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mao Oliveira\Downloads\"/>
    </mc:Choice>
  </mc:AlternateContent>
  <xr:revisionPtr revIDLastSave="0" documentId="13_ncr:1_{B561C0C5-7047-429B-A4E0-0D74079EA19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xpVinho (1)" sheetId="1" r:id="rId1"/>
    <sheet name="Planilha1" sheetId="2" r:id="rId2"/>
    <sheet name="Planilha2" sheetId="3" r:id="rId3"/>
  </sheets>
  <definedNames>
    <definedName name="_xlnm._FilterDatabase" localSheetId="1" hidden="1">Planilha1!$A$3:$F$6451</definedName>
    <definedName name="_xlnm._FilterDatabase" localSheetId="2" hidden="1">Planilha2!$A$1:$F$6449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51" i="2" l="1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2" i="1"/>
  <c r="C2" i="1"/>
  <c r="C56" i="2"/>
  <c r="C108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4" i="2"/>
  <c r="E108" i="2" l="1"/>
  <c r="D108" i="2"/>
  <c r="C160" i="2"/>
  <c r="D5" i="2"/>
  <c r="D13" i="2"/>
  <c r="D21" i="2"/>
  <c r="D29" i="2"/>
  <c r="D37" i="2"/>
  <c r="D45" i="2"/>
  <c r="D53" i="2"/>
  <c r="E5" i="2"/>
  <c r="D6" i="2"/>
  <c r="D14" i="2"/>
  <c r="D22" i="2"/>
  <c r="D30" i="2"/>
  <c r="D38" i="2"/>
  <c r="D46" i="2"/>
  <c r="D54" i="2"/>
  <c r="E6" i="2"/>
  <c r="D7" i="2"/>
  <c r="D15" i="2"/>
  <c r="D23" i="2"/>
  <c r="D31" i="2"/>
  <c r="D39" i="2"/>
  <c r="D47" i="2"/>
  <c r="D55" i="2"/>
  <c r="E7" i="2"/>
  <c r="E15" i="2"/>
  <c r="E23" i="2"/>
  <c r="E31" i="2"/>
  <c r="E39" i="2"/>
  <c r="E47" i="2"/>
  <c r="E55" i="2"/>
  <c r="D8" i="2"/>
  <c r="E8" i="2"/>
  <c r="E16" i="2"/>
  <c r="E24" i="2"/>
  <c r="E32" i="2"/>
  <c r="E40" i="2"/>
  <c r="E48" i="2"/>
  <c r="D9" i="2"/>
  <c r="D17" i="2"/>
  <c r="D25" i="2"/>
  <c r="D33" i="2"/>
  <c r="D41" i="2"/>
  <c r="D49" i="2"/>
  <c r="E9" i="2"/>
  <c r="E17" i="2"/>
  <c r="E25" i="2"/>
  <c r="E33" i="2"/>
  <c r="E41" i="2"/>
  <c r="E49" i="2"/>
  <c r="D10" i="2"/>
  <c r="D18" i="2"/>
  <c r="D26" i="2"/>
  <c r="D34" i="2"/>
  <c r="D42" i="2"/>
  <c r="D50" i="2"/>
  <c r="E10" i="2"/>
  <c r="E18" i="2"/>
  <c r="E26" i="2"/>
  <c r="E34" i="2"/>
  <c r="E42" i="2"/>
  <c r="E50" i="2"/>
  <c r="D11" i="2"/>
  <c r="D19" i="2"/>
  <c r="D27" i="2"/>
  <c r="D35" i="2"/>
  <c r="D43" i="2"/>
  <c r="D51" i="2"/>
  <c r="E11" i="2"/>
  <c r="E19" i="2"/>
  <c r="E27" i="2"/>
  <c r="E35" i="2"/>
  <c r="E43" i="2"/>
  <c r="E51" i="2"/>
  <c r="D12" i="2"/>
  <c r="E12" i="2"/>
  <c r="E20" i="2"/>
  <c r="E28" i="2"/>
  <c r="E36" i="2"/>
  <c r="E44" i="2"/>
  <c r="E52" i="2"/>
  <c r="E13" i="2"/>
  <c r="E45" i="2"/>
  <c r="E14" i="2"/>
  <c r="E46" i="2"/>
  <c r="D16" i="2"/>
  <c r="D48" i="2"/>
  <c r="D20" i="2"/>
  <c r="D52" i="2"/>
  <c r="E21" i="2"/>
  <c r="E53" i="2"/>
  <c r="E22" i="2"/>
  <c r="E54" i="2"/>
  <c r="D24" i="2"/>
  <c r="D28" i="2"/>
  <c r="E29" i="2"/>
  <c r="E30" i="2"/>
  <c r="D32" i="2"/>
  <c r="E37" i="2"/>
  <c r="E38" i="2"/>
  <c r="D36" i="2"/>
  <c r="D40" i="2"/>
  <c r="D44" i="2"/>
  <c r="E56" i="2"/>
  <c r="D56" i="2"/>
  <c r="D4" i="2"/>
  <c r="E4" i="2"/>
  <c r="C212" i="2" l="1"/>
  <c r="E160" i="2"/>
  <c r="D160" i="2"/>
  <c r="E212" i="2" l="1"/>
  <c r="D212" i="2"/>
  <c r="C264" i="2"/>
  <c r="C316" i="2" l="1"/>
  <c r="E264" i="2"/>
  <c r="D264" i="2"/>
  <c r="C368" i="2" l="1"/>
  <c r="E316" i="2"/>
  <c r="D316" i="2"/>
  <c r="E368" i="2" l="1"/>
  <c r="D368" i="2"/>
  <c r="C420" i="2"/>
  <c r="C472" i="2" l="1"/>
  <c r="E420" i="2"/>
  <c r="D420" i="2"/>
  <c r="E472" i="2" l="1"/>
  <c r="D472" i="2"/>
  <c r="C524" i="2"/>
  <c r="E524" i="2" l="1"/>
  <c r="D524" i="2"/>
  <c r="C576" i="2"/>
  <c r="E576" i="2" l="1"/>
  <c r="D576" i="2"/>
  <c r="C628" i="2"/>
  <c r="E628" i="2" l="1"/>
  <c r="D628" i="2"/>
  <c r="C680" i="2"/>
  <c r="D680" i="2" l="1"/>
  <c r="E680" i="2"/>
  <c r="C732" i="2"/>
  <c r="D732" i="2" l="1"/>
  <c r="E732" i="2"/>
  <c r="C784" i="2"/>
  <c r="D784" i="2" l="1"/>
  <c r="E784" i="2"/>
  <c r="C836" i="2"/>
  <c r="D836" i="2" l="1"/>
  <c r="E836" i="2"/>
  <c r="C888" i="2"/>
  <c r="D888" i="2" l="1"/>
  <c r="E888" i="2"/>
  <c r="C940" i="2"/>
  <c r="D940" i="2" l="1"/>
  <c r="E940" i="2"/>
  <c r="C992" i="2"/>
  <c r="E992" i="2" l="1"/>
  <c r="D992" i="2"/>
  <c r="C1044" i="2"/>
  <c r="D1044" i="2" l="1"/>
  <c r="E1044" i="2"/>
  <c r="C1096" i="2"/>
  <c r="E1096" i="2" l="1"/>
  <c r="D1096" i="2"/>
  <c r="C1148" i="2"/>
  <c r="D1148" i="2" l="1"/>
  <c r="E1148" i="2"/>
  <c r="C1200" i="2"/>
  <c r="D1200" i="2" l="1"/>
  <c r="E1200" i="2"/>
  <c r="C1252" i="2"/>
  <c r="D1252" i="2" l="1"/>
  <c r="E1252" i="2"/>
  <c r="C1304" i="2"/>
  <c r="D1304" i="2" l="1"/>
  <c r="E1304" i="2"/>
  <c r="C1356" i="2"/>
  <c r="D1356" i="2" l="1"/>
  <c r="E1356" i="2"/>
  <c r="C1408" i="2"/>
  <c r="D1408" i="2" l="1"/>
  <c r="E1408" i="2"/>
  <c r="C1460" i="2"/>
  <c r="D1460" i="2" l="1"/>
  <c r="E1460" i="2"/>
  <c r="C1512" i="2"/>
  <c r="D1512" i="2" l="1"/>
  <c r="E1512" i="2"/>
  <c r="C1564" i="2"/>
  <c r="D1564" i="2" l="1"/>
  <c r="E1564" i="2"/>
  <c r="C1616" i="2"/>
  <c r="D1616" i="2" l="1"/>
  <c r="E1616" i="2"/>
  <c r="C1668" i="2"/>
  <c r="D1668" i="2" l="1"/>
  <c r="E1668" i="2"/>
  <c r="C1720" i="2"/>
  <c r="D1720" i="2" l="1"/>
  <c r="E1720" i="2"/>
  <c r="C1772" i="2"/>
  <c r="D1772" i="2" l="1"/>
  <c r="E1772" i="2"/>
  <c r="C1824" i="2"/>
  <c r="D1824" i="2" l="1"/>
  <c r="E1824" i="2"/>
  <c r="C1876" i="2"/>
  <c r="D1876" i="2" l="1"/>
  <c r="E1876" i="2"/>
  <c r="C1928" i="2"/>
  <c r="E1928" i="2" l="1"/>
  <c r="D1928" i="2"/>
  <c r="C1980" i="2"/>
  <c r="D1980" i="2" l="1"/>
  <c r="E1980" i="2"/>
  <c r="C2032" i="2"/>
  <c r="E2032" i="2" l="1"/>
  <c r="D2032" i="2"/>
  <c r="C2084" i="2"/>
  <c r="D2084" i="2" l="1"/>
  <c r="E2084" i="2"/>
  <c r="C2136" i="2"/>
  <c r="D2136" i="2" l="1"/>
  <c r="E2136" i="2"/>
  <c r="C2188" i="2"/>
  <c r="D2188" i="2" l="1"/>
  <c r="E2188" i="2"/>
  <c r="C2240" i="2"/>
  <c r="D2240" i="2" l="1"/>
  <c r="E2240" i="2"/>
  <c r="C2292" i="2"/>
  <c r="D2292" i="2" l="1"/>
  <c r="E2292" i="2"/>
  <c r="C2344" i="2"/>
  <c r="D2344" i="2" l="1"/>
  <c r="E2344" i="2"/>
  <c r="C2396" i="2"/>
  <c r="D2396" i="2" l="1"/>
  <c r="E2396" i="2"/>
  <c r="C2448" i="2"/>
  <c r="D2448" i="2" l="1"/>
  <c r="E2448" i="2"/>
  <c r="C2500" i="2"/>
  <c r="D2500" i="2" l="1"/>
  <c r="E2500" i="2"/>
  <c r="C2552" i="2"/>
  <c r="D2552" i="2" l="1"/>
  <c r="E2552" i="2"/>
  <c r="C2604" i="2"/>
  <c r="D2604" i="2" l="1"/>
  <c r="E2604" i="2"/>
  <c r="C2656" i="2"/>
  <c r="D2656" i="2" l="1"/>
  <c r="E2656" i="2"/>
  <c r="C2709" i="2"/>
  <c r="C2708" i="2"/>
  <c r="D2708" i="2" l="1"/>
  <c r="E2708" i="2"/>
  <c r="C2760" i="2"/>
  <c r="D2709" i="2"/>
  <c r="E2709" i="2"/>
  <c r="D2760" i="2" l="1"/>
  <c r="E2760" i="2"/>
  <c r="C2812" i="2"/>
  <c r="D2812" i="2" l="1"/>
  <c r="E2812" i="2"/>
  <c r="C2864" i="2"/>
  <c r="D2864" i="2" l="1"/>
  <c r="E2864" i="2"/>
  <c r="C2916" i="2"/>
  <c r="D2916" i="2" l="1"/>
  <c r="E2916" i="2"/>
  <c r="C2968" i="2"/>
  <c r="D2968" i="2" l="1"/>
  <c r="E2968" i="2"/>
  <c r="C3020" i="2"/>
  <c r="D3020" i="2" l="1"/>
  <c r="E3020" i="2"/>
  <c r="C3072" i="2"/>
  <c r="D3072" i="2" l="1"/>
  <c r="E3072" i="2"/>
  <c r="C3124" i="2"/>
  <c r="D3124" i="2" l="1"/>
  <c r="E3124" i="2"/>
  <c r="C3176" i="2"/>
  <c r="D3176" i="2" l="1"/>
  <c r="E3176" i="2"/>
  <c r="C3228" i="2"/>
  <c r="E3228" i="2" l="1"/>
  <c r="D3228" i="2"/>
  <c r="C3280" i="2"/>
  <c r="D3280" i="2" l="1"/>
  <c r="E3280" i="2"/>
  <c r="C3332" i="2"/>
  <c r="E3332" i="2" l="1"/>
  <c r="D3332" i="2"/>
  <c r="C3384" i="2"/>
  <c r="D3384" i="2" l="1"/>
  <c r="E3384" i="2"/>
  <c r="C3436" i="2"/>
  <c r="E3436" i="2" l="1"/>
  <c r="D3436" i="2"/>
  <c r="C3488" i="2"/>
  <c r="D3488" i="2" l="1"/>
  <c r="E3488" i="2"/>
  <c r="C3540" i="2"/>
  <c r="E3540" i="2" l="1"/>
  <c r="D3540" i="2"/>
  <c r="C3592" i="2"/>
  <c r="D3592" i="2" l="1"/>
  <c r="E3592" i="2"/>
  <c r="C3644" i="2"/>
  <c r="E3644" i="2" l="1"/>
  <c r="D3644" i="2"/>
  <c r="C3696" i="2"/>
  <c r="D3696" i="2" l="1"/>
  <c r="E3696" i="2"/>
  <c r="C3748" i="2"/>
  <c r="E3748" i="2" l="1"/>
  <c r="D3748" i="2"/>
  <c r="C3800" i="2"/>
  <c r="C57" i="2" s="1"/>
  <c r="D57" i="2" l="1"/>
  <c r="E57" i="2"/>
  <c r="C2761" i="2"/>
  <c r="D3800" i="2"/>
  <c r="E3800" i="2"/>
  <c r="C3852" i="2"/>
  <c r="C109" i="2" s="1"/>
  <c r="D109" i="2" l="1"/>
  <c r="E109" i="2"/>
  <c r="C2813" i="2"/>
  <c r="E2761" i="2"/>
  <c r="D2761" i="2"/>
  <c r="E3852" i="2"/>
  <c r="D3852" i="2"/>
  <c r="C3904" i="2"/>
  <c r="C161" i="2" s="1"/>
  <c r="E161" i="2" l="1"/>
  <c r="D161" i="2"/>
  <c r="C2865" i="2"/>
  <c r="D2813" i="2"/>
  <c r="E2813" i="2"/>
  <c r="D3904" i="2"/>
  <c r="E3904" i="2"/>
  <c r="C3956" i="2"/>
  <c r="C213" i="2" s="1"/>
  <c r="E213" i="2" l="1"/>
  <c r="D213" i="2"/>
  <c r="C2917" i="2"/>
  <c r="D2865" i="2"/>
  <c r="E2865" i="2"/>
  <c r="E3956" i="2"/>
  <c r="D3956" i="2"/>
  <c r="C4008" i="2"/>
  <c r="C265" i="2" s="1"/>
  <c r="E265" i="2" l="1"/>
  <c r="D265" i="2"/>
  <c r="C2969" i="2"/>
  <c r="E2917" i="2"/>
  <c r="D2917" i="2"/>
  <c r="D4008" i="2"/>
  <c r="E4008" i="2"/>
  <c r="C4060" i="2"/>
  <c r="C317" i="2" s="1"/>
  <c r="D2969" i="2" l="1"/>
  <c r="E2969" i="2"/>
  <c r="D317" i="2"/>
  <c r="E317" i="2"/>
  <c r="C3021" i="2"/>
  <c r="E4060" i="2"/>
  <c r="D4060" i="2"/>
  <c r="C4112" i="2"/>
  <c r="C369" i="2" s="1"/>
  <c r="E369" i="2" l="1"/>
  <c r="D369" i="2"/>
  <c r="C3073" i="2"/>
  <c r="D3021" i="2"/>
  <c r="E3021" i="2"/>
  <c r="D4112" i="2"/>
  <c r="E4112" i="2"/>
  <c r="C4164" i="2"/>
  <c r="C421" i="2" s="1"/>
  <c r="D421" i="2" l="1"/>
  <c r="E421" i="2"/>
  <c r="C3125" i="2"/>
  <c r="D3073" i="2"/>
  <c r="E3073" i="2"/>
  <c r="E4164" i="2"/>
  <c r="D4164" i="2"/>
  <c r="C4216" i="2"/>
  <c r="C473" i="2" s="1"/>
  <c r="E473" i="2" l="1"/>
  <c r="D473" i="2"/>
  <c r="C3177" i="2"/>
  <c r="D3125" i="2"/>
  <c r="E3125" i="2"/>
  <c r="D4216" i="2"/>
  <c r="E4216" i="2"/>
  <c r="C4268" i="2"/>
  <c r="C525" i="2" s="1"/>
  <c r="D3177" i="2" l="1"/>
  <c r="E3177" i="2"/>
  <c r="D525" i="2"/>
  <c r="E525" i="2"/>
  <c r="C3229" i="2"/>
  <c r="E4268" i="2"/>
  <c r="D4268" i="2"/>
  <c r="C4320" i="2"/>
  <c r="C577" i="2" s="1"/>
  <c r="E577" i="2" l="1"/>
  <c r="D577" i="2"/>
  <c r="C3281" i="2"/>
  <c r="D3229" i="2"/>
  <c r="E3229" i="2"/>
  <c r="D4320" i="2"/>
  <c r="E4320" i="2"/>
  <c r="C4372" i="2"/>
  <c r="C629" i="2" s="1"/>
  <c r="D629" i="2" l="1"/>
  <c r="E629" i="2"/>
  <c r="C3333" i="2"/>
  <c r="D3281" i="2"/>
  <c r="E3281" i="2"/>
  <c r="D4372" i="2"/>
  <c r="E4372" i="2"/>
  <c r="C4424" i="2"/>
  <c r="C681" i="2" s="1"/>
  <c r="D681" i="2" l="1"/>
  <c r="E681" i="2"/>
  <c r="C3385" i="2"/>
  <c r="E3333" i="2"/>
  <c r="D3333" i="2"/>
  <c r="D4424" i="2"/>
  <c r="E4424" i="2"/>
  <c r="C4476" i="2"/>
  <c r="C733" i="2" s="1"/>
  <c r="D733" i="2" l="1"/>
  <c r="E733" i="2"/>
  <c r="C3437" i="2"/>
  <c r="D3385" i="2"/>
  <c r="E3385" i="2"/>
  <c r="D4476" i="2"/>
  <c r="E4476" i="2"/>
  <c r="C4528" i="2"/>
  <c r="C785" i="2" s="1"/>
  <c r="D785" i="2" l="1"/>
  <c r="E785" i="2"/>
  <c r="C3489" i="2"/>
  <c r="E3437" i="2"/>
  <c r="D3437" i="2"/>
  <c r="D4528" i="2"/>
  <c r="E4528" i="2"/>
  <c r="C4580" i="2"/>
  <c r="C837" i="2" s="1"/>
  <c r="D837" i="2" l="1"/>
  <c r="E837" i="2"/>
  <c r="C3541" i="2"/>
  <c r="E3489" i="2"/>
  <c r="D3489" i="2"/>
  <c r="D4580" i="2"/>
  <c r="E4580" i="2"/>
  <c r="C4632" i="2"/>
  <c r="C889" i="2" s="1"/>
  <c r="E889" i="2" l="1"/>
  <c r="D889" i="2"/>
  <c r="C3593" i="2"/>
  <c r="D3541" i="2"/>
  <c r="E3541" i="2"/>
  <c r="D4632" i="2"/>
  <c r="E4632" i="2"/>
  <c r="C4684" i="2"/>
  <c r="C941" i="2" s="1"/>
  <c r="E941" i="2" l="1"/>
  <c r="D941" i="2"/>
  <c r="C3645" i="2"/>
  <c r="E3593" i="2"/>
  <c r="D3593" i="2"/>
  <c r="D4684" i="2"/>
  <c r="E4684" i="2"/>
  <c r="C4736" i="2"/>
  <c r="C993" i="2" s="1"/>
  <c r="E993" i="2" l="1"/>
  <c r="D993" i="2"/>
  <c r="C3697" i="2"/>
  <c r="D3645" i="2"/>
  <c r="E3645" i="2"/>
  <c r="D4736" i="2"/>
  <c r="E4736" i="2"/>
  <c r="C4788" i="2"/>
  <c r="C1045" i="2" s="1"/>
  <c r="D3697" i="2" l="1"/>
  <c r="E3697" i="2"/>
  <c r="E1045" i="2"/>
  <c r="D1045" i="2"/>
  <c r="C3749" i="2"/>
  <c r="D4788" i="2"/>
  <c r="E4788" i="2"/>
  <c r="C4840" i="2"/>
  <c r="C1097" i="2" s="1"/>
  <c r="D3749" i="2" l="1"/>
  <c r="E3749" i="2"/>
  <c r="E1097" i="2"/>
  <c r="D1097" i="2"/>
  <c r="C3801" i="2"/>
  <c r="D4840" i="2"/>
  <c r="E4840" i="2"/>
  <c r="C4892" i="2"/>
  <c r="C1149" i="2" s="1"/>
  <c r="D1149" i="2" l="1"/>
  <c r="E1149" i="2"/>
  <c r="C3853" i="2"/>
  <c r="C58" i="2"/>
  <c r="D3801" i="2"/>
  <c r="E3801" i="2"/>
  <c r="D4892" i="2"/>
  <c r="E4892" i="2"/>
  <c r="C4944" i="2"/>
  <c r="C1201" i="2" s="1"/>
  <c r="D1201" i="2" l="1"/>
  <c r="E1201" i="2"/>
  <c r="C3905" i="2"/>
  <c r="D58" i="2"/>
  <c r="E58" i="2"/>
  <c r="C2762" i="2"/>
  <c r="C110" i="2"/>
  <c r="D3853" i="2"/>
  <c r="E3853" i="2"/>
  <c r="D4944" i="2"/>
  <c r="E4944" i="2"/>
  <c r="C4996" i="2"/>
  <c r="C1253" i="2" s="1"/>
  <c r="D110" i="2" l="1"/>
  <c r="E110" i="2"/>
  <c r="C2814" i="2"/>
  <c r="D2762" i="2"/>
  <c r="E2762" i="2"/>
  <c r="D1253" i="2"/>
  <c r="E1253" i="2"/>
  <c r="C3957" i="2"/>
  <c r="C162" i="2"/>
  <c r="D3905" i="2"/>
  <c r="E3905" i="2"/>
  <c r="D4996" i="2"/>
  <c r="E4996" i="2"/>
  <c r="C5048" i="2"/>
  <c r="C1305" i="2" s="1"/>
  <c r="E162" i="2" l="1"/>
  <c r="D162" i="2"/>
  <c r="C2866" i="2"/>
  <c r="C214" i="2"/>
  <c r="D3957" i="2"/>
  <c r="E3957" i="2"/>
  <c r="E1305" i="2"/>
  <c r="D1305" i="2"/>
  <c r="C4009" i="2"/>
  <c r="D2814" i="2"/>
  <c r="E2814" i="2"/>
  <c r="D5048" i="2"/>
  <c r="E5048" i="2"/>
  <c r="C5100" i="2"/>
  <c r="C1357" i="2" s="1"/>
  <c r="C266" i="2" l="1"/>
  <c r="E4009" i="2"/>
  <c r="D4009" i="2"/>
  <c r="D214" i="2"/>
  <c r="E214" i="2"/>
  <c r="C2918" i="2"/>
  <c r="D2866" i="2"/>
  <c r="E2866" i="2"/>
  <c r="D1357" i="2"/>
  <c r="E1357" i="2"/>
  <c r="C4061" i="2"/>
  <c r="D5100" i="2"/>
  <c r="E5100" i="2"/>
  <c r="C5152" i="2"/>
  <c r="C1409" i="2" s="1"/>
  <c r="C318" i="2" l="1"/>
  <c r="D4061" i="2"/>
  <c r="E4061" i="2"/>
  <c r="D1409" i="2"/>
  <c r="E1409" i="2"/>
  <c r="C4113" i="2"/>
  <c r="D2918" i="2"/>
  <c r="E2918" i="2"/>
  <c r="E266" i="2"/>
  <c r="D266" i="2"/>
  <c r="C2970" i="2"/>
  <c r="D5152" i="2"/>
  <c r="E5152" i="2"/>
  <c r="C5204" i="2"/>
  <c r="C1461" i="2" s="1"/>
  <c r="D1461" i="2" l="1"/>
  <c r="E1461" i="2"/>
  <c r="C4165" i="2"/>
  <c r="D2970" i="2"/>
  <c r="E2970" i="2"/>
  <c r="C370" i="2"/>
  <c r="D4113" i="2"/>
  <c r="E4113" i="2"/>
  <c r="E318" i="2"/>
  <c r="D318" i="2"/>
  <c r="C3022" i="2"/>
  <c r="D5204" i="2"/>
  <c r="E5204" i="2"/>
  <c r="C5256" i="2"/>
  <c r="C1513" i="2" s="1"/>
  <c r="D3022" i="2" l="1"/>
  <c r="E3022" i="2"/>
  <c r="D370" i="2"/>
  <c r="E370" i="2"/>
  <c r="C3074" i="2"/>
  <c r="C422" i="2"/>
  <c r="D4165" i="2"/>
  <c r="E4165" i="2"/>
  <c r="D1513" i="2"/>
  <c r="E1513" i="2"/>
  <c r="C4217" i="2"/>
  <c r="D5256" i="2"/>
  <c r="E5256" i="2"/>
  <c r="C5308" i="2"/>
  <c r="C1565" i="2" s="1"/>
  <c r="C474" i="2" l="1"/>
  <c r="D4217" i="2"/>
  <c r="E4217" i="2"/>
  <c r="D422" i="2"/>
  <c r="E422" i="2"/>
  <c r="C3126" i="2"/>
  <c r="E3074" i="2"/>
  <c r="D3074" i="2"/>
  <c r="E1565" i="2"/>
  <c r="D1565" i="2"/>
  <c r="C4269" i="2"/>
  <c r="D5308" i="2"/>
  <c r="E5308" i="2"/>
  <c r="C5360" i="2"/>
  <c r="C1617" i="2" s="1"/>
  <c r="C526" i="2" l="1"/>
  <c r="E4269" i="2"/>
  <c r="D4269" i="2"/>
  <c r="E3126" i="2"/>
  <c r="D3126" i="2"/>
  <c r="E1617" i="2"/>
  <c r="D1617" i="2"/>
  <c r="C4321" i="2"/>
  <c r="D474" i="2"/>
  <c r="E474" i="2"/>
  <c r="C3178" i="2"/>
  <c r="D5360" i="2"/>
  <c r="E5360" i="2"/>
  <c r="C5413" i="2"/>
  <c r="C1670" i="2" s="1"/>
  <c r="C5412" i="2"/>
  <c r="C1669" i="2" s="1"/>
  <c r="E3178" i="2" l="1"/>
  <c r="D3178" i="2"/>
  <c r="C578" i="2"/>
  <c r="D4321" i="2"/>
  <c r="E4321" i="2"/>
  <c r="E1669" i="2"/>
  <c r="D1669" i="2"/>
  <c r="C4373" i="2"/>
  <c r="D1670" i="2"/>
  <c r="E1670" i="2"/>
  <c r="C4374" i="2"/>
  <c r="D526" i="2"/>
  <c r="E526" i="2"/>
  <c r="C3230" i="2"/>
  <c r="D5412" i="2"/>
  <c r="E5412" i="2"/>
  <c r="C5464" i="2"/>
  <c r="C1721" i="2" s="1"/>
  <c r="C5465" i="2"/>
  <c r="C1722" i="2" s="1"/>
  <c r="C5466" i="2"/>
  <c r="C1723" i="2" s="1"/>
  <c r="D5413" i="2"/>
  <c r="E5413" i="2"/>
  <c r="E1722" i="2" l="1"/>
  <c r="D1722" i="2"/>
  <c r="C4426" i="2"/>
  <c r="D1721" i="2"/>
  <c r="E1721" i="2"/>
  <c r="C4425" i="2"/>
  <c r="C631" i="2"/>
  <c r="D4374" i="2"/>
  <c r="E4374" i="2"/>
  <c r="D1723" i="2"/>
  <c r="E1723" i="2"/>
  <c r="C4427" i="2"/>
  <c r="D578" i="2"/>
  <c r="E578" i="2"/>
  <c r="C3282" i="2"/>
  <c r="D3230" i="2"/>
  <c r="E3230" i="2"/>
  <c r="C630" i="2"/>
  <c r="E4373" i="2"/>
  <c r="D4373" i="2"/>
  <c r="C5518" i="2"/>
  <c r="C1775" i="2" s="1"/>
  <c r="D5465" i="2"/>
  <c r="E5465" i="2"/>
  <c r="E5464" i="2"/>
  <c r="D5464" i="2"/>
  <c r="C5517" i="2"/>
  <c r="C1774" i="2" s="1"/>
  <c r="C5516" i="2"/>
  <c r="C1773" i="2" s="1"/>
  <c r="D5466" i="2"/>
  <c r="E5466" i="2"/>
  <c r="D630" i="2" l="1"/>
  <c r="E630" i="2"/>
  <c r="C3334" i="2"/>
  <c r="C683" i="2"/>
  <c r="D4426" i="2"/>
  <c r="E4426" i="2"/>
  <c r="D1775" i="2"/>
  <c r="E1775" i="2"/>
  <c r="C4479" i="2"/>
  <c r="C682" i="2"/>
  <c r="E4425" i="2"/>
  <c r="D4425" i="2"/>
  <c r="D1773" i="2"/>
  <c r="E1773" i="2"/>
  <c r="C4477" i="2"/>
  <c r="D1774" i="2"/>
  <c r="E1774" i="2"/>
  <c r="C4478" i="2"/>
  <c r="D3282" i="2"/>
  <c r="E3282" i="2"/>
  <c r="D631" i="2"/>
  <c r="E631" i="2"/>
  <c r="C3335" i="2"/>
  <c r="C684" i="2"/>
  <c r="D4427" i="2"/>
  <c r="E4427" i="2"/>
  <c r="D5518" i="2"/>
  <c r="E5518" i="2"/>
  <c r="D5516" i="2"/>
  <c r="E5516" i="2"/>
  <c r="C5569" i="2"/>
  <c r="C1826" i="2" s="1"/>
  <c r="C5568" i="2"/>
  <c r="C1825" i="2" s="1"/>
  <c r="C5570" i="2"/>
  <c r="C1827" i="2" s="1"/>
  <c r="D5517" i="2"/>
  <c r="E5517" i="2"/>
  <c r="E3335" i="2" l="1"/>
  <c r="D3335" i="2"/>
  <c r="D682" i="2"/>
  <c r="E682" i="2"/>
  <c r="C3386" i="2"/>
  <c r="D3334" i="2"/>
  <c r="E3334" i="2"/>
  <c r="D1825" i="2"/>
  <c r="E1825" i="2"/>
  <c r="C4529" i="2"/>
  <c r="D1827" i="2"/>
  <c r="E1827" i="2"/>
  <c r="C4531" i="2"/>
  <c r="E1826" i="2"/>
  <c r="D1826" i="2"/>
  <c r="C4530" i="2"/>
  <c r="C735" i="2"/>
  <c r="E4478" i="2"/>
  <c r="D4478" i="2"/>
  <c r="D683" i="2"/>
  <c r="E683" i="2"/>
  <c r="C3387" i="2"/>
  <c r="C734" i="2"/>
  <c r="E4477" i="2"/>
  <c r="D4477" i="2"/>
  <c r="D684" i="2"/>
  <c r="E684" i="2"/>
  <c r="C3388" i="2"/>
  <c r="C736" i="2"/>
  <c r="E4479" i="2"/>
  <c r="D4479" i="2"/>
  <c r="C5622" i="2"/>
  <c r="C1879" i="2" s="1"/>
  <c r="D5569" i="2"/>
  <c r="E5569" i="2"/>
  <c r="D5570" i="2"/>
  <c r="E5570" i="2"/>
  <c r="D5568" i="2"/>
  <c r="E5568" i="2"/>
  <c r="C5620" i="2"/>
  <c r="C1877" i="2" s="1"/>
  <c r="C5621" i="2"/>
  <c r="C1878" i="2" s="1"/>
  <c r="C787" i="2" l="1"/>
  <c r="D4530" i="2"/>
  <c r="E4530" i="2"/>
  <c r="C788" i="2"/>
  <c r="E4531" i="2"/>
  <c r="D4531" i="2"/>
  <c r="E3386" i="2"/>
  <c r="D3386" i="2"/>
  <c r="D734" i="2"/>
  <c r="E734" i="2"/>
  <c r="C3438" i="2"/>
  <c r="E3388" i="2"/>
  <c r="D3388" i="2"/>
  <c r="D3387" i="2"/>
  <c r="E3387" i="2"/>
  <c r="D1877" i="2"/>
  <c r="E1877" i="2"/>
  <c r="C4581" i="2"/>
  <c r="D1878" i="2"/>
  <c r="E1878" i="2"/>
  <c r="C4582" i="2"/>
  <c r="D1879" i="2"/>
  <c r="E1879" i="2"/>
  <c r="C4583" i="2"/>
  <c r="D736" i="2"/>
  <c r="E736" i="2"/>
  <c r="C3440" i="2"/>
  <c r="E735" i="2"/>
  <c r="D735" i="2"/>
  <c r="C3439" i="2"/>
  <c r="C786" i="2"/>
  <c r="D4529" i="2"/>
  <c r="E4529" i="2"/>
  <c r="C5674" i="2"/>
  <c r="C1931" i="2" s="1"/>
  <c r="D5621" i="2"/>
  <c r="E5621" i="2"/>
  <c r="D5620" i="2"/>
  <c r="E5620" i="2"/>
  <c r="C5673" i="2"/>
  <c r="C1930" i="2" s="1"/>
  <c r="C5672" i="2"/>
  <c r="C1929" i="2" s="1"/>
  <c r="D5622" i="2"/>
  <c r="E5622" i="2"/>
  <c r="E3440" i="2" l="1"/>
  <c r="D3440" i="2"/>
  <c r="D3438" i="2"/>
  <c r="E3438" i="2"/>
  <c r="D786" i="2"/>
  <c r="E786" i="2"/>
  <c r="C3490" i="2"/>
  <c r="C840" i="2"/>
  <c r="E4583" i="2"/>
  <c r="D4583" i="2"/>
  <c r="D1931" i="2"/>
  <c r="E1931" i="2"/>
  <c r="C4635" i="2"/>
  <c r="E3439" i="2"/>
  <c r="D3439" i="2"/>
  <c r="C839" i="2"/>
  <c r="D4582" i="2"/>
  <c r="E4582" i="2"/>
  <c r="D1929" i="2"/>
  <c r="E1929" i="2"/>
  <c r="C4633" i="2"/>
  <c r="D788" i="2"/>
  <c r="E788" i="2"/>
  <c r="C3492" i="2"/>
  <c r="D1930" i="2"/>
  <c r="E1930" i="2"/>
  <c r="C4634" i="2"/>
  <c r="C838" i="2"/>
  <c r="D4581" i="2"/>
  <c r="E4581" i="2"/>
  <c r="D787" i="2"/>
  <c r="E787" i="2"/>
  <c r="C3491" i="2"/>
  <c r="D5674" i="2"/>
  <c r="E5674" i="2"/>
  <c r="D5672" i="2"/>
  <c r="E5672" i="2"/>
  <c r="C5724" i="2"/>
  <c r="C1981" i="2" s="1"/>
  <c r="C5725" i="2"/>
  <c r="C1982" i="2" s="1"/>
  <c r="C5726" i="2"/>
  <c r="C1983" i="2" s="1"/>
  <c r="D5673" i="2"/>
  <c r="E5673" i="2"/>
  <c r="C892" i="2" l="1"/>
  <c r="E4635" i="2"/>
  <c r="D4635" i="2"/>
  <c r="E838" i="2"/>
  <c r="D838" i="2"/>
  <c r="C3542" i="2"/>
  <c r="C891" i="2"/>
  <c r="D4634" i="2"/>
  <c r="E4634" i="2"/>
  <c r="D839" i="2"/>
  <c r="E839" i="2"/>
  <c r="C3543" i="2"/>
  <c r="D3492" i="2"/>
  <c r="E3492" i="2"/>
  <c r="D840" i="2"/>
  <c r="E840" i="2"/>
  <c r="C3544" i="2"/>
  <c r="E1981" i="2"/>
  <c r="D1981" i="2"/>
  <c r="C4685" i="2"/>
  <c r="D3490" i="2"/>
  <c r="E3490" i="2"/>
  <c r="C890" i="2"/>
  <c r="D4633" i="2"/>
  <c r="E4633" i="2"/>
  <c r="D1982" i="2"/>
  <c r="E1982" i="2"/>
  <c r="C4686" i="2"/>
  <c r="E1983" i="2"/>
  <c r="D1983" i="2"/>
  <c r="C4687" i="2"/>
  <c r="D3491" i="2"/>
  <c r="E3491" i="2"/>
  <c r="D5724" i="2"/>
  <c r="E5724" i="2"/>
  <c r="C5776" i="2"/>
  <c r="C2033" i="2" s="1"/>
  <c r="C5777" i="2"/>
  <c r="C2034" i="2" s="1"/>
  <c r="C5778" i="2"/>
  <c r="C2035" i="2" s="1"/>
  <c r="D5725" i="2"/>
  <c r="E5725" i="2"/>
  <c r="D5726" i="2"/>
  <c r="E5726" i="2"/>
  <c r="C944" i="2" l="1"/>
  <c r="E4687" i="2"/>
  <c r="D4687" i="2"/>
  <c r="C943" i="2"/>
  <c r="E4686" i="2"/>
  <c r="D4686" i="2"/>
  <c r="D3543" i="2"/>
  <c r="E3543" i="2"/>
  <c r="E2035" i="2"/>
  <c r="D2035" i="2"/>
  <c r="C4739" i="2"/>
  <c r="E2034" i="2"/>
  <c r="D2034" i="2"/>
  <c r="C4738" i="2"/>
  <c r="E2033" i="2"/>
  <c r="D2033" i="2"/>
  <c r="C4737" i="2"/>
  <c r="E890" i="2"/>
  <c r="D890" i="2"/>
  <c r="C3594" i="2"/>
  <c r="E891" i="2"/>
  <c r="D891" i="2"/>
  <c r="C3595" i="2"/>
  <c r="E3542" i="2"/>
  <c r="D3542" i="2"/>
  <c r="C942" i="2"/>
  <c r="D4685" i="2"/>
  <c r="E4685" i="2"/>
  <c r="E3544" i="2"/>
  <c r="D3544" i="2"/>
  <c r="E892" i="2"/>
  <c r="D892" i="2"/>
  <c r="C3596" i="2"/>
  <c r="D5778" i="2"/>
  <c r="E5778" i="2"/>
  <c r="C5830" i="2"/>
  <c r="C2087" i="2" s="1"/>
  <c r="D5777" i="2"/>
  <c r="E5777" i="2"/>
  <c r="D5776" i="2"/>
  <c r="E5776" i="2"/>
  <c r="C5828" i="2"/>
  <c r="C2085" i="2" s="1"/>
  <c r="C5829" i="2"/>
  <c r="C2086" i="2" s="1"/>
  <c r="C995" i="2" l="1"/>
  <c r="D4738" i="2"/>
  <c r="E4738" i="2"/>
  <c r="C996" i="2"/>
  <c r="E4739" i="2"/>
  <c r="D4739" i="2"/>
  <c r="D942" i="2"/>
  <c r="E942" i="2"/>
  <c r="C3646" i="2"/>
  <c r="D3595" i="2"/>
  <c r="E3595" i="2"/>
  <c r="D2087" i="2"/>
  <c r="E2087" i="2"/>
  <c r="C4791" i="2"/>
  <c r="D3594" i="2"/>
  <c r="E3594" i="2"/>
  <c r="D943" i="2"/>
  <c r="E943" i="2"/>
  <c r="C3647" i="2"/>
  <c r="D2086" i="2"/>
  <c r="E2086" i="2"/>
  <c r="C4790" i="2"/>
  <c r="E2085" i="2"/>
  <c r="D2085" i="2"/>
  <c r="C4789" i="2"/>
  <c r="E3596" i="2"/>
  <c r="D3596" i="2"/>
  <c r="C994" i="2"/>
  <c r="D4737" i="2"/>
  <c r="E4737" i="2"/>
  <c r="E944" i="2"/>
  <c r="D944" i="2"/>
  <c r="C3648" i="2"/>
  <c r="D5828" i="2"/>
  <c r="E5828" i="2"/>
  <c r="C5880" i="2"/>
  <c r="C2137" i="2" s="1"/>
  <c r="C5881" i="2"/>
  <c r="C2138" i="2" s="1"/>
  <c r="D5830" i="2"/>
  <c r="E5830" i="2"/>
  <c r="C5882" i="2"/>
  <c r="C2139" i="2" s="1"/>
  <c r="D5829" i="2"/>
  <c r="E5829" i="2"/>
  <c r="C1048" i="2" l="1"/>
  <c r="E4791" i="2"/>
  <c r="D4791" i="2"/>
  <c r="D994" i="2"/>
  <c r="E994" i="2"/>
  <c r="C3698" i="2"/>
  <c r="C1046" i="2"/>
  <c r="D4789" i="2"/>
  <c r="E4789" i="2"/>
  <c r="E3646" i="2"/>
  <c r="D3646" i="2"/>
  <c r="D2137" i="2"/>
  <c r="E2137" i="2"/>
  <c r="C4841" i="2"/>
  <c r="C1047" i="2"/>
  <c r="E4790" i="2"/>
  <c r="D4790" i="2"/>
  <c r="D996" i="2"/>
  <c r="E996" i="2"/>
  <c r="C3700" i="2"/>
  <c r="D3647" i="2"/>
  <c r="E3647" i="2"/>
  <c r="E2139" i="2"/>
  <c r="D2139" i="2"/>
  <c r="C4843" i="2"/>
  <c r="E2138" i="2"/>
  <c r="D2138" i="2"/>
  <c r="C4842" i="2"/>
  <c r="D3648" i="2"/>
  <c r="E3648" i="2"/>
  <c r="D995" i="2"/>
  <c r="E995" i="2"/>
  <c r="C3699" i="2"/>
  <c r="D5880" i="2"/>
  <c r="E5880" i="2"/>
  <c r="C5932" i="2"/>
  <c r="C2189" i="2" s="1"/>
  <c r="C5933" i="2"/>
  <c r="C2190" i="2" s="1"/>
  <c r="C5934" i="2"/>
  <c r="C2191" i="2" s="1"/>
  <c r="D5881" i="2"/>
  <c r="E5881" i="2"/>
  <c r="D5882" i="2"/>
  <c r="E5882" i="2"/>
  <c r="D1047" i="2" l="1"/>
  <c r="E1047" i="2"/>
  <c r="C3751" i="2"/>
  <c r="C1098" i="2"/>
  <c r="E4841" i="2"/>
  <c r="D4841" i="2"/>
  <c r="E2191" i="2"/>
  <c r="D2191" i="2"/>
  <c r="C4895" i="2"/>
  <c r="C1099" i="2"/>
  <c r="D4842" i="2"/>
  <c r="E4842" i="2"/>
  <c r="C1100" i="2"/>
  <c r="E4843" i="2"/>
  <c r="D4843" i="2"/>
  <c r="E1046" i="2"/>
  <c r="D1046" i="2"/>
  <c r="C3750" i="2"/>
  <c r="D3698" i="2"/>
  <c r="E3698" i="2"/>
  <c r="D2190" i="2"/>
  <c r="E2190" i="2"/>
  <c r="C4894" i="2"/>
  <c r="E3700" i="2"/>
  <c r="D3700" i="2"/>
  <c r="D2189" i="2"/>
  <c r="E2189" i="2"/>
  <c r="C4893" i="2"/>
  <c r="D3699" i="2"/>
  <c r="E3699" i="2"/>
  <c r="E1048" i="2"/>
  <c r="D1048" i="2"/>
  <c r="C3752" i="2"/>
  <c r="D5934" i="2"/>
  <c r="E5934" i="2"/>
  <c r="C5986" i="2"/>
  <c r="C2243" i="2" s="1"/>
  <c r="D5933" i="2"/>
  <c r="E5933" i="2"/>
  <c r="D5932" i="2"/>
  <c r="E5932" i="2"/>
  <c r="C5985" i="2"/>
  <c r="C2242" i="2" s="1"/>
  <c r="C5984" i="2"/>
  <c r="C2241" i="2" s="1"/>
  <c r="D1100" i="2" l="1"/>
  <c r="E1100" i="2"/>
  <c r="C3804" i="2"/>
  <c r="C1150" i="2"/>
  <c r="E4893" i="2"/>
  <c r="D4893" i="2"/>
  <c r="E1099" i="2"/>
  <c r="D1099" i="2"/>
  <c r="C3803" i="2"/>
  <c r="C1152" i="2"/>
  <c r="E4895" i="2"/>
  <c r="D4895" i="2"/>
  <c r="D2241" i="2"/>
  <c r="E2241" i="2"/>
  <c r="C4945" i="2"/>
  <c r="C1151" i="2"/>
  <c r="E4894" i="2"/>
  <c r="D4894" i="2"/>
  <c r="E2242" i="2"/>
  <c r="D2242" i="2"/>
  <c r="C4946" i="2"/>
  <c r="D1098" i="2"/>
  <c r="E1098" i="2"/>
  <c r="C3802" i="2"/>
  <c r="D3751" i="2"/>
  <c r="E3751" i="2"/>
  <c r="D2243" i="2"/>
  <c r="E2243" i="2"/>
  <c r="C4947" i="2"/>
  <c r="E3750" i="2"/>
  <c r="D3750" i="2"/>
  <c r="D3752" i="2"/>
  <c r="E3752" i="2"/>
  <c r="D5984" i="2"/>
  <c r="E5984" i="2"/>
  <c r="C6036" i="2"/>
  <c r="C2293" i="2" s="1"/>
  <c r="C6037" i="2"/>
  <c r="C2294" i="2" s="1"/>
  <c r="C6038" i="2"/>
  <c r="C2295" i="2" s="1"/>
  <c r="D5985" i="2"/>
  <c r="E5985" i="2"/>
  <c r="C6039" i="2"/>
  <c r="C2296" i="2" s="1"/>
  <c r="D5986" i="2"/>
  <c r="E5986" i="2"/>
  <c r="C1202" i="2" l="1"/>
  <c r="D4945" i="2"/>
  <c r="E4945" i="2"/>
  <c r="C1204" i="2"/>
  <c r="E4947" i="2"/>
  <c r="D4947" i="2"/>
  <c r="E1151" i="2"/>
  <c r="D1151" i="2"/>
  <c r="C3855" i="2"/>
  <c r="E2295" i="2"/>
  <c r="D2295" i="2"/>
  <c r="C4999" i="2"/>
  <c r="D2294" i="2"/>
  <c r="E2294" i="2"/>
  <c r="C4998" i="2"/>
  <c r="D1152" i="2"/>
  <c r="E1152" i="2"/>
  <c r="C3856" i="2"/>
  <c r="D2293" i="2"/>
  <c r="E2293" i="2"/>
  <c r="C4997" i="2"/>
  <c r="C60" i="2"/>
  <c r="D3803" i="2"/>
  <c r="E3803" i="2"/>
  <c r="C59" i="2"/>
  <c r="E3802" i="2"/>
  <c r="D3802" i="2"/>
  <c r="E2296" i="2"/>
  <c r="D2296" i="2"/>
  <c r="C5000" i="2"/>
  <c r="C1203" i="2"/>
  <c r="D4946" i="2"/>
  <c r="E4946" i="2"/>
  <c r="E1150" i="2"/>
  <c r="D1150" i="2"/>
  <c r="C3854" i="2"/>
  <c r="C61" i="2"/>
  <c r="E3804" i="2"/>
  <c r="D3804" i="2"/>
  <c r="C6091" i="2"/>
  <c r="C2348" i="2" s="1"/>
  <c r="D6038" i="2"/>
  <c r="E6038" i="2"/>
  <c r="C6090" i="2"/>
  <c r="C2347" i="2" s="1"/>
  <c r="D6037" i="2"/>
  <c r="E6037" i="2"/>
  <c r="D6036" i="2"/>
  <c r="E6036" i="2"/>
  <c r="C6088" i="2"/>
  <c r="C2345" i="2" s="1"/>
  <c r="C6089" i="2"/>
  <c r="C2346" i="2" s="1"/>
  <c r="C6092" i="2"/>
  <c r="C2349" i="2" s="1"/>
  <c r="D6039" i="2"/>
  <c r="E6039" i="2"/>
  <c r="D2347" i="2" l="1"/>
  <c r="E2347" i="2"/>
  <c r="C5051" i="2"/>
  <c r="E2346" i="2"/>
  <c r="D2346" i="2"/>
  <c r="C5050" i="2"/>
  <c r="C113" i="2"/>
  <c r="E3856" i="2"/>
  <c r="D3856" i="2"/>
  <c r="E2345" i="2"/>
  <c r="D2345" i="2"/>
  <c r="C5049" i="2"/>
  <c r="D2348" i="2"/>
  <c r="E2348" i="2"/>
  <c r="C5052" i="2"/>
  <c r="E60" i="2"/>
  <c r="D60" i="2"/>
  <c r="C1257" i="2"/>
  <c r="D5000" i="2"/>
  <c r="E5000" i="2"/>
  <c r="D1204" i="2"/>
  <c r="E1204" i="2"/>
  <c r="C3908" i="2"/>
  <c r="E2349" i="2"/>
  <c r="D2349" i="2"/>
  <c r="C5053" i="2"/>
  <c r="C1255" i="2"/>
  <c r="D4998" i="2"/>
  <c r="E4998" i="2"/>
  <c r="D59" i="2"/>
  <c r="E59" i="2"/>
  <c r="C1254" i="2"/>
  <c r="D4997" i="2"/>
  <c r="E4997" i="2"/>
  <c r="C1256" i="2"/>
  <c r="E4999" i="2"/>
  <c r="D4999" i="2"/>
  <c r="E1202" i="2"/>
  <c r="D1202" i="2"/>
  <c r="C3906" i="2"/>
  <c r="D1203" i="2"/>
  <c r="E1203" i="2"/>
  <c r="C3907" i="2"/>
  <c r="D61" i="2"/>
  <c r="E61" i="2"/>
  <c r="C111" i="2"/>
  <c r="D3854" i="2"/>
  <c r="E3854" i="2"/>
  <c r="C112" i="2"/>
  <c r="D3855" i="2"/>
  <c r="E3855" i="2"/>
  <c r="C6143" i="2"/>
  <c r="C2400" i="2" s="1"/>
  <c r="D6090" i="2"/>
  <c r="E6090" i="2"/>
  <c r="C6142" i="2"/>
  <c r="C2399" i="2" s="1"/>
  <c r="D6089" i="2"/>
  <c r="E6089" i="2"/>
  <c r="D6092" i="2"/>
  <c r="E6092" i="2"/>
  <c r="D6088" i="2"/>
  <c r="E6088" i="2"/>
  <c r="C6141" i="2"/>
  <c r="C2398" i="2" s="1"/>
  <c r="C6140" i="2"/>
  <c r="C2397" i="2" s="1"/>
  <c r="C6144" i="2"/>
  <c r="C2401" i="2" s="1"/>
  <c r="E6091" i="2"/>
  <c r="D6091" i="2"/>
  <c r="E112" i="2" l="1"/>
  <c r="D112" i="2"/>
  <c r="C164" i="2"/>
  <c r="D3907" i="2"/>
  <c r="E3907" i="2"/>
  <c r="D1254" i="2"/>
  <c r="E1254" i="2"/>
  <c r="C3958" i="2"/>
  <c r="D2399" i="2"/>
  <c r="E2399" i="2"/>
  <c r="C5103" i="2"/>
  <c r="C165" i="2"/>
  <c r="E3908" i="2"/>
  <c r="D3908" i="2"/>
  <c r="C1306" i="2"/>
  <c r="D5049" i="2"/>
  <c r="E5049" i="2"/>
  <c r="C163" i="2"/>
  <c r="D3906" i="2"/>
  <c r="E3906" i="2"/>
  <c r="E2400" i="2"/>
  <c r="D2400" i="2"/>
  <c r="C5104" i="2"/>
  <c r="E2401" i="2"/>
  <c r="D2401" i="2"/>
  <c r="C5105" i="2"/>
  <c r="D111" i="2"/>
  <c r="E111" i="2"/>
  <c r="C2815" i="2"/>
  <c r="C1309" i="2"/>
  <c r="D5052" i="2"/>
  <c r="E5052" i="2"/>
  <c r="E113" i="2"/>
  <c r="D113" i="2"/>
  <c r="D1256" i="2"/>
  <c r="E1256" i="2"/>
  <c r="C3960" i="2"/>
  <c r="D1257" i="2"/>
  <c r="E1257" i="2"/>
  <c r="C3961" i="2"/>
  <c r="E2398" i="2"/>
  <c r="D2398" i="2"/>
  <c r="C5102" i="2"/>
  <c r="D1255" i="2"/>
  <c r="E1255" i="2"/>
  <c r="C3959" i="2"/>
  <c r="C1310" i="2"/>
  <c r="D5053" i="2"/>
  <c r="E5053" i="2"/>
  <c r="C1308" i="2"/>
  <c r="D5051" i="2"/>
  <c r="E5051" i="2"/>
  <c r="D2397" i="2"/>
  <c r="E2397" i="2"/>
  <c r="C5101" i="2"/>
  <c r="C1307" i="2"/>
  <c r="D5050" i="2"/>
  <c r="E5050" i="2"/>
  <c r="C6194" i="2"/>
  <c r="C2451" i="2" s="1"/>
  <c r="D6141" i="2"/>
  <c r="E6141" i="2"/>
  <c r="C6195" i="2"/>
  <c r="C2452" i="2" s="1"/>
  <c r="D6142" i="2"/>
  <c r="E6142" i="2"/>
  <c r="D6144" i="2"/>
  <c r="E6144" i="2"/>
  <c r="C6196" i="2"/>
  <c r="C2453" i="2" s="1"/>
  <c r="D6143" i="2"/>
  <c r="E6143" i="2"/>
  <c r="D6140" i="2"/>
  <c r="E6140" i="2"/>
  <c r="C6193" i="2"/>
  <c r="C2450" i="2" s="1"/>
  <c r="C6192" i="2"/>
  <c r="C2449" i="2" s="1"/>
  <c r="D1309" i="2" l="1"/>
  <c r="E1309" i="2"/>
  <c r="C4013" i="2"/>
  <c r="C1360" i="2"/>
  <c r="E5103" i="2"/>
  <c r="D5103" i="2"/>
  <c r="C217" i="2"/>
  <c r="E3960" i="2"/>
  <c r="D3960" i="2"/>
  <c r="C1359" i="2"/>
  <c r="D5102" i="2"/>
  <c r="E5102" i="2"/>
  <c r="C1361" i="2"/>
  <c r="E5104" i="2"/>
  <c r="D5104" i="2"/>
  <c r="E1308" i="2"/>
  <c r="D1308" i="2"/>
  <c r="C4012" i="2"/>
  <c r="D2815" i="2"/>
  <c r="E2815" i="2"/>
  <c r="C5519" i="2"/>
  <c r="D1306" i="2"/>
  <c r="E1306" i="2"/>
  <c r="C4010" i="2"/>
  <c r="E1307" i="2"/>
  <c r="D1307" i="2"/>
  <c r="C4011" i="2"/>
  <c r="C1358" i="2"/>
  <c r="D5101" i="2"/>
  <c r="E5101" i="2"/>
  <c r="D2451" i="2"/>
  <c r="E2451" i="2"/>
  <c r="C5155" i="2"/>
  <c r="C215" i="2"/>
  <c r="D3958" i="2"/>
  <c r="E3958" i="2"/>
  <c r="C1362" i="2"/>
  <c r="D5105" i="2"/>
  <c r="E5105" i="2"/>
  <c r="C218" i="2"/>
  <c r="D3961" i="2"/>
  <c r="E3961" i="2"/>
  <c r="E1310" i="2"/>
  <c r="D1310" i="2"/>
  <c r="C4014" i="2"/>
  <c r="D2452" i="2"/>
  <c r="E2452" i="2"/>
  <c r="C5156" i="2"/>
  <c r="C216" i="2"/>
  <c r="D3959" i="2"/>
  <c r="E3959" i="2"/>
  <c r="D165" i="2"/>
  <c r="E165" i="2"/>
  <c r="E164" i="2"/>
  <c r="D164" i="2"/>
  <c r="C2868" i="2"/>
  <c r="D2453" i="2"/>
  <c r="E2453" i="2"/>
  <c r="C5157" i="2"/>
  <c r="E2449" i="2"/>
  <c r="D2449" i="2"/>
  <c r="C5153" i="2"/>
  <c r="D2450" i="2"/>
  <c r="E2450" i="2"/>
  <c r="C5154" i="2"/>
  <c r="D163" i="2"/>
  <c r="E163" i="2"/>
  <c r="C2867" i="2"/>
  <c r="C6247" i="2"/>
  <c r="C2504" i="2" s="1"/>
  <c r="D6194" i="2"/>
  <c r="E6194" i="2"/>
  <c r="C6248" i="2"/>
  <c r="C2505" i="2" s="1"/>
  <c r="E6195" i="2"/>
  <c r="D6195" i="2"/>
  <c r="D6192" i="2"/>
  <c r="E6192" i="2"/>
  <c r="C6245" i="2"/>
  <c r="C2502" i="2" s="1"/>
  <c r="C6244" i="2"/>
  <c r="C2501" i="2" s="1"/>
  <c r="C6246" i="2"/>
  <c r="C2503" i="2" s="1"/>
  <c r="D6193" i="2"/>
  <c r="E6193" i="2"/>
  <c r="D6196" i="2"/>
  <c r="E6196" i="2"/>
  <c r="D1361" i="2" l="1"/>
  <c r="E1361" i="2"/>
  <c r="C4065" i="2"/>
  <c r="D2501" i="2"/>
  <c r="E2501" i="2"/>
  <c r="C5205" i="2"/>
  <c r="E2502" i="2"/>
  <c r="D2502" i="2"/>
  <c r="C5206" i="2"/>
  <c r="D2504" i="2"/>
  <c r="E2504" i="2"/>
  <c r="C5208" i="2"/>
  <c r="D1360" i="2"/>
  <c r="E1360" i="2"/>
  <c r="C4064" i="2"/>
  <c r="C1414" i="2"/>
  <c r="D5157" i="2"/>
  <c r="E5157" i="2"/>
  <c r="E216" i="2"/>
  <c r="D216" i="2"/>
  <c r="C2920" i="2"/>
  <c r="C268" i="2"/>
  <c r="D4011" i="2"/>
  <c r="E4011" i="2"/>
  <c r="C271" i="2"/>
  <c r="D4014" i="2"/>
  <c r="E4014" i="2"/>
  <c r="C1413" i="2"/>
  <c r="D5156" i="2"/>
  <c r="E5156" i="2"/>
  <c r="E2505" i="2"/>
  <c r="D2505" i="2"/>
  <c r="C5209" i="2"/>
  <c r="C1776" i="2"/>
  <c r="D5519" i="2"/>
  <c r="E5519" i="2"/>
  <c r="D2868" i="2"/>
  <c r="E2868" i="2"/>
  <c r="C5572" i="2"/>
  <c r="E1358" i="2"/>
  <c r="D1358" i="2"/>
  <c r="C4062" i="2"/>
  <c r="C270" i="2"/>
  <c r="E4013" i="2"/>
  <c r="D4013" i="2"/>
  <c r="D217" i="2"/>
  <c r="E217" i="2"/>
  <c r="C2921" i="2"/>
  <c r="D2867" i="2"/>
  <c r="E2867" i="2"/>
  <c r="C5571" i="2"/>
  <c r="E1362" i="2"/>
  <c r="D1362" i="2"/>
  <c r="C4066" i="2"/>
  <c r="C269" i="2"/>
  <c r="E4012" i="2"/>
  <c r="D4012" i="2"/>
  <c r="C1412" i="2"/>
  <c r="D5155" i="2"/>
  <c r="E5155" i="2"/>
  <c r="D218" i="2"/>
  <c r="E218" i="2"/>
  <c r="C267" i="2"/>
  <c r="E4010" i="2"/>
  <c r="D4010" i="2"/>
  <c r="D1359" i="2"/>
  <c r="E1359" i="2"/>
  <c r="C4063" i="2"/>
  <c r="E2503" i="2"/>
  <c r="D2503" i="2"/>
  <c r="C5207" i="2"/>
  <c r="C1410" i="2"/>
  <c r="D5153" i="2"/>
  <c r="E5153" i="2"/>
  <c r="C1411" i="2"/>
  <c r="E5154" i="2"/>
  <c r="D5154" i="2"/>
  <c r="D215" i="2"/>
  <c r="E215" i="2"/>
  <c r="C2919" i="2"/>
  <c r="D6248" i="2"/>
  <c r="E6248" i="2"/>
  <c r="C6299" i="2"/>
  <c r="C2556" i="2" s="1"/>
  <c r="D6246" i="2"/>
  <c r="E6246" i="2"/>
  <c r="D6244" i="2"/>
  <c r="E6244" i="2"/>
  <c r="C6296" i="2"/>
  <c r="C2553" i="2" s="1"/>
  <c r="C6297" i="2"/>
  <c r="C2554" i="2" s="1"/>
  <c r="C6298" i="2"/>
  <c r="C2555" i="2" s="1"/>
  <c r="D6245" i="2"/>
  <c r="E6245" i="2"/>
  <c r="C6300" i="2"/>
  <c r="C2557" i="2" s="1"/>
  <c r="D6247" i="2"/>
  <c r="E6247" i="2"/>
  <c r="D2557" i="2" l="1"/>
  <c r="E2557" i="2"/>
  <c r="C5261" i="2"/>
  <c r="C1828" i="2"/>
  <c r="D5571" i="2"/>
  <c r="E5571" i="2"/>
  <c r="D1414" i="2"/>
  <c r="E1414" i="2"/>
  <c r="C4118" i="2"/>
  <c r="C1463" i="2"/>
  <c r="D5206" i="2"/>
  <c r="E5206" i="2"/>
  <c r="D1410" i="2"/>
  <c r="E1410" i="2"/>
  <c r="C4114" i="2"/>
  <c r="C321" i="2"/>
  <c r="D4064" i="2"/>
  <c r="E4064" i="2"/>
  <c r="E1411" i="2"/>
  <c r="D1411" i="2"/>
  <c r="C4115" i="2"/>
  <c r="C1462" i="2"/>
  <c r="E5205" i="2"/>
  <c r="D5205" i="2"/>
  <c r="D269" i="2"/>
  <c r="E269" i="2"/>
  <c r="C2973" i="2"/>
  <c r="D2921" i="2"/>
  <c r="E2921" i="2"/>
  <c r="C5625" i="2"/>
  <c r="D1776" i="2"/>
  <c r="E1776" i="2"/>
  <c r="C4480" i="2"/>
  <c r="E271" i="2"/>
  <c r="D271" i="2"/>
  <c r="C1464" i="2"/>
  <c r="E5207" i="2"/>
  <c r="D5207" i="2"/>
  <c r="C322" i="2"/>
  <c r="D4065" i="2"/>
  <c r="E4065" i="2"/>
  <c r="D2555" i="2"/>
  <c r="E2555" i="2"/>
  <c r="C5259" i="2"/>
  <c r="C1829" i="2"/>
  <c r="D5572" i="2"/>
  <c r="E5572" i="2"/>
  <c r="C323" i="2"/>
  <c r="E4066" i="2"/>
  <c r="D4066" i="2"/>
  <c r="E270" i="2"/>
  <c r="D270" i="2"/>
  <c r="C2974" i="2"/>
  <c r="E268" i="2"/>
  <c r="D268" i="2"/>
  <c r="C2972" i="2"/>
  <c r="C320" i="2"/>
  <c r="D4063" i="2"/>
  <c r="E4063" i="2"/>
  <c r="E1412" i="2"/>
  <c r="D1412" i="2"/>
  <c r="C4116" i="2"/>
  <c r="D2554" i="2"/>
  <c r="E2554" i="2"/>
  <c r="C5258" i="2"/>
  <c r="E2556" i="2"/>
  <c r="D2556" i="2"/>
  <c r="C5260" i="2"/>
  <c r="E2553" i="2"/>
  <c r="D2553" i="2"/>
  <c r="C5257" i="2"/>
  <c r="D2919" i="2"/>
  <c r="E2919" i="2"/>
  <c r="C5623" i="2"/>
  <c r="C319" i="2"/>
  <c r="D4062" i="2"/>
  <c r="E4062" i="2"/>
  <c r="E1413" i="2"/>
  <c r="D1413" i="2"/>
  <c r="C4117" i="2"/>
  <c r="D2920" i="2"/>
  <c r="E2920" i="2"/>
  <c r="C5624" i="2"/>
  <c r="D267" i="2"/>
  <c r="E267" i="2"/>
  <c r="C2971" i="2"/>
  <c r="C1466" i="2"/>
  <c r="E5209" i="2"/>
  <c r="D5209" i="2"/>
  <c r="C1465" i="2"/>
  <c r="E5208" i="2"/>
  <c r="D5208" i="2"/>
  <c r="D6296" i="2"/>
  <c r="E6296" i="2"/>
  <c r="C6348" i="2"/>
  <c r="C2605" i="2" s="1"/>
  <c r="C6349" i="2"/>
  <c r="C2606" i="2" s="1"/>
  <c r="C6350" i="2"/>
  <c r="C2607" i="2" s="1"/>
  <c r="D6297" i="2"/>
  <c r="E6297" i="2"/>
  <c r="C6352" i="2"/>
  <c r="C2609" i="2" s="1"/>
  <c r="E6299" i="2"/>
  <c r="D6299" i="2"/>
  <c r="D6300" i="2"/>
  <c r="E6300" i="2"/>
  <c r="C6351" i="2"/>
  <c r="C2608" i="2" s="1"/>
  <c r="D6298" i="2"/>
  <c r="E6298" i="2"/>
  <c r="E2973" i="2" l="1"/>
  <c r="D2973" i="2"/>
  <c r="C5677" i="2"/>
  <c r="E319" i="2"/>
  <c r="D319" i="2"/>
  <c r="C3023" i="2"/>
  <c r="D2606" i="2"/>
  <c r="E2606" i="2"/>
  <c r="C5310" i="2"/>
  <c r="D323" i="2"/>
  <c r="E323" i="2"/>
  <c r="C3027" i="2"/>
  <c r="C1518" i="2"/>
  <c r="D5261" i="2"/>
  <c r="E5261" i="2"/>
  <c r="E320" i="2"/>
  <c r="D320" i="2"/>
  <c r="C3024" i="2"/>
  <c r="E2605" i="2"/>
  <c r="D2605" i="2"/>
  <c r="C5309" i="2"/>
  <c r="D2971" i="2"/>
  <c r="E2971" i="2"/>
  <c r="C5675" i="2"/>
  <c r="C1880" i="2"/>
  <c r="D5623" i="2"/>
  <c r="E5623" i="2"/>
  <c r="C372" i="2"/>
  <c r="E4115" i="2"/>
  <c r="D4115" i="2"/>
  <c r="E2609" i="2"/>
  <c r="D2609" i="2"/>
  <c r="C5313" i="2"/>
  <c r="D1463" i="2"/>
  <c r="E1463" i="2"/>
  <c r="C4167" i="2"/>
  <c r="E1828" i="2"/>
  <c r="D1828" i="2"/>
  <c r="C4532" i="2"/>
  <c r="E2607" i="2"/>
  <c r="D2607" i="2"/>
  <c r="C5311" i="2"/>
  <c r="D1464" i="2"/>
  <c r="E1464" i="2"/>
  <c r="C4168" i="2"/>
  <c r="C375" i="2"/>
  <c r="D4118" i="2"/>
  <c r="E4118" i="2"/>
  <c r="C1514" i="2"/>
  <c r="D5257" i="2"/>
  <c r="E5257" i="2"/>
  <c r="D2972" i="2"/>
  <c r="E2972" i="2"/>
  <c r="C5676" i="2"/>
  <c r="C1516" i="2"/>
  <c r="D5259" i="2"/>
  <c r="E5259" i="2"/>
  <c r="D2608" i="2"/>
  <c r="E2608" i="2"/>
  <c r="C5312" i="2"/>
  <c r="C1881" i="2"/>
  <c r="D5624" i="2"/>
  <c r="E5624" i="2"/>
  <c r="C737" i="2"/>
  <c r="D4480" i="2"/>
  <c r="E4480" i="2"/>
  <c r="D321" i="2"/>
  <c r="E321" i="2"/>
  <c r="C3025" i="2"/>
  <c r="D1465" i="2"/>
  <c r="E1465" i="2"/>
  <c r="C4169" i="2"/>
  <c r="E1462" i="2"/>
  <c r="D1462" i="2"/>
  <c r="C4166" i="2"/>
  <c r="C373" i="2"/>
  <c r="E4116" i="2"/>
  <c r="D4116" i="2"/>
  <c r="D1829" i="2"/>
  <c r="E1829" i="2"/>
  <c r="C4533" i="2"/>
  <c r="C1517" i="2"/>
  <c r="D5260" i="2"/>
  <c r="E5260" i="2"/>
  <c r="C374" i="2"/>
  <c r="E4117" i="2"/>
  <c r="D4117" i="2"/>
  <c r="C1515" i="2"/>
  <c r="D5258" i="2"/>
  <c r="E5258" i="2"/>
  <c r="C1882" i="2"/>
  <c r="E5625" i="2"/>
  <c r="D5625" i="2"/>
  <c r="D1466" i="2"/>
  <c r="E1466" i="2"/>
  <c r="C4170" i="2"/>
  <c r="D2974" i="2"/>
  <c r="E2974" i="2"/>
  <c r="C5678" i="2"/>
  <c r="D322" i="2"/>
  <c r="E322" i="2"/>
  <c r="C3026" i="2"/>
  <c r="C371" i="2"/>
  <c r="D4114" i="2"/>
  <c r="E4114" i="2"/>
  <c r="C6402" i="2"/>
  <c r="C2659" i="2" s="1"/>
  <c r="C2712" i="2" s="1"/>
  <c r="D6349" i="2"/>
  <c r="E6349" i="2"/>
  <c r="D6348" i="2"/>
  <c r="E6348" i="2"/>
  <c r="C6400" i="2"/>
  <c r="C2657" i="2" s="1"/>
  <c r="C2710" i="2" s="1"/>
  <c r="C6401" i="2"/>
  <c r="C2658" i="2" s="1"/>
  <c r="C2711" i="2" s="1"/>
  <c r="D6352" i="2"/>
  <c r="E6352" i="2"/>
  <c r="C6403" i="2"/>
  <c r="C2660" i="2" s="1"/>
  <c r="C2713" i="2" s="1"/>
  <c r="D6350" i="2"/>
  <c r="E6350" i="2"/>
  <c r="C6404" i="2"/>
  <c r="C2661" i="2" s="1"/>
  <c r="C2714" i="2" s="1"/>
  <c r="D6351" i="2"/>
  <c r="E6351" i="2"/>
  <c r="D2713" i="2" l="1"/>
  <c r="E2713" i="2"/>
  <c r="E2710" i="2"/>
  <c r="D2710" i="2"/>
  <c r="C2763" i="2"/>
  <c r="D2711" i="2"/>
  <c r="E2711" i="2"/>
  <c r="C2764" i="2"/>
  <c r="E2712" i="2"/>
  <c r="D2712" i="2"/>
  <c r="C2765" i="2"/>
  <c r="D2714" i="2"/>
  <c r="E2714" i="2"/>
  <c r="D1518" i="2"/>
  <c r="E1518" i="2"/>
  <c r="C4222" i="2"/>
  <c r="D371" i="2"/>
  <c r="E371" i="2"/>
  <c r="C3075" i="2"/>
  <c r="C427" i="2"/>
  <c r="D4170" i="2"/>
  <c r="E4170" i="2"/>
  <c r="E373" i="2"/>
  <c r="D373" i="2"/>
  <c r="C3077" i="2"/>
  <c r="C426" i="2"/>
  <c r="E4169" i="2"/>
  <c r="D4169" i="2"/>
  <c r="C1569" i="2"/>
  <c r="E5312" i="2"/>
  <c r="D5312" i="2"/>
  <c r="C425" i="2"/>
  <c r="D4168" i="2"/>
  <c r="E4168" i="2"/>
  <c r="C1567" i="2"/>
  <c r="D5310" i="2"/>
  <c r="E5310" i="2"/>
  <c r="C1934" i="2"/>
  <c r="E5677" i="2"/>
  <c r="D5677" i="2"/>
  <c r="D1517" i="2"/>
  <c r="E1517" i="2"/>
  <c r="C4221" i="2"/>
  <c r="E1880" i="2"/>
  <c r="D1880" i="2"/>
  <c r="C4584" i="2"/>
  <c r="C1566" i="2"/>
  <c r="D5309" i="2"/>
  <c r="E5309" i="2"/>
  <c r="E1882" i="2"/>
  <c r="D1882" i="2"/>
  <c r="C4586" i="2"/>
  <c r="C1932" i="2"/>
  <c r="D5675" i="2"/>
  <c r="E5675" i="2"/>
  <c r="E3025" i="2"/>
  <c r="D3025" i="2"/>
  <c r="C5729" i="2"/>
  <c r="C1933" i="2"/>
  <c r="E5676" i="2"/>
  <c r="D5676" i="2"/>
  <c r="C1570" i="2"/>
  <c r="D5313" i="2"/>
  <c r="E5313" i="2"/>
  <c r="C789" i="2"/>
  <c r="E4532" i="2"/>
  <c r="D4532" i="2"/>
  <c r="C1935" i="2"/>
  <c r="D5678" i="2"/>
  <c r="E5678" i="2"/>
  <c r="C423" i="2"/>
  <c r="D4166" i="2"/>
  <c r="E4166" i="2"/>
  <c r="C424" i="2"/>
  <c r="D4167" i="2"/>
  <c r="E4167" i="2"/>
  <c r="D3024" i="2"/>
  <c r="E3024" i="2"/>
  <c r="C5728" i="2"/>
  <c r="E3023" i="2"/>
  <c r="D3023" i="2"/>
  <c r="C5727" i="2"/>
  <c r="D1881" i="2"/>
  <c r="E1881" i="2"/>
  <c r="C4585" i="2"/>
  <c r="D2657" i="2"/>
  <c r="E2657" i="2"/>
  <c r="C5361" i="2"/>
  <c r="C5414" i="2" s="1"/>
  <c r="E3027" i="2"/>
  <c r="D3027" i="2"/>
  <c r="C5731" i="2"/>
  <c r="D2658" i="2"/>
  <c r="E2658" i="2"/>
  <c r="C5362" i="2"/>
  <c r="C5415" i="2" s="1"/>
  <c r="D2661" i="2"/>
  <c r="E2661" i="2"/>
  <c r="C5365" i="2"/>
  <c r="C5418" i="2" s="1"/>
  <c r="D1516" i="2"/>
  <c r="E1516" i="2"/>
  <c r="C4220" i="2"/>
  <c r="E1515" i="2"/>
  <c r="D1515" i="2"/>
  <c r="C4219" i="2"/>
  <c r="C790" i="2"/>
  <c r="E4533" i="2"/>
  <c r="D4533" i="2"/>
  <c r="D737" i="2"/>
  <c r="E737" i="2"/>
  <c r="C3441" i="2"/>
  <c r="D1514" i="2"/>
  <c r="E1514" i="2"/>
  <c r="C4218" i="2"/>
  <c r="D3026" i="2"/>
  <c r="E3026" i="2"/>
  <c r="C5730" i="2"/>
  <c r="D2659" i="2"/>
  <c r="E2659" i="2"/>
  <c r="C5363" i="2"/>
  <c r="C5416" i="2" s="1"/>
  <c r="D2660" i="2"/>
  <c r="E2660" i="2"/>
  <c r="C5364" i="2"/>
  <c r="C5417" i="2" s="1"/>
  <c r="D374" i="2"/>
  <c r="E374" i="2"/>
  <c r="C3078" i="2"/>
  <c r="E375" i="2"/>
  <c r="D375" i="2"/>
  <c r="C3079" i="2"/>
  <c r="C1568" i="2"/>
  <c r="E5311" i="2"/>
  <c r="D5311" i="2"/>
  <c r="E372" i="2"/>
  <c r="D372" i="2"/>
  <c r="C3076" i="2"/>
  <c r="D6401" i="2"/>
  <c r="E6401" i="2"/>
  <c r="D6402" i="2"/>
  <c r="E6402" i="2"/>
  <c r="D6400" i="2"/>
  <c r="E6400" i="2"/>
  <c r="E6403" i="2"/>
  <c r="D6403" i="2"/>
  <c r="D6404" i="2"/>
  <c r="E6404" i="2"/>
  <c r="D5418" i="2" l="1"/>
  <c r="E5418" i="2"/>
  <c r="D5415" i="2"/>
  <c r="E5415" i="2"/>
  <c r="C5468" i="2"/>
  <c r="D2765" i="2"/>
  <c r="E2765" i="2"/>
  <c r="E5417" i="2"/>
  <c r="D5417" i="2"/>
  <c r="D2764" i="2"/>
  <c r="E2764" i="2"/>
  <c r="C2817" i="2"/>
  <c r="C1671" i="2"/>
  <c r="E5414" i="2"/>
  <c r="D5414" i="2"/>
  <c r="C5467" i="2"/>
  <c r="C2816" i="2"/>
  <c r="E2763" i="2"/>
  <c r="D2763" i="2"/>
  <c r="D5416" i="2"/>
  <c r="E5416" i="2"/>
  <c r="C5469" i="2"/>
  <c r="D3078" i="2"/>
  <c r="E3078" i="2"/>
  <c r="C5782" i="2"/>
  <c r="D790" i="2"/>
  <c r="E790" i="2"/>
  <c r="C3494" i="2"/>
  <c r="D1933" i="2"/>
  <c r="E1933" i="2"/>
  <c r="C4637" i="2"/>
  <c r="C1621" i="2"/>
  <c r="C1674" i="2" s="1"/>
  <c r="D5364" i="2"/>
  <c r="E5364" i="2"/>
  <c r="C476" i="2"/>
  <c r="E4219" i="2"/>
  <c r="D4219" i="2"/>
  <c r="D1935" i="2"/>
  <c r="E1935" i="2"/>
  <c r="C4639" i="2"/>
  <c r="C1986" i="2"/>
  <c r="D5729" i="2"/>
  <c r="E5729" i="2"/>
  <c r="D426" i="2"/>
  <c r="E426" i="2"/>
  <c r="C3130" i="2"/>
  <c r="C1988" i="2"/>
  <c r="D5731" i="2"/>
  <c r="E5731" i="2"/>
  <c r="D424" i="2"/>
  <c r="E424" i="2"/>
  <c r="C3128" i="2"/>
  <c r="D3077" i="2"/>
  <c r="E3077" i="2"/>
  <c r="C5781" i="2"/>
  <c r="C478" i="2"/>
  <c r="D4221" i="2"/>
  <c r="E4221" i="2"/>
  <c r="C1987" i="2"/>
  <c r="D5730" i="2"/>
  <c r="E5730" i="2"/>
  <c r="C477" i="2"/>
  <c r="E4220" i="2"/>
  <c r="D4220" i="2"/>
  <c r="D3076" i="2"/>
  <c r="E3076" i="2"/>
  <c r="C5780" i="2"/>
  <c r="C1620" i="2"/>
  <c r="C1673" i="2" s="1"/>
  <c r="D5363" i="2"/>
  <c r="E5363" i="2"/>
  <c r="C842" i="2"/>
  <c r="E4585" i="2"/>
  <c r="D4585" i="2"/>
  <c r="D789" i="2"/>
  <c r="E789" i="2"/>
  <c r="C3493" i="2"/>
  <c r="D1934" i="2"/>
  <c r="E1934" i="2"/>
  <c r="C4638" i="2"/>
  <c r="C1619" i="2"/>
  <c r="C1672" i="2" s="1"/>
  <c r="E5362" i="2"/>
  <c r="D5362" i="2"/>
  <c r="C1618" i="2"/>
  <c r="D5361" i="2"/>
  <c r="E5361" i="2"/>
  <c r="D1569" i="2"/>
  <c r="E1569" i="2"/>
  <c r="C4273" i="2"/>
  <c r="C843" i="2"/>
  <c r="E4586" i="2"/>
  <c r="D4586" i="2"/>
  <c r="C1985" i="2"/>
  <c r="D5728" i="2"/>
  <c r="E5728" i="2"/>
  <c r="D1568" i="2"/>
  <c r="E1568" i="2"/>
  <c r="C4272" i="2"/>
  <c r="C1984" i="2"/>
  <c r="E5727" i="2"/>
  <c r="D5727" i="2"/>
  <c r="E427" i="2"/>
  <c r="D427" i="2"/>
  <c r="C3131" i="2"/>
  <c r="D3079" i="2"/>
  <c r="E3079" i="2"/>
  <c r="C5783" i="2"/>
  <c r="C475" i="2"/>
  <c r="D4218" i="2"/>
  <c r="E4218" i="2"/>
  <c r="D3075" i="2"/>
  <c r="E3075" i="2"/>
  <c r="C5779" i="2"/>
  <c r="E1567" i="2"/>
  <c r="D1567" i="2"/>
  <c r="C4271" i="2"/>
  <c r="E1570" i="2"/>
  <c r="D1570" i="2"/>
  <c r="C4274" i="2"/>
  <c r="D425" i="2"/>
  <c r="E425" i="2"/>
  <c r="C3129" i="2"/>
  <c r="D3441" i="2"/>
  <c r="E3441" i="2"/>
  <c r="C6145" i="2"/>
  <c r="E423" i="2"/>
  <c r="D423" i="2"/>
  <c r="C3127" i="2"/>
  <c r="E1566" i="2"/>
  <c r="D1566" i="2"/>
  <c r="C4270" i="2"/>
  <c r="C479" i="2"/>
  <c r="D4222" i="2"/>
  <c r="E4222" i="2"/>
  <c r="C1622" i="2"/>
  <c r="C1675" i="2" s="1"/>
  <c r="D5365" i="2"/>
  <c r="E5365" i="2"/>
  <c r="D1932" i="2"/>
  <c r="E1932" i="2"/>
  <c r="C4636" i="2"/>
  <c r="C841" i="2"/>
  <c r="D4584" i="2"/>
  <c r="E4584" i="2"/>
  <c r="E1672" i="2" l="1"/>
  <c r="D1672" i="2"/>
  <c r="C1725" i="2"/>
  <c r="D1675" i="2"/>
  <c r="E1675" i="2"/>
  <c r="D1674" i="2"/>
  <c r="E1674" i="2"/>
  <c r="E1673" i="2"/>
  <c r="D1673" i="2"/>
  <c r="C1726" i="2"/>
  <c r="E2817" i="2"/>
  <c r="D2817" i="2"/>
  <c r="E1671" i="2"/>
  <c r="D1671" i="2"/>
  <c r="C1724" i="2"/>
  <c r="E5469" i="2"/>
  <c r="D5469" i="2"/>
  <c r="D5468" i="2"/>
  <c r="E5468" i="2"/>
  <c r="C5521" i="2"/>
  <c r="E2816" i="2"/>
  <c r="C2869" i="2"/>
  <c r="D2816" i="2"/>
  <c r="C5520" i="2"/>
  <c r="D5467" i="2"/>
  <c r="E5467" i="2"/>
  <c r="D1620" i="2"/>
  <c r="E1620" i="2"/>
  <c r="C4324" i="2"/>
  <c r="C4377" i="2" s="1"/>
  <c r="D1621" i="2"/>
  <c r="E1621" i="2"/>
  <c r="C4325" i="2"/>
  <c r="C4378" i="2" s="1"/>
  <c r="C530" i="2"/>
  <c r="D4273" i="2"/>
  <c r="E4273" i="2"/>
  <c r="C2037" i="2"/>
  <c r="D5780" i="2"/>
  <c r="E5780" i="2"/>
  <c r="D1988" i="2"/>
  <c r="E1988" i="2"/>
  <c r="C4692" i="2"/>
  <c r="C528" i="2"/>
  <c r="D4271" i="2"/>
  <c r="E4271" i="2"/>
  <c r="E1619" i="2"/>
  <c r="D1619" i="2"/>
  <c r="C4323" i="2"/>
  <c r="C4376" i="2" s="1"/>
  <c r="D477" i="2"/>
  <c r="E477" i="2"/>
  <c r="C3181" i="2"/>
  <c r="D3131" i="2"/>
  <c r="E3131" i="2"/>
  <c r="C5835" i="2"/>
  <c r="E1986" i="2"/>
  <c r="D1986" i="2"/>
  <c r="C4690" i="2"/>
  <c r="D841" i="2"/>
  <c r="E841" i="2"/>
  <c r="C3545" i="2"/>
  <c r="C893" i="2"/>
  <c r="D4636" i="2"/>
  <c r="E4636" i="2"/>
  <c r="C531" i="2"/>
  <c r="D4274" i="2"/>
  <c r="E4274" i="2"/>
  <c r="E1985" i="2"/>
  <c r="D1985" i="2"/>
  <c r="C4689" i="2"/>
  <c r="C896" i="2"/>
  <c r="D4639" i="2"/>
  <c r="E4639" i="2"/>
  <c r="D3127" i="2"/>
  <c r="E3127" i="2"/>
  <c r="C5831" i="2"/>
  <c r="E479" i="2"/>
  <c r="D479" i="2"/>
  <c r="C3183" i="2"/>
  <c r="C2402" i="2"/>
  <c r="D6145" i="2"/>
  <c r="E6145" i="2"/>
  <c r="D3493" i="2"/>
  <c r="E3493" i="2"/>
  <c r="C6197" i="2"/>
  <c r="E1987" i="2"/>
  <c r="D1987" i="2"/>
  <c r="C4691" i="2"/>
  <c r="C894" i="2"/>
  <c r="D4637" i="2"/>
  <c r="E4637" i="2"/>
  <c r="C529" i="2"/>
  <c r="D4272" i="2"/>
  <c r="E4272" i="2"/>
  <c r="E478" i="2"/>
  <c r="D478" i="2"/>
  <c r="C3182" i="2"/>
  <c r="C2036" i="2"/>
  <c r="D5779" i="2"/>
  <c r="E5779" i="2"/>
  <c r="C2038" i="2"/>
  <c r="E5781" i="2"/>
  <c r="D5781" i="2"/>
  <c r="D843" i="2"/>
  <c r="E843" i="2"/>
  <c r="C3547" i="2"/>
  <c r="E842" i="2"/>
  <c r="D842" i="2"/>
  <c r="C3546" i="2"/>
  <c r="C527" i="2"/>
  <c r="D4270" i="2"/>
  <c r="E4270" i="2"/>
  <c r="D3129" i="2"/>
  <c r="E3129" i="2"/>
  <c r="C5833" i="2"/>
  <c r="E1984" i="2"/>
  <c r="D1984" i="2"/>
  <c r="C4688" i="2"/>
  <c r="E3130" i="2"/>
  <c r="D3130" i="2"/>
  <c r="C5834" i="2"/>
  <c r="C2039" i="2"/>
  <c r="D5782" i="2"/>
  <c r="E5782" i="2"/>
  <c r="C895" i="2"/>
  <c r="D4638" i="2"/>
  <c r="E4638" i="2"/>
  <c r="D1622" i="2"/>
  <c r="E1622" i="2"/>
  <c r="C4326" i="2"/>
  <c r="C4379" i="2" s="1"/>
  <c r="D475" i="2"/>
  <c r="E475" i="2"/>
  <c r="C3179" i="2"/>
  <c r="E1618" i="2"/>
  <c r="D1618" i="2"/>
  <c r="C4322" i="2"/>
  <c r="C4375" i="2" s="1"/>
  <c r="E3128" i="2"/>
  <c r="D3128" i="2"/>
  <c r="C5832" i="2"/>
  <c r="D476" i="2"/>
  <c r="E476" i="2"/>
  <c r="C3180" i="2"/>
  <c r="E3494" i="2"/>
  <c r="D3494" i="2"/>
  <c r="C6198" i="2"/>
  <c r="C2040" i="2"/>
  <c r="E5783" i="2"/>
  <c r="D5783" i="2"/>
  <c r="E4378" i="2" l="1"/>
  <c r="D4378" i="2"/>
  <c r="C1777" i="2"/>
  <c r="D1724" i="2"/>
  <c r="E1724" i="2"/>
  <c r="E4379" i="2"/>
  <c r="D4379" i="2"/>
  <c r="D1726" i="2"/>
  <c r="E1726" i="2"/>
  <c r="D5520" i="2"/>
  <c r="E5520" i="2"/>
  <c r="C5573" i="2"/>
  <c r="D4376" i="2"/>
  <c r="E4376" i="2"/>
  <c r="C4429" i="2"/>
  <c r="E4377" i="2"/>
  <c r="D4377" i="2"/>
  <c r="C4430" i="2"/>
  <c r="C2922" i="2"/>
  <c r="E2869" i="2"/>
  <c r="D2869" i="2"/>
  <c r="D5521" i="2"/>
  <c r="E5521" i="2"/>
  <c r="D4375" i="2"/>
  <c r="E4375" i="2"/>
  <c r="C4428" i="2"/>
  <c r="E1725" i="2"/>
  <c r="C1778" i="2"/>
  <c r="D1725" i="2"/>
  <c r="D896" i="2"/>
  <c r="E896" i="2"/>
  <c r="C3600" i="2"/>
  <c r="E527" i="2"/>
  <c r="D527" i="2"/>
  <c r="C3231" i="2"/>
  <c r="D3547" i="2"/>
  <c r="E3547" i="2"/>
  <c r="C6251" i="2"/>
  <c r="D2036" i="2"/>
  <c r="E2036" i="2"/>
  <c r="C4740" i="2"/>
  <c r="C580" i="2"/>
  <c r="C633" i="2" s="1"/>
  <c r="D4323" i="2"/>
  <c r="E4323" i="2"/>
  <c r="E3182" i="2"/>
  <c r="D3182" i="2"/>
  <c r="C5886" i="2"/>
  <c r="C947" i="2"/>
  <c r="E4690" i="2"/>
  <c r="D4690" i="2"/>
  <c r="D2037" i="2"/>
  <c r="E2037" i="2"/>
  <c r="C4741" i="2"/>
  <c r="C581" i="2"/>
  <c r="C634" i="2" s="1"/>
  <c r="E4324" i="2"/>
  <c r="D4324" i="2"/>
  <c r="E895" i="2"/>
  <c r="D895" i="2"/>
  <c r="C3599" i="2"/>
  <c r="C945" i="2"/>
  <c r="D4688" i="2"/>
  <c r="E4688" i="2"/>
  <c r="D2402" i="2"/>
  <c r="E2402" i="2"/>
  <c r="C5106" i="2"/>
  <c r="C579" i="2"/>
  <c r="C632" i="2" s="1"/>
  <c r="D4322" i="2"/>
  <c r="E4322" i="2"/>
  <c r="E2038" i="2"/>
  <c r="D2038" i="2"/>
  <c r="C4742" i="2"/>
  <c r="D3183" i="2"/>
  <c r="E3183" i="2"/>
  <c r="C5887" i="2"/>
  <c r="D893" i="2"/>
  <c r="E893" i="2"/>
  <c r="C3597" i="2"/>
  <c r="C2092" i="2"/>
  <c r="E5835" i="2"/>
  <c r="D5835" i="2"/>
  <c r="E530" i="2"/>
  <c r="D530" i="2"/>
  <c r="C3234" i="2"/>
  <c r="D3181" i="2"/>
  <c r="E3181" i="2"/>
  <c r="C5885" i="2"/>
  <c r="C2089" i="2"/>
  <c r="D5832" i="2"/>
  <c r="E5832" i="2"/>
  <c r="C2088" i="2"/>
  <c r="D5831" i="2"/>
  <c r="E5831" i="2"/>
  <c r="D2040" i="2"/>
  <c r="E2040" i="2"/>
  <c r="C4744" i="2"/>
  <c r="D3179" i="2"/>
  <c r="E3179" i="2"/>
  <c r="C5883" i="2"/>
  <c r="C2455" i="2"/>
  <c r="E6198" i="2"/>
  <c r="D6198" i="2"/>
  <c r="D2039" i="2"/>
  <c r="E2039" i="2"/>
  <c r="C4743" i="2"/>
  <c r="C948" i="2"/>
  <c r="D4691" i="2"/>
  <c r="E4691" i="2"/>
  <c r="E528" i="2"/>
  <c r="D528" i="2"/>
  <c r="C3232" i="2"/>
  <c r="C582" i="2"/>
  <c r="C635" i="2" s="1"/>
  <c r="D4325" i="2"/>
  <c r="E4325" i="2"/>
  <c r="C946" i="2"/>
  <c r="D4689" i="2"/>
  <c r="E4689" i="2"/>
  <c r="D894" i="2"/>
  <c r="E894" i="2"/>
  <c r="C3598" i="2"/>
  <c r="C583" i="2"/>
  <c r="C636" i="2" s="1"/>
  <c r="D4326" i="2"/>
  <c r="E4326" i="2"/>
  <c r="E3180" i="2"/>
  <c r="D3180" i="2"/>
  <c r="C5884" i="2"/>
  <c r="C2090" i="2"/>
  <c r="D5833" i="2"/>
  <c r="E5833" i="2"/>
  <c r="D529" i="2"/>
  <c r="E529" i="2"/>
  <c r="C3233" i="2"/>
  <c r="C2454" i="2"/>
  <c r="E6197" i="2"/>
  <c r="D6197" i="2"/>
  <c r="D3545" i="2"/>
  <c r="E3545" i="2"/>
  <c r="C6249" i="2"/>
  <c r="E3546" i="2"/>
  <c r="D3546" i="2"/>
  <c r="C6250" i="2"/>
  <c r="D531" i="2"/>
  <c r="E531" i="2"/>
  <c r="C3235" i="2"/>
  <c r="C2091" i="2"/>
  <c r="E5834" i="2"/>
  <c r="D5834" i="2"/>
  <c r="C949" i="2"/>
  <c r="E4692" i="2"/>
  <c r="D4692" i="2"/>
  <c r="D4429" i="2" l="1"/>
  <c r="E4429" i="2"/>
  <c r="C4482" i="2"/>
  <c r="E1778" i="2"/>
  <c r="D1778" i="2"/>
  <c r="D5573" i="2"/>
  <c r="E5573" i="2"/>
  <c r="C5626" i="2"/>
  <c r="D633" i="2"/>
  <c r="E633" i="2"/>
  <c r="C686" i="2"/>
  <c r="D4428" i="2"/>
  <c r="E4428" i="2"/>
  <c r="C4481" i="2"/>
  <c r="D634" i="2"/>
  <c r="E634" i="2"/>
  <c r="C687" i="2"/>
  <c r="D636" i="2"/>
  <c r="E636" i="2"/>
  <c r="C2975" i="2"/>
  <c r="E2922" i="2"/>
  <c r="D2922" i="2"/>
  <c r="D1777" i="2"/>
  <c r="E1777" i="2"/>
  <c r="C1830" i="2"/>
  <c r="E4430" i="2"/>
  <c r="D4430" i="2"/>
  <c r="E635" i="2"/>
  <c r="D635" i="2"/>
  <c r="D632" i="2"/>
  <c r="E632" i="2"/>
  <c r="C685" i="2"/>
  <c r="D2455" i="2"/>
  <c r="E2455" i="2"/>
  <c r="C5159" i="2"/>
  <c r="C999" i="2"/>
  <c r="D4742" i="2"/>
  <c r="E4742" i="2"/>
  <c r="D3234" i="2"/>
  <c r="E3234" i="2"/>
  <c r="C5938" i="2"/>
  <c r="D2089" i="2"/>
  <c r="E2089" i="2"/>
  <c r="C4793" i="2"/>
  <c r="D946" i="2"/>
  <c r="E946" i="2"/>
  <c r="C3650" i="2"/>
  <c r="C1363" i="2"/>
  <c r="D5106" i="2"/>
  <c r="E5106" i="2"/>
  <c r="E581" i="2"/>
  <c r="D581" i="2"/>
  <c r="C3285" i="2"/>
  <c r="C3338" i="2" s="1"/>
  <c r="E583" i="2"/>
  <c r="D583" i="2"/>
  <c r="C3287" i="2"/>
  <c r="C3340" i="2" s="1"/>
  <c r="E945" i="2"/>
  <c r="D945" i="2"/>
  <c r="C3649" i="2"/>
  <c r="C998" i="2"/>
  <c r="D4741" i="2"/>
  <c r="E4741" i="2"/>
  <c r="D948" i="2"/>
  <c r="E948" i="2"/>
  <c r="C3652" i="2"/>
  <c r="C2140" i="2"/>
  <c r="E5883" i="2"/>
  <c r="D5883" i="2"/>
  <c r="D3599" i="2"/>
  <c r="E3599" i="2"/>
  <c r="C6303" i="2"/>
  <c r="C2142" i="2"/>
  <c r="D5885" i="2"/>
  <c r="E5885" i="2"/>
  <c r="C997" i="2"/>
  <c r="E4740" i="2"/>
  <c r="D4740" i="2"/>
  <c r="E2454" i="2"/>
  <c r="D2454" i="2"/>
  <c r="C5158" i="2"/>
  <c r="D2091" i="2"/>
  <c r="E2091" i="2"/>
  <c r="C4795" i="2"/>
  <c r="D3233" i="2"/>
  <c r="E3233" i="2"/>
  <c r="C5937" i="2"/>
  <c r="E2092" i="2"/>
  <c r="D2092" i="2"/>
  <c r="C4796" i="2"/>
  <c r="C1001" i="2"/>
  <c r="D4744" i="2"/>
  <c r="E4744" i="2"/>
  <c r="E3597" i="2"/>
  <c r="D3597" i="2"/>
  <c r="C6301" i="2"/>
  <c r="D582" i="2"/>
  <c r="E582" i="2"/>
  <c r="C3286" i="2"/>
  <c r="C3339" i="2" s="1"/>
  <c r="D2088" i="2"/>
  <c r="E2088" i="2"/>
  <c r="C4792" i="2"/>
  <c r="D579" i="2"/>
  <c r="E579" i="2"/>
  <c r="C3283" i="2"/>
  <c r="C3336" i="2" s="1"/>
  <c r="E947" i="2"/>
  <c r="D947" i="2"/>
  <c r="C3651" i="2"/>
  <c r="C2508" i="2"/>
  <c r="D6251" i="2"/>
  <c r="E6251" i="2"/>
  <c r="C2141" i="2"/>
  <c r="D5884" i="2"/>
  <c r="E5884" i="2"/>
  <c r="D3232" i="2"/>
  <c r="E3232" i="2"/>
  <c r="C5936" i="2"/>
  <c r="C2143" i="2"/>
  <c r="D5886" i="2"/>
  <c r="E5886" i="2"/>
  <c r="E580" i="2"/>
  <c r="D580" i="2"/>
  <c r="C3284" i="2"/>
  <c r="C3337" i="2" s="1"/>
  <c r="E949" i="2"/>
  <c r="D949" i="2"/>
  <c r="C3653" i="2"/>
  <c r="D3235" i="2"/>
  <c r="E3235" i="2"/>
  <c r="C5939" i="2"/>
  <c r="D3598" i="2"/>
  <c r="E3598" i="2"/>
  <c r="C6302" i="2"/>
  <c r="C2144" i="2"/>
  <c r="D5887" i="2"/>
  <c r="E5887" i="2"/>
  <c r="E3600" i="2"/>
  <c r="D3600" i="2"/>
  <c r="C6304" i="2"/>
  <c r="C2506" i="2"/>
  <c r="D6249" i="2"/>
  <c r="E6249" i="2"/>
  <c r="C2507" i="2"/>
  <c r="E6250" i="2"/>
  <c r="D6250" i="2"/>
  <c r="E2090" i="2"/>
  <c r="D2090" i="2"/>
  <c r="C4794" i="2"/>
  <c r="C1000" i="2"/>
  <c r="E4743" i="2"/>
  <c r="D4743" i="2"/>
  <c r="D3231" i="2"/>
  <c r="E3231" i="2"/>
  <c r="C5935" i="2"/>
  <c r="E3338" i="2" l="1"/>
  <c r="D3338" i="2"/>
  <c r="C3391" i="2"/>
  <c r="C4534" i="2"/>
  <c r="D4481" i="2"/>
  <c r="E4481" i="2"/>
  <c r="D685" i="2"/>
  <c r="E685" i="2"/>
  <c r="C738" i="2"/>
  <c r="E3339" i="2"/>
  <c r="D3339" i="2"/>
  <c r="D686" i="2"/>
  <c r="C739" i="2"/>
  <c r="E686" i="2"/>
  <c r="E3337" i="2"/>
  <c r="D3337" i="2"/>
  <c r="C3390" i="2"/>
  <c r="D1830" i="2"/>
  <c r="C1883" i="2"/>
  <c r="E1830" i="2"/>
  <c r="D5626" i="2"/>
  <c r="E5626" i="2"/>
  <c r="C5679" i="2"/>
  <c r="D3336" i="2"/>
  <c r="E3336" i="2"/>
  <c r="C3389" i="2"/>
  <c r="D3340" i="2"/>
  <c r="E3340" i="2"/>
  <c r="D2975" i="2"/>
  <c r="E2975" i="2"/>
  <c r="D4482" i="2"/>
  <c r="E4482" i="2"/>
  <c r="E687" i="2"/>
  <c r="D687" i="2"/>
  <c r="E3285" i="2"/>
  <c r="D3285" i="2"/>
  <c r="C5989" i="2"/>
  <c r="C6042" i="2" s="1"/>
  <c r="C1415" i="2"/>
  <c r="D5158" i="2"/>
  <c r="E5158" i="2"/>
  <c r="D2144" i="2"/>
  <c r="E2144" i="2"/>
  <c r="C4848" i="2"/>
  <c r="D3653" i="2"/>
  <c r="E3653" i="2"/>
  <c r="C6357" i="2"/>
  <c r="E2508" i="2"/>
  <c r="D2508" i="2"/>
  <c r="C5212" i="2"/>
  <c r="D3286" i="2"/>
  <c r="E3286" i="2"/>
  <c r="C5990" i="2"/>
  <c r="C6043" i="2" s="1"/>
  <c r="D2140" i="2"/>
  <c r="E2140" i="2"/>
  <c r="C4844" i="2"/>
  <c r="D2141" i="2"/>
  <c r="E2141" i="2"/>
  <c r="C4845" i="2"/>
  <c r="D3651" i="2"/>
  <c r="E3651" i="2"/>
  <c r="C6355" i="2"/>
  <c r="D1001" i="2"/>
  <c r="E1001" i="2"/>
  <c r="C3705" i="2"/>
  <c r="E3652" i="2"/>
  <c r="D3652" i="2"/>
  <c r="C6356" i="2"/>
  <c r="C2193" i="2"/>
  <c r="D5936" i="2"/>
  <c r="E5936" i="2"/>
  <c r="D999" i="2"/>
  <c r="E999" i="2"/>
  <c r="C3703" i="2"/>
  <c r="E3284" i="2"/>
  <c r="D3284" i="2"/>
  <c r="C5988" i="2"/>
  <c r="C6041" i="2" s="1"/>
  <c r="D2507" i="2"/>
  <c r="E2507" i="2"/>
  <c r="C5211" i="2"/>
  <c r="D1363" i="2"/>
  <c r="E1363" i="2"/>
  <c r="C4067" i="2"/>
  <c r="C2195" i="2"/>
  <c r="E5938" i="2"/>
  <c r="D5938" i="2"/>
  <c r="C1053" i="2"/>
  <c r="D4796" i="2"/>
  <c r="E4796" i="2"/>
  <c r="D997" i="2"/>
  <c r="E997" i="2"/>
  <c r="C3701" i="2"/>
  <c r="C1416" i="2"/>
  <c r="D5159" i="2"/>
  <c r="E5159" i="2"/>
  <c r="E3283" i="2"/>
  <c r="D3283" i="2"/>
  <c r="C5987" i="2"/>
  <c r="C6040" i="2" s="1"/>
  <c r="C1051" i="2"/>
  <c r="D4794" i="2"/>
  <c r="E4794" i="2"/>
  <c r="C2194" i="2"/>
  <c r="D5937" i="2"/>
  <c r="E5937" i="2"/>
  <c r="D3650" i="2"/>
  <c r="E3650" i="2"/>
  <c r="C6354" i="2"/>
  <c r="D2506" i="2"/>
  <c r="E2506" i="2"/>
  <c r="C5210" i="2"/>
  <c r="D3287" i="2"/>
  <c r="E3287" i="2"/>
  <c r="C5991" i="2"/>
  <c r="C6044" i="2" s="1"/>
  <c r="C1049" i="2"/>
  <c r="E4792" i="2"/>
  <c r="D4792" i="2"/>
  <c r="C2192" i="2"/>
  <c r="D5935" i="2"/>
  <c r="E5935" i="2"/>
  <c r="C2559" i="2"/>
  <c r="D6302" i="2"/>
  <c r="E6302" i="2"/>
  <c r="D2143" i="2"/>
  <c r="E2143" i="2"/>
  <c r="C4847" i="2"/>
  <c r="C1052" i="2"/>
  <c r="D4795" i="2"/>
  <c r="E4795" i="2"/>
  <c r="C2560" i="2"/>
  <c r="D6303" i="2"/>
  <c r="E6303" i="2"/>
  <c r="C1050" i="2"/>
  <c r="D4793" i="2"/>
  <c r="E4793" i="2"/>
  <c r="C2196" i="2"/>
  <c r="E5939" i="2"/>
  <c r="D5939" i="2"/>
  <c r="D3649" i="2"/>
  <c r="E3649" i="2"/>
  <c r="C6353" i="2"/>
  <c r="C2561" i="2"/>
  <c r="D6304" i="2"/>
  <c r="E6304" i="2"/>
  <c r="E1000" i="2"/>
  <c r="D1000" i="2"/>
  <c r="C3704" i="2"/>
  <c r="C2558" i="2"/>
  <c r="D6301" i="2"/>
  <c r="E6301" i="2"/>
  <c r="D2142" i="2"/>
  <c r="E2142" i="2"/>
  <c r="C4846" i="2"/>
  <c r="D998" i="2"/>
  <c r="E998" i="2"/>
  <c r="C3702" i="2"/>
  <c r="D6044" i="2" l="1"/>
  <c r="E6044" i="2"/>
  <c r="D739" i="2"/>
  <c r="E739" i="2"/>
  <c r="D6042" i="2"/>
  <c r="E6042" i="2"/>
  <c r="C6095" i="2"/>
  <c r="D6043" i="2"/>
  <c r="E6043" i="2"/>
  <c r="D3389" i="2"/>
  <c r="C3442" i="2"/>
  <c r="E3389" i="2"/>
  <c r="C2298" i="2"/>
  <c r="D6041" i="2"/>
  <c r="E6041" i="2"/>
  <c r="C6094" i="2"/>
  <c r="C791" i="2"/>
  <c r="D738" i="2"/>
  <c r="E738" i="2"/>
  <c r="D5679" i="2"/>
  <c r="E5679" i="2"/>
  <c r="C2297" i="2"/>
  <c r="D6040" i="2"/>
  <c r="E6040" i="2"/>
  <c r="C6093" i="2"/>
  <c r="D4534" i="2"/>
  <c r="E4534" i="2"/>
  <c r="C4587" i="2"/>
  <c r="C1936" i="2"/>
  <c r="E1883" i="2"/>
  <c r="D1883" i="2"/>
  <c r="E3391" i="2"/>
  <c r="D3391" i="2"/>
  <c r="D3390" i="2"/>
  <c r="E3390" i="2"/>
  <c r="C3443" i="2"/>
  <c r="C2612" i="2"/>
  <c r="E6355" i="2"/>
  <c r="D6355" i="2"/>
  <c r="E2558" i="2"/>
  <c r="D2558" i="2"/>
  <c r="C5262" i="2"/>
  <c r="C2248" i="2"/>
  <c r="C2301" i="2" s="1"/>
  <c r="D5991" i="2"/>
  <c r="E5991" i="2"/>
  <c r="D2194" i="2"/>
  <c r="E2194" i="2"/>
  <c r="C4898" i="2"/>
  <c r="C2244" i="2"/>
  <c r="E5987" i="2"/>
  <c r="D5987" i="2"/>
  <c r="D1052" i="2"/>
  <c r="E1052" i="2"/>
  <c r="C3756" i="2"/>
  <c r="C1101" i="2"/>
  <c r="E4844" i="2"/>
  <c r="D4844" i="2"/>
  <c r="D2193" i="2"/>
  <c r="E2193" i="2"/>
  <c r="C4897" i="2"/>
  <c r="C1468" i="2"/>
  <c r="E5211" i="2"/>
  <c r="D5211" i="2"/>
  <c r="D1415" i="2"/>
  <c r="E1415" i="2"/>
  <c r="C4119" i="2"/>
  <c r="C2246" i="2"/>
  <c r="C2299" i="2" s="1"/>
  <c r="E5989" i="2"/>
  <c r="D5989" i="2"/>
  <c r="D3704" i="2"/>
  <c r="E3704" i="2"/>
  <c r="C6408" i="2"/>
  <c r="E2196" i="2"/>
  <c r="D2196" i="2"/>
  <c r="C4900" i="2"/>
  <c r="C1104" i="2"/>
  <c r="E4847" i="2"/>
  <c r="D4847" i="2"/>
  <c r="D3703" i="2"/>
  <c r="E3703" i="2"/>
  <c r="C6407" i="2"/>
  <c r="C2247" i="2"/>
  <c r="C2300" i="2" s="1"/>
  <c r="D5990" i="2"/>
  <c r="E5990" i="2"/>
  <c r="D1053" i="2"/>
  <c r="E1053" i="2"/>
  <c r="C3757" i="2"/>
  <c r="D1049" i="2"/>
  <c r="E1049" i="2"/>
  <c r="C3753" i="2"/>
  <c r="E1051" i="2"/>
  <c r="D1051" i="2"/>
  <c r="C3755" i="2"/>
  <c r="C2245" i="2"/>
  <c r="D5988" i="2"/>
  <c r="E5988" i="2"/>
  <c r="D2560" i="2"/>
  <c r="E2560" i="2"/>
  <c r="C5264" i="2"/>
  <c r="C2613" i="2"/>
  <c r="D6356" i="2"/>
  <c r="E6356" i="2"/>
  <c r="C1105" i="2"/>
  <c r="D4848" i="2"/>
  <c r="E4848" i="2"/>
  <c r="C2611" i="2"/>
  <c r="E6354" i="2"/>
  <c r="D6354" i="2"/>
  <c r="D1416" i="2"/>
  <c r="E1416" i="2"/>
  <c r="C4120" i="2"/>
  <c r="C1469" i="2"/>
  <c r="D5212" i="2"/>
  <c r="E5212" i="2"/>
  <c r="D2195" i="2"/>
  <c r="E2195" i="2"/>
  <c r="C4899" i="2"/>
  <c r="C1102" i="2"/>
  <c r="D4845" i="2"/>
  <c r="E4845" i="2"/>
  <c r="C2610" i="2"/>
  <c r="D6353" i="2"/>
  <c r="E6353" i="2"/>
  <c r="C324" i="2"/>
  <c r="D4067" i="2"/>
  <c r="E4067" i="2"/>
  <c r="D3705" i="2"/>
  <c r="E3705" i="2"/>
  <c r="C6409" i="2"/>
  <c r="D2559" i="2"/>
  <c r="E2559" i="2"/>
  <c r="C5263" i="2"/>
  <c r="C1103" i="2"/>
  <c r="E4846" i="2"/>
  <c r="D4846" i="2"/>
  <c r="C2614" i="2"/>
  <c r="D6357" i="2"/>
  <c r="E6357" i="2"/>
  <c r="D2192" i="2"/>
  <c r="E2192" i="2"/>
  <c r="C4896" i="2"/>
  <c r="D3702" i="2"/>
  <c r="E3702" i="2"/>
  <c r="C6406" i="2"/>
  <c r="E1050" i="2"/>
  <c r="D1050" i="2"/>
  <c r="C3754" i="2"/>
  <c r="D2561" i="2"/>
  <c r="E2561" i="2"/>
  <c r="C5265" i="2"/>
  <c r="C1467" i="2"/>
  <c r="D5210" i="2"/>
  <c r="E5210" i="2"/>
  <c r="D3701" i="2"/>
  <c r="E3701" i="2"/>
  <c r="C6405" i="2"/>
  <c r="E2301" i="2" l="1"/>
  <c r="D2301" i="2"/>
  <c r="D2299" i="2"/>
  <c r="E2299" i="2"/>
  <c r="C2352" i="2"/>
  <c r="D2300" i="2"/>
  <c r="E2300" i="2"/>
  <c r="D3442" i="2"/>
  <c r="E3442" i="2"/>
  <c r="C3495" i="2"/>
  <c r="C4640" i="2"/>
  <c r="D4587" i="2"/>
  <c r="E4587" i="2"/>
  <c r="C6146" i="2"/>
  <c r="D6093" i="2"/>
  <c r="E6093" i="2"/>
  <c r="E2297" i="2"/>
  <c r="D2297" i="2"/>
  <c r="C2350" i="2"/>
  <c r="E6095" i="2"/>
  <c r="D6095" i="2"/>
  <c r="E3443" i="2"/>
  <c r="D3443" i="2"/>
  <c r="D791" i="2"/>
  <c r="C844" i="2"/>
  <c r="E791" i="2"/>
  <c r="D1936" i="2"/>
  <c r="E1936" i="2"/>
  <c r="C6147" i="2"/>
  <c r="D6094" i="2"/>
  <c r="E6094" i="2"/>
  <c r="E2298" i="2"/>
  <c r="D2298" i="2"/>
  <c r="C2351" i="2"/>
  <c r="C2665" i="2"/>
  <c r="C2718" i="2" s="1"/>
  <c r="D6408" i="2"/>
  <c r="E6408" i="2"/>
  <c r="D1105" i="2"/>
  <c r="E1105" i="2"/>
  <c r="C3809" i="2"/>
  <c r="C1156" i="2"/>
  <c r="D4899" i="2"/>
  <c r="E4899" i="2"/>
  <c r="C1153" i="2"/>
  <c r="D4896" i="2"/>
  <c r="E4896" i="2"/>
  <c r="C2664" i="2"/>
  <c r="C2717" i="2" s="1"/>
  <c r="D6407" i="2"/>
  <c r="E6407" i="2"/>
  <c r="D2244" i="2"/>
  <c r="E2244" i="2"/>
  <c r="C4948" i="2"/>
  <c r="C5001" i="2" s="1"/>
  <c r="C377" i="2"/>
  <c r="D4120" i="2"/>
  <c r="E4120" i="2"/>
  <c r="C1155" i="2"/>
  <c r="D4898" i="2"/>
  <c r="E4898" i="2"/>
  <c r="C1522" i="2"/>
  <c r="D5265" i="2"/>
  <c r="E5265" i="2"/>
  <c r="C1520" i="2"/>
  <c r="D5263" i="2"/>
  <c r="E5263" i="2"/>
  <c r="E2613" i="2"/>
  <c r="D2613" i="2"/>
  <c r="C5317" i="2"/>
  <c r="D3756" i="2"/>
  <c r="E3756" i="2"/>
  <c r="E1468" i="2"/>
  <c r="D1468" i="2"/>
  <c r="C4172" i="2"/>
  <c r="C1154" i="2"/>
  <c r="D4897" i="2"/>
  <c r="E4897" i="2"/>
  <c r="D2247" i="2"/>
  <c r="E2247" i="2"/>
  <c r="C4951" i="2"/>
  <c r="C5004" i="2" s="1"/>
  <c r="D2245" i="2"/>
  <c r="E2245" i="2"/>
  <c r="C4949" i="2"/>
  <c r="C5002" i="2" s="1"/>
  <c r="D3757" i="2"/>
  <c r="E3757" i="2"/>
  <c r="D1103" i="2"/>
  <c r="E1103" i="2"/>
  <c r="C3807" i="2"/>
  <c r="C2666" i="2"/>
  <c r="C2719" i="2" s="1"/>
  <c r="E6409" i="2"/>
  <c r="D6409" i="2"/>
  <c r="D3755" i="2"/>
  <c r="E3755" i="2"/>
  <c r="D2614" i="2"/>
  <c r="E2614" i="2"/>
  <c r="C5318" i="2"/>
  <c r="D2610" i="2"/>
  <c r="E2610" i="2"/>
  <c r="C5314" i="2"/>
  <c r="E2611" i="2"/>
  <c r="D2611" i="2"/>
  <c r="C5315" i="2"/>
  <c r="D2248" i="2"/>
  <c r="E2248" i="2"/>
  <c r="C4952" i="2"/>
  <c r="C5005" i="2" s="1"/>
  <c r="D3754" i="2"/>
  <c r="E3754" i="2"/>
  <c r="D2246" i="2"/>
  <c r="E2246" i="2"/>
  <c r="C4950" i="2"/>
  <c r="C5003" i="2" s="1"/>
  <c r="C376" i="2"/>
  <c r="E4119" i="2"/>
  <c r="D4119" i="2"/>
  <c r="C1519" i="2"/>
  <c r="E5262" i="2"/>
  <c r="D5262" i="2"/>
  <c r="D2612" i="2"/>
  <c r="E2612" i="2"/>
  <c r="C5316" i="2"/>
  <c r="E1104" i="2"/>
  <c r="D1104" i="2"/>
  <c r="C3808" i="2"/>
  <c r="D1101" i="2"/>
  <c r="E1101" i="2"/>
  <c r="C3805" i="2"/>
  <c r="C1521" i="2"/>
  <c r="D5264" i="2"/>
  <c r="E5264" i="2"/>
  <c r="D1467" i="2"/>
  <c r="E1467" i="2"/>
  <c r="C4171" i="2"/>
  <c r="C1157" i="2"/>
  <c r="D4900" i="2"/>
  <c r="E4900" i="2"/>
  <c r="E324" i="2"/>
  <c r="D324" i="2"/>
  <c r="C3028" i="2"/>
  <c r="D1469" i="2"/>
  <c r="E1469" i="2"/>
  <c r="C4173" i="2"/>
  <c r="C2663" i="2"/>
  <c r="C2716" i="2" s="1"/>
  <c r="D6406" i="2"/>
  <c r="E6406" i="2"/>
  <c r="C2662" i="2"/>
  <c r="C2715" i="2" s="1"/>
  <c r="D6405" i="2"/>
  <c r="E6405" i="2"/>
  <c r="E1102" i="2"/>
  <c r="D1102" i="2"/>
  <c r="C3806" i="2"/>
  <c r="D3753" i="2"/>
  <c r="E3753" i="2"/>
  <c r="E6146" i="2" l="1"/>
  <c r="C6199" i="2"/>
  <c r="D6146" i="2"/>
  <c r="D5002" i="2"/>
  <c r="E5002" i="2"/>
  <c r="C5055" i="2"/>
  <c r="D2717" i="2"/>
  <c r="E2717" i="2"/>
  <c r="E6147" i="2"/>
  <c r="D6147" i="2"/>
  <c r="E2716" i="2"/>
  <c r="D2716" i="2"/>
  <c r="E5005" i="2"/>
  <c r="D5005" i="2"/>
  <c r="D4640" i="2"/>
  <c r="E4640" i="2"/>
  <c r="E5004" i="2"/>
  <c r="D5004" i="2"/>
  <c r="D3495" i="2"/>
  <c r="C3548" i="2"/>
  <c r="E3495" i="2"/>
  <c r="D2719" i="2"/>
  <c r="E2719" i="2"/>
  <c r="D844" i="2"/>
  <c r="E844" i="2"/>
  <c r="C897" i="2"/>
  <c r="E5003" i="2"/>
  <c r="D5003" i="2"/>
  <c r="C5056" i="2"/>
  <c r="E2352" i="2"/>
  <c r="D2352" i="2"/>
  <c r="E2350" i="2"/>
  <c r="D2350" i="2"/>
  <c r="C2403" i="2"/>
  <c r="D2715" i="2"/>
  <c r="E2715" i="2"/>
  <c r="D5001" i="2"/>
  <c r="E5001" i="2"/>
  <c r="C5054" i="2"/>
  <c r="D2718" i="2"/>
  <c r="E2718" i="2"/>
  <c r="E2351" i="2"/>
  <c r="D2351" i="2"/>
  <c r="C2404" i="2"/>
  <c r="D2665" i="2"/>
  <c r="E2665" i="2"/>
  <c r="C5369" i="2"/>
  <c r="C5422" i="2" s="1"/>
  <c r="C1206" i="2"/>
  <c r="C1259" i="2" s="1"/>
  <c r="D4949" i="2"/>
  <c r="E4949" i="2"/>
  <c r="C1574" i="2"/>
  <c r="E5317" i="2"/>
  <c r="D5317" i="2"/>
  <c r="C1571" i="2"/>
  <c r="E5314" i="2"/>
  <c r="D5314" i="2"/>
  <c r="D1155" i="2"/>
  <c r="E1155" i="2"/>
  <c r="C3859" i="2"/>
  <c r="D2663" i="2"/>
  <c r="E2663" i="2"/>
  <c r="C5367" i="2"/>
  <c r="C5420" i="2" s="1"/>
  <c r="D3028" i="2"/>
  <c r="E3028" i="2"/>
  <c r="C5732" i="2"/>
  <c r="C62" i="2"/>
  <c r="D3805" i="2"/>
  <c r="E3805" i="2"/>
  <c r="D1154" i="2"/>
  <c r="E1154" i="2"/>
  <c r="C3858" i="2"/>
  <c r="E1153" i="2"/>
  <c r="D1153" i="2"/>
  <c r="C3857" i="2"/>
  <c r="D1519" i="2"/>
  <c r="E1519" i="2"/>
  <c r="C4223" i="2"/>
  <c r="D2664" i="2"/>
  <c r="E2664" i="2"/>
  <c r="C5368" i="2"/>
  <c r="C5421" i="2" s="1"/>
  <c r="C65" i="2"/>
  <c r="D3808" i="2"/>
  <c r="E3808" i="2"/>
  <c r="C1209" i="2"/>
  <c r="C1262" i="2" s="1"/>
  <c r="D4952" i="2"/>
  <c r="E4952" i="2"/>
  <c r="C429" i="2"/>
  <c r="E4172" i="2"/>
  <c r="D4172" i="2"/>
  <c r="D1156" i="2"/>
  <c r="E1156" i="2"/>
  <c r="C3860" i="2"/>
  <c r="D2662" i="2"/>
  <c r="E2662" i="2"/>
  <c r="C5366" i="2"/>
  <c r="C5419" i="2" s="1"/>
  <c r="C1572" i="2"/>
  <c r="E5315" i="2"/>
  <c r="D5315" i="2"/>
  <c r="C428" i="2"/>
  <c r="D4171" i="2"/>
  <c r="E4171" i="2"/>
  <c r="C1208" i="2"/>
  <c r="C1261" i="2" s="1"/>
  <c r="D4951" i="2"/>
  <c r="E4951" i="2"/>
  <c r="C66" i="2"/>
  <c r="E3809" i="2"/>
  <c r="D3809" i="2"/>
  <c r="C1575" i="2"/>
  <c r="D5318" i="2"/>
  <c r="E5318" i="2"/>
  <c r="D2666" i="2"/>
  <c r="E2666" i="2"/>
  <c r="C5370" i="2"/>
  <c r="C5423" i="2" s="1"/>
  <c r="C430" i="2"/>
  <c r="D4173" i="2"/>
  <c r="E4173" i="2"/>
  <c r="C1205" i="2"/>
  <c r="C1258" i="2" s="1"/>
  <c r="E4948" i="2"/>
  <c r="D4948" i="2"/>
  <c r="C64" i="2"/>
  <c r="D3807" i="2"/>
  <c r="E3807" i="2"/>
  <c r="E1520" i="2"/>
  <c r="D1520" i="2"/>
  <c r="C4224" i="2"/>
  <c r="D376" i="2"/>
  <c r="E376" i="2"/>
  <c r="C3080" i="2"/>
  <c r="C1573" i="2"/>
  <c r="E5316" i="2"/>
  <c r="D5316" i="2"/>
  <c r="C1207" i="2"/>
  <c r="C1260" i="2" s="1"/>
  <c r="D4950" i="2"/>
  <c r="E4950" i="2"/>
  <c r="E1521" i="2"/>
  <c r="D1521" i="2"/>
  <c r="C4225" i="2"/>
  <c r="D1522" i="2"/>
  <c r="E1522" i="2"/>
  <c r="C4226" i="2"/>
  <c r="C63" i="2"/>
  <c r="E3806" i="2"/>
  <c r="D3806" i="2"/>
  <c r="D1157" i="2"/>
  <c r="E1157" i="2"/>
  <c r="C3861" i="2"/>
  <c r="D377" i="2"/>
  <c r="E377" i="2"/>
  <c r="C3081" i="2"/>
  <c r="D5056" i="2" l="1"/>
  <c r="E5056" i="2"/>
  <c r="D2404" i="2"/>
  <c r="E2404" i="2"/>
  <c r="D1261" i="2"/>
  <c r="E1261" i="2"/>
  <c r="D1259" i="2"/>
  <c r="E1259" i="2"/>
  <c r="C1312" i="2"/>
  <c r="D1258" i="2"/>
  <c r="E1258" i="2"/>
  <c r="C1311" i="2"/>
  <c r="D897" i="2"/>
  <c r="E897" i="2"/>
  <c r="C1680" i="2"/>
  <c r="E5423" i="2"/>
  <c r="D5423" i="2"/>
  <c r="E1260" i="2"/>
  <c r="D1260" i="2"/>
  <c r="C1313" i="2"/>
  <c r="D5054" i="2"/>
  <c r="C5107" i="2"/>
  <c r="E5054" i="2"/>
  <c r="C5108" i="2"/>
  <c r="E5055" i="2"/>
  <c r="D5055" i="2"/>
  <c r="D1262" i="2"/>
  <c r="E1262" i="2"/>
  <c r="D5421" i="2"/>
  <c r="E5421" i="2"/>
  <c r="E3548" i="2"/>
  <c r="D3548" i="2"/>
  <c r="C3601" i="2"/>
  <c r="D5419" i="2"/>
  <c r="E5419" i="2"/>
  <c r="D2403" i="2"/>
  <c r="C2456" i="2"/>
  <c r="E2403" i="2"/>
  <c r="D6199" i="2"/>
  <c r="E6199" i="2"/>
  <c r="C6252" i="2"/>
  <c r="D5422" i="2"/>
  <c r="E5422" i="2"/>
  <c r="C1677" i="2"/>
  <c r="E5420" i="2"/>
  <c r="D5420" i="2"/>
  <c r="D1205" i="2"/>
  <c r="E1205" i="2"/>
  <c r="C3909" i="2"/>
  <c r="C3962" i="2" s="1"/>
  <c r="E1571" i="2"/>
  <c r="D1571" i="2"/>
  <c r="C4275" i="2"/>
  <c r="C116" i="2"/>
  <c r="E63" i="2"/>
  <c r="D63" i="2"/>
  <c r="C2767" i="2"/>
  <c r="C482" i="2"/>
  <c r="E4225" i="2"/>
  <c r="D4225" i="2"/>
  <c r="D62" i="2"/>
  <c r="E62" i="2"/>
  <c r="C2766" i="2"/>
  <c r="D430" i="2"/>
  <c r="E430" i="2"/>
  <c r="C3134" i="2"/>
  <c r="D429" i="2"/>
  <c r="E429" i="2"/>
  <c r="C3133" i="2"/>
  <c r="C483" i="2"/>
  <c r="D4226" i="2"/>
  <c r="E4226" i="2"/>
  <c r="E1573" i="2"/>
  <c r="D1573" i="2"/>
  <c r="C4277" i="2"/>
  <c r="E1209" i="2"/>
  <c r="D1209" i="2"/>
  <c r="C3913" i="2"/>
  <c r="C3966" i="2" s="1"/>
  <c r="C1625" i="2"/>
  <c r="C1678" i="2" s="1"/>
  <c r="D5368" i="2"/>
  <c r="E5368" i="2"/>
  <c r="C1989" i="2"/>
  <c r="D5732" i="2"/>
  <c r="E5732" i="2"/>
  <c r="E428" i="2"/>
  <c r="D428" i="2"/>
  <c r="C3132" i="2"/>
  <c r="D1572" i="2"/>
  <c r="E1572" i="2"/>
  <c r="C4276" i="2"/>
  <c r="D1574" i="2"/>
  <c r="E1574" i="2"/>
  <c r="C4278" i="2"/>
  <c r="E1575" i="2"/>
  <c r="D1575" i="2"/>
  <c r="C4279" i="2"/>
  <c r="D66" i="2"/>
  <c r="E66" i="2"/>
  <c r="C2770" i="2"/>
  <c r="C1623" i="2"/>
  <c r="C1676" i="2" s="1"/>
  <c r="D5366" i="2"/>
  <c r="E5366" i="2"/>
  <c r="C114" i="2"/>
  <c r="D3857" i="2"/>
  <c r="E3857" i="2"/>
  <c r="E1207" i="2"/>
  <c r="D1207" i="2"/>
  <c r="C3911" i="2"/>
  <c r="C3964" i="2" s="1"/>
  <c r="C481" i="2"/>
  <c r="E4224" i="2"/>
  <c r="D4224" i="2"/>
  <c r="C118" i="2"/>
  <c r="D65" i="2"/>
  <c r="E65" i="2"/>
  <c r="C2769" i="2"/>
  <c r="C1624" i="2"/>
  <c r="D5367" i="2"/>
  <c r="E5367" i="2"/>
  <c r="C480" i="2"/>
  <c r="D4223" i="2"/>
  <c r="E4223" i="2"/>
  <c r="C1627" i="2"/>
  <c r="D5370" i="2"/>
  <c r="E5370" i="2"/>
  <c r="D1206" i="2"/>
  <c r="E1206" i="2"/>
  <c r="C3910" i="2"/>
  <c r="C3963" i="2" s="1"/>
  <c r="E1208" i="2"/>
  <c r="D1208" i="2"/>
  <c r="C3912" i="2"/>
  <c r="C3965" i="2" s="1"/>
  <c r="C117" i="2"/>
  <c r="E3860" i="2"/>
  <c r="D3860" i="2"/>
  <c r="C115" i="2"/>
  <c r="D3858" i="2"/>
  <c r="E3858" i="2"/>
  <c r="C1626" i="2"/>
  <c r="C1679" i="2" s="1"/>
  <c r="D5369" i="2"/>
  <c r="E5369" i="2"/>
  <c r="D3081" i="2"/>
  <c r="E3081" i="2"/>
  <c r="C5785" i="2"/>
  <c r="D3859" i="2"/>
  <c r="E3859" i="2"/>
  <c r="E64" i="2"/>
  <c r="D64" i="2"/>
  <c r="C2768" i="2"/>
  <c r="E3861" i="2"/>
  <c r="D3861" i="2"/>
  <c r="E3080" i="2"/>
  <c r="D3080" i="2"/>
  <c r="C5784" i="2"/>
  <c r="D1678" i="2" l="1"/>
  <c r="E1678" i="2"/>
  <c r="E1679" i="2"/>
  <c r="D1679" i="2"/>
  <c r="E1676" i="2"/>
  <c r="D1676" i="2"/>
  <c r="D3966" i="2"/>
  <c r="E3966" i="2"/>
  <c r="D3963" i="2"/>
  <c r="E3963" i="2"/>
  <c r="C4016" i="2"/>
  <c r="C1364" i="2"/>
  <c r="E1311" i="2"/>
  <c r="D1311" i="2"/>
  <c r="D3964" i="2"/>
  <c r="E3964" i="2"/>
  <c r="C4017" i="2"/>
  <c r="E6252" i="2"/>
  <c r="C6305" i="2"/>
  <c r="D6252" i="2"/>
  <c r="D1680" i="2"/>
  <c r="E1680" i="2"/>
  <c r="D1312" i="2"/>
  <c r="E1312" i="2"/>
  <c r="C1365" i="2"/>
  <c r="E5108" i="2"/>
  <c r="D5108" i="2"/>
  <c r="D3962" i="2"/>
  <c r="E3962" i="2"/>
  <c r="C4015" i="2"/>
  <c r="C2509" i="2"/>
  <c r="D2456" i="2"/>
  <c r="E2456" i="2"/>
  <c r="C5160" i="2"/>
  <c r="E5107" i="2"/>
  <c r="D5107" i="2"/>
  <c r="D1677" i="2"/>
  <c r="E1677" i="2"/>
  <c r="D1313" i="2"/>
  <c r="E1313" i="2"/>
  <c r="E3965" i="2"/>
  <c r="D3965" i="2"/>
  <c r="D3601" i="2"/>
  <c r="E3601" i="2"/>
  <c r="E480" i="2"/>
  <c r="D480" i="2"/>
  <c r="C3184" i="2"/>
  <c r="C170" i="2"/>
  <c r="C223" i="2" s="1"/>
  <c r="E3913" i="2"/>
  <c r="D3913" i="2"/>
  <c r="D482" i="2"/>
  <c r="E482" i="2"/>
  <c r="C3186" i="2"/>
  <c r="D1626" i="2"/>
  <c r="E1626" i="2"/>
  <c r="C4330" i="2"/>
  <c r="C4383" i="2" s="1"/>
  <c r="C167" i="2"/>
  <c r="C220" i="2" s="1"/>
  <c r="D3910" i="2"/>
  <c r="E3910" i="2"/>
  <c r="D2766" i="2"/>
  <c r="E2766" i="2"/>
  <c r="C5470" i="2"/>
  <c r="C168" i="2"/>
  <c r="C221" i="2" s="1"/>
  <c r="D3911" i="2"/>
  <c r="E3911" i="2"/>
  <c r="C534" i="2"/>
  <c r="D4277" i="2"/>
  <c r="E4277" i="2"/>
  <c r="D3132" i="2"/>
  <c r="E3132" i="2"/>
  <c r="C5836" i="2"/>
  <c r="D2767" i="2"/>
  <c r="E2767" i="2"/>
  <c r="C5471" i="2"/>
  <c r="D1625" i="2"/>
  <c r="E1625" i="2"/>
  <c r="C4329" i="2"/>
  <c r="C4382" i="2" s="1"/>
  <c r="D115" i="2"/>
  <c r="E115" i="2"/>
  <c r="C2819" i="2"/>
  <c r="C536" i="2"/>
  <c r="D4279" i="2"/>
  <c r="E4279" i="2"/>
  <c r="C533" i="2"/>
  <c r="D4276" i="2"/>
  <c r="E4276" i="2"/>
  <c r="D1624" i="2"/>
  <c r="E1624" i="2"/>
  <c r="C4328" i="2"/>
  <c r="C4381" i="2" s="1"/>
  <c r="D2768" i="2"/>
  <c r="E2768" i="2"/>
  <c r="C5472" i="2"/>
  <c r="D1627" i="2"/>
  <c r="E1627" i="2"/>
  <c r="C4331" i="2"/>
  <c r="C4384" i="2" s="1"/>
  <c r="E2769" i="2"/>
  <c r="D2769" i="2"/>
  <c r="C5473" i="2"/>
  <c r="E3133" i="2"/>
  <c r="D3133" i="2"/>
  <c r="C5837" i="2"/>
  <c r="E116" i="2"/>
  <c r="D116" i="2"/>
  <c r="C2820" i="2"/>
  <c r="C166" i="2"/>
  <c r="C219" i="2" s="1"/>
  <c r="E3909" i="2"/>
  <c r="D3909" i="2"/>
  <c r="D114" i="2"/>
  <c r="E114" i="2"/>
  <c r="C2818" i="2"/>
  <c r="C535" i="2"/>
  <c r="D4278" i="2"/>
  <c r="E4278" i="2"/>
  <c r="E483" i="2"/>
  <c r="D483" i="2"/>
  <c r="C3187" i="2"/>
  <c r="D118" i="2"/>
  <c r="E118" i="2"/>
  <c r="C2822" i="2"/>
  <c r="D1989" i="2"/>
  <c r="E1989" i="2"/>
  <c r="C4693" i="2"/>
  <c r="C2041" i="2"/>
  <c r="D5784" i="2"/>
  <c r="E5784" i="2"/>
  <c r="D117" i="2"/>
  <c r="E117" i="2"/>
  <c r="C2821" i="2"/>
  <c r="C169" i="2"/>
  <c r="C222" i="2" s="1"/>
  <c r="D3912" i="2"/>
  <c r="E3912" i="2"/>
  <c r="D1623" i="2"/>
  <c r="E1623" i="2"/>
  <c r="C4327" i="2"/>
  <c r="C4380" i="2" s="1"/>
  <c r="C532" i="2"/>
  <c r="E4275" i="2"/>
  <c r="D4275" i="2"/>
  <c r="D481" i="2"/>
  <c r="E481" i="2"/>
  <c r="C3185" i="2"/>
  <c r="C2042" i="2"/>
  <c r="D5785" i="2"/>
  <c r="E5785" i="2"/>
  <c r="E2770" i="2"/>
  <c r="D2770" i="2"/>
  <c r="C5474" i="2"/>
  <c r="D3134" i="2"/>
  <c r="E3134" i="2"/>
  <c r="C5838" i="2"/>
  <c r="D223" i="2" l="1"/>
  <c r="E223" i="2"/>
  <c r="D4381" i="2"/>
  <c r="E4381" i="2"/>
  <c r="D4383" i="2"/>
  <c r="E4383" i="2"/>
  <c r="C4068" i="2"/>
  <c r="D4015" i="2"/>
  <c r="E4015" i="2"/>
  <c r="E1364" i="2"/>
  <c r="D1364" i="2"/>
  <c r="C1417" i="2"/>
  <c r="C4069" i="2"/>
  <c r="D4016" i="2"/>
  <c r="E4016" i="2"/>
  <c r="E220" i="2"/>
  <c r="D220" i="2"/>
  <c r="C273" i="2"/>
  <c r="E221" i="2"/>
  <c r="D221" i="2"/>
  <c r="C274" i="2"/>
  <c r="D1365" i="2"/>
  <c r="E1365" i="2"/>
  <c r="E4380" i="2"/>
  <c r="D4380" i="2"/>
  <c r="D4384" i="2"/>
  <c r="E4384" i="2"/>
  <c r="D4382" i="2"/>
  <c r="E4382" i="2"/>
  <c r="D6305" i="2"/>
  <c r="E6305" i="2"/>
  <c r="E2509" i="2"/>
  <c r="C2562" i="2"/>
  <c r="D2509" i="2"/>
  <c r="D222" i="2"/>
  <c r="E222" i="2"/>
  <c r="C5213" i="2"/>
  <c r="D5160" i="2"/>
  <c r="E5160" i="2"/>
  <c r="D219" i="2"/>
  <c r="E219" i="2"/>
  <c r="C272" i="2"/>
  <c r="D4017" i="2"/>
  <c r="E4017" i="2"/>
  <c r="E534" i="2"/>
  <c r="D534" i="2"/>
  <c r="C3238" i="2"/>
  <c r="D3187" i="2"/>
  <c r="E3187" i="2"/>
  <c r="C5891" i="2"/>
  <c r="D3186" i="2"/>
  <c r="E3186" i="2"/>
  <c r="C5890" i="2"/>
  <c r="C1730" i="2"/>
  <c r="E5473" i="2"/>
  <c r="D5473" i="2"/>
  <c r="C584" i="2"/>
  <c r="C637" i="2" s="1"/>
  <c r="D4327" i="2"/>
  <c r="E4327" i="2"/>
  <c r="D2041" i="2"/>
  <c r="E2041" i="2"/>
  <c r="C4745" i="2"/>
  <c r="C950" i="2"/>
  <c r="E4693" i="2"/>
  <c r="D4693" i="2"/>
  <c r="C588" i="2"/>
  <c r="C641" i="2" s="1"/>
  <c r="E4331" i="2"/>
  <c r="D4331" i="2"/>
  <c r="C2093" i="2"/>
  <c r="D5836" i="2"/>
  <c r="E5836" i="2"/>
  <c r="E536" i="2"/>
  <c r="D536" i="2"/>
  <c r="C3240" i="2"/>
  <c r="D2042" i="2"/>
  <c r="E2042" i="2"/>
  <c r="C4746" i="2"/>
  <c r="E2819" i="2"/>
  <c r="D2819" i="2"/>
  <c r="C5523" i="2"/>
  <c r="D3185" i="2"/>
  <c r="E3185" i="2"/>
  <c r="C5889" i="2"/>
  <c r="E2822" i="2"/>
  <c r="D2822" i="2"/>
  <c r="C5526" i="2"/>
  <c r="C1731" i="2"/>
  <c r="D5474" i="2"/>
  <c r="E5474" i="2"/>
  <c r="D535" i="2"/>
  <c r="E535" i="2"/>
  <c r="C3239" i="2"/>
  <c r="D533" i="2"/>
  <c r="E533" i="2"/>
  <c r="C3237" i="2"/>
  <c r="C586" i="2"/>
  <c r="C639" i="2" s="1"/>
  <c r="E4329" i="2"/>
  <c r="D4329" i="2"/>
  <c r="E168" i="2"/>
  <c r="D168" i="2"/>
  <c r="C2872" i="2"/>
  <c r="C2925" i="2" s="1"/>
  <c r="C2095" i="2"/>
  <c r="D5838" i="2"/>
  <c r="E5838" i="2"/>
  <c r="D169" i="2"/>
  <c r="E169" i="2"/>
  <c r="C2873" i="2"/>
  <c r="C2926" i="2" s="1"/>
  <c r="D2818" i="2"/>
  <c r="E2818" i="2"/>
  <c r="C5522" i="2"/>
  <c r="D532" i="2"/>
  <c r="E532" i="2"/>
  <c r="C3236" i="2"/>
  <c r="E166" i="2"/>
  <c r="D166" i="2"/>
  <c r="C2870" i="2"/>
  <c r="C2923" i="2" s="1"/>
  <c r="C1729" i="2"/>
  <c r="D5472" i="2"/>
  <c r="E5472" i="2"/>
  <c r="E2820" i="2"/>
  <c r="D2820" i="2"/>
  <c r="C5524" i="2"/>
  <c r="E170" i="2"/>
  <c r="D170" i="2"/>
  <c r="C2874" i="2"/>
  <c r="C2927" i="2" s="1"/>
  <c r="D167" i="2"/>
  <c r="E167" i="2"/>
  <c r="C2871" i="2"/>
  <c r="C2924" i="2" s="1"/>
  <c r="D3184" i="2"/>
  <c r="E3184" i="2"/>
  <c r="C5888" i="2"/>
  <c r="E2821" i="2"/>
  <c r="D2821" i="2"/>
  <c r="C5525" i="2"/>
  <c r="C1727" i="2"/>
  <c r="D5470" i="2"/>
  <c r="E5470" i="2"/>
  <c r="C585" i="2"/>
  <c r="C638" i="2" s="1"/>
  <c r="D4328" i="2"/>
  <c r="E4328" i="2"/>
  <c r="C587" i="2"/>
  <c r="C640" i="2" s="1"/>
  <c r="D4330" i="2"/>
  <c r="E4330" i="2"/>
  <c r="C2094" i="2"/>
  <c r="E5837" i="2"/>
  <c r="D5837" i="2"/>
  <c r="C1728" i="2"/>
  <c r="E5471" i="2"/>
  <c r="D5471" i="2"/>
  <c r="D2925" i="2" l="1"/>
  <c r="E2925" i="2"/>
  <c r="C2978" i="2"/>
  <c r="D2923" i="2"/>
  <c r="E2923" i="2"/>
  <c r="C2976" i="2"/>
  <c r="E4069" i="2"/>
  <c r="D4069" i="2"/>
  <c r="E640" i="2"/>
  <c r="D640" i="2"/>
  <c r="E1417" i="2"/>
  <c r="D1417" i="2"/>
  <c r="C1470" i="2"/>
  <c r="E272" i="2"/>
  <c r="C325" i="2"/>
  <c r="D272" i="2"/>
  <c r="D641" i="2"/>
  <c r="E641" i="2"/>
  <c r="D637" i="2"/>
  <c r="E637" i="2"/>
  <c r="E638" i="2"/>
  <c r="D638" i="2"/>
  <c r="D639" i="2"/>
  <c r="E639" i="2"/>
  <c r="C4121" i="2"/>
  <c r="D4068" i="2"/>
  <c r="E4068" i="2"/>
  <c r="D2927" i="2"/>
  <c r="E2927" i="2"/>
  <c r="D2926" i="2"/>
  <c r="E2926" i="2"/>
  <c r="C5266" i="2"/>
  <c r="D5213" i="2"/>
  <c r="E5213" i="2"/>
  <c r="D274" i="2"/>
  <c r="E274" i="2"/>
  <c r="E2924" i="2"/>
  <c r="D2924" i="2"/>
  <c r="C2977" i="2"/>
  <c r="C326" i="2"/>
  <c r="E273" i="2"/>
  <c r="D273" i="2"/>
  <c r="D2562" i="2"/>
  <c r="E2562" i="2"/>
  <c r="C1783" i="2"/>
  <c r="D5526" i="2"/>
  <c r="E5526" i="2"/>
  <c r="D1727" i="2"/>
  <c r="E1727" i="2"/>
  <c r="C4431" i="2"/>
  <c r="D586" i="2"/>
  <c r="E586" i="2"/>
  <c r="C3290" i="2"/>
  <c r="C3343" i="2" s="1"/>
  <c r="D1730" i="2"/>
  <c r="E1730" i="2"/>
  <c r="C4434" i="2"/>
  <c r="D3237" i="2"/>
  <c r="E3237" i="2"/>
  <c r="C5941" i="2"/>
  <c r="E950" i="2"/>
  <c r="D950" i="2"/>
  <c r="C3654" i="2"/>
  <c r="D2874" i="2"/>
  <c r="E2874" i="2"/>
  <c r="C5578" i="2"/>
  <c r="C5631" i="2" s="1"/>
  <c r="D2873" i="2"/>
  <c r="E2873" i="2"/>
  <c r="C5577" i="2"/>
  <c r="C5630" i="2" s="1"/>
  <c r="E1731" i="2"/>
  <c r="D1731" i="2"/>
  <c r="C4435" i="2"/>
  <c r="C1002" i="2"/>
  <c r="D4745" i="2"/>
  <c r="E4745" i="2"/>
  <c r="C1003" i="2"/>
  <c r="D4746" i="2"/>
  <c r="E4746" i="2"/>
  <c r="D588" i="2"/>
  <c r="E588" i="2"/>
  <c r="C3292" i="2"/>
  <c r="C3345" i="2" s="1"/>
  <c r="D2871" i="2"/>
  <c r="E2871" i="2"/>
  <c r="C5575" i="2"/>
  <c r="C5628" i="2" s="1"/>
  <c r="E3236" i="2"/>
  <c r="D3236" i="2"/>
  <c r="C5940" i="2"/>
  <c r="D3240" i="2"/>
  <c r="E3240" i="2"/>
  <c r="C5944" i="2"/>
  <c r="D1728" i="2"/>
  <c r="E1728" i="2"/>
  <c r="C4432" i="2"/>
  <c r="D3239" i="2"/>
  <c r="E3239" i="2"/>
  <c r="C5943" i="2"/>
  <c r="C1780" i="2"/>
  <c r="D5523" i="2"/>
  <c r="E5523" i="2"/>
  <c r="C2147" i="2"/>
  <c r="D5890" i="2"/>
  <c r="E5890" i="2"/>
  <c r="D585" i="2"/>
  <c r="E585" i="2"/>
  <c r="C3289" i="2"/>
  <c r="C3342" i="2" s="1"/>
  <c r="C2145" i="2"/>
  <c r="D5888" i="2"/>
  <c r="E5888" i="2"/>
  <c r="D584" i="2"/>
  <c r="E584" i="2"/>
  <c r="C3288" i="2"/>
  <c r="C3341" i="2" s="1"/>
  <c r="D2093" i="2"/>
  <c r="E2093" i="2"/>
  <c r="C4797" i="2"/>
  <c r="C1781" i="2"/>
  <c r="D5524" i="2"/>
  <c r="E5524" i="2"/>
  <c r="E2872" i="2"/>
  <c r="D2872" i="2"/>
  <c r="C5576" i="2"/>
  <c r="C5629" i="2" s="1"/>
  <c r="C2146" i="2"/>
  <c r="D5889" i="2"/>
  <c r="E5889" i="2"/>
  <c r="E3238" i="2"/>
  <c r="D3238" i="2"/>
  <c r="C5942" i="2"/>
  <c r="C1782" i="2"/>
  <c r="D5525" i="2"/>
  <c r="E5525" i="2"/>
  <c r="D1729" i="2"/>
  <c r="E1729" i="2"/>
  <c r="C4433" i="2"/>
  <c r="C1779" i="2"/>
  <c r="D5522" i="2"/>
  <c r="E5522" i="2"/>
  <c r="C2148" i="2"/>
  <c r="D5891" i="2"/>
  <c r="E5891" i="2"/>
  <c r="E2094" i="2"/>
  <c r="D2094" i="2"/>
  <c r="C4798" i="2"/>
  <c r="D2095" i="2"/>
  <c r="E2095" i="2"/>
  <c r="C4799" i="2"/>
  <c r="E587" i="2"/>
  <c r="D587" i="2"/>
  <c r="C3291" i="2"/>
  <c r="C3344" i="2" s="1"/>
  <c r="D2870" i="2"/>
  <c r="E2870" i="2"/>
  <c r="C5574" i="2"/>
  <c r="C5627" i="2" s="1"/>
  <c r="D5628" i="2" l="1"/>
  <c r="E5628" i="2"/>
  <c r="C5681" i="2"/>
  <c r="C1523" i="2"/>
  <c r="E1470" i="2"/>
  <c r="D1470" i="2"/>
  <c r="E5631" i="2"/>
  <c r="D5631" i="2"/>
  <c r="C378" i="2"/>
  <c r="D325" i="2"/>
  <c r="E325" i="2"/>
  <c r="D3344" i="2"/>
  <c r="E3344" i="2"/>
  <c r="D4121" i="2"/>
  <c r="E4121" i="2"/>
  <c r="C4174" i="2"/>
  <c r="E326" i="2"/>
  <c r="D326" i="2"/>
  <c r="D5627" i="2"/>
  <c r="E5627" i="2"/>
  <c r="C5680" i="2"/>
  <c r="E3345" i="2"/>
  <c r="D3345" i="2"/>
  <c r="D2977" i="2"/>
  <c r="E2977" i="2"/>
  <c r="C3030" i="2"/>
  <c r="D3342" i="2"/>
  <c r="E3342" i="2"/>
  <c r="C3029" i="2"/>
  <c r="D2976" i="2"/>
  <c r="E2976" i="2"/>
  <c r="D5266" i="2"/>
  <c r="E5266" i="2"/>
  <c r="D2978" i="2"/>
  <c r="E2978" i="2"/>
  <c r="D5629" i="2"/>
  <c r="E5629" i="2"/>
  <c r="C5682" i="2"/>
  <c r="D5630" i="2"/>
  <c r="E5630" i="2"/>
  <c r="D3341" i="2"/>
  <c r="E3341" i="2"/>
  <c r="E3343" i="2"/>
  <c r="D3343" i="2"/>
  <c r="C688" i="2"/>
  <c r="D4431" i="2"/>
  <c r="E4431" i="2"/>
  <c r="D2146" i="2"/>
  <c r="E2146" i="2"/>
  <c r="C4850" i="2"/>
  <c r="C1835" i="2"/>
  <c r="C1888" i="2" s="1"/>
  <c r="D5578" i="2"/>
  <c r="E5578" i="2"/>
  <c r="C2201" i="2"/>
  <c r="E5944" i="2"/>
  <c r="D5944" i="2"/>
  <c r="D1002" i="2"/>
  <c r="E1002" i="2"/>
  <c r="C3706" i="2"/>
  <c r="D3654" i="2"/>
  <c r="E3654" i="2"/>
  <c r="C6358" i="2"/>
  <c r="D2147" i="2"/>
  <c r="E2147" i="2"/>
  <c r="C4851" i="2"/>
  <c r="E3292" i="2"/>
  <c r="D3292" i="2"/>
  <c r="C5996" i="2"/>
  <c r="C6049" i="2" s="1"/>
  <c r="C691" i="2"/>
  <c r="D4434" i="2"/>
  <c r="E4434" i="2"/>
  <c r="C1831" i="2"/>
  <c r="C1884" i="2" s="1"/>
  <c r="E5574" i="2"/>
  <c r="D5574" i="2"/>
  <c r="C1833" i="2"/>
  <c r="C1886" i="2" s="1"/>
  <c r="D5576" i="2"/>
  <c r="E5576" i="2"/>
  <c r="D1780" i="2"/>
  <c r="E1780" i="2"/>
  <c r="C4484" i="2"/>
  <c r="C692" i="2"/>
  <c r="E4435" i="2"/>
  <c r="D4435" i="2"/>
  <c r="D2148" i="2"/>
  <c r="E2148" i="2"/>
  <c r="C4852" i="2"/>
  <c r="C2197" i="2"/>
  <c r="D5940" i="2"/>
  <c r="E5940" i="2"/>
  <c r="C2198" i="2"/>
  <c r="D5941" i="2"/>
  <c r="E5941" i="2"/>
  <c r="E1782" i="2"/>
  <c r="D1782" i="2"/>
  <c r="C4486" i="2"/>
  <c r="C2199" i="2"/>
  <c r="D5942" i="2"/>
  <c r="E5942" i="2"/>
  <c r="E1003" i="2"/>
  <c r="D1003" i="2"/>
  <c r="C3707" i="2"/>
  <c r="C1834" i="2"/>
  <c r="C1887" i="2" s="1"/>
  <c r="D5577" i="2"/>
  <c r="E5577" i="2"/>
  <c r="C1054" i="2"/>
  <c r="D4797" i="2"/>
  <c r="E4797" i="2"/>
  <c r="C1056" i="2"/>
  <c r="E4799" i="2"/>
  <c r="D4799" i="2"/>
  <c r="D3288" i="2"/>
  <c r="E3288" i="2"/>
  <c r="C5992" i="2"/>
  <c r="C6045" i="2" s="1"/>
  <c r="E2145" i="2"/>
  <c r="D2145" i="2"/>
  <c r="C4849" i="2"/>
  <c r="C2200" i="2"/>
  <c r="E5943" i="2"/>
  <c r="D5943" i="2"/>
  <c r="E3290" i="2"/>
  <c r="D3290" i="2"/>
  <c r="C5994" i="2"/>
  <c r="C6047" i="2" s="1"/>
  <c r="E1779" i="2"/>
  <c r="D1779" i="2"/>
  <c r="C4483" i="2"/>
  <c r="C1055" i="2"/>
  <c r="E4798" i="2"/>
  <c r="D4798" i="2"/>
  <c r="D3289" i="2"/>
  <c r="E3289" i="2"/>
  <c r="C5993" i="2"/>
  <c r="C6046" i="2" s="1"/>
  <c r="C689" i="2"/>
  <c r="D4432" i="2"/>
  <c r="E4432" i="2"/>
  <c r="C690" i="2"/>
  <c r="E4433" i="2"/>
  <c r="D4433" i="2"/>
  <c r="D1781" i="2"/>
  <c r="E1781" i="2"/>
  <c r="C4485" i="2"/>
  <c r="D3291" i="2"/>
  <c r="E3291" i="2"/>
  <c r="C5995" i="2"/>
  <c r="C6048" i="2" s="1"/>
  <c r="C1832" i="2"/>
  <c r="C1885" i="2" s="1"/>
  <c r="D5575" i="2"/>
  <c r="E5575" i="2"/>
  <c r="E1783" i="2"/>
  <c r="D1783" i="2"/>
  <c r="C4487" i="2"/>
  <c r="C4227" i="2" l="1"/>
  <c r="E4174" i="2"/>
  <c r="D4174" i="2"/>
  <c r="D1886" i="2"/>
  <c r="E1886" i="2"/>
  <c r="C1939" i="2"/>
  <c r="D6047" i="2"/>
  <c r="E6047" i="2"/>
  <c r="E3029" i="2"/>
  <c r="D3029" i="2"/>
  <c r="C3082" i="2"/>
  <c r="E1887" i="2"/>
  <c r="D1887" i="2"/>
  <c r="E1888" i="2"/>
  <c r="D1888" i="2"/>
  <c r="D3030" i="2"/>
  <c r="E3030" i="2"/>
  <c r="D6048" i="2"/>
  <c r="E6048" i="2"/>
  <c r="E378" i="2"/>
  <c r="D378" i="2"/>
  <c r="C431" i="2"/>
  <c r="D1884" i="2"/>
  <c r="E1884" i="2"/>
  <c r="C1937" i="2"/>
  <c r="E5682" i="2"/>
  <c r="D5682" i="2"/>
  <c r="C5733" i="2"/>
  <c r="D5680" i="2"/>
  <c r="E5680" i="2"/>
  <c r="D1885" i="2"/>
  <c r="E1885" i="2"/>
  <c r="C1938" i="2"/>
  <c r="D6046" i="2"/>
  <c r="E6046" i="2"/>
  <c r="D6049" i="2"/>
  <c r="E6049" i="2"/>
  <c r="E1523" i="2"/>
  <c r="D1523" i="2"/>
  <c r="C5734" i="2"/>
  <c r="D5681" i="2"/>
  <c r="E5681" i="2"/>
  <c r="C2302" i="2"/>
  <c r="D6045" i="2"/>
  <c r="E6045" i="2"/>
  <c r="D1056" i="2"/>
  <c r="E1056" i="2"/>
  <c r="C3760" i="2"/>
  <c r="D2197" i="2"/>
  <c r="E2197" i="2"/>
  <c r="C4901" i="2"/>
  <c r="D1831" i="2"/>
  <c r="E1831" i="2"/>
  <c r="C4535" i="2"/>
  <c r="C4588" i="2" s="1"/>
  <c r="C1108" i="2"/>
  <c r="D4851" i="2"/>
  <c r="E4851" i="2"/>
  <c r="D2201" i="2"/>
  <c r="E2201" i="2"/>
  <c r="C4905" i="2"/>
  <c r="D1832" i="2"/>
  <c r="E1832" i="2"/>
  <c r="C4536" i="2"/>
  <c r="C4589" i="2" s="1"/>
  <c r="C2250" i="2"/>
  <c r="C2303" i="2" s="1"/>
  <c r="D5993" i="2"/>
  <c r="E5993" i="2"/>
  <c r="D1054" i="2"/>
  <c r="E1054" i="2"/>
  <c r="C3758" i="2"/>
  <c r="E690" i="2"/>
  <c r="D690" i="2"/>
  <c r="C3394" i="2"/>
  <c r="D2200" i="2"/>
  <c r="E2200" i="2"/>
  <c r="C4904" i="2"/>
  <c r="D691" i="2"/>
  <c r="E691" i="2"/>
  <c r="C3395" i="2"/>
  <c r="C1107" i="2"/>
  <c r="D4850" i="2"/>
  <c r="E4850" i="2"/>
  <c r="E2198" i="2"/>
  <c r="D2198" i="2"/>
  <c r="C4902" i="2"/>
  <c r="C1106" i="2"/>
  <c r="D4849" i="2"/>
  <c r="E4849" i="2"/>
  <c r="E2199" i="2"/>
  <c r="D2199" i="2"/>
  <c r="C4903" i="2"/>
  <c r="C2253" i="2"/>
  <c r="C2306" i="2" s="1"/>
  <c r="D5996" i="2"/>
  <c r="E5996" i="2"/>
  <c r="D692" i="2"/>
  <c r="E692" i="2"/>
  <c r="C3396" i="2"/>
  <c r="D689" i="2"/>
  <c r="E689" i="2"/>
  <c r="C3393" i="2"/>
  <c r="C742" i="2"/>
  <c r="D4485" i="2"/>
  <c r="E4485" i="2"/>
  <c r="D1055" i="2"/>
  <c r="E1055" i="2"/>
  <c r="C3759" i="2"/>
  <c r="C2249" i="2"/>
  <c r="E5992" i="2"/>
  <c r="D5992" i="2"/>
  <c r="C740" i="2"/>
  <c r="D4483" i="2"/>
  <c r="E4483" i="2"/>
  <c r="D1834" i="2"/>
  <c r="E1834" i="2"/>
  <c r="C4538" i="2"/>
  <c r="C4591" i="2" s="1"/>
  <c r="C743" i="2"/>
  <c r="D4486" i="2"/>
  <c r="E4486" i="2"/>
  <c r="C2615" i="2"/>
  <c r="D6358" i="2"/>
  <c r="E6358" i="2"/>
  <c r="D3707" i="2"/>
  <c r="E3707" i="2"/>
  <c r="C6411" i="2"/>
  <c r="C741" i="2"/>
  <c r="D4484" i="2"/>
  <c r="E4484" i="2"/>
  <c r="D1835" i="2"/>
  <c r="E1835" i="2"/>
  <c r="C4539" i="2"/>
  <c r="C4592" i="2" s="1"/>
  <c r="C744" i="2"/>
  <c r="D4487" i="2"/>
  <c r="E4487" i="2"/>
  <c r="C1109" i="2"/>
  <c r="E4852" i="2"/>
  <c r="D4852" i="2"/>
  <c r="E1833" i="2"/>
  <c r="D1833" i="2"/>
  <c r="C4537" i="2"/>
  <c r="C4590" i="2" s="1"/>
  <c r="C2252" i="2"/>
  <c r="C2305" i="2" s="1"/>
  <c r="D5995" i="2"/>
  <c r="E5995" i="2"/>
  <c r="C2251" i="2"/>
  <c r="C2304" i="2" s="1"/>
  <c r="D5994" i="2"/>
  <c r="E5994" i="2"/>
  <c r="D3706" i="2"/>
  <c r="E3706" i="2"/>
  <c r="C6410" i="2"/>
  <c r="D688" i="2"/>
  <c r="E688" i="2"/>
  <c r="C3392" i="2"/>
  <c r="E2304" i="2" l="1"/>
  <c r="D2304" i="2"/>
  <c r="D2305" i="2"/>
  <c r="E2305" i="2"/>
  <c r="D2303" i="2"/>
  <c r="E2303" i="2"/>
  <c r="E2306" i="2"/>
  <c r="D2306" i="2"/>
  <c r="C5786" i="2"/>
  <c r="D5733" i="2"/>
  <c r="E5733" i="2"/>
  <c r="E5734" i="2"/>
  <c r="D5734" i="2"/>
  <c r="D3082" i="2"/>
  <c r="E3082" i="2"/>
  <c r="C3135" i="2"/>
  <c r="D1937" i="2"/>
  <c r="E1937" i="2"/>
  <c r="C1990" i="2"/>
  <c r="E4589" i="2"/>
  <c r="D4589" i="2"/>
  <c r="C4642" i="2"/>
  <c r="C484" i="2"/>
  <c r="D431" i="2"/>
  <c r="E431" i="2"/>
  <c r="E1939" i="2"/>
  <c r="D1939" i="2"/>
  <c r="D2302" i="2"/>
  <c r="E2302" i="2"/>
  <c r="D4592" i="2"/>
  <c r="E4592" i="2"/>
  <c r="D4591" i="2"/>
  <c r="E4591" i="2"/>
  <c r="D1938" i="2"/>
  <c r="C1991" i="2"/>
  <c r="E1938" i="2"/>
  <c r="E4590" i="2"/>
  <c r="D4590" i="2"/>
  <c r="C4643" i="2"/>
  <c r="E4588" i="2"/>
  <c r="D4588" i="2"/>
  <c r="C4641" i="2"/>
  <c r="E4227" i="2"/>
  <c r="D4227" i="2"/>
  <c r="C1161" i="2"/>
  <c r="D4904" i="2"/>
  <c r="E4904" i="2"/>
  <c r="C1158" i="2"/>
  <c r="D4901" i="2"/>
  <c r="E4901" i="2"/>
  <c r="E740" i="2"/>
  <c r="D740" i="2"/>
  <c r="C3444" i="2"/>
  <c r="E2250" i="2"/>
  <c r="D2250" i="2"/>
  <c r="C4954" i="2"/>
  <c r="C5007" i="2" s="1"/>
  <c r="D3392" i="2"/>
  <c r="E3392" i="2"/>
  <c r="C6096" i="2"/>
  <c r="D1109" i="2"/>
  <c r="E1109" i="2"/>
  <c r="C3813" i="2"/>
  <c r="C1160" i="2"/>
  <c r="E4903" i="2"/>
  <c r="D4903" i="2"/>
  <c r="E3760" i="2"/>
  <c r="D3760" i="2"/>
  <c r="C2667" i="2"/>
  <c r="C2720" i="2" s="1"/>
  <c r="D6410" i="2"/>
  <c r="E6410" i="2"/>
  <c r="D2249" i="2"/>
  <c r="E2249" i="2"/>
  <c r="C4953" i="2"/>
  <c r="C5006" i="2" s="1"/>
  <c r="D3394" i="2"/>
  <c r="E3394" i="2"/>
  <c r="C6098" i="2"/>
  <c r="C2668" i="2"/>
  <c r="C2721" i="2" s="1"/>
  <c r="D6411" i="2"/>
  <c r="E6411" i="2"/>
  <c r="D3759" i="2"/>
  <c r="E3759" i="2"/>
  <c r="D2615" i="2"/>
  <c r="E2615" i="2"/>
  <c r="C5319" i="2"/>
  <c r="C793" i="2"/>
  <c r="C846" i="2" s="1"/>
  <c r="E4536" i="2"/>
  <c r="D4536" i="2"/>
  <c r="E3393" i="2"/>
  <c r="D3393" i="2"/>
  <c r="C6097" i="2"/>
  <c r="D1107" i="2"/>
  <c r="E1107" i="2"/>
  <c r="C3811" i="2"/>
  <c r="E1106" i="2"/>
  <c r="D1106" i="2"/>
  <c r="C3810" i="2"/>
  <c r="C1162" i="2"/>
  <c r="E4905" i="2"/>
  <c r="D4905" i="2"/>
  <c r="C1159" i="2"/>
  <c r="D4902" i="2"/>
  <c r="E4902" i="2"/>
  <c r="C796" i="2"/>
  <c r="C849" i="2" s="1"/>
  <c r="E4539" i="2"/>
  <c r="D4539" i="2"/>
  <c r="D742" i="2"/>
  <c r="E742" i="2"/>
  <c r="C3446" i="2"/>
  <c r="D3396" i="2"/>
  <c r="E3396" i="2"/>
  <c r="C6100" i="2"/>
  <c r="E741" i="2"/>
  <c r="D741" i="2"/>
  <c r="C3445" i="2"/>
  <c r="D3395" i="2"/>
  <c r="E3395" i="2"/>
  <c r="C6099" i="2"/>
  <c r="E744" i="2"/>
  <c r="D744" i="2"/>
  <c r="C3448" i="2"/>
  <c r="D2252" i="2"/>
  <c r="E2252" i="2"/>
  <c r="C4956" i="2"/>
  <c r="C5009" i="2" s="1"/>
  <c r="E743" i="2"/>
  <c r="D743" i="2"/>
  <c r="C3447" i="2"/>
  <c r="C795" i="2"/>
  <c r="C848" i="2" s="1"/>
  <c r="D4538" i="2"/>
  <c r="E4538" i="2"/>
  <c r="D3758" i="2"/>
  <c r="E3758" i="2"/>
  <c r="D1108" i="2"/>
  <c r="E1108" i="2"/>
  <c r="C3812" i="2"/>
  <c r="D2253" i="2"/>
  <c r="E2253" i="2"/>
  <c r="C4957" i="2"/>
  <c r="C5010" i="2" s="1"/>
  <c r="D2251" i="2"/>
  <c r="E2251" i="2"/>
  <c r="C4955" i="2"/>
  <c r="C5008" i="2" s="1"/>
  <c r="C794" i="2"/>
  <c r="C847" i="2" s="1"/>
  <c r="D4537" i="2"/>
  <c r="E4537" i="2"/>
  <c r="C792" i="2"/>
  <c r="C845" i="2" s="1"/>
  <c r="E4535" i="2"/>
  <c r="D4535" i="2"/>
  <c r="D2720" i="2" l="1"/>
  <c r="E2720" i="2"/>
  <c r="D2721" i="2"/>
  <c r="E2721" i="2"/>
  <c r="D849" i="2"/>
  <c r="E849" i="2"/>
  <c r="E846" i="2"/>
  <c r="D846" i="2"/>
  <c r="C899" i="2"/>
  <c r="D4641" i="2"/>
  <c r="C4694" i="2"/>
  <c r="E4641" i="2"/>
  <c r="E5007" i="2"/>
  <c r="D5007" i="2"/>
  <c r="D5786" i="2"/>
  <c r="C5839" i="2"/>
  <c r="E5786" i="2"/>
  <c r="E848" i="2"/>
  <c r="D848" i="2"/>
  <c r="D4643" i="2"/>
  <c r="E4643" i="2"/>
  <c r="E484" i="2"/>
  <c r="D484" i="2"/>
  <c r="D3135" i="2"/>
  <c r="E3135" i="2"/>
  <c r="C3188" i="2"/>
  <c r="C4695" i="2"/>
  <c r="D4642" i="2"/>
  <c r="E4642" i="2"/>
  <c r="D5010" i="2"/>
  <c r="E5010" i="2"/>
  <c r="E5009" i="2"/>
  <c r="D5009" i="2"/>
  <c r="D5006" i="2"/>
  <c r="E5006" i="2"/>
  <c r="D5008" i="2"/>
  <c r="E5008" i="2"/>
  <c r="E1991" i="2"/>
  <c r="D1991" i="2"/>
  <c r="C2043" i="2"/>
  <c r="D1990" i="2"/>
  <c r="E1990" i="2"/>
  <c r="D847" i="2"/>
  <c r="E847" i="2"/>
  <c r="C900" i="2"/>
  <c r="E845" i="2"/>
  <c r="D845" i="2"/>
  <c r="C898" i="2"/>
  <c r="D3446" i="2"/>
  <c r="E3446" i="2"/>
  <c r="C6150" i="2"/>
  <c r="E796" i="2"/>
  <c r="D796" i="2"/>
  <c r="C3500" i="2"/>
  <c r="C3553" i="2" s="1"/>
  <c r="D793" i="2"/>
  <c r="E793" i="2"/>
  <c r="C3497" i="2"/>
  <c r="C3550" i="2" s="1"/>
  <c r="D1161" i="2"/>
  <c r="E1161" i="2"/>
  <c r="C3865" i="2"/>
  <c r="C2355" i="2"/>
  <c r="E6098" i="2"/>
  <c r="D6098" i="2"/>
  <c r="C1211" i="2"/>
  <c r="C1264" i="2" s="1"/>
  <c r="D4954" i="2"/>
  <c r="E4954" i="2"/>
  <c r="D3447" i="2"/>
  <c r="E3447" i="2"/>
  <c r="C6151" i="2"/>
  <c r="D795" i="2"/>
  <c r="E795" i="2"/>
  <c r="C3499" i="2"/>
  <c r="C3552" i="2" s="1"/>
  <c r="C71" i="2"/>
  <c r="D2668" i="2"/>
  <c r="E2668" i="2"/>
  <c r="C5372" i="2"/>
  <c r="C5425" i="2" s="1"/>
  <c r="E794" i="2"/>
  <c r="D794" i="2"/>
  <c r="C3498" i="2"/>
  <c r="C3551" i="2" s="1"/>
  <c r="C1212" i="2"/>
  <c r="C1265" i="2" s="1"/>
  <c r="D4955" i="2"/>
  <c r="E4955" i="2"/>
  <c r="D1159" i="2"/>
  <c r="E1159" i="2"/>
  <c r="C3863" i="2"/>
  <c r="C68" i="2"/>
  <c r="E3811" i="2"/>
  <c r="D3811" i="2"/>
  <c r="C1576" i="2"/>
  <c r="E5319" i="2"/>
  <c r="D5319" i="2"/>
  <c r="D1160" i="2"/>
  <c r="E1160" i="2"/>
  <c r="C3864" i="2"/>
  <c r="D3445" i="2"/>
  <c r="E3445" i="2"/>
  <c r="C6149" i="2"/>
  <c r="E1162" i="2"/>
  <c r="D1162" i="2"/>
  <c r="C3866" i="2"/>
  <c r="C2354" i="2"/>
  <c r="D6097" i="2"/>
  <c r="E6097" i="2"/>
  <c r="C1210" i="2"/>
  <c r="C1263" i="2" s="1"/>
  <c r="D4953" i="2"/>
  <c r="E4953" i="2"/>
  <c r="E3444" i="2"/>
  <c r="D3444" i="2"/>
  <c r="C6148" i="2"/>
  <c r="C70" i="2"/>
  <c r="D3813" i="2"/>
  <c r="E3813" i="2"/>
  <c r="C2356" i="2"/>
  <c r="D6099" i="2"/>
  <c r="E6099" i="2"/>
  <c r="C1214" i="2"/>
  <c r="C1267" i="2" s="1"/>
  <c r="D4957" i="2"/>
  <c r="E4957" i="2"/>
  <c r="D3448" i="2"/>
  <c r="E3448" i="2"/>
  <c r="C6152" i="2"/>
  <c r="C67" i="2"/>
  <c r="D3810" i="2"/>
  <c r="E3810" i="2"/>
  <c r="C69" i="2"/>
  <c r="E3812" i="2"/>
  <c r="D3812" i="2"/>
  <c r="D2667" i="2"/>
  <c r="E2667" i="2"/>
  <c r="C5371" i="2"/>
  <c r="C5424" i="2" s="1"/>
  <c r="C1213" i="2"/>
  <c r="C1266" i="2" s="1"/>
  <c r="E4956" i="2"/>
  <c r="D4956" i="2"/>
  <c r="E792" i="2"/>
  <c r="D792" i="2"/>
  <c r="C3496" i="2"/>
  <c r="C3549" i="2" s="1"/>
  <c r="C2357" i="2"/>
  <c r="D6100" i="2"/>
  <c r="E6100" i="2"/>
  <c r="C2353" i="2"/>
  <c r="D6096" i="2"/>
  <c r="E6096" i="2"/>
  <c r="E1158" i="2"/>
  <c r="D1158" i="2"/>
  <c r="C3862" i="2"/>
  <c r="D1264" i="2" l="1"/>
  <c r="E1264" i="2"/>
  <c r="E5425" i="2"/>
  <c r="D5425" i="2"/>
  <c r="D5424" i="2"/>
  <c r="E5424" i="2"/>
  <c r="D900" i="2"/>
  <c r="E900" i="2"/>
  <c r="D1263" i="2"/>
  <c r="E1263" i="2"/>
  <c r="E4695" i="2"/>
  <c r="D4695" i="2"/>
  <c r="C4747" i="2"/>
  <c r="D4694" i="2"/>
  <c r="E4694" i="2"/>
  <c r="D1267" i="2"/>
  <c r="E1267" i="2"/>
  <c r="E3188" i="2"/>
  <c r="D3188" i="2"/>
  <c r="C5892" i="2"/>
  <c r="D5839" i="2"/>
  <c r="E5839" i="2"/>
  <c r="D3549" i="2"/>
  <c r="E3549" i="2"/>
  <c r="C3602" i="2"/>
  <c r="D3550" i="2"/>
  <c r="E3550" i="2"/>
  <c r="C3603" i="2"/>
  <c r="D899" i="2"/>
  <c r="C952" i="2"/>
  <c r="E899" i="2"/>
  <c r="C951" i="2"/>
  <c r="D898" i="2"/>
  <c r="E898" i="2"/>
  <c r="D3552" i="2"/>
  <c r="E3552" i="2"/>
  <c r="D2043" i="2"/>
  <c r="E2043" i="2"/>
  <c r="C2096" i="2"/>
  <c r="D3553" i="2"/>
  <c r="E3553" i="2"/>
  <c r="D1266" i="2"/>
  <c r="E1266" i="2"/>
  <c r="D1265" i="2"/>
  <c r="E1265" i="2"/>
  <c r="E3551" i="2"/>
  <c r="D3551" i="2"/>
  <c r="C3604" i="2"/>
  <c r="C1628" i="2"/>
  <c r="C1681" i="2" s="1"/>
  <c r="D5371" i="2"/>
  <c r="E5371" i="2"/>
  <c r="D1576" i="2"/>
  <c r="E1576" i="2"/>
  <c r="C4280" i="2"/>
  <c r="D2355" i="2"/>
  <c r="E2355" i="2"/>
  <c r="C5059" i="2"/>
  <c r="C122" i="2"/>
  <c r="D3865" i="2"/>
  <c r="E3865" i="2"/>
  <c r="D2353" i="2"/>
  <c r="E2353" i="2"/>
  <c r="C5057" i="2"/>
  <c r="C1629" i="2"/>
  <c r="C1682" i="2" s="1"/>
  <c r="E5372" i="2"/>
  <c r="D5372" i="2"/>
  <c r="D1210" i="2"/>
  <c r="E1210" i="2"/>
  <c r="C3914" i="2"/>
  <c r="C3967" i="2" s="1"/>
  <c r="D2354" i="2"/>
  <c r="E2354" i="2"/>
  <c r="C5058" i="2"/>
  <c r="C120" i="2"/>
  <c r="D3863" i="2"/>
  <c r="E3863" i="2"/>
  <c r="C123" i="2"/>
  <c r="D3866" i="2"/>
  <c r="E3866" i="2"/>
  <c r="D71" i="2"/>
  <c r="E71" i="2"/>
  <c r="D3497" i="2"/>
  <c r="E3497" i="2"/>
  <c r="C6201" i="2"/>
  <c r="C6254" i="2" s="1"/>
  <c r="E3499" i="2"/>
  <c r="D3499" i="2"/>
  <c r="C6203" i="2"/>
  <c r="C6256" i="2" s="1"/>
  <c r="D1214" i="2"/>
  <c r="E1214" i="2"/>
  <c r="C3918" i="2"/>
  <c r="C3971" i="2" s="1"/>
  <c r="C121" i="2"/>
  <c r="E68" i="2"/>
  <c r="D68" i="2"/>
  <c r="C2772" i="2"/>
  <c r="D2356" i="2"/>
  <c r="E2356" i="2"/>
  <c r="C5060" i="2"/>
  <c r="C2406" i="2"/>
  <c r="D6149" i="2"/>
  <c r="E6149" i="2"/>
  <c r="E3500" i="2"/>
  <c r="D3500" i="2"/>
  <c r="C6204" i="2"/>
  <c r="C6257" i="2" s="1"/>
  <c r="D1211" i="2"/>
  <c r="E1211" i="2"/>
  <c r="C3915" i="2"/>
  <c r="C3968" i="2" s="1"/>
  <c r="D69" i="2"/>
  <c r="E69" i="2"/>
  <c r="C2773" i="2"/>
  <c r="C2408" i="2"/>
  <c r="E6151" i="2"/>
  <c r="D6151" i="2"/>
  <c r="E2357" i="2"/>
  <c r="D2357" i="2"/>
  <c r="C5061" i="2"/>
  <c r="D70" i="2"/>
  <c r="E70" i="2"/>
  <c r="C2774" i="2"/>
  <c r="E3864" i="2"/>
  <c r="D3864" i="2"/>
  <c r="C2407" i="2"/>
  <c r="D6150" i="2"/>
  <c r="E6150" i="2"/>
  <c r="D3496" i="2"/>
  <c r="E3496" i="2"/>
  <c r="C6200" i="2"/>
  <c r="C6253" i="2" s="1"/>
  <c r="C119" i="2"/>
  <c r="D3862" i="2"/>
  <c r="E3862" i="2"/>
  <c r="D1213" i="2"/>
  <c r="E1213" i="2"/>
  <c r="C3917" i="2"/>
  <c r="C3970" i="2" s="1"/>
  <c r="D67" i="2"/>
  <c r="E67" i="2"/>
  <c r="C2771" i="2"/>
  <c r="C2405" i="2"/>
  <c r="E6148" i="2"/>
  <c r="D6148" i="2"/>
  <c r="E1212" i="2"/>
  <c r="D1212" i="2"/>
  <c r="C3916" i="2"/>
  <c r="C3969" i="2" s="1"/>
  <c r="C2409" i="2"/>
  <c r="E6152" i="2"/>
  <c r="D6152" i="2"/>
  <c r="E3498" i="2"/>
  <c r="D3498" i="2"/>
  <c r="C6202" i="2"/>
  <c r="C6255" i="2" s="1"/>
  <c r="D1682" i="2" l="1"/>
  <c r="E1682" i="2"/>
  <c r="D1681" i="2"/>
  <c r="E1681" i="2"/>
  <c r="D6256" i="2"/>
  <c r="E6256" i="2"/>
  <c r="C4800" i="2"/>
  <c r="D4747" i="2"/>
  <c r="E4747" i="2"/>
  <c r="C3656" i="2"/>
  <c r="D3603" i="2"/>
  <c r="E3603" i="2"/>
  <c r="E952" i="2"/>
  <c r="D952" i="2"/>
  <c r="C3655" i="2"/>
  <c r="D3602" i="2"/>
  <c r="E3602" i="2"/>
  <c r="E3967" i="2"/>
  <c r="D3967" i="2"/>
  <c r="E6254" i="2"/>
  <c r="D6254" i="2"/>
  <c r="C6307" i="2"/>
  <c r="E2096" i="2"/>
  <c r="D2096" i="2"/>
  <c r="C2149" i="2"/>
  <c r="E6253" i="2"/>
  <c r="D6253" i="2"/>
  <c r="C6306" i="2"/>
  <c r="D5892" i="2"/>
  <c r="E5892" i="2"/>
  <c r="D3970" i="2"/>
  <c r="E3970" i="2"/>
  <c r="E3968" i="2"/>
  <c r="D3968" i="2"/>
  <c r="D3969" i="2"/>
  <c r="E3969" i="2"/>
  <c r="E6255" i="2"/>
  <c r="D6255" i="2"/>
  <c r="C6308" i="2"/>
  <c r="D6257" i="2"/>
  <c r="E6257" i="2"/>
  <c r="D3971" i="2"/>
  <c r="E3971" i="2"/>
  <c r="E3604" i="2"/>
  <c r="D3604" i="2"/>
  <c r="D951" i="2"/>
  <c r="E951" i="2"/>
  <c r="C1004" i="2"/>
  <c r="C2460" i="2"/>
  <c r="C2513" i="2" s="1"/>
  <c r="E6203" i="2"/>
  <c r="D6203" i="2"/>
  <c r="C1318" i="2"/>
  <c r="E5061" i="2"/>
  <c r="D5061" i="2"/>
  <c r="E120" i="2"/>
  <c r="D120" i="2"/>
  <c r="C2824" i="2"/>
  <c r="D119" i="2"/>
  <c r="E119" i="2"/>
  <c r="C2823" i="2"/>
  <c r="C1315" i="2"/>
  <c r="D5058" i="2"/>
  <c r="E5058" i="2"/>
  <c r="C173" i="2"/>
  <c r="C226" i="2" s="1"/>
  <c r="E3916" i="2"/>
  <c r="D3916" i="2"/>
  <c r="D2408" i="2"/>
  <c r="E2408" i="2"/>
  <c r="C5112" i="2"/>
  <c r="D122" i="2"/>
  <c r="E122" i="2"/>
  <c r="C2826" i="2"/>
  <c r="C1314" i="2"/>
  <c r="E5057" i="2"/>
  <c r="D5057" i="2"/>
  <c r="C1316" i="2"/>
  <c r="D5059" i="2"/>
  <c r="E5059" i="2"/>
  <c r="C2457" i="2"/>
  <c r="C2510" i="2" s="1"/>
  <c r="D6200" i="2"/>
  <c r="E6200" i="2"/>
  <c r="D2406" i="2"/>
  <c r="E2406" i="2"/>
  <c r="C5110" i="2"/>
  <c r="E2407" i="2"/>
  <c r="D2407" i="2"/>
  <c r="C5111" i="2"/>
  <c r="C171" i="2"/>
  <c r="C224" i="2" s="1"/>
  <c r="E3914" i="2"/>
  <c r="D3914" i="2"/>
  <c r="C175" i="2"/>
  <c r="C228" i="2" s="1"/>
  <c r="E3918" i="2"/>
  <c r="D3918" i="2"/>
  <c r="D2772" i="2"/>
  <c r="E2772" i="2"/>
  <c r="C5476" i="2"/>
  <c r="C2458" i="2"/>
  <c r="C2511" i="2" s="1"/>
  <c r="D6201" i="2"/>
  <c r="E6201" i="2"/>
  <c r="D2773" i="2"/>
  <c r="E2773" i="2"/>
  <c r="C5477" i="2"/>
  <c r="C537" i="2"/>
  <c r="D4280" i="2"/>
  <c r="E4280" i="2"/>
  <c r="C2461" i="2"/>
  <c r="C2514" i="2" s="1"/>
  <c r="D6204" i="2"/>
  <c r="E6204" i="2"/>
  <c r="D2405" i="2"/>
  <c r="E2405" i="2"/>
  <c r="C5109" i="2"/>
  <c r="C2459" i="2"/>
  <c r="C2512" i="2" s="1"/>
  <c r="D6202" i="2"/>
  <c r="E6202" i="2"/>
  <c r="D2774" i="2"/>
  <c r="E2774" i="2"/>
  <c r="C5478" i="2"/>
  <c r="E123" i="2"/>
  <c r="D123" i="2"/>
  <c r="C2827" i="2"/>
  <c r="E121" i="2"/>
  <c r="D121" i="2"/>
  <c r="C2825" i="2"/>
  <c r="C174" i="2"/>
  <c r="C227" i="2" s="1"/>
  <c r="E3917" i="2"/>
  <c r="D3917" i="2"/>
  <c r="C172" i="2"/>
  <c r="C225" i="2" s="1"/>
  <c r="E3915" i="2"/>
  <c r="D3915" i="2"/>
  <c r="E2409" i="2"/>
  <c r="D2409" i="2"/>
  <c r="C5113" i="2"/>
  <c r="D2771" i="2"/>
  <c r="E2771" i="2"/>
  <c r="C5475" i="2"/>
  <c r="D1629" i="2"/>
  <c r="E1629" i="2"/>
  <c r="C4333" i="2"/>
  <c r="C4386" i="2" s="1"/>
  <c r="C1317" i="2"/>
  <c r="E5060" i="2"/>
  <c r="D5060" i="2"/>
  <c r="D1628" i="2"/>
  <c r="E1628" i="2"/>
  <c r="C4332" i="2"/>
  <c r="C4385" i="2" s="1"/>
  <c r="E2510" i="2" l="1"/>
  <c r="D2510" i="2"/>
  <c r="C2563" i="2"/>
  <c r="C3708" i="2"/>
  <c r="D3655" i="2"/>
  <c r="E3655" i="2"/>
  <c r="D1004" i="2"/>
  <c r="E1004" i="2"/>
  <c r="C1057" i="2"/>
  <c r="D6306" i="2"/>
  <c r="E6306" i="2"/>
  <c r="C6359" i="2"/>
  <c r="E3656" i="2"/>
  <c r="D3656" i="2"/>
  <c r="E228" i="2"/>
  <c r="D228" i="2"/>
  <c r="D2512" i="2"/>
  <c r="E2512" i="2"/>
  <c r="C2565" i="2"/>
  <c r="D2149" i="2"/>
  <c r="E2149" i="2"/>
  <c r="E226" i="2"/>
  <c r="D226" i="2"/>
  <c r="D225" i="2"/>
  <c r="E225" i="2"/>
  <c r="D227" i="2"/>
  <c r="E227" i="2"/>
  <c r="D6308" i="2"/>
  <c r="E6308" i="2"/>
  <c r="C4853" i="2"/>
  <c r="D4800" i="2"/>
  <c r="E4800" i="2"/>
  <c r="C6360" i="2"/>
  <c r="E6307" i="2"/>
  <c r="D6307" i="2"/>
  <c r="D224" i="2"/>
  <c r="E224" i="2"/>
  <c r="D4385" i="2"/>
  <c r="E4385" i="2"/>
  <c r="D2511" i="2"/>
  <c r="E2511" i="2"/>
  <c r="C2564" i="2"/>
  <c r="E2514" i="2"/>
  <c r="D2514" i="2"/>
  <c r="D4386" i="2"/>
  <c r="E4386" i="2"/>
  <c r="E2513" i="2"/>
  <c r="D2513" i="2"/>
  <c r="D1315" i="2"/>
  <c r="E1315" i="2"/>
  <c r="C4019" i="2"/>
  <c r="D175" i="2"/>
  <c r="E175" i="2"/>
  <c r="C2879" i="2"/>
  <c r="C2932" i="2" s="1"/>
  <c r="E1316" i="2"/>
  <c r="D1316" i="2"/>
  <c r="C4020" i="2"/>
  <c r="D2823" i="2"/>
  <c r="E2823" i="2"/>
  <c r="C5527" i="2"/>
  <c r="D1317" i="2"/>
  <c r="E1317" i="2"/>
  <c r="C4021" i="2"/>
  <c r="D173" i="2"/>
  <c r="E173" i="2"/>
  <c r="C2877" i="2"/>
  <c r="C2930" i="2" s="1"/>
  <c r="C1735" i="2"/>
  <c r="D5478" i="2"/>
  <c r="E5478" i="2"/>
  <c r="D1314" i="2"/>
  <c r="E1314" i="2"/>
  <c r="C4018" i="2"/>
  <c r="D2824" i="2"/>
  <c r="E2824" i="2"/>
  <c r="C5528" i="2"/>
  <c r="C590" i="2"/>
  <c r="C643" i="2" s="1"/>
  <c r="E4333" i="2"/>
  <c r="D4333" i="2"/>
  <c r="D2826" i="2"/>
  <c r="E2826" i="2"/>
  <c r="C5530" i="2"/>
  <c r="C1368" i="2"/>
  <c r="E5111" i="2"/>
  <c r="D5111" i="2"/>
  <c r="D537" i="2"/>
  <c r="E537" i="2"/>
  <c r="C3241" i="2"/>
  <c r="E172" i="2"/>
  <c r="D172" i="2"/>
  <c r="C2876" i="2"/>
  <c r="C2929" i="2" s="1"/>
  <c r="D174" i="2"/>
  <c r="E174" i="2"/>
  <c r="C2878" i="2"/>
  <c r="C2931" i="2" s="1"/>
  <c r="C1366" i="2"/>
  <c r="D5109" i="2"/>
  <c r="E5109" i="2"/>
  <c r="C1370" i="2"/>
  <c r="D5113" i="2"/>
  <c r="E5113" i="2"/>
  <c r="C589" i="2"/>
  <c r="C642" i="2" s="1"/>
  <c r="D4332" i="2"/>
  <c r="E4332" i="2"/>
  <c r="C1369" i="2"/>
  <c r="D5112" i="2"/>
  <c r="E5112" i="2"/>
  <c r="D2457" i="2"/>
  <c r="E2457" i="2"/>
  <c r="C5161" i="2"/>
  <c r="C5214" i="2" s="1"/>
  <c r="E171" i="2"/>
  <c r="D171" i="2"/>
  <c r="C2875" i="2"/>
  <c r="C2928" i="2" s="1"/>
  <c r="C1732" i="2"/>
  <c r="E5475" i="2"/>
  <c r="D5475" i="2"/>
  <c r="D2825" i="2"/>
  <c r="E2825" i="2"/>
  <c r="C5529" i="2"/>
  <c r="D2458" i="2"/>
  <c r="E2458" i="2"/>
  <c r="C5162" i="2"/>
  <c r="C5215" i="2" s="1"/>
  <c r="C1367" i="2"/>
  <c r="D5110" i="2"/>
  <c r="E5110" i="2"/>
  <c r="E1318" i="2"/>
  <c r="D1318" i="2"/>
  <c r="C4022" i="2"/>
  <c r="C1734" i="2"/>
  <c r="D5477" i="2"/>
  <c r="E5477" i="2"/>
  <c r="D2461" i="2"/>
  <c r="E2461" i="2"/>
  <c r="C5165" i="2"/>
  <c r="C5218" i="2" s="1"/>
  <c r="C1733" i="2"/>
  <c r="D5476" i="2"/>
  <c r="E5476" i="2"/>
  <c r="D2459" i="2"/>
  <c r="E2459" i="2"/>
  <c r="C5163" i="2"/>
  <c r="C5216" i="2" s="1"/>
  <c r="D2827" i="2"/>
  <c r="E2827" i="2"/>
  <c r="C5531" i="2"/>
  <c r="D2460" i="2"/>
  <c r="E2460" i="2"/>
  <c r="C5164" i="2"/>
  <c r="C5217" i="2" s="1"/>
  <c r="D2929" i="2" l="1"/>
  <c r="E2929" i="2"/>
  <c r="E4853" i="2"/>
  <c r="D4853" i="2"/>
  <c r="E6359" i="2"/>
  <c r="D6359" i="2"/>
  <c r="C6412" i="2"/>
  <c r="C2617" i="2"/>
  <c r="D2564" i="2"/>
  <c r="E2564" i="2"/>
  <c r="D1057" i="2"/>
  <c r="E1057" i="2"/>
  <c r="C1110" i="2"/>
  <c r="D2931" i="2"/>
  <c r="E2931" i="2"/>
  <c r="D2932" i="2"/>
  <c r="E2932" i="2"/>
  <c r="D2928" i="2"/>
  <c r="E2928" i="2"/>
  <c r="E5214" i="2"/>
  <c r="D5214" i="2"/>
  <c r="C5267" i="2"/>
  <c r="D2930" i="2"/>
  <c r="E2930" i="2"/>
  <c r="D5216" i="2"/>
  <c r="E5216" i="2"/>
  <c r="C5269" i="2"/>
  <c r="E3708" i="2"/>
  <c r="D3708" i="2"/>
  <c r="C3761" i="2"/>
  <c r="E642" i="2"/>
  <c r="D642" i="2"/>
  <c r="E2565" i="2"/>
  <c r="D2565" i="2"/>
  <c r="C2616" i="2"/>
  <c r="D2563" i="2"/>
  <c r="E2563" i="2"/>
  <c r="E5218" i="2"/>
  <c r="D5218" i="2"/>
  <c r="E643" i="2"/>
  <c r="D643" i="2"/>
  <c r="D5217" i="2"/>
  <c r="E5217" i="2"/>
  <c r="E5215" i="2"/>
  <c r="D5215" i="2"/>
  <c r="C5268" i="2"/>
  <c r="D6360" i="2"/>
  <c r="E6360" i="2"/>
  <c r="C278" i="2"/>
  <c r="D4021" i="2"/>
  <c r="E4021" i="2"/>
  <c r="C275" i="2"/>
  <c r="E4018" i="2"/>
  <c r="D4018" i="2"/>
  <c r="D2876" i="2"/>
  <c r="E2876" i="2"/>
  <c r="C5580" i="2"/>
  <c r="C5633" i="2" s="1"/>
  <c r="E3241" i="2"/>
  <c r="D3241" i="2"/>
  <c r="C5945" i="2"/>
  <c r="C1784" i="2"/>
  <c r="D5527" i="2"/>
  <c r="E5527" i="2"/>
  <c r="D1369" i="2"/>
  <c r="E1369" i="2"/>
  <c r="C4073" i="2"/>
  <c r="C1420" i="2"/>
  <c r="C1473" i="2" s="1"/>
  <c r="D5163" i="2"/>
  <c r="E5163" i="2"/>
  <c r="D1732" i="2"/>
  <c r="E1732" i="2"/>
  <c r="C4436" i="2"/>
  <c r="C277" i="2"/>
  <c r="E4020" i="2"/>
  <c r="D4020" i="2"/>
  <c r="E1368" i="2"/>
  <c r="D1368" i="2"/>
  <c r="C4072" i="2"/>
  <c r="D1366" i="2"/>
  <c r="E1366" i="2"/>
  <c r="C4070" i="2"/>
  <c r="C1787" i="2"/>
  <c r="D5530" i="2"/>
  <c r="E5530" i="2"/>
  <c r="D589" i="2"/>
  <c r="E589" i="2"/>
  <c r="C3293" i="2"/>
  <c r="C3346" i="2" s="1"/>
  <c r="E2878" i="2"/>
  <c r="D2878" i="2"/>
  <c r="C5582" i="2"/>
  <c r="C5635" i="2" s="1"/>
  <c r="D1735" i="2"/>
  <c r="E1735" i="2"/>
  <c r="C4439" i="2"/>
  <c r="D2879" i="2"/>
  <c r="E2879" i="2"/>
  <c r="C5583" i="2"/>
  <c r="C5636" i="2" s="1"/>
  <c r="E1370" i="2"/>
  <c r="D1370" i="2"/>
  <c r="C4074" i="2"/>
  <c r="D1734" i="2"/>
  <c r="E1734" i="2"/>
  <c r="C4438" i="2"/>
  <c r="C1421" i="2"/>
  <c r="C1474" i="2" s="1"/>
  <c r="E5164" i="2"/>
  <c r="D5164" i="2"/>
  <c r="C1418" i="2"/>
  <c r="C1471" i="2" s="1"/>
  <c r="D5161" i="2"/>
  <c r="E5161" i="2"/>
  <c r="E2877" i="2"/>
  <c r="D2877" i="2"/>
  <c r="C5581" i="2"/>
  <c r="C5634" i="2" s="1"/>
  <c r="D1733" i="2"/>
  <c r="E1733" i="2"/>
  <c r="C4437" i="2"/>
  <c r="D2875" i="2"/>
  <c r="E2875" i="2"/>
  <c r="C5579" i="2"/>
  <c r="C5632" i="2" s="1"/>
  <c r="C1422" i="2"/>
  <c r="C1475" i="2" s="1"/>
  <c r="E5165" i="2"/>
  <c r="D5165" i="2"/>
  <c r="C276" i="2"/>
  <c r="D4019" i="2"/>
  <c r="E4019" i="2"/>
  <c r="C1786" i="2"/>
  <c r="D5529" i="2"/>
  <c r="E5529" i="2"/>
  <c r="C279" i="2"/>
  <c r="E4022" i="2"/>
  <c r="D4022" i="2"/>
  <c r="C1788" i="2"/>
  <c r="D5531" i="2"/>
  <c r="E5531" i="2"/>
  <c r="D1367" i="2"/>
  <c r="E1367" i="2"/>
  <c r="C4071" i="2"/>
  <c r="E590" i="2"/>
  <c r="D590" i="2"/>
  <c r="C3294" i="2"/>
  <c r="C3347" i="2" s="1"/>
  <c r="C1419" i="2"/>
  <c r="C1472" i="2" s="1"/>
  <c r="E5162" i="2"/>
  <c r="D5162" i="2"/>
  <c r="C1785" i="2"/>
  <c r="E5528" i="2"/>
  <c r="D5528" i="2"/>
  <c r="D1472" i="2" l="1"/>
  <c r="E1472" i="2"/>
  <c r="C1525" i="2"/>
  <c r="E5268" i="2"/>
  <c r="D5268" i="2"/>
  <c r="C5321" i="2"/>
  <c r="D3761" i="2"/>
  <c r="E3761" i="2"/>
  <c r="C3814" i="2"/>
  <c r="D1110" i="2"/>
  <c r="E1110" i="2"/>
  <c r="D5269" i="2"/>
  <c r="E5269" i="2"/>
  <c r="D3346" i="2"/>
  <c r="E3346" i="2"/>
  <c r="D5636" i="2"/>
  <c r="E5636" i="2"/>
  <c r="D1473" i="2"/>
  <c r="E1473" i="2"/>
  <c r="C1526" i="2"/>
  <c r="D5633" i="2"/>
  <c r="E5633" i="2"/>
  <c r="D2617" i="2"/>
  <c r="E2617" i="2"/>
  <c r="E6412" i="2"/>
  <c r="D6412" i="2"/>
  <c r="C5320" i="2"/>
  <c r="D5267" i="2"/>
  <c r="E5267" i="2"/>
  <c r="D1474" i="2"/>
  <c r="E1474" i="2"/>
  <c r="D3347" i="2"/>
  <c r="E3347" i="2"/>
  <c r="D5634" i="2"/>
  <c r="E5634" i="2"/>
  <c r="D1475" i="2"/>
  <c r="E1475" i="2"/>
  <c r="E5632" i="2"/>
  <c r="D5632" i="2"/>
  <c r="D1471" i="2"/>
  <c r="E1471" i="2"/>
  <c r="C1524" i="2"/>
  <c r="D5635" i="2"/>
  <c r="E5635" i="2"/>
  <c r="C2669" i="2"/>
  <c r="E2616" i="2"/>
  <c r="D2616" i="2"/>
  <c r="D1784" i="2"/>
  <c r="E1784" i="2"/>
  <c r="C4488" i="2"/>
  <c r="C694" i="2"/>
  <c r="D4437" i="2"/>
  <c r="E4437" i="2"/>
  <c r="C2202" i="2"/>
  <c r="D5945" i="2"/>
  <c r="E5945" i="2"/>
  <c r="D1787" i="2"/>
  <c r="E1787" i="2"/>
  <c r="C4491" i="2"/>
  <c r="C327" i="2"/>
  <c r="E4070" i="2"/>
  <c r="D4070" i="2"/>
  <c r="C331" i="2"/>
  <c r="D4074" i="2"/>
  <c r="E4074" i="2"/>
  <c r="C1840" i="2"/>
  <c r="C1893" i="2" s="1"/>
  <c r="E5583" i="2"/>
  <c r="D5583" i="2"/>
  <c r="D1420" i="2"/>
  <c r="E1420" i="2"/>
  <c r="C4124" i="2"/>
  <c r="C4177" i="2" s="1"/>
  <c r="C1837" i="2"/>
  <c r="C1890" i="2" s="1"/>
  <c r="D5580" i="2"/>
  <c r="E5580" i="2"/>
  <c r="E3294" i="2"/>
  <c r="D3294" i="2"/>
  <c r="C5998" i="2"/>
  <c r="C6051" i="2" s="1"/>
  <c r="C693" i="2"/>
  <c r="D4436" i="2"/>
  <c r="E4436" i="2"/>
  <c r="C1838" i="2"/>
  <c r="C1891" i="2" s="1"/>
  <c r="D5581" i="2"/>
  <c r="E5581" i="2"/>
  <c r="D3293" i="2"/>
  <c r="E3293" i="2"/>
  <c r="C5997" i="2"/>
  <c r="C6050" i="2" s="1"/>
  <c r="E1788" i="2"/>
  <c r="D1788" i="2"/>
  <c r="C4492" i="2"/>
  <c r="C329" i="2"/>
  <c r="D4072" i="2"/>
  <c r="E4072" i="2"/>
  <c r="C696" i="2"/>
  <c r="E4439" i="2"/>
  <c r="D4439" i="2"/>
  <c r="C330" i="2"/>
  <c r="D4073" i="2"/>
  <c r="E4073" i="2"/>
  <c r="D276" i="2"/>
  <c r="E276" i="2"/>
  <c r="C2980" i="2"/>
  <c r="E1422" i="2"/>
  <c r="D1422" i="2"/>
  <c r="C4126" i="2"/>
  <c r="C4179" i="2" s="1"/>
  <c r="E279" i="2"/>
  <c r="D279" i="2"/>
  <c r="C2983" i="2"/>
  <c r="C1836" i="2"/>
  <c r="C1889" i="2" s="1"/>
  <c r="D5579" i="2"/>
  <c r="E5579" i="2"/>
  <c r="E275" i="2"/>
  <c r="D275" i="2"/>
  <c r="C2979" i="2"/>
  <c r="C695" i="2"/>
  <c r="E4438" i="2"/>
  <c r="D4438" i="2"/>
  <c r="D1786" i="2"/>
  <c r="E1786" i="2"/>
  <c r="C4490" i="2"/>
  <c r="D1785" i="2"/>
  <c r="E1785" i="2"/>
  <c r="C4489" i="2"/>
  <c r="D1418" i="2"/>
  <c r="E1418" i="2"/>
  <c r="C4122" i="2"/>
  <c r="C4175" i="2" s="1"/>
  <c r="C1839" i="2"/>
  <c r="C1892" i="2" s="1"/>
  <c r="D5582" i="2"/>
  <c r="E5582" i="2"/>
  <c r="D1421" i="2"/>
  <c r="E1421" i="2"/>
  <c r="C4125" i="2"/>
  <c r="C4178" i="2" s="1"/>
  <c r="E277" i="2"/>
  <c r="D277" i="2"/>
  <c r="C2981" i="2"/>
  <c r="D1419" i="2"/>
  <c r="E1419" i="2"/>
  <c r="C4123" i="2"/>
  <c r="C4176" i="2" s="1"/>
  <c r="C328" i="2"/>
  <c r="E4071" i="2"/>
  <c r="D4071" i="2"/>
  <c r="D278" i="2"/>
  <c r="E278" i="2"/>
  <c r="C2982" i="2"/>
  <c r="C2722" i="2" l="1"/>
  <c r="D2669" i="2"/>
  <c r="E2669" i="2"/>
  <c r="D1890" i="2"/>
  <c r="E1890" i="2"/>
  <c r="E5320" i="2"/>
  <c r="D5320" i="2"/>
  <c r="C5373" i="2"/>
  <c r="D4177" i="2"/>
  <c r="E4177" i="2"/>
  <c r="C4230" i="2"/>
  <c r="C1577" i="2"/>
  <c r="D1524" i="2"/>
  <c r="E1524" i="2"/>
  <c r="D6050" i="2"/>
  <c r="E6050" i="2"/>
  <c r="D3814" i="2"/>
  <c r="E3814" i="2"/>
  <c r="D4178" i="2"/>
  <c r="E4178" i="2"/>
  <c r="D4175" i="2"/>
  <c r="E4175" i="2"/>
  <c r="C4228" i="2"/>
  <c r="D5321" i="2"/>
  <c r="E5321" i="2"/>
  <c r="D1889" i="2"/>
  <c r="E1889" i="2"/>
  <c r="D1893" i="2"/>
  <c r="E1893" i="2"/>
  <c r="D6051" i="2"/>
  <c r="E6051" i="2"/>
  <c r="D1892" i="2"/>
  <c r="E1892" i="2"/>
  <c r="D1891" i="2"/>
  <c r="E1891" i="2"/>
  <c r="D1526" i="2"/>
  <c r="E1526" i="2"/>
  <c r="C1578" i="2"/>
  <c r="D1525" i="2"/>
  <c r="E1525" i="2"/>
  <c r="E4176" i="2"/>
  <c r="D4176" i="2"/>
  <c r="C4229" i="2"/>
  <c r="D4179" i="2"/>
  <c r="E4179" i="2"/>
  <c r="E327" i="2"/>
  <c r="D327" i="2"/>
  <c r="C3031" i="2"/>
  <c r="D1837" i="2"/>
  <c r="E1837" i="2"/>
  <c r="C4541" i="2"/>
  <c r="C4594" i="2" s="1"/>
  <c r="C748" i="2"/>
  <c r="E4491" i="2"/>
  <c r="D4491" i="2"/>
  <c r="D331" i="2"/>
  <c r="E331" i="2"/>
  <c r="C3035" i="2"/>
  <c r="C382" i="2"/>
  <c r="C435" i="2" s="1"/>
  <c r="E4125" i="2"/>
  <c r="D4125" i="2"/>
  <c r="D2979" i="2"/>
  <c r="E2979" i="2"/>
  <c r="C5683" i="2"/>
  <c r="C381" i="2"/>
  <c r="C434" i="2" s="1"/>
  <c r="E4124" i="2"/>
  <c r="D4124" i="2"/>
  <c r="D329" i="2"/>
  <c r="E329" i="2"/>
  <c r="C3033" i="2"/>
  <c r="D330" i="2"/>
  <c r="E330" i="2"/>
  <c r="C3034" i="2"/>
  <c r="C2254" i="2"/>
  <c r="C2307" i="2" s="1"/>
  <c r="D5997" i="2"/>
  <c r="E5997" i="2"/>
  <c r="D2981" i="2"/>
  <c r="E2981" i="2"/>
  <c r="C5685" i="2"/>
  <c r="D695" i="2"/>
  <c r="E695" i="2"/>
  <c r="C3399" i="2"/>
  <c r="D328" i="2"/>
  <c r="E328" i="2"/>
  <c r="C3032" i="2"/>
  <c r="C379" i="2"/>
  <c r="C432" i="2" s="1"/>
  <c r="D4122" i="2"/>
  <c r="E4122" i="2"/>
  <c r="D2202" i="2"/>
  <c r="E2202" i="2"/>
  <c r="C4906" i="2"/>
  <c r="E1839" i="2"/>
  <c r="D1839" i="2"/>
  <c r="C4543" i="2"/>
  <c r="C4596" i="2" s="1"/>
  <c r="C380" i="2"/>
  <c r="C433" i="2" s="1"/>
  <c r="D4123" i="2"/>
  <c r="E4123" i="2"/>
  <c r="E1836" i="2"/>
  <c r="D1836" i="2"/>
  <c r="C4540" i="2"/>
  <c r="C4593" i="2" s="1"/>
  <c r="D1840" i="2"/>
  <c r="E1840" i="2"/>
  <c r="C4544" i="2"/>
  <c r="C4597" i="2" s="1"/>
  <c r="E2980" i="2"/>
  <c r="D2980" i="2"/>
  <c r="C5684" i="2"/>
  <c r="C749" i="2"/>
  <c r="E4492" i="2"/>
  <c r="D4492" i="2"/>
  <c r="D2982" i="2"/>
  <c r="E2982" i="2"/>
  <c r="C5686" i="2"/>
  <c r="E2983" i="2"/>
  <c r="D2983" i="2"/>
  <c r="C5687" i="2"/>
  <c r="D1838" i="2"/>
  <c r="E1838" i="2"/>
  <c r="C4542" i="2"/>
  <c r="C4595" i="2" s="1"/>
  <c r="C746" i="2"/>
  <c r="E4489" i="2"/>
  <c r="D4489" i="2"/>
  <c r="E696" i="2"/>
  <c r="D696" i="2"/>
  <c r="C3400" i="2"/>
  <c r="D694" i="2"/>
  <c r="E694" i="2"/>
  <c r="C3398" i="2"/>
  <c r="C745" i="2"/>
  <c r="D4488" i="2"/>
  <c r="E4488" i="2"/>
  <c r="C383" i="2"/>
  <c r="C436" i="2" s="1"/>
  <c r="D4126" i="2"/>
  <c r="E4126" i="2"/>
  <c r="E693" i="2"/>
  <c r="D693" i="2"/>
  <c r="C3397" i="2"/>
  <c r="C747" i="2"/>
  <c r="E4490" i="2"/>
  <c r="D4490" i="2"/>
  <c r="C2255" i="2"/>
  <c r="C2308" i="2" s="1"/>
  <c r="D5998" i="2"/>
  <c r="E5998" i="2"/>
  <c r="E2308" i="2" l="1"/>
  <c r="D2308" i="2"/>
  <c r="E2307" i="2"/>
  <c r="D2307" i="2"/>
  <c r="C4282" i="2"/>
  <c r="E4229" i="2"/>
  <c r="D4229" i="2"/>
  <c r="E435" i="2"/>
  <c r="D435" i="2"/>
  <c r="C1630" i="2"/>
  <c r="E1577" i="2"/>
  <c r="D1577" i="2"/>
  <c r="D4597" i="2"/>
  <c r="E4597" i="2"/>
  <c r="D4230" i="2"/>
  <c r="E4230" i="2"/>
  <c r="D4595" i="2"/>
  <c r="E4595" i="2"/>
  <c r="E432" i="2"/>
  <c r="D432" i="2"/>
  <c r="C485" i="2"/>
  <c r="D4593" i="2"/>
  <c r="E4593" i="2"/>
  <c r="E1578" i="2"/>
  <c r="D1578" i="2"/>
  <c r="C4281" i="2"/>
  <c r="D4228" i="2"/>
  <c r="E4228" i="2"/>
  <c r="C5426" i="2"/>
  <c r="D5373" i="2"/>
  <c r="E5373" i="2"/>
  <c r="E4594" i="2"/>
  <c r="D4594" i="2"/>
  <c r="D436" i="2"/>
  <c r="E436" i="2"/>
  <c r="E433" i="2"/>
  <c r="D433" i="2"/>
  <c r="C486" i="2"/>
  <c r="E4596" i="2"/>
  <c r="D4596" i="2"/>
  <c r="D434" i="2"/>
  <c r="E434" i="2"/>
  <c r="C487" i="2"/>
  <c r="D2722" i="2"/>
  <c r="E2722" i="2"/>
  <c r="C2775" i="2"/>
  <c r="D382" i="2"/>
  <c r="E382" i="2"/>
  <c r="C3086" i="2"/>
  <c r="C3139" i="2" s="1"/>
  <c r="C1941" i="2"/>
  <c r="D5684" i="2"/>
  <c r="E5684" i="2"/>
  <c r="E2254" i="2"/>
  <c r="D2254" i="2"/>
  <c r="C4958" i="2"/>
  <c r="C5011" i="2" s="1"/>
  <c r="D3035" i="2"/>
  <c r="E3035" i="2"/>
  <c r="C5739" i="2"/>
  <c r="D379" i="2"/>
  <c r="E379" i="2"/>
  <c r="C3083" i="2"/>
  <c r="C3136" i="2" s="1"/>
  <c r="D3034" i="2"/>
  <c r="E3034" i="2"/>
  <c r="C5738" i="2"/>
  <c r="E749" i="2"/>
  <c r="D749" i="2"/>
  <c r="C3453" i="2"/>
  <c r="E3032" i="2"/>
  <c r="D3032" i="2"/>
  <c r="C5736" i="2"/>
  <c r="C1944" i="2"/>
  <c r="D5687" i="2"/>
  <c r="E5687" i="2"/>
  <c r="D3033" i="2"/>
  <c r="E3033" i="2"/>
  <c r="C5737" i="2"/>
  <c r="D748" i="2"/>
  <c r="E748" i="2"/>
  <c r="C3452" i="2"/>
  <c r="D3398" i="2"/>
  <c r="E3398" i="2"/>
  <c r="C6102" i="2"/>
  <c r="D3400" i="2"/>
  <c r="E3400" i="2"/>
  <c r="C6104" i="2"/>
  <c r="C798" i="2"/>
  <c r="C851" i="2" s="1"/>
  <c r="E4541" i="2"/>
  <c r="D4541" i="2"/>
  <c r="E747" i="2"/>
  <c r="D747" i="2"/>
  <c r="C3451" i="2"/>
  <c r="C1943" i="2"/>
  <c r="D5686" i="2"/>
  <c r="E5686" i="2"/>
  <c r="C1163" i="2"/>
  <c r="D4906" i="2"/>
  <c r="E4906" i="2"/>
  <c r="C799" i="2"/>
  <c r="C852" i="2" s="1"/>
  <c r="D4542" i="2"/>
  <c r="E4542" i="2"/>
  <c r="E3397" i="2"/>
  <c r="D3397" i="2"/>
  <c r="C6101" i="2"/>
  <c r="C797" i="2"/>
  <c r="C850" i="2" s="1"/>
  <c r="D4540" i="2"/>
  <c r="E4540" i="2"/>
  <c r="E383" i="2"/>
  <c r="D383" i="2"/>
  <c r="C3087" i="2"/>
  <c r="C3140" i="2" s="1"/>
  <c r="E380" i="2"/>
  <c r="D380" i="2"/>
  <c r="C3084" i="2"/>
  <c r="C3137" i="2" s="1"/>
  <c r="E3399" i="2"/>
  <c r="D3399" i="2"/>
  <c r="C6103" i="2"/>
  <c r="D745" i="2"/>
  <c r="E745" i="2"/>
  <c r="C3449" i="2"/>
  <c r="C800" i="2"/>
  <c r="C853" i="2" s="1"/>
  <c r="E4543" i="2"/>
  <c r="D4543" i="2"/>
  <c r="D381" i="2"/>
  <c r="E381" i="2"/>
  <c r="C3085" i="2"/>
  <c r="C3138" i="2" s="1"/>
  <c r="E3031" i="2"/>
  <c r="D3031" i="2"/>
  <c r="C5735" i="2"/>
  <c r="D746" i="2"/>
  <c r="E746" i="2"/>
  <c r="C3450" i="2"/>
  <c r="C1940" i="2"/>
  <c r="E5683" i="2"/>
  <c r="D5683" i="2"/>
  <c r="C801" i="2"/>
  <c r="C854" i="2" s="1"/>
  <c r="D4544" i="2"/>
  <c r="E4544" i="2"/>
  <c r="E2255" i="2"/>
  <c r="D2255" i="2"/>
  <c r="C4959" i="2"/>
  <c r="C5012" i="2" s="1"/>
  <c r="C1942" i="2"/>
  <c r="D5685" i="2"/>
  <c r="E5685" i="2"/>
  <c r="E2775" i="2" l="1"/>
  <c r="D2775" i="2"/>
  <c r="D3136" i="2"/>
  <c r="E3136" i="2"/>
  <c r="C3189" i="2"/>
  <c r="C1683" i="2"/>
  <c r="D5426" i="2"/>
  <c r="E5426" i="2"/>
  <c r="C5479" i="2"/>
  <c r="D487" i="2"/>
  <c r="E487" i="2"/>
  <c r="D4281" i="2"/>
  <c r="E4281" i="2"/>
  <c r="C4334" i="2"/>
  <c r="E1630" i="2"/>
  <c r="D1630" i="2"/>
  <c r="E3137" i="2"/>
  <c r="D3137" i="2"/>
  <c r="C3190" i="2"/>
  <c r="E3140" i="2"/>
  <c r="D3140" i="2"/>
  <c r="D852" i="2"/>
  <c r="E852" i="2"/>
  <c r="D5011" i="2"/>
  <c r="E5011" i="2"/>
  <c r="D486" i="2"/>
  <c r="E486" i="2"/>
  <c r="C539" i="2"/>
  <c r="D3138" i="2"/>
  <c r="E3138" i="2"/>
  <c r="C3191" i="2"/>
  <c r="D485" i="2"/>
  <c r="C538" i="2"/>
  <c r="E485" i="2"/>
  <c r="D4282" i="2"/>
  <c r="E4282" i="2"/>
  <c r="D850" i="2"/>
  <c r="E850" i="2"/>
  <c r="E853" i="2"/>
  <c r="D853" i="2"/>
  <c r="E851" i="2"/>
  <c r="D851" i="2"/>
  <c r="D854" i="2"/>
  <c r="E854" i="2"/>
  <c r="D5012" i="2"/>
  <c r="E5012" i="2"/>
  <c r="E3139" i="2"/>
  <c r="D3139" i="2"/>
  <c r="D3083" i="2"/>
  <c r="E3083" i="2"/>
  <c r="C5787" i="2"/>
  <c r="C5840" i="2" s="1"/>
  <c r="C73" i="2"/>
  <c r="E1944" i="2"/>
  <c r="D1944" i="2"/>
  <c r="C4648" i="2"/>
  <c r="C1996" i="2"/>
  <c r="E5739" i="2"/>
  <c r="D5739" i="2"/>
  <c r="C2359" i="2"/>
  <c r="D6102" i="2"/>
  <c r="E6102" i="2"/>
  <c r="D3084" i="2"/>
  <c r="E3084" i="2"/>
  <c r="C5788" i="2"/>
  <c r="C5841" i="2" s="1"/>
  <c r="C1216" i="2"/>
  <c r="C1269" i="2" s="1"/>
  <c r="D4959" i="2"/>
  <c r="E4959" i="2"/>
  <c r="C1215" i="2"/>
  <c r="C1268" i="2" s="1"/>
  <c r="D4958" i="2"/>
  <c r="E4958" i="2"/>
  <c r="C1993" i="2"/>
  <c r="D5736" i="2"/>
  <c r="E5736" i="2"/>
  <c r="D1163" i="2"/>
  <c r="E1163" i="2"/>
  <c r="C3867" i="2"/>
  <c r="C72" i="2"/>
  <c r="D3085" i="2"/>
  <c r="E3085" i="2"/>
  <c r="C5789" i="2"/>
  <c r="C5842" i="2" s="1"/>
  <c r="E1943" i="2"/>
  <c r="D1943" i="2"/>
  <c r="C4647" i="2"/>
  <c r="C74" i="2"/>
  <c r="D799" i="2"/>
  <c r="E799" i="2"/>
  <c r="C3503" i="2"/>
  <c r="C3556" i="2" s="1"/>
  <c r="E3453" i="2"/>
  <c r="D3453" i="2"/>
  <c r="C6157" i="2"/>
  <c r="D800" i="2"/>
  <c r="E800" i="2"/>
  <c r="C3504" i="2"/>
  <c r="C3557" i="2" s="1"/>
  <c r="E3449" i="2"/>
  <c r="D3449" i="2"/>
  <c r="C6153" i="2"/>
  <c r="D3452" i="2"/>
  <c r="E3452" i="2"/>
  <c r="C6156" i="2"/>
  <c r="D1941" i="2"/>
  <c r="E1941" i="2"/>
  <c r="C4645" i="2"/>
  <c r="E3450" i="2"/>
  <c r="D3450" i="2"/>
  <c r="C6154" i="2"/>
  <c r="D1942" i="2"/>
  <c r="E1942" i="2"/>
  <c r="C4646" i="2"/>
  <c r="D3451" i="2"/>
  <c r="E3451" i="2"/>
  <c r="C6155" i="2"/>
  <c r="E3086" i="2"/>
  <c r="D3086" i="2"/>
  <c r="C5790" i="2"/>
  <c r="C5843" i="2" s="1"/>
  <c r="D798" i="2"/>
  <c r="E798" i="2"/>
  <c r="C3502" i="2"/>
  <c r="C3555" i="2" s="1"/>
  <c r="C1992" i="2"/>
  <c r="D5735" i="2"/>
  <c r="E5735" i="2"/>
  <c r="D3087" i="2"/>
  <c r="E3087" i="2"/>
  <c r="C5791" i="2"/>
  <c r="C5844" i="2" s="1"/>
  <c r="C2358" i="2"/>
  <c r="D6101" i="2"/>
  <c r="E6101" i="2"/>
  <c r="C1995" i="2"/>
  <c r="D5738" i="2"/>
  <c r="E5738" i="2"/>
  <c r="C2361" i="2"/>
  <c r="D6104" i="2"/>
  <c r="E6104" i="2"/>
  <c r="D797" i="2"/>
  <c r="E797" i="2"/>
  <c r="C3501" i="2"/>
  <c r="C3554" i="2" s="1"/>
  <c r="D801" i="2"/>
  <c r="E801" i="2"/>
  <c r="C3505" i="2"/>
  <c r="C3558" i="2" s="1"/>
  <c r="E1940" i="2"/>
  <c r="D1940" i="2"/>
  <c r="C4644" i="2"/>
  <c r="C2360" i="2"/>
  <c r="D6103" i="2"/>
  <c r="E6103" i="2"/>
  <c r="C1994" i="2"/>
  <c r="D5737" i="2"/>
  <c r="E5737" i="2"/>
  <c r="D3191" i="2" l="1"/>
  <c r="E3191" i="2"/>
  <c r="C4387" i="2"/>
  <c r="D4334" i="2"/>
  <c r="E4334" i="2"/>
  <c r="E1268" i="2"/>
  <c r="D1268" i="2"/>
  <c r="D539" i="2"/>
  <c r="E539" i="2"/>
  <c r="D5842" i="2"/>
  <c r="E5842" i="2"/>
  <c r="C5895" i="2"/>
  <c r="E3557" i="2"/>
  <c r="D3557" i="2"/>
  <c r="E1269" i="2"/>
  <c r="D1269" i="2"/>
  <c r="E5479" i="2"/>
  <c r="D5479" i="2"/>
  <c r="D3558" i="2"/>
  <c r="E3558" i="2"/>
  <c r="E1683" i="2"/>
  <c r="D1683" i="2"/>
  <c r="C1736" i="2"/>
  <c r="E5841" i="2"/>
  <c r="D5841" i="2"/>
  <c r="C5894" i="2"/>
  <c r="D3189" i="2"/>
  <c r="E3189" i="2"/>
  <c r="C3242" i="2"/>
  <c r="D3554" i="2"/>
  <c r="E3554" i="2"/>
  <c r="E3555" i="2"/>
  <c r="D3555" i="2"/>
  <c r="E3556" i="2"/>
  <c r="D3556" i="2"/>
  <c r="D5840" i="2"/>
  <c r="E5840" i="2"/>
  <c r="C5893" i="2"/>
  <c r="E3190" i="2"/>
  <c r="C3243" i="2"/>
  <c r="D3190" i="2"/>
  <c r="E5844" i="2"/>
  <c r="D5844" i="2"/>
  <c r="E5843" i="2"/>
  <c r="D5843" i="2"/>
  <c r="D538" i="2"/>
  <c r="E538" i="2"/>
  <c r="C591" i="2"/>
  <c r="E3505" i="2"/>
  <c r="D3505" i="2"/>
  <c r="C6209" i="2"/>
  <c r="C6262" i="2" s="1"/>
  <c r="C2410" i="2"/>
  <c r="E6153" i="2"/>
  <c r="D6153" i="2"/>
  <c r="D1215" i="2"/>
  <c r="E1215" i="2"/>
  <c r="C3919" i="2"/>
  <c r="C3972" i="2" s="1"/>
  <c r="D2360" i="2"/>
  <c r="E2360" i="2"/>
  <c r="C5064" i="2"/>
  <c r="C901" i="2"/>
  <c r="D4644" i="2"/>
  <c r="E4644" i="2"/>
  <c r="C2046" i="2"/>
  <c r="C2099" i="2" s="1"/>
  <c r="E5789" i="2"/>
  <c r="D5789" i="2"/>
  <c r="D1996" i="2"/>
  <c r="E1996" i="2"/>
  <c r="C4700" i="2"/>
  <c r="D2359" i="2"/>
  <c r="E2359" i="2"/>
  <c r="C5063" i="2"/>
  <c r="E3504" i="2"/>
  <c r="D3504" i="2"/>
  <c r="C6208" i="2"/>
  <c r="C6261" i="2" s="1"/>
  <c r="D1216" i="2"/>
  <c r="E1216" i="2"/>
  <c r="C3920" i="2"/>
  <c r="C3973" i="2" s="1"/>
  <c r="C905" i="2"/>
  <c r="E4648" i="2"/>
  <c r="D4648" i="2"/>
  <c r="D1993" i="2"/>
  <c r="E1993" i="2"/>
  <c r="C4697" i="2"/>
  <c r="C2412" i="2"/>
  <c r="E6155" i="2"/>
  <c r="D6155" i="2"/>
  <c r="C2411" i="2"/>
  <c r="D6154" i="2"/>
  <c r="E6154" i="2"/>
  <c r="C126" i="2"/>
  <c r="C903" i="2"/>
  <c r="D4646" i="2"/>
  <c r="E4646" i="2"/>
  <c r="E3501" i="2"/>
  <c r="D3501" i="2"/>
  <c r="C6205" i="2"/>
  <c r="C6258" i="2" s="1"/>
  <c r="C2414" i="2"/>
  <c r="D6157" i="2"/>
  <c r="E6157" i="2"/>
  <c r="E1992" i="2"/>
  <c r="D1992" i="2"/>
  <c r="C4696" i="2"/>
  <c r="C902" i="2"/>
  <c r="D4645" i="2"/>
  <c r="E4645" i="2"/>
  <c r="E72" i="2"/>
  <c r="D72" i="2"/>
  <c r="C2045" i="2"/>
  <c r="C2098" i="2" s="1"/>
  <c r="D5788" i="2"/>
  <c r="E5788" i="2"/>
  <c r="D74" i="2"/>
  <c r="E74" i="2"/>
  <c r="D2361" i="2"/>
  <c r="E2361" i="2"/>
  <c r="C5065" i="2"/>
  <c r="D3502" i="2"/>
  <c r="E3502" i="2"/>
  <c r="C6206" i="2"/>
  <c r="C6259" i="2" s="1"/>
  <c r="C124" i="2"/>
  <c r="D3867" i="2"/>
  <c r="E3867" i="2"/>
  <c r="D73" i="2"/>
  <c r="E73" i="2"/>
  <c r="C125" i="2"/>
  <c r="D2358" i="2"/>
  <c r="E2358" i="2"/>
  <c r="C5062" i="2"/>
  <c r="C2048" i="2"/>
  <c r="C2101" i="2" s="1"/>
  <c r="D5791" i="2"/>
  <c r="E5791" i="2"/>
  <c r="E3503" i="2"/>
  <c r="D3503" i="2"/>
  <c r="C6207" i="2"/>
  <c r="C6260" i="2" s="1"/>
  <c r="C2044" i="2"/>
  <c r="C2097" i="2" s="1"/>
  <c r="E5787" i="2"/>
  <c r="D5787" i="2"/>
  <c r="E1994" i="2"/>
  <c r="D1994" i="2"/>
  <c r="C4698" i="2"/>
  <c r="C2413" i="2"/>
  <c r="D6156" i="2"/>
  <c r="E6156" i="2"/>
  <c r="C904" i="2"/>
  <c r="E4647" i="2"/>
  <c r="D4647" i="2"/>
  <c r="D1995" i="2"/>
  <c r="E1995" i="2"/>
  <c r="C4699" i="2"/>
  <c r="C2047" i="2"/>
  <c r="C2100" i="2" s="1"/>
  <c r="E5790" i="2"/>
  <c r="D5790" i="2"/>
  <c r="E6261" i="2" l="1"/>
  <c r="D6261" i="2"/>
  <c r="D3242" i="2"/>
  <c r="C3295" i="2"/>
  <c r="E3242" i="2"/>
  <c r="E5895" i="2"/>
  <c r="D5895" i="2"/>
  <c r="C644" i="2"/>
  <c r="E591" i="2"/>
  <c r="D591" i="2"/>
  <c r="D5894" i="2"/>
  <c r="E5894" i="2"/>
  <c r="C5947" i="2"/>
  <c r="D3972" i="2"/>
  <c r="E3972" i="2"/>
  <c r="E3243" i="2"/>
  <c r="D3243" i="2"/>
  <c r="D1736" i="2"/>
  <c r="E1736" i="2"/>
  <c r="E2098" i="2"/>
  <c r="D2098" i="2"/>
  <c r="C2151" i="2"/>
  <c r="D6258" i="2"/>
  <c r="E6258" i="2"/>
  <c r="C5946" i="2"/>
  <c r="D5893" i="2"/>
  <c r="E5893" i="2"/>
  <c r="D2097" i="2"/>
  <c r="E2097" i="2"/>
  <c r="C2150" i="2"/>
  <c r="D2100" i="2"/>
  <c r="E2100" i="2"/>
  <c r="D6260" i="2"/>
  <c r="E6260" i="2"/>
  <c r="D2099" i="2"/>
  <c r="E2099" i="2"/>
  <c r="C2152" i="2"/>
  <c r="D6262" i="2"/>
  <c r="E6262" i="2"/>
  <c r="D4387" i="2"/>
  <c r="E4387" i="2"/>
  <c r="C4440" i="2"/>
  <c r="E2101" i="2"/>
  <c r="D2101" i="2"/>
  <c r="E6259" i="2"/>
  <c r="D6259" i="2"/>
  <c r="E3973" i="2"/>
  <c r="D3973" i="2"/>
  <c r="D901" i="2"/>
  <c r="E901" i="2"/>
  <c r="C3605" i="2"/>
  <c r="E126" i="2"/>
  <c r="D126" i="2"/>
  <c r="C1321" i="2"/>
  <c r="E5064" i="2"/>
  <c r="D5064" i="2"/>
  <c r="C1319" i="2"/>
  <c r="D5062" i="2"/>
  <c r="E5062" i="2"/>
  <c r="D2411" i="2"/>
  <c r="E2411" i="2"/>
  <c r="C5115" i="2"/>
  <c r="C1320" i="2"/>
  <c r="E5063" i="2"/>
  <c r="D5063" i="2"/>
  <c r="D2413" i="2"/>
  <c r="E2413" i="2"/>
  <c r="C5117" i="2"/>
  <c r="C176" i="2"/>
  <c r="C229" i="2" s="1"/>
  <c r="E3919" i="2"/>
  <c r="D3919" i="2"/>
  <c r="C1322" i="2"/>
  <c r="D5065" i="2"/>
  <c r="E5065" i="2"/>
  <c r="D125" i="2"/>
  <c r="E125" i="2"/>
  <c r="E2412" i="2"/>
  <c r="D2412" i="2"/>
  <c r="C5116" i="2"/>
  <c r="C957" i="2"/>
  <c r="D4700" i="2"/>
  <c r="E4700" i="2"/>
  <c r="D902" i="2"/>
  <c r="E902" i="2"/>
  <c r="C3606" i="2"/>
  <c r="E2414" i="2"/>
  <c r="D2414" i="2"/>
  <c r="C5118" i="2"/>
  <c r="C954" i="2"/>
  <c r="D4697" i="2"/>
  <c r="E4697" i="2"/>
  <c r="C2465" i="2"/>
  <c r="C2518" i="2" s="1"/>
  <c r="D6208" i="2"/>
  <c r="E6208" i="2"/>
  <c r="D2045" i="2"/>
  <c r="E2045" i="2"/>
  <c r="C4749" i="2"/>
  <c r="C4802" i="2" s="1"/>
  <c r="C2462" i="2"/>
  <c r="C2515" i="2" s="1"/>
  <c r="D6205" i="2"/>
  <c r="E6205" i="2"/>
  <c r="D2048" i="2"/>
  <c r="E2048" i="2"/>
  <c r="C4752" i="2"/>
  <c r="C4805" i="2" s="1"/>
  <c r="D2410" i="2"/>
  <c r="E2410" i="2"/>
  <c r="C5114" i="2"/>
  <c r="D904" i="2"/>
  <c r="E904" i="2"/>
  <c r="C3608" i="2"/>
  <c r="C955" i="2"/>
  <c r="D4698" i="2"/>
  <c r="E4698" i="2"/>
  <c r="D2047" i="2"/>
  <c r="E2047" i="2"/>
  <c r="C4751" i="2"/>
  <c r="C4804" i="2" s="1"/>
  <c r="C2464" i="2"/>
  <c r="C2517" i="2" s="1"/>
  <c r="D6207" i="2"/>
  <c r="E6207" i="2"/>
  <c r="E2046" i="2"/>
  <c r="D2046" i="2"/>
  <c r="C4750" i="2"/>
  <c r="C4803" i="2" s="1"/>
  <c r="C2466" i="2"/>
  <c r="C2519" i="2" s="1"/>
  <c r="D6209" i="2"/>
  <c r="E6209" i="2"/>
  <c r="D2044" i="2"/>
  <c r="E2044" i="2"/>
  <c r="C4748" i="2"/>
  <c r="C4801" i="2" s="1"/>
  <c r="C956" i="2"/>
  <c r="D4699" i="2"/>
  <c r="E4699" i="2"/>
  <c r="D124" i="2"/>
  <c r="E124" i="2"/>
  <c r="C2828" i="2"/>
  <c r="D905" i="2"/>
  <c r="E905" i="2"/>
  <c r="C3609" i="2"/>
  <c r="C178" i="2"/>
  <c r="C231" i="2" s="1"/>
  <c r="C953" i="2"/>
  <c r="D4696" i="2"/>
  <c r="E4696" i="2"/>
  <c r="C2463" i="2"/>
  <c r="C2516" i="2" s="1"/>
  <c r="D6206" i="2"/>
  <c r="E6206" i="2"/>
  <c r="D903" i="2"/>
  <c r="E903" i="2"/>
  <c r="C3607" i="2"/>
  <c r="C177" i="2"/>
  <c r="E3920" i="2"/>
  <c r="D3920" i="2"/>
  <c r="D2150" i="2" l="1"/>
  <c r="E2150" i="2"/>
  <c r="C2203" i="2"/>
  <c r="D5947" i="2"/>
  <c r="E5947" i="2"/>
  <c r="E4805" i="2"/>
  <c r="D4805" i="2"/>
  <c r="D4440" i="2"/>
  <c r="E4440" i="2"/>
  <c r="E229" i="2"/>
  <c r="D229" i="2"/>
  <c r="D5946" i="2"/>
  <c r="C5999" i="2"/>
  <c r="E5946" i="2"/>
  <c r="E2519" i="2"/>
  <c r="D2519" i="2"/>
  <c r="E644" i="2"/>
  <c r="D644" i="2"/>
  <c r="C697" i="2"/>
  <c r="E4803" i="2"/>
  <c r="D4803" i="2"/>
  <c r="C4856" i="2"/>
  <c r="D2515" i="2"/>
  <c r="E2515" i="2"/>
  <c r="D4802" i="2"/>
  <c r="E4802" i="2"/>
  <c r="C4855" i="2"/>
  <c r="C2204" i="2"/>
  <c r="E2151" i="2"/>
  <c r="D2151" i="2"/>
  <c r="D2516" i="2"/>
  <c r="E2516" i="2"/>
  <c r="D2152" i="2"/>
  <c r="E2152" i="2"/>
  <c r="C3348" i="2"/>
  <c r="D3295" i="2"/>
  <c r="E3295" i="2"/>
  <c r="D2517" i="2"/>
  <c r="E2517" i="2"/>
  <c r="D4801" i="2"/>
  <c r="E4801" i="2"/>
  <c r="C4854" i="2"/>
  <c r="D231" i="2"/>
  <c r="E231" i="2"/>
  <c r="D4804" i="2"/>
  <c r="E4804" i="2"/>
  <c r="D2518" i="2"/>
  <c r="E2518" i="2"/>
  <c r="C1372" i="2"/>
  <c r="E5115" i="2"/>
  <c r="D5115" i="2"/>
  <c r="D2463" i="2"/>
  <c r="E2463" i="2"/>
  <c r="C5167" i="2"/>
  <c r="C5220" i="2" s="1"/>
  <c r="C1375" i="2"/>
  <c r="E5118" i="2"/>
  <c r="D5118" i="2"/>
  <c r="C1005" i="2"/>
  <c r="C1058" i="2" s="1"/>
  <c r="D4748" i="2"/>
  <c r="E4748" i="2"/>
  <c r="C1009" i="2"/>
  <c r="C1062" i="2" s="1"/>
  <c r="D4752" i="2"/>
  <c r="E4752" i="2"/>
  <c r="D1322" i="2"/>
  <c r="E1322" i="2"/>
  <c r="C4026" i="2"/>
  <c r="E956" i="2"/>
  <c r="D956" i="2"/>
  <c r="C3660" i="2"/>
  <c r="D3606" i="2"/>
  <c r="E3606" i="2"/>
  <c r="C6310" i="2"/>
  <c r="D1319" i="2"/>
  <c r="E1319" i="2"/>
  <c r="C4023" i="2"/>
  <c r="D955" i="2"/>
  <c r="E955" i="2"/>
  <c r="C3659" i="2"/>
  <c r="D176" i="2"/>
  <c r="E176" i="2"/>
  <c r="C2880" i="2"/>
  <c r="C2933" i="2" s="1"/>
  <c r="D3608" i="2"/>
  <c r="E3608" i="2"/>
  <c r="C6312" i="2"/>
  <c r="C1374" i="2"/>
  <c r="E5117" i="2"/>
  <c r="D5117" i="2"/>
  <c r="C1007" i="2"/>
  <c r="C1060" i="2" s="1"/>
  <c r="E4750" i="2"/>
  <c r="D4750" i="2"/>
  <c r="D2462" i="2"/>
  <c r="E2462" i="2"/>
  <c r="C5166" i="2"/>
  <c r="C5219" i="2" s="1"/>
  <c r="D1321" i="2"/>
  <c r="E1321" i="2"/>
  <c r="C4025" i="2"/>
  <c r="E2466" i="2"/>
  <c r="D2466" i="2"/>
  <c r="C5170" i="2"/>
  <c r="C5223" i="2" s="1"/>
  <c r="D3609" i="2"/>
  <c r="E3609" i="2"/>
  <c r="C6313" i="2"/>
  <c r="C1006" i="2"/>
  <c r="C1059" i="2" s="1"/>
  <c r="D4749" i="2"/>
  <c r="E4749" i="2"/>
  <c r="D954" i="2"/>
  <c r="E954" i="2"/>
  <c r="C3658" i="2"/>
  <c r="D953" i="2"/>
  <c r="E953" i="2"/>
  <c r="C3657" i="2"/>
  <c r="C1371" i="2"/>
  <c r="E5114" i="2"/>
  <c r="D5114" i="2"/>
  <c r="D957" i="2"/>
  <c r="E957" i="2"/>
  <c r="C3661" i="2"/>
  <c r="C1373" i="2"/>
  <c r="E5116" i="2"/>
  <c r="D5116" i="2"/>
  <c r="D1320" i="2"/>
  <c r="E1320" i="2"/>
  <c r="C4024" i="2"/>
  <c r="D178" i="2"/>
  <c r="E178" i="2"/>
  <c r="D3605" i="2"/>
  <c r="E3605" i="2"/>
  <c r="C6309" i="2"/>
  <c r="C230" i="2"/>
  <c r="D177" i="2"/>
  <c r="E177" i="2"/>
  <c r="C2881" i="2"/>
  <c r="E2828" i="2"/>
  <c r="D2828" i="2"/>
  <c r="C5532" i="2"/>
  <c r="D3607" i="2"/>
  <c r="E3607" i="2"/>
  <c r="C6311" i="2"/>
  <c r="D2464" i="2"/>
  <c r="E2464" i="2"/>
  <c r="C5168" i="2"/>
  <c r="C5221" i="2" s="1"/>
  <c r="C1008" i="2"/>
  <c r="C1061" i="2" s="1"/>
  <c r="D4751" i="2"/>
  <c r="E4751" i="2"/>
  <c r="D2465" i="2"/>
  <c r="E2465" i="2"/>
  <c r="C5169" i="2"/>
  <c r="C5222" i="2" s="1"/>
  <c r="E1059" i="2" l="1"/>
  <c r="D1059" i="2"/>
  <c r="C1112" i="2"/>
  <c r="D1058" i="2"/>
  <c r="E1058" i="2"/>
  <c r="C1111" i="2"/>
  <c r="C6052" i="2"/>
  <c r="D5999" i="2"/>
  <c r="E5999" i="2"/>
  <c r="D1062" i="2"/>
  <c r="E1062" i="2"/>
  <c r="D1061" i="2"/>
  <c r="E1061" i="2"/>
  <c r="D2204" i="2"/>
  <c r="E2204" i="2"/>
  <c r="C4908" i="2"/>
  <c r="E4855" i="2"/>
  <c r="D4855" i="2"/>
  <c r="D5221" i="2"/>
  <c r="E5221" i="2"/>
  <c r="D4854" i="2"/>
  <c r="E4854" i="2"/>
  <c r="C4907" i="2"/>
  <c r="E5223" i="2"/>
  <c r="D5223" i="2"/>
  <c r="D5220" i="2"/>
  <c r="E5220" i="2"/>
  <c r="D2933" i="2"/>
  <c r="E2933" i="2"/>
  <c r="E4856" i="2"/>
  <c r="D4856" i="2"/>
  <c r="E5222" i="2"/>
  <c r="D5222" i="2"/>
  <c r="D5219" i="2"/>
  <c r="E5219" i="2"/>
  <c r="D3348" i="2"/>
  <c r="E3348" i="2"/>
  <c r="C3401" i="2"/>
  <c r="E697" i="2"/>
  <c r="D697" i="2"/>
  <c r="D2203" i="2"/>
  <c r="E2203" i="2"/>
  <c r="C2256" i="2"/>
  <c r="E1060" i="2"/>
  <c r="D1060" i="2"/>
  <c r="C1113" i="2"/>
  <c r="D1008" i="2"/>
  <c r="E1008" i="2"/>
  <c r="C3712" i="2"/>
  <c r="C3765" i="2" s="1"/>
  <c r="D1005" i="2"/>
  <c r="E1005" i="2"/>
  <c r="C3709" i="2"/>
  <c r="C3762" i="2" s="1"/>
  <c r="D1373" i="2"/>
  <c r="E1373" i="2"/>
  <c r="C4077" i="2"/>
  <c r="D1007" i="2"/>
  <c r="E1007" i="2"/>
  <c r="C3711" i="2"/>
  <c r="C3764" i="2" s="1"/>
  <c r="E3660" i="2"/>
  <c r="D3660" i="2"/>
  <c r="C6364" i="2"/>
  <c r="C284" i="2"/>
  <c r="C2569" i="2"/>
  <c r="D6312" i="2"/>
  <c r="E6312" i="2"/>
  <c r="E1375" i="2"/>
  <c r="D1375" i="2"/>
  <c r="C4079" i="2"/>
  <c r="E1371" i="2"/>
  <c r="D1371" i="2"/>
  <c r="C4075" i="2"/>
  <c r="C1427" i="2"/>
  <c r="C1480" i="2" s="1"/>
  <c r="D5170" i="2"/>
  <c r="E5170" i="2"/>
  <c r="C1424" i="2"/>
  <c r="C1477" i="2" s="1"/>
  <c r="D5167" i="2"/>
  <c r="E5167" i="2"/>
  <c r="D1006" i="2"/>
  <c r="E1006" i="2"/>
  <c r="C3710" i="2"/>
  <c r="C3763" i="2" s="1"/>
  <c r="C1425" i="2"/>
  <c r="C1478" i="2" s="1"/>
  <c r="E5168" i="2"/>
  <c r="D5168" i="2"/>
  <c r="D2880" i="2"/>
  <c r="E2880" i="2"/>
  <c r="C5584" i="2"/>
  <c r="C5637" i="2" s="1"/>
  <c r="C282" i="2"/>
  <c r="D4025" i="2"/>
  <c r="E4025" i="2"/>
  <c r="C2566" i="2"/>
  <c r="E6309" i="2"/>
  <c r="D6309" i="2"/>
  <c r="D3658" i="2"/>
  <c r="E3658" i="2"/>
  <c r="C6362" i="2"/>
  <c r="C283" i="2"/>
  <c r="D4026" i="2"/>
  <c r="E4026" i="2"/>
  <c r="C2568" i="2"/>
  <c r="D6311" i="2"/>
  <c r="E6311" i="2"/>
  <c r="C281" i="2"/>
  <c r="E4024" i="2"/>
  <c r="D4024" i="2"/>
  <c r="E3659" i="2"/>
  <c r="D3659" i="2"/>
  <c r="C6363" i="2"/>
  <c r="E1009" i="2"/>
  <c r="D1009" i="2"/>
  <c r="C3713" i="2"/>
  <c r="C3766" i="2" s="1"/>
  <c r="C2567" i="2"/>
  <c r="D6310" i="2"/>
  <c r="E6310" i="2"/>
  <c r="C1426" i="2"/>
  <c r="C1479" i="2" s="1"/>
  <c r="D5169" i="2"/>
  <c r="E5169" i="2"/>
  <c r="D230" i="2"/>
  <c r="E230" i="2"/>
  <c r="C2934" i="2"/>
  <c r="D1374" i="2"/>
  <c r="E1374" i="2"/>
  <c r="C4078" i="2"/>
  <c r="D3657" i="2"/>
  <c r="E3657" i="2"/>
  <c r="C6361" i="2"/>
  <c r="C1789" i="2"/>
  <c r="E5532" i="2"/>
  <c r="D5532" i="2"/>
  <c r="C1423" i="2"/>
  <c r="C1476" i="2" s="1"/>
  <c r="E5166" i="2"/>
  <c r="D5166" i="2"/>
  <c r="D3661" i="2"/>
  <c r="E3661" i="2"/>
  <c r="C6365" i="2"/>
  <c r="C2570" i="2"/>
  <c r="D6313" i="2"/>
  <c r="E6313" i="2"/>
  <c r="D2881" i="2"/>
  <c r="E2881" i="2"/>
  <c r="C5585" i="2"/>
  <c r="C280" i="2"/>
  <c r="E4023" i="2"/>
  <c r="D4023" i="2"/>
  <c r="D1372" i="2"/>
  <c r="E1372" i="2"/>
  <c r="C4076" i="2"/>
  <c r="D1113" i="2" l="1"/>
  <c r="E1113" i="2"/>
  <c r="D1477" i="2"/>
  <c r="E1477" i="2"/>
  <c r="E2256" i="2"/>
  <c r="D2256" i="2"/>
  <c r="D1480" i="2"/>
  <c r="E1480" i="2"/>
  <c r="E3764" i="2"/>
  <c r="D3764" i="2"/>
  <c r="C3817" i="2"/>
  <c r="D4908" i="2"/>
  <c r="E4908" i="2"/>
  <c r="E1479" i="2"/>
  <c r="D1479" i="2"/>
  <c r="D5637" i="2"/>
  <c r="E5637" i="2"/>
  <c r="D4907" i="2"/>
  <c r="E4907" i="2"/>
  <c r="C4960" i="2"/>
  <c r="C2309" i="2"/>
  <c r="D6052" i="2"/>
  <c r="E6052" i="2"/>
  <c r="C6105" i="2"/>
  <c r="E1478" i="2"/>
  <c r="D1478" i="2"/>
  <c r="D3401" i="2"/>
  <c r="E3401" i="2"/>
  <c r="C1164" i="2"/>
  <c r="D1111" i="2"/>
  <c r="E1111" i="2"/>
  <c r="D3762" i="2"/>
  <c r="E3762" i="2"/>
  <c r="C3815" i="2"/>
  <c r="D3766" i="2"/>
  <c r="E3766" i="2"/>
  <c r="C1165" i="2"/>
  <c r="D1112" i="2"/>
  <c r="E1112" i="2"/>
  <c r="D1476" i="2"/>
  <c r="E1476" i="2"/>
  <c r="D3763" i="2"/>
  <c r="E3763" i="2"/>
  <c r="C3816" i="2"/>
  <c r="D3765" i="2"/>
  <c r="E3765" i="2"/>
  <c r="D1424" i="2"/>
  <c r="E1424" i="2"/>
  <c r="C4128" i="2"/>
  <c r="C4181" i="2" s="1"/>
  <c r="C2621" i="2"/>
  <c r="D6364" i="2"/>
  <c r="E6364" i="2"/>
  <c r="D282" i="2"/>
  <c r="E282" i="2"/>
  <c r="C2986" i="2"/>
  <c r="C1841" i="2"/>
  <c r="C1894" i="2" s="1"/>
  <c r="D5584" i="2"/>
  <c r="E5584" i="2"/>
  <c r="E281" i="2"/>
  <c r="D281" i="2"/>
  <c r="C2985" i="2"/>
  <c r="E1427" i="2"/>
  <c r="D1427" i="2"/>
  <c r="C4131" i="2"/>
  <c r="C4184" i="2" s="1"/>
  <c r="D3711" i="2"/>
  <c r="E3711" i="2"/>
  <c r="C6415" i="2"/>
  <c r="C332" i="2"/>
  <c r="D4075" i="2"/>
  <c r="E4075" i="2"/>
  <c r="D2570" i="2"/>
  <c r="E2570" i="2"/>
  <c r="C5274" i="2"/>
  <c r="D283" i="2"/>
  <c r="E283" i="2"/>
  <c r="C2987" i="2"/>
  <c r="C2619" i="2"/>
  <c r="D6362" i="2"/>
  <c r="E6362" i="2"/>
  <c r="C334" i="2"/>
  <c r="D4077" i="2"/>
  <c r="E4077" i="2"/>
  <c r="C2622" i="2"/>
  <c r="E6365" i="2"/>
  <c r="D6365" i="2"/>
  <c r="C333" i="2"/>
  <c r="E4076" i="2"/>
  <c r="D4076" i="2"/>
  <c r="E1425" i="2"/>
  <c r="D1425" i="2"/>
  <c r="C4129" i="2"/>
  <c r="C4182" i="2" s="1"/>
  <c r="C336" i="2"/>
  <c r="E4079" i="2"/>
  <c r="D4079" i="2"/>
  <c r="E284" i="2"/>
  <c r="D284" i="2"/>
  <c r="D2568" i="2"/>
  <c r="E2568" i="2"/>
  <c r="C5272" i="2"/>
  <c r="E3713" i="2"/>
  <c r="D3713" i="2"/>
  <c r="C6417" i="2"/>
  <c r="D3709" i="2"/>
  <c r="E3709" i="2"/>
  <c r="C6413" i="2"/>
  <c r="E2934" i="2"/>
  <c r="D2934" i="2"/>
  <c r="C5638" i="2"/>
  <c r="E2566" i="2"/>
  <c r="D2566" i="2"/>
  <c r="C5270" i="2"/>
  <c r="E3710" i="2"/>
  <c r="D3710" i="2"/>
  <c r="C6414" i="2"/>
  <c r="D280" i="2"/>
  <c r="E280" i="2"/>
  <c r="C2984" i="2"/>
  <c r="E2569" i="2"/>
  <c r="D2569" i="2"/>
  <c r="C5273" i="2"/>
  <c r="D3712" i="2"/>
  <c r="E3712" i="2"/>
  <c r="C6416" i="2"/>
  <c r="C2618" i="2"/>
  <c r="D6361" i="2"/>
  <c r="E6361" i="2"/>
  <c r="C1842" i="2"/>
  <c r="D5585" i="2"/>
  <c r="E5585" i="2"/>
  <c r="D1426" i="2"/>
  <c r="E1426" i="2"/>
  <c r="C4130" i="2"/>
  <c r="C4183" i="2" s="1"/>
  <c r="D2567" i="2"/>
  <c r="E2567" i="2"/>
  <c r="C5271" i="2"/>
  <c r="C335" i="2"/>
  <c r="E4078" i="2"/>
  <c r="D4078" i="2"/>
  <c r="C2620" i="2"/>
  <c r="D6363" i="2"/>
  <c r="E6363" i="2"/>
  <c r="E1423" i="2"/>
  <c r="D1423" i="2"/>
  <c r="C4127" i="2"/>
  <c r="C4180" i="2" s="1"/>
  <c r="D1789" i="2"/>
  <c r="E1789" i="2"/>
  <c r="C4493" i="2"/>
  <c r="C1217" i="2" l="1"/>
  <c r="E1164" i="2"/>
  <c r="D1164" i="2"/>
  <c r="D3816" i="2"/>
  <c r="E3816" i="2"/>
  <c r="C3869" i="2"/>
  <c r="D3817" i="2"/>
  <c r="E3817" i="2"/>
  <c r="D4182" i="2"/>
  <c r="E4182" i="2"/>
  <c r="D1894" i="2"/>
  <c r="E1894" i="2"/>
  <c r="D6105" i="2"/>
  <c r="E6105" i="2"/>
  <c r="E4184" i="2"/>
  <c r="D4184" i="2"/>
  <c r="E4180" i="2"/>
  <c r="D4180" i="2"/>
  <c r="E1165" i="2"/>
  <c r="D1165" i="2"/>
  <c r="D2309" i="2"/>
  <c r="E2309" i="2"/>
  <c r="C2362" i="2"/>
  <c r="C5013" i="2"/>
  <c r="D4960" i="2"/>
  <c r="E4960" i="2"/>
  <c r="D3815" i="2"/>
  <c r="E3815" i="2"/>
  <c r="C3868" i="2"/>
  <c r="D4183" i="2"/>
  <c r="E4183" i="2"/>
  <c r="D4181" i="2"/>
  <c r="E4181" i="2"/>
  <c r="D2619" i="2"/>
  <c r="E2619" i="2"/>
  <c r="C5323" i="2"/>
  <c r="D2985" i="2"/>
  <c r="E2985" i="2"/>
  <c r="C5689" i="2"/>
  <c r="D2987" i="2"/>
  <c r="E2987" i="2"/>
  <c r="C5691" i="2"/>
  <c r="C1531" i="2"/>
  <c r="E5274" i="2"/>
  <c r="D5274" i="2"/>
  <c r="D335" i="2"/>
  <c r="E335" i="2"/>
  <c r="C3039" i="2"/>
  <c r="E1841" i="2"/>
  <c r="D1841" i="2"/>
  <c r="C4545" i="2"/>
  <c r="C4598" i="2" s="1"/>
  <c r="C1527" i="2"/>
  <c r="D5270" i="2"/>
  <c r="E5270" i="2"/>
  <c r="C1529" i="2"/>
  <c r="D5272" i="2"/>
  <c r="E5272" i="2"/>
  <c r="D2986" i="2"/>
  <c r="E2986" i="2"/>
  <c r="C5690" i="2"/>
  <c r="C1895" i="2"/>
  <c r="E5638" i="2"/>
  <c r="D5638" i="2"/>
  <c r="D333" i="2"/>
  <c r="E333" i="2"/>
  <c r="C3037" i="2"/>
  <c r="E332" i="2"/>
  <c r="D332" i="2"/>
  <c r="C3036" i="2"/>
  <c r="C2670" i="2"/>
  <c r="C2723" i="2" s="1"/>
  <c r="D6413" i="2"/>
  <c r="E6413" i="2"/>
  <c r="D2622" i="2"/>
  <c r="E2622" i="2"/>
  <c r="C5326" i="2"/>
  <c r="C2672" i="2"/>
  <c r="C2725" i="2" s="1"/>
  <c r="D6415" i="2"/>
  <c r="E6415" i="2"/>
  <c r="D1842" i="2"/>
  <c r="E1842" i="2"/>
  <c r="C4546" i="2"/>
  <c r="C1528" i="2"/>
  <c r="E5271" i="2"/>
  <c r="D5271" i="2"/>
  <c r="D2621" i="2"/>
  <c r="E2621" i="2"/>
  <c r="C5325" i="2"/>
  <c r="C386" i="2"/>
  <c r="C439" i="2" s="1"/>
  <c r="D4129" i="2"/>
  <c r="E4129" i="2"/>
  <c r="C2671" i="2"/>
  <c r="C2724" i="2" s="1"/>
  <c r="D6414" i="2"/>
  <c r="E6414" i="2"/>
  <c r="C2674" i="2"/>
  <c r="C2727" i="2" s="1"/>
  <c r="D6417" i="2"/>
  <c r="E6417" i="2"/>
  <c r="C2673" i="2"/>
  <c r="C2726" i="2" s="1"/>
  <c r="E6416" i="2"/>
  <c r="D6416" i="2"/>
  <c r="C1530" i="2"/>
  <c r="D5273" i="2"/>
  <c r="E5273" i="2"/>
  <c r="C385" i="2"/>
  <c r="C438" i="2" s="1"/>
  <c r="D4128" i="2"/>
  <c r="E4128" i="2"/>
  <c r="E2620" i="2"/>
  <c r="D2620" i="2"/>
  <c r="C5324" i="2"/>
  <c r="C750" i="2"/>
  <c r="E4493" i="2"/>
  <c r="D4493" i="2"/>
  <c r="C384" i="2"/>
  <c r="C437" i="2" s="1"/>
  <c r="D4127" i="2"/>
  <c r="E4127" i="2"/>
  <c r="E334" i="2"/>
  <c r="D334" i="2"/>
  <c r="C3038" i="2"/>
  <c r="C388" i="2"/>
  <c r="C441" i="2" s="1"/>
  <c r="D4131" i="2"/>
  <c r="E4131" i="2"/>
  <c r="E2618" i="2"/>
  <c r="D2618" i="2"/>
  <c r="C5322" i="2"/>
  <c r="C387" i="2"/>
  <c r="C440" i="2" s="1"/>
  <c r="D4130" i="2"/>
  <c r="E4130" i="2"/>
  <c r="D2984" i="2"/>
  <c r="E2984" i="2"/>
  <c r="C5688" i="2"/>
  <c r="D336" i="2"/>
  <c r="E336" i="2"/>
  <c r="C3040" i="2"/>
  <c r="D2727" i="2" l="1"/>
  <c r="E2727" i="2"/>
  <c r="C3921" i="2"/>
  <c r="E3868" i="2"/>
  <c r="D3868" i="2"/>
  <c r="E2726" i="2"/>
  <c r="D2726" i="2"/>
  <c r="D2724" i="2"/>
  <c r="E2724" i="2"/>
  <c r="C2777" i="2"/>
  <c r="D4598" i="2"/>
  <c r="E4598" i="2"/>
  <c r="D2725" i="2"/>
  <c r="E2725" i="2"/>
  <c r="C2778" i="2"/>
  <c r="D5013" i="2"/>
  <c r="E5013" i="2"/>
  <c r="C5066" i="2"/>
  <c r="E439" i="2"/>
  <c r="D439" i="2"/>
  <c r="D2362" i="2"/>
  <c r="E2362" i="2"/>
  <c r="D438" i="2"/>
  <c r="E438" i="2"/>
  <c r="D3869" i="2"/>
  <c r="E3869" i="2"/>
  <c r="E437" i="2"/>
  <c r="D437" i="2"/>
  <c r="D2723" i="2"/>
  <c r="E2723" i="2"/>
  <c r="C2776" i="2"/>
  <c r="D441" i="2"/>
  <c r="E441" i="2"/>
  <c r="D440" i="2"/>
  <c r="E440" i="2"/>
  <c r="C1270" i="2"/>
  <c r="D1217" i="2"/>
  <c r="E1217" i="2"/>
  <c r="D3036" i="2"/>
  <c r="E3036" i="2"/>
  <c r="C5740" i="2"/>
  <c r="D1531" i="2"/>
  <c r="E1531" i="2"/>
  <c r="C4235" i="2"/>
  <c r="E2674" i="2"/>
  <c r="D2674" i="2"/>
  <c r="C5378" i="2"/>
  <c r="C5431" i="2" s="1"/>
  <c r="D1529" i="2"/>
  <c r="E1529" i="2"/>
  <c r="C4233" i="2"/>
  <c r="C1948" i="2"/>
  <c r="D5691" i="2"/>
  <c r="E5691" i="2"/>
  <c r="E1528" i="2"/>
  <c r="D1528" i="2"/>
  <c r="C4232" i="2"/>
  <c r="E384" i="2"/>
  <c r="D384" i="2"/>
  <c r="C3088" i="2"/>
  <c r="C3141" i="2" s="1"/>
  <c r="D2671" i="2"/>
  <c r="E2671" i="2"/>
  <c r="C5375" i="2"/>
  <c r="C5428" i="2" s="1"/>
  <c r="D1527" i="2"/>
  <c r="E1527" i="2"/>
  <c r="C4231" i="2"/>
  <c r="C1946" i="2"/>
  <c r="D5689" i="2"/>
  <c r="E5689" i="2"/>
  <c r="C802" i="2"/>
  <c r="C855" i="2" s="1"/>
  <c r="D4545" i="2"/>
  <c r="E4545" i="2"/>
  <c r="E750" i="2"/>
  <c r="D750" i="2"/>
  <c r="C3454" i="2"/>
  <c r="E2672" i="2"/>
  <c r="D2672" i="2"/>
  <c r="C5376" i="2"/>
  <c r="C5429" i="2" s="1"/>
  <c r="D3037" i="2"/>
  <c r="E3037" i="2"/>
  <c r="C5741" i="2"/>
  <c r="D3040" i="2"/>
  <c r="E3040" i="2"/>
  <c r="C5744" i="2"/>
  <c r="E388" i="2"/>
  <c r="D388" i="2"/>
  <c r="C3092" i="2"/>
  <c r="C3145" i="2" s="1"/>
  <c r="E3038" i="2"/>
  <c r="D3038" i="2"/>
  <c r="C5742" i="2"/>
  <c r="D386" i="2"/>
  <c r="E386" i="2"/>
  <c r="C3090" i="2"/>
  <c r="C3143" i="2" s="1"/>
  <c r="C1583" i="2"/>
  <c r="D5326" i="2"/>
  <c r="E5326" i="2"/>
  <c r="C1580" i="2"/>
  <c r="E5323" i="2"/>
  <c r="D5323" i="2"/>
  <c r="C803" i="2"/>
  <c r="E4546" i="2"/>
  <c r="D4546" i="2"/>
  <c r="C1581" i="2"/>
  <c r="D5324" i="2"/>
  <c r="E5324" i="2"/>
  <c r="E385" i="2"/>
  <c r="D385" i="2"/>
  <c r="C3089" i="2"/>
  <c r="C3142" i="2" s="1"/>
  <c r="C1582" i="2"/>
  <c r="D5325" i="2"/>
  <c r="E5325" i="2"/>
  <c r="E3039" i="2"/>
  <c r="D3039" i="2"/>
  <c r="C5743" i="2"/>
  <c r="C1579" i="2"/>
  <c r="D5322" i="2"/>
  <c r="E5322" i="2"/>
  <c r="D387" i="2"/>
  <c r="E387" i="2"/>
  <c r="C3091" i="2"/>
  <c r="C3144" i="2" s="1"/>
  <c r="C1945" i="2"/>
  <c r="D5688" i="2"/>
  <c r="E5688" i="2"/>
  <c r="E1895" i="2"/>
  <c r="D1895" i="2"/>
  <c r="C4599" i="2"/>
  <c r="D2673" i="2"/>
  <c r="E2673" i="2"/>
  <c r="C5377" i="2"/>
  <c r="C5430" i="2" s="1"/>
  <c r="D1530" i="2"/>
  <c r="E1530" i="2"/>
  <c r="C4234" i="2"/>
  <c r="E2670" i="2"/>
  <c r="D2670" i="2"/>
  <c r="C5374" i="2"/>
  <c r="C5427" i="2" s="1"/>
  <c r="C1947" i="2"/>
  <c r="D5690" i="2"/>
  <c r="E5690" i="2"/>
  <c r="C2829" i="2" l="1"/>
  <c r="D2776" i="2"/>
  <c r="E2776" i="2"/>
  <c r="D2778" i="2"/>
  <c r="E2778" i="2"/>
  <c r="D5430" i="2"/>
  <c r="E5430" i="2"/>
  <c r="E5428" i="2"/>
  <c r="D5428" i="2"/>
  <c r="C5481" i="2"/>
  <c r="D2777" i="2"/>
  <c r="C2830" i="2"/>
  <c r="E2777" i="2"/>
  <c r="C1686" i="2"/>
  <c r="E5429" i="2"/>
  <c r="D5429" i="2"/>
  <c r="C5482" i="2"/>
  <c r="D5427" i="2"/>
  <c r="E5427" i="2"/>
  <c r="C5480" i="2"/>
  <c r="D3143" i="2"/>
  <c r="E3143" i="2"/>
  <c r="D3141" i="2"/>
  <c r="E3141" i="2"/>
  <c r="D3142" i="2"/>
  <c r="E3142" i="2"/>
  <c r="E5431" i="2"/>
  <c r="D5431" i="2"/>
  <c r="E1270" i="2"/>
  <c r="D1270" i="2"/>
  <c r="C1323" i="2"/>
  <c r="C3974" i="2"/>
  <c r="D3921" i="2"/>
  <c r="E3921" i="2"/>
  <c r="D3145" i="2"/>
  <c r="E3145" i="2"/>
  <c r="D5066" i="2"/>
  <c r="E5066" i="2"/>
  <c r="E3144" i="2"/>
  <c r="D3144" i="2"/>
  <c r="E855" i="2"/>
  <c r="D855" i="2"/>
  <c r="C1635" i="2"/>
  <c r="C1688" i="2" s="1"/>
  <c r="D5378" i="2"/>
  <c r="E5378" i="2"/>
  <c r="C489" i="2"/>
  <c r="E4232" i="2"/>
  <c r="D4232" i="2"/>
  <c r="D3454" i="2"/>
  <c r="E3454" i="2"/>
  <c r="C6158" i="2"/>
  <c r="D3091" i="2"/>
  <c r="E3091" i="2"/>
  <c r="C5795" i="2"/>
  <c r="C5848" i="2" s="1"/>
  <c r="C1999" i="2"/>
  <c r="D5742" i="2"/>
  <c r="E5742" i="2"/>
  <c r="D3092" i="2"/>
  <c r="E3092" i="2"/>
  <c r="C5796" i="2"/>
  <c r="C5849" i="2" s="1"/>
  <c r="D803" i="2"/>
  <c r="E803" i="2"/>
  <c r="C3507" i="2"/>
  <c r="C2001" i="2"/>
  <c r="E5744" i="2"/>
  <c r="D5744" i="2"/>
  <c r="C492" i="2"/>
  <c r="D4235" i="2"/>
  <c r="E4235" i="2"/>
  <c r="D802" i="2"/>
  <c r="E802" i="2"/>
  <c r="C3506" i="2"/>
  <c r="C3559" i="2" s="1"/>
  <c r="D1946" i="2"/>
  <c r="E1946" i="2"/>
  <c r="C4650" i="2"/>
  <c r="C491" i="2"/>
  <c r="D4234" i="2"/>
  <c r="E4234" i="2"/>
  <c r="C488" i="2"/>
  <c r="D4231" i="2"/>
  <c r="E4231" i="2"/>
  <c r="C1634" i="2"/>
  <c r="C1687" i="2" s="1"/>
  <c r="D5377" i="2"/>
  <c r="E5377" i="2"/>
  <c r="D1580" i="2"/>
  <c r="E1580" i="2"/>
  <c r="C4284" i="2"/>
  <c r="C1998" i="2"/>
  <c r="D5741" i="2"/>
  <c r="E5741" i="2"/>
  <c r="D1948" i="2"/>
  <c r="E1948" i="2"/>
  <c r="C4652" i="2"/>
  <c r="C1997" i="2"/>
  <c r="D5740" i="2"/>
  <c r="E5740" i="2"/>
  <c r="D1945" i="2"/>
  <c r="E1945" i="2"/>
  <c r="C4649" i="2"/>
  <c r="C490" i="2"/>
  <c r="D4233" i="2"/>
  <c r="E4233" i="2"/>
  <c r="E1579" i="2"/>
  <c r="D1579" i="2"/>
  <c r="C4283" i="2"/>
  <c r="C2000" i="2"/>
  <c r="D5743" i="2"/>
  <c r="E5743" i="2"/>
  <c r="C1632" i="2"/>
  <c r="C1685" i="2" s="1"/>
  <c r="E5375" i="2"/>
  <c r="D5375" i="2"/>
  <c r="C856" i="2"/>
  <c r="E4599" i="2"/>
  <c r="D4599" i="2"/>
  <c r="D1583" i="2"/>
  <c r="E1583" i="2"/>
  <c r="C4287" i="2"/>
  <c r="C1633" i="2"/>
  <c r="D5376" i="2"/>
  <c r="E5376" i="2"/>
  <c r="E1947" i="2"/>
  <c r="D1947" i="2"/>
  <c r="C4651" i="2"/>
  <c r="C1631" i="2"/>
  <c r="C1684" i="2" s="1"/>
  <c r="D5374" i="2"/>
  <c r="E5374" i="2"/>
  <c r="D1582" i="2"/>
  <c r="E1582" i="2"/>
  <c r="C4286" i="2"/>
  <c r="D3090" i="2"/>
  <c r="E3090" i="2"/>
  <c r="C5794" i="2"/>
  <c r="C5847" i="2" s="1"/>
  <c r="D1581" i="2"/>
  <c r="E1581" i="2"/>
  <c r="C4285" i="2"/>
  <c r="D3089" i="2"/>
  <c r="E3089" i="2"/>
  <c r="C5793" i="2"/>
  <c r="C5846" i="2" s="1"/>
  <c r="E3088" i="2"/>
  <c r="D3088" i="2"/>
  <c r="C5792" i="2"/>
  <c r="C5845" i="2" s="1"/>
  <c r="D1685" i="2" l="1"/>
  <c r="E1685" i="2"/>
  <c r="C1738" i="2"/>
  <c r="D1688" i="2"/>
  <c r="E1688" i="2"/>
  <c r="E1684" i="2"/>
  <c r="D1684" i="2"/>
  <c r="C1737" i="2"/>
  <c r="D1687" i="2"/>
  <c r="E1687" i="2"/>
  <c r="E2830" i="2"/>
  <c r="D2830" i="2"/>
  <c r="D1686" i="2"/>
  <c r="E1686" i="2"/>
  <c r="C1739" i="2"/>
  <c r="C5534" i="2"/>
  <c r="E5481" i="2"/>
  <c r="D5481" i="2"/>
  <c r="E5848" i="2"/>
  <c r="D5848" i="2"/>
  <c r="D3559" i="2"/>
  <c r="E3559" i="2"/>
  <c r="D5849" i="2"/>
  <c r="E5849" i="2"/>
  <c r="C5533" i="2"/>
  <c r="E5480" i="2"/>
  <c r="D5480" i="2"/>
  <c r="E5845" i="2"/>
  <c r="D5845" i="2"/>
  <c r="D5847" i="2"/>
  <c r="E5847" i="2"/>
  <c r="E3974" i="2"/>
  <c r="D3974" i="2"/>
  <c r="C4027" i="2"/>
  <c r="D1323" i="2"/>
  <c r="E1323" i="2"/>
  <c r="E5482" i="2"/>
  <c r="D5482" i="2"/>
  <c r="D5846" i="2"/>
  <c r="E5846" i="2"/>
  <c r="E2829" i="2"/>
  <c r="D2829" i="2"/>
  <c r="C2882" i="2"/>
  <c r="E1632" i="2"/>
  <c r="D1632" i="2"/>
  <c r="C4336" i="2"/>
  <c r="C4389" i="2" s="1"/>
  <c r="D3507" i="2"/>
  <c r="E3507" i="2"/>
  <c r="C6211" i="2"/>
  <c r="D1999" i="2"/>
  <c r="E1999" i="2"/>
  <c r="C4703" i="2"/>
  <c r="C2051" i="2"/>
  <c r="C2104" i="2" s="1"/>
  <c r="D5794" i="2"/>
  <c r="E5794" i="2"/>
  <c r="C2052" i="2"/>
  <c r="C2105" i="2" s="1"/>
  <c r="D5795" i="2"/>
  <c r="E5795" i="2"/>
  <c r="D1997" i="2"/>
  <c r="E1997" i="2"/>
  <c r="C4701" i="2"/>
  <c r="D1998" i="2"/>
  <c r="E1998" i="2"/>
  <c r="C4702" i="2"/>
  <c r="D3506" i="2"/>
  <c r="E3506" i="2"/>
  <c r="C6210" i="2"/>
  <c r="C6263" i="2" s="1"/>
  <c r="D491" i="2"/>
  <c r="E491" i="2"/>
  <c r="C3195" i="2"/>
  <c r="C541" i="2"/>
  <c r="D4284" i="2"/>
  <c r="E4284" i="2"/>
  <c r="C2415" i="2"/>
  <c r="D6158" i="2"/>
  <c r="E6158" i="2"/>
  <c r="D2001" i="2"/>
  <c r="E2001" i="2"/>
  <c r="C4705" i="2"/>
  <c r="C544" i="2"/>
  <c r="D4287" i="2"/>
  <c r="E4287" i="2"/>
  <c r="C907" i="2"/>
  <c r="D4650" i="2"/>
  <c r="E4650" i="2"/>
  <c r="D490" i="2"/>
  <c r="E490" i="2"/>
  <c r="C3194" i="2"/>
  <c r="C540" i="2"/>
  <c r="E4283" i="2"/>
  <c r="D4283" i="2"/>
  <c r="C906" i="2"/>
  <c r="E4649" i="2"/>
  <c r="D4649" i="2"/>
  <c r="E492" i="2"/>
  <c r="D492" i="2"/>
  <c r="C3196" i="2"/>
  <c r="D1634" i="2"/>
  <c r="E1634" i="2"/>
  <c r="C4338" i="2"/>
  <c r="C4391" i="2" s="1"/>
  <c r="D489" i="2"/>
  <c r="E489" i="2"/>
  <c r="C3193" i="2"/>
  <c r="C543" i="2"/>
  <c r="D4286" i="2"/>
  <c r="E4286" i="2"/>
  <c r="C908" i="2"/>
  <c r="D4651" i="2"/>
  <c r="E4651" i="2"/>
  <c r="D2000" i="2"/>
  <c r="E2000" i="2"/>
  <c r="C4704" i="2"/>
  <c r="C2049" i="2"/>
  <c r="C2102" i="2" s="1"/>
  <c r="D5792" i="2"/>
  <c r="E5792" i="2"/>
  <c r="D1631" i="2"/>
  <c r="E1631" i="2"/>
  <c r="C4335" i="2"/>
  <c r="C4388" i="2" s="1"/>
  <c r="C2053" i="2"/>
  <c r="C2106" i="2" s="1"/>
  <c r="D5796" i="2"/>
  <c r="E5796" i="2"/>
  <c r="C909" i="2"/>
  <c r="D4652" i="2"/>
  <c r="E4652" i="2"/>
  <c r="E1633" i="2"/>
  <c r="D1633" i="2"/>
  <c r="C4337" i="2"/>
  <c r="C4390" i="2" s="1"/>
  <c r="C2050" i="2"/>
  <c r="C2103" i="2" s="1"/>
  <c r="E5793" i="2"/>
  <c r="D5793" i="2"/>
  <c r="C542" i="2"/>
  <c r="D4285" i="2"/>
  <c r="E4285" i="2"/>
  <c r="D856" i="2"/>
  <c r="E856" i="2"/>
  <c r="C3560" i="2"/>
  <c r="D488" i="2"/>
  <c r="E488" i="2"/>
  <c r="C3192" i="2"/>
  <c r="D1635" i="2"/>
  <c r="E1635" i="2"/>
  <c r="C4339" i="2"/>
  <c r="C4392" i="2" s="1"/>
  <c r="E1739" i="2" l="1"/>
  <c r="D1739" i="2"/>
  <c r="E4389" i="2"/>
  <c r="D4389" i="2"/>
  <c r="C4442" i="2"/>
  <c r="C2935" i="2"/>
  <c r="D2882" i="2"/>
  <c r="E2882" i="2"/>
  <c r="E6263" i="2"/>
  <c r="D6263" i="2"/>
  <c r="D5533" i="2"/>
  <c r="E5533" i="2"/>
  <c r="C5586" i="2"/>
  <c r="E5534" i="2"/>
  <c r="D5534" i="2"/>
  <c r="E2106" i="2"/>
  <c r="D2106" i="2"/>
  <c r="E4388" i="2"/>
  <c r="D4388" i="2"/>
  <c r="C4441" i="2"/>
  <c r="D2105" i="2"/>
  <c r="E2105" i="2"/>
  <c r="C1790" i="2"/>
  <c r="D1737" i="2"/>
  <c r="E1737" i="2"/>
  <c r="D2102" i="2"/>
  <c r="E2102" i="2"/>
  <c r="E4391" i="2"/>
  <c r="D4391" i="2"/>
  <c r="E2103" i="2"/>
  <c r="D2103" i="2"/>
  <c r="D2104" i="2"/>
  <c r="E2104" i="2"/>
  <c r="D1738" i="2"/>
  <c r="E1738" i="2"/>
  <c r="C1791" i="2"/>
  <c r="D4390" i="2"/>
  <c r="E4390" i="2"/>
  <c r="C4443" i="2"/>
  <c r="D4027" i="2"/>
  <c r="E4027" i="2"/>
  <c r="D4392" i="2"/>
  <c r="E4392" i="2"/>
  <c r="C2467" i="2"/>
  <c r="C2520" i="2" s="1"/>
  <c r="E6210" i="2"/>
  <c r="D6210" i="2"/>
  <c r="C592" i="2"/>
  <c r="C645" i="2" s="1"/>
  <c r="E4335" i="2"/>
  <c r="D4335" i="2"/>
  <c r="D542" i="2"/>
  <c r="E542" i="2"/>
  <c r="C3246" i="2"/>
  <c r="D2052" i="2"/>
  <c r="E2052" i="2"/>
  <c r="C4756" i="2"/>
  <c r="C4809" i="2" s="1"/>
  <c r="C959" i="2"/>
  <c r="D4702" i="2"/>
  <c r="E4702" i="2"/>
  <c r="D2050" i="2"/>
  <c r="E2050" i="2"/>
  <c r="C4754" i="2"/>
  <c r="C4807" i="2" s="1"/>
  <c r="C961" i="2"/>
  <c r="D4704" i="2"/>
  <c r="E4704" i="2"/>
  <c r="E540" i="2"/>
  <c r="D540" i="2"/>
  <c r="C3244" i="2"/>
  <c r="D2051" i="2"/>
  <c r="E2051" i="2"/>
  <c r="C4755" i="2"/>
  <c r="C4808" i="2" s="1"/>
  <c r="C594" i="2"/>
  <c r="C647" i="2" s="1"/>
  <c r="E4337" i="2"/>
  <c r="D4337" i="2"/>
  <c r="D3194" i="2"/>
  <c r="E3194" i="2"/>
  <c r="C5898" i="2"/>
  <c r="C960" i="2"/>
  <c r="E4703" i="2"/>
  <c r="D4703" i="2"/>
  <c r="D2415" i="2"/>
  <c r="E2415" i="2"/>
  <c r="C5119" i="2"/>
  <c r="C2468" i="2"/>
  <c r="E6211" i="2"/>
  <c r="D6211" i="2"/>
  <c r="E3193" i="2"/>
  <c r="D3193" i="2"/>
  <c r="C5897" i="2"/>
  <c r="D3192" i="2"/>
  <c r="E3192" i="2"/>
  <c r="C5896" i="2"/>
  <c r="C595" i="2"/>
  <c r="C648" i="2" s="1"/>
  <c r="D4338" i="2"/>
  <c r="E4338" i="2"/>
  <c r="D541" i="2"/>
  <c r="E541" i="2"/>
  <c r="C3245" i="2"/>
  <c r="D909" i="2"/>
  <c r="E909" i="2"/>
  <c r="C3613" i="2"/>
  <c r="E907" i="2"/>
  <c r="D907" i="2"/>
  <c r="C3611" i="2"/>
  <c r="D543" i="2"/>
  <c r="E543" i="2"/>
  <c r="C3247" i="2"/>
  <c r="C596" i="2"/>
  <c r="C649" i="2" s="1"/>
  <c r="D4339" i="2"/>
  <c r="E4339" i="2"/>
  <c r="C593" i="2"/>
  <c r="C646" i="2" s="1"/>
  <c r="D4336" i="2"/>
  <c r="E4336" i="2"/>
  <c r="E2049" i="2"/>
  <c r="D2049" i="2"/>
  <c r="C4753" i="2"/>
  <c r="C4806" i="2" s="1"/>
  <c r="D3560" i="2"/>
  <c r="E3560" i="2"/>
  <c r="C6264" i="2"/>
  <c r="E3196" i="2"/>
  <c r="D3196" i="2"/>
  <c r="C5900" i="2"/>
  <c r="C958" i="2"/>
  <c r="D4701" i="2"/>
  <c r="E4701" i="2"/>
  <c r="C962" i="2"/>
  <c r="E4705" i="2"/>
  <c r="D4705" i="2"/>
  <c r="D906" i="2"/>
  <c r="E906" i="2"/>
  <c r="C3610" i="2"/>
  <c r="E908" i="2"/>
  <c r="D908" i="2"/>
  <c r="C3612" i="2"/>
  <c r="E2053" i="2"/>
  <c r="D2053" i="2"/>
  <c r="C4757" i="2"/>
  <c r="C4810" i="2" s="1"/>
  <c r="E544" i="2"/>
  <c r="D544" i="2"/>
  <c r="C3248" i="2"/>
  <c r="D3195" i="2"/>
  <c r="E3195" i="2"/>
  <c r="C5899" i="2"/>
  <c r="D645" i="2" l="1"/>
  <c r="E645" i="2"/>
  <c r="C698" i="2"/>
  <c r="C5639" i="2"/>
  <c r="D5586" i="2"/>
  <c r="E5586" i="2"/>
  <c r="D2520" i="2"/>
  <c r="E2520" i="2"/>
  <c r="D649" i="2"/>
  <c r="E649" i="2"/>
  <c r="E647" i="2"/>
  <c r="D647" i="2"/>
  <c r="C700" i="2"/>
  <c r="D4808" i="2"/>
  <c r="E4808" i="2"/>
  <c r="D4806" i="2"/>
  <c r="E4806" i="2"/>
  <c r="D4810" i="2"/>
  <c r="E4810" i="2"/>
  <c r="D4809" i="2"/>
  <c r="E4809" i="2"/>
  <c r="E4443" i="2"/>
  <c r="D4443" i="2"/>
  <c r="D1790" i="2"/>
  <c r="E1790" i="2"/>
  <c r="C1843" i="2"/>
  <c r="E2935" i="2"/>
  <c r="D2935" i="2"/>
  <c r="C2988" i="2"/>
  <c r="E4807" i="2"/>
  <c r="D4807" i="2"/>
  <c r="E648" i="2"/>
  <c r="D648" i="2"/>
  <c r="E4442" i="2"/>
  <c r="D4442" i="2"/>
  <c r="C4495" i="2"/>
  <c r="D1791" i="2"/>
  <c r="E1791" i="2"/>
  <c r="D4441" i="2"/>
  <c r="E4441" i="2"/>
  <c r="C4494" i="2"/>
  <c r="D646" i="2"/>
  <c r="E646" i="2"/>
  <c r="C699" i="2"/>
  <c r="C1012" i="2"/>
  <c r="C1065" i="2" s="1"/>
  <c r="D4755" i="2"/>
  <c r="E4755" i="2"/>
  <c r="D959" i="2"/>
  <c r="E959" i="2"/>
  <c r="C3663" i="2"/>
  <c r="E3245" i="2"/>
  <c r="D3245" i="2"/>
  <c r="C5949" i="2"/>
  <c r="C1013" i="2"/>
  <c r="C1066" i="2" s="1"/>
  <c r="D4756" i="2"/>
  <c r="E4756" i="2"/>
  <c r="E3244" i="2"/>
  <c r="D3244" i="2"/>
  <c r="C5948" i="2"/>
  <c r="E3610" i="2"/>
  <c r="D3610" i="2"/>
  <c r="C6314" i="2"/>
  <c r="C1376" i="2"/>
  <c r="E5119" i="2"/>
  <c r="D5119" i="2"/>
  <c r="D3246" i="2"/>
  <c r="E3246" i="2"/>
  <c r="C5950" i="2"/>
  <c r="E3611" i="2"/>
  <c r="D3611" i="2"/>
  <c r="C6315" i="2"/>
  <c r="E593" i="2"/>
  <c r="D593" i="2"/>
  <c r="C3297" i="2"/>
  <c r="C3350" i="2" s="1"/>
  <c r="D3613" i="2"/>
  <c r="E3613" i="2"/>
  <c r="C6317" i="2"/>
  <c r="C2154" i="2"/>
  <c r="E5897" i="2"/>
  <c r="D5897" i="2"/>
  <c r="D961" i="2"/>
  <c r="E961" i="2"/>
  <c r="C3665" i="2"/>
  <c r="C2153" i="2"/>
  <c r="D5896" i="2"/>
  <c r="E5896" i="2"/>
  <c r="E962" i="2"/>
  <c r="D962" i="2"/>
  <c r="C3666" i="2"/>
  <c r="D3248" i="2"/>
  <c r="E3248" i="2"/>
  <c r="C5952" i="2"/>
  <c r="E960" i="2"/>
  <c r="D960" i="2"/>
  <c r="C3664" i="2"/>
  <c r="C1011" i="2"/>
  <c r="C1064" i="2" s="1"/>
  <c r="D4754" i="2"/>
  <c r="E4754" i="2"/>
  <c r="C2155" i="2"/>
  <c r="E5898" i="2"/>
  <c r="D5898" i="2"/>
  <c r="E592" i="2"/>
  <c r="D592" i="2"/>
  <c r="C3296" i="2"/>
  <c r="C3349" i="2" s="1"/>
  <c r="E594" i="2"/>
  <c r="D594" i="2"/>
  <c r="C3298" i="2"/>
  <c r="C3351" i="2" s="1"/>
  <c r="D595" i="2"/>
  <c r="E595" i="2"/>
  <c r="C3299" i="2"/>
  <c r="C3352" i="2" s="1"/>
  <c r="C2156" i="2"/>
  <c r="D5899" i="2"/>
  <c r="E5899" i="2"/>
  <c r="C2157" i="2"/>
  <c r="D5900" i="2"/>
  <c r="E5900" i="2"/>
  <c r="C1014" i="2"/>
  <c r="C1067" i="2" s="1"/>
  <c r="E4757" i="2"/>
  <c r="D4757" i="2"/>
  <c r="D596" i="2"/>
  <c r="E596" i="2"/>
  <c r="C3300" i="2"/>
  <c r="C3353" i="2" s="1"/>
  <c r="C2521" i="2"/>
  <c r="D6264" i="2"/>
  <c r="E6264" i="2"/>
  <c r="E3612" i="2"/>
  <c r="D3612" i="2"/>
  <c r="C6316" i="2"/>
  <c r="C1010" i="2"/>
  <c r="C1063" i="2" s="1"/>
  <c r="D4753" i="2"/>
  <c r="E4753" i="2"/>
  <c r="D958" i="2"/>
  <c r="E958" i="2"/>
  <c r="C3662" i="2"/>
  <c r="D3247" i="2"/>
  <c r="E3247" i="2"/>
  <c r="C5951" i="2"/>
  <c r="E2468" i="2"/>
  <c r="D2468" i="2"/>
  <c r="C5172" i="2"/>
  <c r="D2467" i="2"/>
  <c r="E2467" i="2"/>
  <c r="C5171" i="2"/>
  <c r="C5224" i="2" s="1"/>
  <c r="E1066" i="2" l="1"/>
  <c r="D1066" i="2"/>
  <c r="D3351" i="2"/>
  <c r="E3351" i="2"/>
  <c r="C3404" i="2"/>
  <c r="E3353" i="2"/>
  <c r="D3353" i="2"/>
  <c r="D3349" i="2"/>
  <c r="E3349" i="2"/>
  <c r="C3402" i="2"/>
  <c r="D2988" i="2"/>
  <c r="E2988" i="2"/>
  <c r="D700" i="2"/>
  <c r="E700" i="2"/>
  <c r="C752" i="2"/>
  <c r="D699" i="2"/>
  <c r="E699" i="2"/>
  <c r="C1896" i="2"/>
  <c r="D1843" i="2"/>
  <c r="E1843" i="2"/>
  <c r="E4494" i="2"/>
  <c r="D4494" i="2"/>
  <c r="C4547" i="2"/>
  <c r="E1067" i="2"/>
  <c r="D1067" i="2"/>
  <c r="E1063" i="2"/>
  <c r="D1063" i="2"/>
  <c r="E1064" i="2"/>
  <c r="D1064" i="2"/>
  <c r="D5224" i="2"/>
  <c r="E5224" i="2"/>
  <c r="E4495" i="2"/>
  <c r="D4495" i="2"/>
  <c r="D5639" i="2"/>
  <c r="E5639" i="2"/>
  <c r="C5692" i="2"/>
  <c r="D3352" i="2"/>
  <c r="E3352" i="2"/>
  <c r="E3350" i="2"/>
  <c r="D3350" i="2"/>
  <c r="C3403" i="2"/>
  <c r="E1065" i="2"/>
  <c r="D1065" i="2"/>
  <c r="E698" i="2"/>
  <c r="D698" i="2"/>
  <c r="C751" i="2"/>
  <c r="D3662" i="2"/>
  <c r="E3662" i="2"/>
  <c r="C6366" i="2"/>
  <c r="C2206" i="2"/>
  <c r="E5949" i="2"/>
  <c r="D5949" i="2"/>
  <c r="E2155" i="2"/>
  <c r="D2155" i="2"/>
  <c r="C4859" i="2"/>
  <c r="D3666" i="2"/>
  <c r="E3666" i="2"/>
  <c r="C6370" i="2"/>
  <c r="D1376" i="2"/>
  <c r="E1376" i="2"/>
  <c r="C4080" i="2"/>
  <c r="D3663" i="2"/>
  <c r="E3663" i="2"/>
  <c r="C6367" i="2"/>
  <c r="C2571" i="2"/>
  <c r="D6314" i="2"/>
  <c r="E6314" i="2"/>
  <c r="C2205" i="2"/>
  <c r="D5948" i="2"/>
  <c r="E5948" i="2"/>
  <c r="D3299" i="2"/>
  <c r="E3299" i="2"/>
  <c r="C6003" i="2"/>
  <c r="C6056" i="2" s="1"/>
  <c r="D2153" i="2"/>
  <c r="E2153" i="2"/>
  <c r="C4857" i="2"/>
  <c r="D3297" i="2"/>
  <c r="E3297" i="2"/>
  <c r="C6001" i="2"/>
  <c r="C6054" i="2" s="1"/>
  <c r="D1012" i="2"/>
  <c r="E1012" i="2"/>
  <c r="C3716" i="2"/>
  <c r="C3769" i="2" s="1"/>
  <c r="C2574" i="2"/>
  <c r="E6317" i="2"/>
  <c r="D6317" i="2"/>
  <c r="C2573" i="2"/>
  <c r="D6316" i="2"/>
  <c r="E6316" i="2"/>
  <c r="C1428" i="2"/>
  <c r="C1481" i="2" s="1"/>
  <c r="E5171" i="2"/>
  <c r="D5171" i="2"/>
  <c r="D3665" i="2"/>
  <c r="E3665" i="2"/>
  <c r="C6369" i="2"/>
  <c r="D1014" i="2"/>
  <c r="E1014" i="2"/>
  <c r="C3718" i="2"/>
  <c r="C3771" i="2" s="1"/>
  <c r="D2156" i="2"/>
  <c r="E2156" i="2"/>
  <c r="C4860" i="2"/>
  <c r="D2157" i="2"/>
  <c r="E2157" i="2"/>
  <c r="C4861" i="2"/>
  <c r="C2572" i="2"/>
  <c r="E6315" i="2"/>
  <c r="D6315" i="2"/>
  <c r="C2209" i="2"/>
  <c r="D5952" i="2"/>
  <c r="E5952" i="2"/>
  <c r="E1010" i="2"/>
  <c r="D1010" i="2"/>
  <c r="C3714" i="2"/>
  <c r="C3767" i="2" s="1"/>
  <c r="D3664" i="2"/>
  <c r="E3664" i="2"/>
  <c r="C6368" i="2"/>
  <c r="D1013" i="2"/>
  <c r="E1013" i="2"/>
  <c r="C3717" i="2"/>
  <c r="C3770" i="2" s="1"/>
  <c r="D1011" i="2"/>
  <c r="E1011" i="2"/>
  <c r="C3715" i="2"/>
  <c r="C3768" i="2" s="1"/>
  <c r="E2521" i="2"/>
  <c r="D2521" i="2"/>
  <c r="C5225" i="2"/>
  <c r="E3298" i="2"/>
  <c r="D3298" i="2"/>
  <c r="C6002" i="2"/>
  <c r="C6055" i="2" s="1"/>
  <c r="E3300" i="2"/>
  <c r="D3300" i="2"/>
  <c r="C6004" i="2"/>
  <c r="C6057" i="2" s="1"/>
  <c r="C2208" i="2"/>
  <c r="D5951" i="2"/>
  <c r="E5951" i="2"/>
  <c r="C1429" i="2"/>
  <c r="D5172" i="2"/>
  <c r="E5172" i="2"/>
  <c r="D3296" i="2"/>
  <c r="E3296" i="2"/>
  <c r="C6000" i="2"/>
  <c r="C6053" i="2" s="1"/>
  <c r="D2154" i="2"/>
  <c r="E2154" i="2"/>
  <c r="C4858" i="2"/>
  <c r="C2207" i="2"/>
  <c r="E5950" i="2"/>
  <c r="D5950" i="2"/>
  <c r="D1481" i="2" l="1"/>
  <c r="E1481" i="2"/>
  <c r="D6056" i="2"/>
  <c r="E6056" i="2"/>
  <c r="D752" i="2"/>
  <c r="E752" i="2"/>
  <c r="E751" i="2"/>
  <c r="D751" i="2"/>
  <c r="C804" i="2"/>
  <c r="D3771" i="2"/>
  <c r="E3771" i="2"/>
  <c r="E3402" i="2"/>
  <c r="D3402" i="2"/>
  <c r="C3455" i="2"/>
  <c r="C2310" i="2"/>
  <c r="E6053" i="2"/>
  <c r="D6053" i="2"/>
  <c r="C6106" i="2"/>
  <c r="D3770" i="2"/>
  <c r="E3770" i="2"/>
  <c r="D6057" i="2"/>
  <c r="E6057" i="2"/>
  <c r="D3767" i="2"/>
  <c r="E3767" i="2"/>
  <c r="C3456" i="2"/>
  <c r="D3403" i="2"/>
  <c r="E3403" i="2"/>
  <c r="C2312" i="2"/>
  <c r="D6055" i="2"/>
  <c r="E6055" i="2"/>
  <c r="C6108" i="2"/>
  <c r="E3769" i="2"/>
  <c r="D3769" i="2"/>
  <c r="C4600" i="2"/>
  <c r="E4547" i="2"/>
  <c r="D4547" i="2"/>
  <c r="D3768" i="2"/>
  <c r="E3768" i="2"/>
  <c r="C2311" i="2"/>
  <c r="D6054" i="2"/>
  <c r="E6054" i="2"/>
  <c r="C6107" i="2"/>
  <c r="D3404" i="2"/>
  <c r="E3404" i="2"/>
  <c r="D5692" i="2"/>
  <c r="E5692" i="2"/>
  <c r="E1896" i="2"/>
  <c r="D1896" i="2"/>
  <c r="C1949" i="2"/>
  <c r="C337" i="2"/>
  <c r="D4080" i="2"/>
  <c r="E4080" i="2"/>
  <c r="E3718" i="2"/>
  <c r="D3718" i="2"/>
  <c r="C6422" i="2"/>
  <c r="D2205" i="2"/>
  <c r="E2205" i="2"/>
  <c r="C4909" i="2"/>
  <c r="C2627" i="2"/>
  <c r="D6370" i="2"/>
  <c r="E6370" i="2"/>
  <c r="D1429" i="2"/>
  <c r="E1429" i="2"/>
  <c r="C4133" i="2"/>
  <c r="C1116" i="2"/>
  <c r="D4859" i="2"/>
  <c r="E4859" i="2"/>
  <c r="E3715" i="2"/>
  <c r="D3715" i="2"/>
  <c r="C6419" i="2"/>
  <c r="C2258" i="2"/>
  <c r="D6001" i="2"/>
  <c r="E6001" i="2"/>
  <c r="E2207" i="2"/>
  <c r="D2207" i="2"/>
  <c r="C4911" i="2"/>
  <c r="D2209" i="2"/>
  <c r="E2209" i="2"/>
  <c r="C4913" i="2"/>
  <c r="C2626" i="2"/>
  <c r="D6369" i="2"/>
  <c r="E6369" i="2"/>
  <c r="E2571" i="2"/>
  <c r="D2571" i="2"/>
  <c r="C5275" i="2"/>
  <c r="C2259" i="2"/>
  <c r="D6002" i="2"/>
  <c r="E6002" i="2"/>
  <c r="D3716" i="2"/>
  <c r="E3716" i="2"/>
  <c r="C6420" i="2"/>
  <c r="D2208" i="2"/>
  <c r="E2208" i="2"/>
  <c r="C4912" i="2"/>
  <c r="C1114" i="2"/>
  <c r="D4857" i="2"/>
  <c r="E4857" i="2"/>
  <c r="D2206" i="2"/>
  <c r="E2206" i="2"/>
  <c r="C4910" i="2"/>
  <c r="C1117" i="2"/>
  <c r="D4860" i="2"/>
  <c r="E4860" i="2"/>
  <c r="D2574" i="2"/>
  <c r="E2574" i="2"/>
  <c r="C5278" i="2"/>
  <c r="D2572" i="2"/>
  <c r="E2572" i="2"/>
  <c r="C5276" i="2"/>
  <c r="C2623" i="2"/>
  <c r="E6366" i="2"/>
  <c r="D6366" i="2"/>
  <c r="C2625" i="2"/>
  <c r="D6368" i="2"/>
  <c r="E6368" i="2"/>
  <c r="C1482" i="2"/>
  <c r="D5225" i="2"/>
  <c r="E5225" i="2"/>
  <c r="C2257" i="2"/>
  <c r="D6000" i="2"/>
  <c r="E6000" i="2"/>
  <c r="C1118" i="2"/>
  <c r="E4861" i="2"/>
  <c r="D4861" i="2"/>
  <c r="C2624" i="2"/>
  <c r="D6367" i="2"/>
  <c r="E6367" i="2"/>
  <c r="C2261" i="2"/>
  <c r="C2314" i="2" s="1"/>
  <c r="D6004" i="2"/>
  <c r="E6004" i="2"/>
  <c r="E2573" i="2"/>
  <c r="D2573" i="2"/>
  <c r="C5277" i="2"/>
  <c r="E3714" i="2"/>
  <c r="D3714" i="2"/>
  <c r="C6418" i="2"/>
  <c r="C1115" i="2"/>
  <c r="D4858" i="2"/>
  <c r="E4858" i="2"/>
  <c r="D3717" i="2"/>
  <c r="E3717" i="2"/>
  <c r="C6421" i="2"/>
  <c r="D1428" i="2"/>
  <c r="E1428" i="2"/>
  <c r="C4132" i="2"/>
  <c r="C4185" i="2" s="1"/>
  <c r="C2260" i="2"/>
  <c r="C2313" i="2" s="1"/>
  <c r="E6003" i="2"/>
  <c r="D6003" i="2"/>
  <c r="E2314" i="2" l="1"/>
  <c r="D2314" i="2"/>
  <c r="D2313" i="2"/>
  <c r="E2313" i="2"/>
  <c r="C3508" i="2"/>
  <c r="D3455" i="2"/>
  <c r="E3455" i="2"/>
  <c r="D2312" i="2"/>
  <c r="E2312" i="2"/>
  <c r="C2365" i="2"/>
  <c r="E2310" i="2"/>
  <c r="D2310" i="2"/>
  <c r="C2363" i="2"/>
  <c r="D6107" i="2"/>
  <c r="E6107" i="2"/>
  <c r="C6160" i="2"/>
  <c r="E3456" i="2"/>
  <c r="D3456" i="2"/>
  <c r="C857" i="2"/>
  <c r="D804" i="2"/>
  <c r="E804" i="2"/>
  <c r="D2311" i="2"/>
  <c r="E2311" i="2"/>
  <c r="C2364" i="2"/>
  <c r="E4185" i="2"/>
  <c r="D4185" i="2"/>
  <c r="E4600" i="2"/>
  <c r="D4600" i="2"/>
  <c r="C4653" i="2"/>
  <c r="D1949" i="2"/>
  <c r="E1949" i="2"/>
  <c r="D6106" i="2"/>
  <c r="E6106" i="2"/>
  <c r="C6159" i="2"/>
  <c r="E6108" i="2"/>
  <c r="D6108" i="2"/>
  <c r="E2623" i="2"/>
  <c r="D2623" i="2"/>
  <c r="C5327" i="2"/>
  <c r="E2258" i="2"/>
  <c r="D2258" i="2"/>
  <c r="C4962" i="2"/>
  <c r="C5015" i="2" s="1"/>
  <c r="C390" i="2"/>
  <c r="D4133" i="2"/>
  <c r="E4133" i="2"/>
  <c r="C1532" i="2"/>
  <c r="D5275" i="2"/>
  <c r="E5275" i="2"/>
  <c r="E2259" i="2"/>
  <c r="D2259" i="2"/>
  <c r="C4963" i="2"/>
  <c r="C5016" i="2" s="1"/>
  <c r="C2675" i="2"/>
  <c r="C2728" i="2" s="1"/>
  <c r="D6418" i="2"/>
  <c r="E6418" i="2"/>
  <c r="C2676" i="2"/>
  <c r="C2729" i="2" s="1"/>
  <c r="E6419" i="2"/>
  <c r="D6419" i="2"/>
  <c r="D2627" i="2"/>
  <c r="E2627" i="2"/>
  <c r="C5331" i="2"/>
  <c r="C1534" i="2"/>
  <c r="D5277" i="2"/>
  <c r="E5277" i="2"/>
  <c r="C2677" i="2"/>
  <c r="C2730" i="2" s="1"/>
  <c r="E6420" i="2"/>
  <c r="D6420" i="2"/>
  <c r="C1166" i="2"/>
  <c r="D4909" i="2"/>
  <c r="E4909" i="2"/>
  <c r="C1169" i="2"/>
  <c r="E4912" i="2"/>
  <c r="D4912" i="2"/>
  <c r="D2257" i="2"/>
  <c r="E2257" i="2"/>
  <c r="C4961" i="2"/>
  <c r="C5014" i="2" s="1"/>
  <c r="C1535" i="2"/>
  <c r="D5278" i="2"/>
  <c r="E5278" i="2"/>
  <c r="D2626" i="2"/>
  <c r="E2626" i="2"/>
  <c r="C5330" i="2"/>
  <c r="C1170" i="2"/>
  <c r="D4913" i="2"/>
  <c r="E4913" i="2"/>
  <c r="D1114" i="2"/>
  <c r="E1114" i="2"/>
  <c r="C3818" i="2"/>
  <c r="C2679" i="2"/>
  <c r="C2732" i="2" s="1"/>
  <c r="D6422" i="2"/>
  <c r="E6422" i="2"/>
  <c r="D2260" i="2"/>
  <c r="E2260" i="2"/>
  <c r="C4964" i="2"/>
  <c r="C5017" i="2" s="1"/>
  <c r="D1482" i="2"/>
  <c r="E1482" i="2"/>
  <c r="C4186" i="2"/>
  <c r="D1118" i="2"/>
  <c r="E1118" i="2"/>
  <c r="C3822" i="2"/>
  <c r="D1115" i="2"/>
  <c r="E1115" i="2"/>
  <c r="C3819" i="2"/>
  <c r="D2261" i="2"/>
  <c r="E2261" i="2"/>
  <c r="C4965" i="2"/>
  <c r="C5018" i="2" s="1"/>
  <c r="C1168" i="2"/>
  <c r="E4911" i="2"/>
  <c r="D4911" i="2"/>
  <c r="D1116" i="2"/>
  <c r="E1116" i="2"/>
  <c r="C3820" i="2"/>
  <c r="C1533" i="2"/>
  <c r="D5276" i="2"/>
  <c r="E5276" i="2"/>
  <c r="C389" i="2"/>
  <c r="C442" i="2" s="1"/>
  <c r="E4132" i="2"/>
  <c r="D4132" i="2"/>
  <c r="D1117" i="2"/>
  <c r="E1117" i="2"/>
  <c r="C3821" i="2"/>
  <c r="C2678" i="2"/>
  <c r="C2731" i="2" s="1"/>
  <c r="D6421" i="2"/>
  <c r="E6421" i="2"/>
  <c r="D2625" i="2"/>
  <c r="E2625" i="2"/>
  <c r="C5329" i="2"/>
  <c r="C1167" i="2"/>
  <c r="D4910" i="2"/>
  <c r="E4910" i="2"/>
  <c r="E2624" i="2"/>
  <c r="D2624" i="2"/>
  <c r="C5328" i="2"/>
  <c r="D337" i="2"/>
  <c r="E337" i="2"/>
  <c r="C3041" i="2"/>
  <c r="E5014" i="2" l="1"/>
  <c r="D5014" i="2"/>
  <c r="C5067" i="2"/>
  <c r="D4653" i="2"/>
  <c r="E4653" i="2"/>
  <c r="C2416" i="2"/>
  <c r="E2363" i="2"/>
  <c r="D2363" i="2"/>
  <c r="E6160" i="2"/>
  <c r="D6160" i="2"/>
  <c r="D5015" i="2"/>
  <c r="E5015" i="2"/>
  <c r="C5068" i="2"/>
  <c r="D2365" i="2"/>
  <c r="E2365" i="2"/>
  <c r="E5017" i="2"/>
  <c r="D5017" i="2"/>
  <c r="C2417" i="2"/>
  <c r="D2364" i="2"/>
  <c r="E2364" i="2"/>
  <c r="D2729" i="2"/>
  <c r="E2729" i="2"/>
  <c r="E442" i="2"/>
  <c r="D442" i="2"/>
  <c r="D5018" i="2"/>
  <c r="E5018" i="2"/>
  <c r="C3561" i="2"/>
  <c r="E3508" i="2"/>
  <c r="D3508" i="2"/>
  <c r="D2728" i="2"/>
  <c r="E2728" i="2"/>
  <c r="D2730" i="2"/>
  <c r="E2730" i="2"/>
  <c r="E5016" i="2"/>
  <c r="D5016" i="2"/>
  <c r="C5069" i="2"/>
  <c r="E857" i="2"/>
  <c r="D857" i="2"/>
  <c r="C910" i="2"/>
  <c r="D6159" i="2"/>
  <c r="E6159" i="2"/>
  <c r="C6212" i="2"/>
  <c r="D2731" i="2"/>
  <c r="E2731" i="2"/>
  <c r="E2732" i="2"/>
  <c r="D2732" i="2"/>
  <c r="C77" i="2"/>
  <c r="E3820" i="2"/>
  <c r="D3820" i="2"/>
  <c r="C79" i="2"/>
  <c r="D3822" i="2"/>
  <c r="E3822" i="2"/>
  <c r="D1535" i="2"/>
  <c r="E1535" i="2"/>
  <c r="C4239" i="2"/>
  <c r="C76" i="2"/>
  <c r="E3819" i="2"/>
  <c r="D3819" i="2"/>
  <c r="C75" i="2"/>
  <c r="D3818" i="2"/>
  <c r="E3818" i="2"/>
  <c r="C1218" i="2"/>
  <c r="C1271" i="2" s="1"/>
  <c r="D4961" i="2"/>
  <c r="E4961" i="2"/>
  <c r="E1532" i="2"/>
  <c r="D1532" i="2"/>
  <c r="C4236" i="2"/>
  <c r="C1586" i="2"/>
  <c r="D5329" i="2"/>
  <c r="E5329" i="2"/>
  <c r="E1534" i="2"/>
  <c r="D1534" i="2"/>
  <c r="C4238" i="2"/>
  <c r="C1220" i="2"/>
  <c r="C1273" i="2" s="1"/>
  <c r="D4963" i="2"/>
  <c r="E4963" i="2"/>
  <c r="E1167" i="2"/>
  <c r="D1167" i="2"/>
  <c r="C3871" i="2"/>
  <c r="C443" i="2"/>
  <c r="E4186" i="2"/>
  <c r="D4186" i="2"/>
  <c r="C1588" i="2"/>
  <c r="D5331" i="2"/>
  <c r="E5331" i="2"/>
  <c r="D1170" i="2"/>
  <c r="E1170" i="2"/>
  <c r="C3874" i="2"/>
  <c r="D390" i="2"/>
  <c r="E390" i="2"/>
  <c r="C3094" i="2"/>
  <c r="C1587" i="2"/>
  <c r="E5330" i="2"/>
  <c r="D5330" i="2"/>
  <c r="E3041" i="2"/>
  <c r="D3041" i="2"/>
  <c r="C5745" i="2"/>
  <c r="C1219" i="2"/>
  <c r="C1272" i="2" s="1"/>
  <c r="D4962" i="2"/>
  <c r="E4962" i="2"/>
  <c r="D2679" i="2"/>
  <c r="E2679" i="2"/>
  <c r="C5383" i="2"/>
  <c r="C5436" i="2" s="1"/>
  <c r="C1585" i="2"/>
  <c r="D5328" i="2"/>
  <c r="E5328" i="2"/>
  <c r="E1168" i="2"/>
  <c r="D1168" i="2"/>
  <c r="C3872" i="2"/>
  <c r="C1221" i="2"/>
  <c r="C1274" i="2" s="1"/>
  <c r="D4964" i="2"/>
  <c r="E4964" i="2"/>
  <c r="E1169" i="2"/>
  <c r="D1169" i="2"/>
  <c r="C3873" i="2"/>
  <c r="E2675" i="2"/>
  <c r="D2675" i="2"/>
  <c r="C5379" i="2"/>
  <c r="C5432" i="2" s="1"/>
  <c r="D2678" i="2"/>
  <c r="E2678" i="2"/>
  <c r="C5382" i="2"/>
  <c r="C5435" i="2" s="1"/>
  <c r="C78" i="2"/>
  <c r="E3821" i="2"/>
  <c r="D3821" i="2"/>
  <c r="D2677" i="2"/>
  <c r="E2677" i="2"/>
  <c r="C5381" i="2"/>
  <c r="C5434" i="2" s="1"/>
  <c r="D2676" i="2"/>
  <c r="E2676" i="2"/>
  <c r="C5380" i="2"/>
  <c r="C5433" i="2" s="1"/>
  <c r="C1584" i="2"/>
  <c r="E5327" i="2"/>
  <c r="D5327" i="2"/>
  <c r="D1166" i="2"/>
  <c r="E1166" i="2"/>
  <c r="C3870" i="2"/>
  <c r="D1533" i="2"/>
  <c r="E1533" i="2"/>
  <c r="C4237" i="2"/>
  <c r="D389" i="2"/>
  <c r="E389" i="2"/>
  <c r="C3093" i="2"/>
  <c r="C3146" i="2" s="1"/>
  <c r="C1222" i="2"/>
  <c r="C1275" i="2" s="1"/>
  <c r="D4965" i="2"/>
  <c r="E4965" i="2"/>
  <c r="D1271" i="2" l="1"/>
  <c r="E1271" i="2"/>
  <c r="C1324" i="2"/>
  <c r="E1273" i="2"/>
  <c r="D1273" i="2"/>
  <c r="C1326" i="2"/>
  <c r="D5068" i="2"/>
  <c r="C5121" i="2"/>
  <c r="E5068" i="2"/>
  <c r="D5434" i="2"/>
  <c r="E5434" i="2"/>
  <c r="D3561" i="2"/>
  <c r="E3561" i="2"/>
  <c r="C3614" i="2"/>
  <c r="C6265" i="2"/>
  <c r="D6212" i="2"/>
  <c r="E6212" i="2"/>
  <c r="E5432" i="2"/>
  <c r="D5432" i="2"/>
  <c r="D1272" i="2"/>
  <c r="E1272" i="2"/>
  <c r="C1325" i="2"/>
  <c r="E5436" i="2"/>
  <c r="D5436" i="2"/>
  <c r="D1274" i="2"/>
  <c r="E1274" i="2"/>
  <c r="D910" i="2"/>
  <c r="E910" i="2"/>
  <c r="C2469" i="2"/>
  <c r="D2416" i="2"/>
  <c r="E2416" i="2"/>
  <c r="E1275" i="2"/>
  <c r="D1275" i="2"/>
  <c r="D5433" i="2"/>
  <c r="E5433" i="2"/>
  <c r="D5069" i="2"/>
  <c r="E5069" i="2"/>
  <c r="D3146" i="2"/>
  <c r="E3146" i="2"/>
  <c r="D5067" i="2"/>
  <c r="C5120" i="2"/>
  <c r="E5067" i="2"/>
  <c r="D5435" i="2"/>
  <c r="E5435" i="2"/>
  <c r="D2417" i="2"/>
  <c r="E2417" i="2"/>
  <c r="C495" i="2"/>
  <c r="E4238" i="2"/>
  <c r="D4238" i="2"/>
  <c r="D75" i="2"/>
  <c r="E75" i="2"/>
  <c r="C2779" i="2"/>
  <c r="C131" i="2"/>
  <c r="D3874" i="2"/>
  <c r="E3874" i="2"/>
  <c r="C130" i="2"/>
  <c r="E3873" i="2"/>
  <c r="D3873" i="2"/>
  <c r="D1588" i="2"/>
  <c r="E1588" i="2"/>
  <c r="C4292" i="2"/>
  <c r="E1219" i="2"/>
  <c r="D1219" i="2"/>
  <c r="C3923" i="2"/>
  <c r="C3976" i="2" s="1"/>
  <c r="E76" i="2"/>
  <c r="D76" i="2"/>
  <c r="C2780" i="2"/>
  <c r="C1638" i="2"/>
  <c r="C1691" i="2" s="1"/>
  <c r="D5381" i="2"/>
  <c r="E5381" i="2"/>
  <c r="D1221" i="2"/>
  <c r="E1221" i="2"/>
  <c r="C3925" i="2"/>
  <c r="C3978" i="2" s="1"/>
  <c r="C2002" i="2"/>
  <c r="E5745" i="2"/>
  <c r="D5745" i="2"/>
  <c r="E1586" i="2"/>
  <c r="D1586" i="2"/>
  <c r="C4290" i="2"/>
  <c r="C496" i="2"/>
  <c r="D4239" i="2"/>
  <c r="E4239" i="2"/>
  <c r="C127" i="2"/>
  <c r="D3870" i="2"/>
  <c r="E3870" i="2"/>
  <c r="C129" i="2"/>
  <c r="D3872" i="2"/>
  <c r="E3872" i="2"/>
  <c r="D443" i="2"/>
  <c r="E443" i="2"/>
  <c r="C3147" i="2"/>
  <c r="D1218" i="2"/>
  <c r="E1218" i="2"/>
  <c r="C3922" i="2"/>
  <c r="C3975" i="2" s="1"/>
  <c r="E1220" i="2"/>
  <c r="D1220" i="2"/>
  <c r="C3924" i="2"/>
  <c r="C3977" i="2" s="1"/>
  <c r="D3093" i="2"/>
  <c r="E3093" i="2"/>
  <c r="C5797" i="2"/>
  <c r="C5850" i="2" s="1"/>
  <c r="D78" i="2"/>
  <c r="E78" i="2"/>
  <c r="C2782" i="2"/>
  <c r="C493" i="2"/>
  <c r="D4236" i="2"/>
  <c r="E4236" i="2"/>
  <c r="E1584" i="2"/>
  <c r="D1584" i="2"/>
  <c r="C4288" i="2"/>
  <c r="D1222" i="2"/>
  <c r="E1222" i="2"/>
  <c r="C3926" i="2"/>
  <c r="C3979" i="2" s="1"/>
  <c r="C1639" i="2"/>
  <c r="C1692" i="2" s="1"/>
  <c r="D5382" i="2"/>
  <c r="E5382" i="2"/>
  <c r="E1587" i="2"/>
  <c r="D1587" i="2"/>
  <c r="C4291" i="2"/>
  <c r="C128" i="2"/>
  <c r="D3871" i="2"/>
  <c r="E3871" i="2"/>
  <c r="D79" i="2"/>
  <c r="E79" i="2"/>
  <c r="C2783" i="2"/>
  <c r="D1585" i="2"/>
  <c r="E1585" i="2"/>
  <c r="C4289" i="2"/>
  <c r="E3094" i="2"/>
  <c r="D3094" i="2"/>
  <c r="C5798" i="2"/>
  <c r="C1637" i="2"/>
  <c r="C1690" i="2" s="1"/>
  <c r="D5380" i="2"/>
  <c r="E5380" i="2"/>
  <c r="C494" i="2"/>
  <c r="D4237" i="2"/>
  <c r="E4237" i="2"/>
  <c r="C1640" i="2"/>
  <c r="C1693" i="2" s="1"/>
  <c r="D5383" i="2"/>
  <c r="E5383" i="2"/>
  <c r="C1636" i="2"/>
  <c r="C1689" i="2" s="1"/>
  <c r="D5379" i="2"/>
  <c r="E5379" i="2"/>
  <c r="E77" i="2"/>
  <c r="D77" i="2"/>
  <c r="C2781" i="2"/>
  <c r="E1689" i="2" l="1"/>
  <c r="D1689" i="2"/>
  <c r="D1693" i="2"/>
  <c r="E1693" i="2"/>
  <c r="E1690" i="2"/>
  <c r="D1690" i="2"/>
  <c r="D1691" i="2"/>
  <c r="E1691" i="2"/>
  <c r="D1692" i="2"/>
  <c r="E1692" i="2"/>
  <c r="D5850" i="2"/>
  <c r="E5850" i="2"/>
  <c r="E3614" i="2"/>
  <c r="D3614" i="2"/>
  <c r="C2522" i="2"/>
  <c r="D2469" i="2"/>
  <c r="E2469" i="2"/>
  <c r="C5173" i="2"/>
  <c r="D5120" i="2"/>
  <c r="E5120" i="2"/>
  <c r="E3977" i="2"/>
  <c r="D3977" i="2"/>
  <c r="C4030" i="2"/>
  <c r="E3975" i="2"/>
  <c r="D3975" i="2"/>
  <c r="C4028" i="2"/>
  <c r="E3979" i="2"/>
  <c r="D3979" i="2"/>
  <c r="E3976" i="2"/>
  <c r="D3976" i="2"/>
  <c r="C4029" i="2"/>
  <c r="D1325" i="2"/>
  <c r="E1325" i="2"/>
  <c r="C1378" i="2"/>
  <c r="D5121" i="2"/>
  <c r="E5121" i="2"/>
  <c r="D1326" i="2"/>
  <c r="E1326" i="2"/>
  <c r="D6265" i="2"/>
  <c r="E6265" i="2"/>
  <c r="C6318" i="2"/>
  <c r="C1377" i="2"/>
  <c r="E1324" i="2"/>
  <c r="D1324" i="2"/>
  <c r="D3978" i="2"/>
  <c r="E3978" i="2"/>
  <c r="D3147" i="2"/>
  <c r="E3147" i="2"/>
  <c r="C5851" i="2"/>
  <c r="D2002" i="2"/>
  <c r="E2002" i="2"/>
  <c r="C4706" i="2"/>
  <c r="D1640" i="2"/>
  <c r="E1640" i="2"/>
  <c r="C4344" i="2"/>
  <c r="C4397" i="2" s="1"/>
  <c r="D1639" i="2"/>
  <c r="E1639" i="2"/>
  <c r="C4343" i="2"/>
  <c r="C4396" i="2" s="1"/>
  <c r="C2054" i="2"/>
  <c r="C2107" i="2" s="1"/>
  <c r="D5797" i="2"/>
  <c r="E5797" i="2"/>
  <c r="C549" i="2"/>
  <c r="E4292" i="2"/>
  <c r="D4292" i="2"/>
  <c r="C183" i="2"/>
  <c r="C236" i="2" s="1"/>
  <c r="D3926" i="2"/>
  <c r="E3926" i="2"/>
  <c r="D129" i="2"/>
  <c r="E129" i="2"/>
  <c r="C2833" i="2"/>
  <c r="C2055" i="2"/>
  <c r="D5798" i="2"/>
  <c r="E5798" i="2"/>
  <c r="E494" i="2"/>
  <c r="D494" i="2"/>
  <c r="C3198" i="2"/>
  <c r="D130" i="2"/>
  <c r="E130" i="2"/>
  <c r="C2834" i="2"/>
  <c r="C181" i="2"/>
  <c r="C234" i="2" s="1"/>
  <c r="E3924" i="2"/>
  <c r="D3924" i="2"/>
  <c r="D1638" i="2"/>
  <c r="E1638" i="2"/>
  <c r="C4342" i="2"/>
  <c r="C4395" i="2" s="1"/>
  <c r="C545" i="2"/>
  <c r="E4288" i="2"/>
  <c r="D4288" i="2"/>
  <c r="E127" i="2"/>
  <c r="D127" i="2"/>
  <c r="C2831" i="2"/>
  <c r="D2780" i="2"/>
  <c r="E2780" i="2"/>
  <c r="C5484" i="2"/>
  <c r="E1637" i="2"/>
  <c r="D1637" i="2"/>
  <c r="C4341" i="2"/>
  <c r="C4394" i="2" s="1"/>
  <c r="E2783" i="2"/>
  <c r="D2783" i="2"/>
  <c r="C5487" i="2"/>
  <c r="D131" i="2"/>
  <c r="E131" i="2"/>
  <c r="C2835" i="2"/>
  <c r="C546" i="2"/>
  <c r="D4289" i="2"/>
  <c r="E4289" i="2"/>
  <c r="D2781" i="2"/>
  <c r="E2781" i="2"/>
  <c r="C5485" i="2"/>
  <c r="C179" i="2"/>
  <c r="C232" i="2" s="1"/>
  <c r="D3922" i="2"/>
  <c r="E3922" i="2"/>
  <c r="E2779" i="2"/>
  <c r="D2779" i="2"/>
  <c r="C5483" i="2"/>
  <c r="D2782" i="2"/>
  <c r="E2782" i="2"/>
  <c r="C5486" i="2"/>
  <c r="E496" i="2"/>
  <c r="D496" i="2"/>
  <c r="C3200" i="2"/>
  <c r="C180" i="2"/>
  <c r="C233" i="2" s="1"/>
  <c r="D3923" i="2"/>
  <c r="E3923" i="2"/>
  <c r="C182" i="2"/>
  <c r="C235" i="2" s="1"/>
  <c r="D3925" i="2"/>
  <c r="E3925" i="2"/>
  <c r="C547" i="2"/>
  <c r="E4290" i="2"/>
  <c r="D4290" i="2"/>
  <c r="D1636" i="2"/>
  <c r="E1636" i="2"/>
  <c r="C4340" i="2"/>
  <c r="C4393" i="2" s="1"/>
  <c r="E493" i="2"/>
  <c r="D493" i="2"/>
  <c r="C3197" i="2"/>
  <c r="E128" i="2"/>
  <c r="D128" i="2"/>
  <c r="C2832" i="2"/>
  <c r="C548" i="2"/>
  <c r="E4291" i="2"/>
  <c r="D4291" i="2"/>
  <c r="E495" i="2"/>
  <c r="D495" i="2"/>
  <c r="C3199" i="2"/>
  <c r="C4082" i="2" l="1"/>
  <c r="D4029" i="2"/>
  <c r="E4029" i="2"/>
  <c r="D2522" i="2"/>
  <c r="E2522" i="2"/>
  <c r="C2575" i="2"/>
  <c r="D235" i="2"/>
  <c r="E235" i="2"/>
  <c r="D2107" i="2"/>
  <c r="E2107" i="2"/>
  <c r="E4396" i="2"/>
  <c r="D4396" i="2"/>
  <c r="E1377" i="2"/>
  <c r="D1377" i="2"/>
  <c r="C1430" i="2"/>
  <c r="E4028" i="2"/>
  <c r="D4028" i="2"/>
  <c r="C4081" i="2"/>
  <c r="D6318" i="2"/>
  <c r="E6318" i="2"/>
  <c r="D4395" i="2"/>
  <c r="E4395" i="2"/>
  <c r="D4397" i="2"/>
  <c r="E4397" i="2"/>
  <c r="E4030" i="2"/>
  <c r="D4030" i="2"/>
  <c r="E233" i="2"/>
  <c r="D233" i="2"/>
  <c r="C286" i="2"/>
  <c r="D4394" i="2"/>
  <c r="E4394" i="2"/>
  <c r="E234" i="2"/>
  <c r="D234" i="2"/>
  <c r="C287" i="2"/>
  <c r="D4393" i="2"/>
  <c r="E4393" i="2"/>
  <c r="D1378" i="2"/>
  <c r="E1378" i="2"/>
  <c r="C5226" i="2"/>
  <c r="D5173" i="2"/>
  <c r="E5173" i="2"/>
  <c r="D232" i="2"/>
  <c r="E232" i="2"/>
  <c r="C285" i="2"/>
  <c r="E236" i="2"/>
  <c r="D236" i="2"/>
  <c r="E180" i="2"/>
  <c r="D180" i="2"/>
  <c r="C2884" i="2"/>
  <c r="C2937" i="2" s="1"/>
  <c r="E3198" i="2"/>
  <c r="D3198" i="2"/>
  <c r="C5902" i="2"/>
  <c r="D2054" i="2"/>
  <c r="E2054" i="2"/>
  <c r="C4758" i="2"/>
  <c r="C4811" i="2" s="1"/>
  <c r="D549" i="2"/>
  <c r="E549" i="2"/>
  <c r="C3253" i="2"/>
  <c r="D2835" i="2"/>
  <c r="E2835" i="2"/>
  <c r="C5539" i="2"/>
  <c r="C600" i="2"/>
  <c r="C653" i="2" s="1"/>
  <c r="D4343" i="2"/>
  <c r="E4343" i="2"/>
  <c r="C1743" i="2"/>
  <c r="D5486" i="2"/>
  <c r="E5486" i="2"/>
  <c r="E545" i="2"/>
  <c r="D545" i="2"/>
  <c r="C3249" i="2"/>
  <c r="D2831" i="2"/>
  <c r="E2831" i="2"/>
  <c r="C5535" i="2"/>
  <c r="C597" i="2"/>
  <c r="C650" i="2" s="1"/>
  <c r="D4340" i="2"/>
  <c r="E4340" i="2"/>
  <c r="C599" i="2"/>
  <c r="C652" i="2" s="1"/>
  <c r="D4342" i="2"/>
  <c r="E4342" i="2"/>
  <c r="C1744" i="2"/>
  <c r="E5487" i="2"/>
  <c r="D5487" i="2"/>
  <c r="D2055" i="2"/>
  <c r="E2055" i="2"/>
  <c r="C4759" i="2"/>
  <c r="C601" i="2"/>
  <c r="C654" i="2" s="1"/>
  <c r="E4344" i="2"/>
  <c r="D4344" i="2"/>
  <c r="D546" i="2"/>
  <c r="E546" i="2"/>
  <c r="C3250" i="2"/>
  <c r="C1740" i="2"/>
  <c r="E5483" i="2"/>
  <c r="D5483" i="2"/>
  <c r="D2833" i="2"/>
  <c r="E2833" i="2"/>
  <c r="C5537" i="2"/>
  <c r="D3200" i="2"/>
  <c r="E3200" i="2"/>
  <c r="C5904" i="2"/>
  <c r="C598" i="2"/>
  <c r="C651" i="2" s="1"/>
  <c r="D4341" i="2"/>
  <c r="E4341" i="2"/>
  <c r="C963" i="2"/>
  <c r="D4706" i="2"/>
  <c r="E4706" i="2"/>
  <c r="E3199" i="2"/>
  <c r="D3199" i="2"/>
  <c r="C5903" i="2"/>
  <c r="D547" i="2"/>
  <c r="E547" i="2"/>
  <c r="C3251" i="2"/>
  <c r="E181" i="2"/>
  <c r="D181" i="2"/>
  <c r="C2885" i="2"/>
  <c r="C2938" i="2" s="1"/>
  <c r="D2834" i="2"/>
  <c r="E2834" i="2"/>
  <c r="C5538" i="2"/>
  <c r="D2832" i="2"/>
  <c r="E2832" i="2"/>
  <c r="C5536" i="2"/>
  <c r="D179" i="2"/>
  <c r="E179" i="2"/>
  <c r="C2883" i="2"/>
  <c r="C2936" i="2" s="1"/>
  <c r="C1741" i="2"/>
  <c r="E5484" i="2"/>
  <c r="D5484" i="2"/>
  <c r="E183" i="2"/>
  <c r="D183" i="2"/>
  <c r="C2887" i="2"/>
  <c r="C2940" i="2" s="1"/>
  <c r="C2108" i="2"/>
  <c r="E5851" i="2"/>
  <c r="D5851" i="2"/>
  <c r="D548" i="2"/>
  <c r="E548" i="2"/>
  <c r="C3252" i="2"/>
  <c r="E3197" i="2"/>
  <c r="D3197" i="2"/>
  <c r="C5901" i="2"/>
  <c r="E182" i="2"/>
  <c r="D182" i="2"/>
  <c r="C2886" i="2"/>
  <c r="C2939" i="2" s="1"/>
  <c r="C1742" i="2"/>
  <c r="D5485" i="2"/>
  <c r="E5485" i="2"/>
  <c r="D650" i="2" l="1"/>
  <c r="E650" i="2"/>
  <c r="C1483" i="2"/>
  <c r="E1430" i="2"/>
  <c r="D1430" i="2"/>
  <c r="E286" i="2"/>
  <c r="C339" i="2"/>
  <c r="D286" i="2"/>
  <c r="D2938" i="2"/>
  <c r="E2938" i="2"/>
  <c r="C2991" i="2"/>
  <c r="D654" i="2"/>
  <c r="E654" i="2"/>
  <c r="E285" i="2"/>
  <c r="C338" i="2"/>
  <c r="D285" i="2"/>
  <c r="E4811" i="2"/>
  <c r="D4811" i="2"/>
  <c r="E5226" i="2"/>
  <c r="D5226" i="2"/>
  <c r="C5279" i="2"/>
  <c r="D2575" i="2"/>
  <c r="E2575" i="2"/>
  <c r="D2940" i="2"/>
  <c r="E2940" i="2"/>
  <c r="D651" i="2"/>
  <c r="E651" i="2"/>
  <c r="D652" i="2"/>
  <c r="E652" i="2"/>
  <c r="E287" i="2"/>
  <c r="D287" i="2"/>
  <c r="C4134" i="2"/>
  <c r="E4081" i="2"/>
  <c r="D4081" i="2"/>
  <c r="D2939" i="2"/>
  <c r="E2939" i="2"/>
  <c r="D2936" i="2"/>
  <c r="E2936" i="2"/>
  <c r="C2989" i="2"/>
  <c r="D653" i="2"/>
  <c r="E653" i="2"/>
  <c r="E2937" i="2"/>
  <c r="D2937" i="2"/>
  <c r="C2990" i="2"/>
  <c r="E4082" i="2"/>
  <c r="D4082" i="2"/>
  <c r="D3253" i="2"/>
  <c r="E3253" i="2"/>
  <c r="C5957" i="2"/>
  <c r="C1793" i="2"/>
  <c r="E5536" i="2"/>
  <c r="D5536" i="2"/>
  <c r="D3252" i="2"/>
  <c r="E3252" i="2"/>
  <c r="C5956" i="2"/>
  <c r="D601" i="2"/>
  <c r="E601" i="2"/>
  <c r="C3305" i="2"/>
  <c r="C3358" i="2" s="1"/>
  <c r="C1792" i="2"/>
  <c r="D5535" i="2"/>
  <c r="E5535" i="2"/>
  <c r="C1016" i="2"/>
  <c r="E4759" i="2"/>
  <c r="D4759" i="2"/>
  <c r="C2161" i="2"/>
  <c r="D5904" i="2"/>
  <c r="E5904" i="2"/>
  <c r="C1015" i="2"/>
  <c r="C1068" i="2" s="1"/>
  <c r="E4758" i="2"/>
  <c r="D4758" i="2"/>
  <c r="E3249" i="2"/>
  <c r="D3249" i="2"/>
  <c r="C5953" i="2"/>
  <c r="E2887" i="2"/>
  <c r="D2887" i="2"/>
  <c r="C5591" i="2"/>
  <c r="C5644" i="2" s="1"/>
  <c r="C1794" i="2"/>
  <c r="D5537" i="2"/>
  <c r="E5537" i="2"/>
  <c r="C2159" i="2"/>
  <c r="D5902" i="2"/>
  <c r="E5902" i="2"/>
  <c r="D598" i="2"/>
  <c r="E598" i="2"/>
  <c r="C3302" i="2"/>
  <c r="C3355" i="2" s="1"/>
  <c r="C2160" i="2"/>
  <c r="D5903" i="2"/>
  <c r="E5903" i="2"/>
  <c r="D1744" i="2"/>
  <c r="E1744" i="2"/>
  <c r="C4448" i="2"/>
  <c r="C1795" i="2"/>
  <c r="E5538" i="2"/>
  <c r="D5538" i="2"/>
  <c r="D1742" i="2"/>
  <c r="E1742" i="2"/>
  <c r="C4446" i="2"/>
  <c r="E1743" i="2"/>
  <c r="D1743" i="2"/>
  <c r="C4447" i="2"/>
  <c r="D599" i="2"/>
  <c r="E599" i="2"/>
  <c r="C3303" i="2"/>
  <c r="C3356" i="2" s="1"/>
  <c r="D1741" i="2"/>
  <c r="E1741" i="2"/>
  <c r="C4445" i="2"/>
  <c r="D2885" i="2"/>
  <c r="E2885" i="2"/>
  <c r="C5589" i="2"/>
  <c r="C5642" i="2" s="1"/>
  <c r="E3251" i="2"/>
  <c r="D3251" i="2"/>
  <c r="C5955" i="2"/>
  <c r="E600" i="2"/>
  <c r="D600" i="2"/>
  <c r="C3304" i="2"/>
  <c r="C3357" i="2" s="1"/>
  <c r="E2884" i="2"/>
  <c r="D2884" i="2"/>
  <c r="C5588" i="2"/>
  <c r="C5641" i="2" s="1"/>
  <c r="E2108" i="2"/>
  <c r="D2108" i="2"/>
  <c r="C4812" i="2"/>
  <c r="E2886" i="2"/>
  <c r="D2886" i="2"/>
  <c r="C5590" i="2"/>
  <c r="C5643" i="2" s="1"/>
  <c r="D1740" i="2"/>
  <c r="E1740" i="2"/>
  <c r="C4444" i="2"/>
  <c r="D963" i="2"/>
  <c r="E963" i="2"/>
  <c r="C3667" i="2"/>
  <c r="C2158" i="2"/>
  <c r="E5901" i="2"/>
  <c r="D5901" i="2"/>
  <c r="D597" i="2"/>
  <c r="E597" i="2"/>
  <c r="C3301" i="2"/>
  <c r="C3354" i="2" s="1"/>
  <c r="C1796" i="2"/>
  <c r="E5539" i="2"/>
  <c r="D5539" i="2"/>
  <c r="D2883" i="2"/>
  <c r="E2883" i="2"/>
  <c r="C5587" i="2"/>
  <c r="C5640" i="2" s="1"/>
  <c r="D3250" i="2"/>
  <c r="E3250" i="2"/>
  <c r="C5954" i="2"/>
  <c r="D5644" i="2" l="1"/>
  <c r="E5644" i="2"/>
  <c r="D338" i="2"/>
  <c r="C391" i="2"/>
  <c r="E338" i="2"/>
  <c r="D3357" i="2"/>
  <c r="E3357" i="2"/>
  <c r="C3043" i="2"/>
  <c r="D2990" i="2"/>
  <c r="E2990" i="2"/>
  <c r="E3356" i="2"/>
  <c r="D3356" i="2"/>
  <c r="E5641" i="2"/>
  <c r="D5641" i="2"/>
  <c r="C5694" i="2"/>
  <c r="D2991" i="2"/>
  <c r="E2991" i="2"/>
  <c r="C4187" i="2"/>
  <c r="E4134" i="2"/>
  <c r="D4134" i="2"/>
  <c r="E3358" i="2"/>
  <c r="D3358" i="2"/>
  <c r="D5643" i="2"/>
  <c r="E5643" i="2"/>
  <c r="D3355" i="2"/>
  <c r="E3355" i="2"/>
  <c r="E2989" i="2"/>
  <c r="C3042" i="2"/>
  <c r="D2989" i="2"/>
  <c r="E339" i="2"/>
  <c r="D339" i="2"/>
  <c r="E5279" i="2"/>
  <c r="D5279" i="2"/>
  <c r="D3354" i="2"/>
  <c r="E3354" i="2"/>
  <c r="E5642" i="2"/>
  <c r="D5642" i="2"/>
  <c r="C5695" i="2"/>
  <c r="D1068" i="2"/>
  <c r="E1068" i="2"/>
  <c r="D1483" i="2"/>
  <c r="E1483" i="2"/>
  <c r="C1536" i="2"/>
  <c r="E5640" i="2"/>
  <c r="D5640" i="2"/>
  <c r="C5693" i="2"/>
  <c r="E1016" i="2"/>
  <c r="D1016" i="2"/>
  <c r="C3720" i="2"/>
  <c r="D3304" i="2"/>
  <c r="E3304" i="2"/>
  <c r="C6008" i="2"/>
  <c r="C6061" i="2" s="1"/>
  <c r="D1792" i="2"/>
  <c r="E1792" i="2"/>
  <c r="C4496" i="2"/>
  <c r="D3305" i="2"/>
  <c r="E3305" i="2"/>
  <c r="C6009" i="2"/>
  <c r="C6062" i="2" s="1"/>
  <c r="C2210" i="2"/>
  <c r="E5953" i="2"/>
  <c r="D5953" i="2"/>
  <c r="C1844" i="2"/>
  <c r="C1897" i="2" s="1"/>
  <c r="D5587" i="2"/>
  <c r="E5587" i="2"/>
  <c r="C1847" i="2"/>
  <c r="C1900" i="2" s="1"/>
  <c r="D5590" i="2"/>
  <c r="E5590" i="2"/>
  <c r="D3302" i="2"/>
  <c r="E3302" i="2"/>
  <c r="C6006" i="2"/>
  <c r="C6059" i="2" s="1"/>
  <c r="C2212" i="2"/>
  <c r="E5955" i="2"/>
  <c r="D5955" i="2"/>
  <c r="C703" i="2"/>
  <c r="E4446" i="2"/>
  <c r="D4446" i="2"/>
  <c r="C2213" i="2"/>
  <c r="E5956" i="2"/>
  <c r="D5956" i="2"/>
  <c r="D1796" i="2"/>
  <c r="E1796" i="2"/>
  <c r="C4500" i="2"/>
  <c r="E3301" i="2"/>
  <c r="D3301" i="2"/>
  <c r="C6005" i="2"/>
  <c r="C6058" i="2" s="1"/>
  <c r="C1846" i="2"/>
  <c r="C1899" i="2" s="1"/>
  <c r="D5589" i="2"/>
  <c r="E5589" i="2"/>
  <c r="D2160" i="2"/>
  <c r="E2160" i="2"/>
  <c r="C4864" i="2"/>
  <c r="C704" i="2"/>
  <c r="E4447" i="2"/>
  <c r="D4447" i="2"/>
  <c r="E1015" i="2"/>
  <c r="D1015" i="2"/>
  <c r="C3719" i="2"/>
  <c r="C3772" i="2" s="1"/>
  <c r="E3667" i="2"/>
  <c r="D3667" i="2"/>
  <c r="C6371" i="2"/>
  <c r="C702" i="2"/>
  <c r="E4445" i="2"/>
  <c r="D4445" i="2"/>
  <c r="D2159" i="2"/>
  <c r="E2159" i="2"/>
  <c r="C4863" i="2"/>
  <c r="C1069" i="2"/>
  <c r="E4812" i="2"/>
  <c r="D4812" i="2"/>
  <c r="D1795" i="2"/>
  <c r="E1795" i="2"/>
  <c r="C4499" i="2"/>
  <c r="D1793" i="2"/>
  <c r="E1793" i="2"/>
  <c r="C4497" i="2"/>
  <c r="C705" i="2"/>
  <c r="D4448" i="2"/>
  <c r="E4448" i="2"/>
  <c r="D2161" i="2"/>
  <c r="E2161" i="2"/>
  <c r="C4865" i="2"/>
  <c r="C2214" i="2"/>
  <c r="D5957" i="2"/>
  <c r="E5957" i="2"/>
  <c r="C701" i="2"/>
  <c r="D4444" i="2"/>
  <c r="E4444" i="2"/>
  <c r="C2211" i="2"/>
  <c r="D5954" i="2"/>
  <c r="E5954" i="2"/>
  <c r="D3303" i="2"/>
  <c r="E3303" i="2"/>
  <c r="C6007" i="2"/>
  <c r="C6060" i="2" s="1"/>
  <c r="D1794" i="2"/>
  <c r="E1794" i="2"/>
  <c r="C4498" i="2"/>
  <c r="D2158" i="2"/>
  <c r="E2158" i="2"/>
  <c r="C4862" i="2"/>
  <c r="C1845" i="2"/>
  <c r="C1898" i="2" s="1"/>
  <c r="D5588" i="2"/>
  <c r="E5588" i="2"/>
  <c r="C1848" i="2"/>
  <c r="C1901" i="2" s="1"/>
  <c r="E5591" i="2"/>
  <c r="D5591" i="2"/>
  <c r="D1899" i="2" l="1"/>
  <c r="E1899" i="2"/>
  <c r="C1952" i="2"/>
  <c r="C5747" i="2"/>
  <c r="D5694" i="2"/>
  <c r="E5694" i="2"/>
  <c r="D5693" i="2"/>
  <c r="E5693" i="2"/>
  <c r="C5746" i="2"/>
  <c r="D6059" i="2"/>
  <c r="E6059" i="2"/>
  <c r="E3042" i="2"/>
  <c r="D3042" i="2"/>
  <c r="C3095" i="2"/>
  <c r="C2315" i="2"/>
  <c r="D6058" i="2"/>
  <c r="E6058" i="2"/>
  <c r="E1536" i="2"/>
  <c r="D1536" i="2"/>
  <c r="D3772" i="2"/>
  <c r="E3772" i="2"/>
  <c r="D3043" i="2"/>
  <c r="E3043" i="2"/>
  <c r="D1900" i="2"/>
  <c r="E1900" i="2"/>
  <c r="D5695" i="2"/>
  <c r="E5695" i="2"/>
  <c r="E1901" i="2"/>
  <c r="D1901" i="2"/>
  <c r="E1897" i="2"/>
  <c r="D1897" i="2"/>
  <c r="C1950" i="2"/>
  <c r="C2318" i="2"/>
  <c r="D6061" i="2"/>
  <c r="E6061" i="2"/>
  <c r="C444" i="2"/>
  <c r="E391" i="2"/>
  <c r="D391" i="2"/>
  <c r="D4187" i="2"/>
  <c r="E4187" i="2"/>
  <c r="C4240" i="2"/>
  <c r="E6062" i="2"/>
  <c r="D6062" i="2"/>
  <c r="E6060" i="2"/>
  <c r="D6060" i="2"/>
  <c r="D1898" i="2"/>
  <c r="E1898" i="2"/>
  <c r="C1951" i="2"/>
  <c r="C2628" i="2"/>
  <c r="E6371" i="2"/>
  <c r="D6371" i="2"/>
  <c r="E2212" i="2"/>
  <c r="D2212" i="2"/>
  <c r="C4916" i="2"/>
  <c r="C756" i="2"/>
  <c r="D4499" i="2"/>
  <c r="E4499" i="2"/>
  <c r="E3719" i="2"/>
  <c r="D3719" i="2"/>
  <c r="C6423" i="2"/>
  <c r="C757" i="2"/>
  <c r="D4500" i="2"/>
  <c r="E4500" i="2"/>
  <c r="E701" i="2"/>
  <c r="D701" i="2"/>
  <c r="C3405" i="2"/>
  <c r="E1069" i="2"/>
  <c r="D1069" i="2"/>
  <c r="C3773" i="2"/>
  <c r="D1847" i="2"/>
  <c r="E1847" i="2"/>
  <c r="C4551" i="2"/>
  <c r="C4604" i="2" s="1"/>
  <c r="C2263" i="2"/>
  <c r="C2316" i="2" s="1"/>
  <c r="D6006" i="2"/>
  <c r="E6006" i="2"/>
  <c r="C1122" i="2"/>
  <c r="D4865" i="2"/>
  <c r="E4865" i="2"/>
  <c r="D2211" i="2"/>
  <c r="E2211" i="2"/>
  <c r="C4915" i="2"/>
  <c r="C1121" i="2"/>
  <c r="E4864" i="2"/>
  <c r="D4864" i="2"/>
  <c r="D1844" i="2"/>
  <c r="E1844" i="2"/>
  <c r="C4548" i="2"/>
  <c r="C4601" i="2" s="1"/>
  <c r="C2265" i="2"/>
  <c r="D6008" i="2"/>
  <c r="E6008" i="2"/>
  <c r="E705" i="2"/>
  <c r="D705" i="2"/>
  <c r="C3409" i="2"/>
  <c r="E2213" i="2"/>
  <c r="D2213" i="2"/>
  <c r="C4917" i="2"/>
  <c r="C755" i="2"/>
  <c r="D4498" i="2"/>
  <c r="E4498" i="2"/>
  <c r="E2214" i="2"/>
  <c r="D2214" i="2"/>
  <c r="C4918" i="2"/>
  <c r="C1120" i="2"/>
  <c r="E4863" i="2"/>
  <c r="D4863" i="2"/>
  <c r="C753" i="2"/>
  <c r="D4496" i="2"/>
  <c r="E4496" i="2"/>
  <c r="C2262" i="2"/>
  <c r="D6005" i="2"/>
  <c r="E6005" i="2"/>
  <c r="D704" i="2"/>
  <c r="E704" i="2"/>
  <c r="C3408" i="2"/>
  <c r="D1848" i="2"/>
  <c r="E1848" i="2"/>
  <c r="C4552" i="2"/>
  <c r="C4605" i="2" s="1"/>
  <c r="D1845" i="2"/>
  <c r="E1845" i="2"/>
  <c r="C4549" i="2"/>
  <c r="C4602" i="2" s="1"/>
  <c r="D702" i="2"/>
  <c r="E702" i="2"/>
  <c r="C3406" i="2"/>
  <c r="E2210" i="2"/>
  <c r="D2210" i="2"/>
  <c r="C4914" i="2"/>
  <c r="D3720" i="2"/>
  <c r="E3720" i="2"/>
  <c r="C6424" i="2"/>
  <c r="E703" i="2"/>
  <c r="D703" i="2"/>
  <c r="C3407" i="2"/>
  <c r="C2266" i="2"/>
  <c r="C2319" i="2" s="1"/>
  <c r="D6009" i="2"/>
  <c r="E6009" i="2"/>
  <c r="C2264" i="2"/>
  <c r="C2317" i="2" s="1"/>
  <c r="E6007" i="2"/>
  <c r="D6007" i="2"/>
  <c r="C1119" i="2"/>
  <c r="D4862" i="2"/>
  <c r="E4862" i="2"/>
  <c r="C754" i="2"/>
  <c r="E4497" i="2"/>
  <c r="D4497" i="2"/>
  <c r="E1846" i="2"/>
  <c r="D1846" i="2"/>
  <c r="C4550" i="2"/>
  <c r="C4603" i="2" s="1"/>
  <c r="D2317" i="2" l="1"/>
  <c r="E2317" i="2"/>
  <c r="D2316" i="2"/>
  <c r="E2316" i="2"/>
  <c r="D2319" i="2"/>
  <c r="E2319" i="2"/>
  <c r="C3148" i="2"/>
  <c r="E3095" i="2"/>
  <c r="D3095" i="2"/>
  <c r="D4240" i="2"/>
  <c r="E4240" i="2"/>
  <c r="C5799" i="2"/>
  <c r="D5746" i="2"/>
  <c r="E5746" i="2"/>
  <c r="E4603" i="2"/>
  <c r="D4603" i="2"/>
  <c r="C4656" i="2"/>
  <c r="D4602" i="2"/>
  <c r="E4602" i="2"/>
  <c r="C4655" i="2"/>
  <c r="E4605" i="2"/>
  <c r="D4605" i="2"/>
  <c r="E444" i="2"/>
  <c r="D444" i="2"/>
  <c r="C497" i="2"/>
  <c r="D2315" i="2"/>
  <c r="E2315" i="2"/>
  <c r="E5747" i="2"/>
  <c r="D5747" i="2"/>
  <c r="D4601" i="2"/>
  <c r="E4601" i="2"/>
  <c r="C4654" i="2"/>
  <c r="D1951" i="2"/>
  <c r="E1951" i="2"/>
  <c r="C2004" i="2"/>
  <c r="E1952" i="2"/>
  <c r="D1952" i="2"/>
  <c r="D2318" i="2"/>
  <c r="E2318" i="2"/>
  <c r="D4604" i="2"/>
  <c r="E4604" i="2"/>
  <c r="E1950" i="2"/>
  <c r="D1950" i="2"/>
  <c r="C2003" i="2"/>
  <c r="E1119" i="2"/>
  <c r="D1119" i="2"/>
  <c r="C3823" i="2"/>
  <c r="C2680" i="2"/>
  <c r="C2733" i="2" s="1"/>
  <c r="D6423" i="2"/>
  <c r="E6423" i="2"/>
  <c r="E3406" i="2"/>
  <c r="D3406" i="2"/>
  <c r="C6110" i="2"/>
  <c r="D1121" i="2"/>
  <c r="E1121" i="2"/>
  <c r="C3825" i="2"/>
  <c r="D3773" i="2"/>
  <c r="E3773" i="2"/>
  <c r="C1172" i="2"/>
  <c r="E4915" i="2"/>
  <c r="D4915" i="2"/>
  <c r="D2262" i="2"/>
  <c r="E2262" i="2"/>
  <c r="C4966" i="2"/>
  <c r="C5019" i="2" s="1"/>
  <c r="D755" i="2"/>
  <c r="E755" i="2"/>
  <c r="C3459" i="2"/>
  <c r="D753" i="2"/>
  <c r="E753" i="2"/>
  <c r="C3457" i="2"/>
  <c r="D3405" i="2"/>
  <c r="E3405" i="2"/>
  <c r="C6109" i="2"/>
  <c r="D3409" i="2"/>
  <c r="E3409" i="2"/>
  <c r="C6113" i="2"/>
  <c r="C807" i="2"/>
  <c r="C860" i="2" s="1"/>
  <c r="D4550" i="2"/>
  <c r="E4550" i="2"/>
  <c r="D756" i="2"/>
  <c r="E756" i="2"/>
  <c r="C3460" i="2"/>
  <c r="C805" i="2"/>
  <c r="C858" i="2" s="1"/>
  <c r="D4548" i="2"/>
  <c r="E4548" i="2"/>
  <c r="C2681" i="2"/>
  <c r="C2734" i="2" s="1"/>
  <c r="D6424" i="2"/>
  <c r="E6424" i="2"/>
  <c r="C1173" i="2"/>
  <c r="D4916" i="2"/>
  <c r="E4916" i="2"/>
  <c r="C1174" i="2"/>
  <c r="E4917" i="2"/>
  <c r="D4917" i="2"/>
  <c r="D1122" i="2"/>
  <c r="E1122" i="2"/>
  <c r="C3826" i="2"/>
  <c r="D2264" i="2"/>
  <c r="E2264" i="2"/>
  <c r="C4968" i="2"/>
  <c r="C5021" i="2" s="1"/>
  <c r="C809" i="2"/>
  <c r="C862" i="2" s="1"/>
  <c r="D4552" i="2"/>
  <c r="E4552" i="2"/>
  <c r="C1171" i="2"/>
  <c r="D4914" i="2"/>
  <c r="E4914" i="2"/>
  <c r="D1120" i="2"/>
  <c r="E1120" i="2"/>
  <c r="C3824" i="2"/>
  <c r="D757" i="2"/>
  <c r="E757" i="2"/>
  <c r="C3461" i="2"/>
  <c r="C808" i="2"/>
  <c r="C861" i="2" s="1"/>
  <c r="E4551" i="2"/>
  <c r="D4551" i="2"/>
  <c r="E2266" i="2"/>
  <c r="D2266" i="2"/>
  <c r="C4970" i="2"/>
  <c r="C5023" i="2" s="1"/>
  <c r="D3407" i="2"/>
  <c r="E3407" i="2"/>
  <c r="C6111" i="2"/>
  <c r="E754" i="2"/>
  <c r="D754" i="2"/>
  <c r="C3458" i="2"/>
  <c r="C1175" i="2"/>
  <c r="E4918" i="2"/>
  <c r="D4918" i="2"/>
  <c r="E2263" i="2"/>
  <c r="D2263" i="2"/>
  <c r="C4967" i="2"/>
  <c r="C5020" i="2" s="1"/>
  <c r="C806" i="2"/>
  <c r="C859" i="2" s="1"/>
  <c r="D4549" i="2"/>
  <c r="E4549" i="2"/>
  <c r="E3408" i="2"/>
  <c r="D3408" i="2"/>
  <c r="C6112" i="2"/>
  <c r="D2265" i="2"/>
  <c r="E2265" i="2"/>
  <c r="C4969" i="2"/>
  <c r="C5022" i="2" s="1"/>
  <c r="D2628" i="2"/>
  <c r="E2628" i="2"/>
  <c r="C5332" i="2"/>
  <c r="E2734" i="2" l="1"/>
  <c r="D2734" i="2"/>
  <c r="D858" i="2"/>
  <c r="E858" i="2"/>
  <c r="C911" i="2"/>
  <c r="D2003" i="2"/>
  <c r="E2003" i="2"/>
  <c r="C2056" i="2"/>
  <c r="C5852" i="2"/>
  <c r="D5799" i="2"/>
  <c r="E5799" i="2"/>
  <c r="D497" i="2"/>
  <c r="E497" i="2"/>
  <c r="D4654" i="2"/>
  <c r="E4654" i="2"/>
  <c r="C4707" i="2"/>
  <c r="D3148" i="2"/>
  <c r="E3148" i="2"/>
  <c r="C3201" i="2"/>
  <c r="E861" i="2"/>
  <c r="D861" i="2"/>
  <c r="E5022" i="2"/>
  <c r="D5022" i="2"/>
  <c r="D859" i="2"/>
  <c r="E859" i="2"/>
  <c r="C912" i="2"/>
  <c r="E5023" i="2"/>
  <c r="D5023" i="2"/>
  <c r="C4708" i="2"/>
  <c r="E4655" i="2"/>
  <c r="D4655" i="2"/>
  <c r="E862" i="2"/>
  <c r="D862" i="2"/>
  <c r="E5021" i="2"/>
  <c r="D5021" i="2"/>
  <c r="E860" i="2"/>
  <c r="D860" i="2"/>
  <c r="C913" i="2"/>
  <c r="D5019" i="2"/>
  <c r="E5019" i="2"/>
  <c r="E2733" i="2"/>
  <c r="D2733" i="2"/>
  <c r="D2004" i="2"/>
  <c r="E2004" i="2"/>
  <c r="E5020" i="2"/>
  <c r="D5020" i="2"/>
  <c r="D4656" i="2"/>
  <c r="E4656" i="2"/>
  <c r="C2367" i="2"/>
  <c r="E6110" i="2"/>
  <c r="D6110" i="2"/>
  <c r="E3457" i="2"/>
  <c r="D3457" i="2"/>
  <c r="C6161" i="2"/>
  <c r="E1174" i="2"/>
  <c r="D1174" i="2"/>
  <c r="C3878" i="2"/>
  <c r="D1175" i="2"/>
  <c r="E1175" i="2"/>
  <c r="C3879" i="2"/>
  <c r="D3459" i="2"/>
  <c r="E3459" i="2"/>
  <c r="C6163" i="2"/>
  <c r="D809" i="2"/>
  <c r="E809" i="2"/>
  <c r="C3513" i="2"/>
  <c r="C3566" i="2" s="1"/>
  <c r="C84" i="2"/>
  <c r="C82" i="2"/>
  <c r="E3825" i="2"/>
  <c r="D3825" i="2"/>
  <c r="C1227" i="2"/>
  <c r="C1280" i="2" s="1"/>
  <c r="D4970" i="2"/>
  <c r="E4970" i="2"/>
  <c r="C1225" i="2"/>
  <c r="C1278" i="2" s="1"/>
  <c r="E4968" i="2"/>
  <c r="D4968" i="2"/>
  <c r="D807" i="2"/>
  <c r="E807" i="2"/>
  <c r="C3511" i="2"/>
  <c r="C3564" i="2" s="1"/>
  <c r="C1223" i="2"/>
  <c r="C1276" i="2" s="1"/>
  <c r="D4966" i="2"/>
  <c r="E4966" i="2"/>
  <c r="D2680" i="2"/>
  <c r="E2680" i="2"/>
  <c r="C5384" i="2"/>
  <c r="C5437" i="2" s="1"/>
  <c r="E3458" i="2"/>
  <c r="D3458" i="2"/>
  <c r="C6162" i="2"/>
  <c r="C2370" i="2"/>
  <c r="E6113" i="2"/>
  <c r="D6113" i="2"/>
  <c r="C80" i="2"/>
  <c r="D3823" i="2"/>
  <c r="E3823" i="2"/>
  <c r="C2369" i="2"/>
  <c r="E6112" i="2"/>
  <c r="D6112" i="2"/>
  <c r="D1171" i="2"/>
  <c r="E1171" i="2"/>
  <c r="C3875" i="2"/>
  <c r="D806" i="2"/>
  <c r="E806" i="2"/>
  <c r="C3510" i="2"/>
  <c r="C3563" i="2" s="1"/>
  <c r="C1224" i="2"/>
  <c r="C1277" i="2" s="1"/>
  <c r="E4967" i="2"/>
  <c r="D4967" i="2"/>
  <c r="E3460" i="2"/>
  <c r="D3460" i="2"/>
  <c r="C6164" i="2"/>
  <c r="D808" i="2"/>
  <c r="E808" i="2"/>
  <c r="C3512" i="2"/>
  <c r="C3565" i="2" s="1"/>
  <c r="C83" i="2"/>
  <c r="E3826" i="2"/>
  <c r="D3826" i="2"/>
  <c r="D805" i="2"/>
  <c r="E805" i="2"/>
  <c r="C3509" i="2"/>
  <c r="C3562" i="2" s="1"/>
  <c r="D1173" i="2"/>
  <c r="E1173" i="2"/>
  <c r="C3877" i="2"/>
  <c r="D3461" i="2"/>
  <c r="E3461" i="2"/>
  <c r="C6165" i="2"/>
  <c r="D2681" i="2"/>
  <c r="E2681" i="2"/>
  <c r="C5385" i="2"/>
  <c r="C5438" i="2" s="1"/>
  <c r="C2366" i="2"/>
  <c r="E6109" i="2"/>
  <c r="D6109" i="2"/>
  <c r="C81" i="2"/>
  <c r="D3824" i="2"/>
  <c r="E3824" i="2"/>
  <c r="C2368" i="2"/>
  <c r="D6111" i="2"/>
  <c r="E6111" i="2"/>
  <c r="C1589" i="2"/>
  <c r="D5332" i="2"/>
  <c r="E5332" i="2"/>
  <c r="D1172" i="2"/>
  <c r="E1172" i="2"/>
  <c r="C3876" i="2"/>
  <c r="C1226" i="2"/>
  <c r="C1279" i="2" s="1"/>
  <c r="D4969" i="2"/>
  <c r="E4969" i="2"/>
  <c r="D4708" i="2" l="1"/>
  <c r="E4708" i="2"/>
  <c r="D1276" i="2"/>
  <c r="E1276" i="2"/>
  <c r="E3566" i="2"/>
  <c r="D3566" i="2"/>
  <c r="D5437" i="2"/>
  <c r="E5437" i="2"/>
  <c r="E3564" i="2"/>
  <c r="D3564" i="2"/>
  <c r="C3617" i="2"/>
  <c r="C965" i="2"/>
  <c r="E912" i="2"/>
  <c r="D912" i="2"/>
  <c r="D3565" i="2"/>
  <c r="E3565" i="2"/>
  <c r="D5852" i="2"/>
  <c r="E5852" i="2"/>
  <c r="C5905" i="2"/>
  <c r="C2109" i="2"/>
  <c r="D2056" i="2"/>
  <c r="E2056" i="2"/>
  <c r="D1277" i="2"/>
  <c r="E1277" i="2"/>
  <c r="D913" i="2"/>
  <c r="E913" i="2"/>
  <c r="E3563" i="2"/>
  <c r="D3563" i="2"/>
  <c r="C3616" i="2"/>
  <c r="D1278" i="2"/>
  <c r="E1278" i="2"/>
  <c r="D911" i="2"/>
  <c r="E911" i="2"/>
  <c r="C964" i="2"/>
  <c r="E3562" i="2"/>
  <c r="D3562" i="2"/>
  <c r="C3615" i="2"/>
  <c r="D4707" i="2"/>
  <c r="C4760" i="2"/>
  <c r="E4707" i="2"/>
  <c r="D1279" i="2"/>
  <c r="E1279" i="2"/>
  <c r="D3201" i="2"/>
  <c r="E3201" i="2"/>
  <c r="E5438" i="2"/>
  <c r="D5438" i="2"/>
  <c r="D1280" i="2"/>
  <c r="E1280" i="2"/>
  <c r="D83" i="2"/>
  <c r="E83" i="2"/>
  <c r="C2787" i="2"/>
  <c r="C136" i="2"/>
  <c r="D3879" i="2"/>
  <c r="E3879" i="2"/>
  <c r="C1641" i="2"/>
  <c r="C1694" i="2" s="1"/>
  <c r="D5384" i="2"/>
  <c r="E5384" i="2"/>
  <c r="C1642" i="2"/>
  <c r="C1695" i="2" s="1"/>
  <c r="E5385" i="2"/>
  <c r="D5385" i="2"/>
  <c r="E84" i="2"/>
  <c r="D84" i="2"/>
  <c r="C135" i="2"/>
  <c r="E3878" i="2"/>
  <c r="D3878" i="2"/>
  <c r="D3513" i="2"/>
  <c r="E3513" i="2"/>
  <c r="C6217" i="2"/>
  <c r="C6270" i="2" s="1"/>
  <c r="D82" i="2"/>
  <c r="E82" i="2"/>
  <c r="C2786" i="2"/>
  <c r="D1589" i="2"/>
  <c r="E1589" i="2"/>
  <c r="C4293" i="2"/>
  <c r="D80" i="2"/>
  <c r="E80" i="2"/>
  <c r="C2784" i="2"/>
  <c r="D3511" i="2"/>
  <c r="E3511" i="2"/>
  <c r="C6215" i="2"/>
  <c r="C6268" i="2" s="1"/>
  <c r="C2418" i="2"/>
  <c r="D6161" i="2"/>
  <c r="E6161" i="2"/>
  <c r="E2369" i="2"/>
  <c r="D2369" i="2"/>
  <c r="C5073" i="2"/>
  <c r="D2368" i="2"/>
  <c r="E2368" i="2"/>
  <c r="C5072" i="2"/>
  <c r="C134" i="2"/>
  <c r="D3877" i="2"/>
  <c r="E3877" i="2"/>
  <c r="C2421" i="2"/>
  <c r="D6164" i="2"/>
  <c r="E6164" i="2"/>
  <c r="C2422" i="2"/>
  <c r="D6165" i="2"/>
  <c r="E6165" i="2"/>
  <c r="E3510" i="2"/>
  <c r="D3510" i="2"/>
  <c r="C6214" i="2"/>
  <c r="C6267" i="2" s="1"/>
  <c r="D1225" i="2"/>
  <c r="E1225" i="2"/>
  <c r="C3929" i="2"/>
  <c r="C3982" i="2" s="1"/>
  <c r="C2420" i="2"/>
  <c r="E6163" i="2"/>
  <c r="D6163" i="2"/>
  <c r="D1223" i="2"/>
  <c r="E1223" i="2"/>
  <c r="C3927" i="2"/>
  <c r="C3980" i="2" s="1"/>
  <c r="D2370" i="2"/>
  <c r="E2370" i="2"/>
  <c r="C5074" i="2"/>
  <c r="D81" i="2"/>
  <c r="E81" i="2"/>
  <c r="C2785" i="2"/>
  <c r="D3509" i="2"/>
  <c r="E3509" i="2"/>
  <c r="C6213" i="2"/>
  <c r="C6266" i="2" s="1"/>
  <c r="E2367" i="2"/>
  <c r="D2367" i="2"/>
  <c r="C5071" i="2"/>
  <c r="D3512" i="2"/>
  <c r="E3512" i="2"/>
  <c r="C6216" i="2"/>
  <c r="C6269" i="2" s="1"/>
  <c r="C2419" i="2"/>
  <c r="D6162" i="2"/>
  <c r="E6162" i="2"/>
  <c r="E1224" i="2"/>
  <c r="D1224" i="2"/>
  <c r="C3928" i="2"/>
  <c r="C3981" i="2" s="1"/>
  <c r="C132" i="2"/>
  <c r="E3875" i="2"/>
  <c r="D3875" i="2"/>
  <c r="D1227" i="2"/>
  <c r="E1227" i="2"/>
  <c r="C3931" i="2"/>
  <c r="C3984" i="2" s="1"/>
  <c r="D2366" i="2"/>
  <c r="E2366" i="2"/>
  <c r="C5070" i="2"/>
  <c r="D1226" i="2"/>
  <c r="E1226" i="2"/>
  <c r="C3930" i="2"/>
  <c r="C3983" i="2" s="1"/>
  <c r="C133" i="2"/>
  <c r="E3876" i="2"/>
  <c r="D3876" i="2"/>
  <c r="D1695" i="2" l="1"/>
  <c r="E1695" i="2"/>
  <c r="D1694" i="2"/>
  <c r="E1694" i="2"/>
  <c r="E3616" i="2"/>
  <c r="C3669" i="2"/>
  <c r="D3616" i="2"/>
  <c r="D965" i="2"/>
  <c r="E965" i="2"/>
  <c r="D3617" i="2"/>
  <c r="E3617" i="2"/>
  <c r="D3983" i="2"/>
  <c r="E3983" i="2"/>
  <c r="E3980" i="2"/>
  <c r="D3980" i="2"/>
  <c r="D6270" i="2"/>
  <c r="E6270" i="2"/>
  <c r="E6269" i="2"/>
  <c r="D6269" i="2"/>
  <c r="C4813" i="2"/>
  <c r="E4760" i="2"/>
  <c r="D4760" i="2"/>
  <c r="E6268" i="2"/>
  <c r="D6268" i="2"/>
  <c r="C6321" i="2"/>
  <c r="D3615" i="2"/>
  <c r="E3615" i="2"/>
  <c r="C3668" i="2"/>
  <c r="E3981" i="2"/>
  <c r="D3981" i="2"/>
  <c r="E3984" i="2"/>
  <c r="D3984" i="2"/>
  <c r="D2109" i="2"/>
  <c r="E2109" i="2"/>
  <c r="C2162" i="2"/>
  <c r="D3982" i="2"/>
  <c r="E3982" i="2"/>
  <c r="D5905" i="2"/>
  <c r="E5905" i="2"/>
  <c r="E6266" i="2"/>
  <c r="D6266" i="2"/>
  <c r="C6319" i="2"/>
  <c r="D964" i="2"/>
  <c r="E964" i="2"/>
  <c r="C1017" i="2"/>
  <c r="E6267" i="2"/>
  <c r="D6267" i="2"/>
  <c r="C6320" i="2"/>
  <c r="C2471" i="2"/>
  <c r="C2524" i="2" s="1"/>
  <c r="D6214" i="2"/>
  <c r="E6214" i="2"/>
  <c r="D2785" i="2"/>
  <c r="E2785" i="2"/>
  <c r="C5489" i="2"/>
  <c r="C550" i="2"/>
  <c r="D4293" i="2"/>
  <c r="E4293" i="2"/>
  <c r="C1330" i="2"/>
  <c r="D5073" i="2"/>
  <c r="E5073" i="2"/>
  <c r="E1642" i="2"/>
  <c r="D1642" i="2"/>
  <c r="C4346" i="2"/>
  <c r="C4399" i="2" s="1"/>
  <c r="C1329" i="2"/>
  <c r="D5072" i="2"/>
  <c r="E5072" i="2"/>
  <c r="C184" i="2"/>
  <c r="C237" i="2" s="1"/>
  <c r="D3927" i="2"/>
  <c r="E3927" i="2"/>
  <c r="C2474" i="2"/>
  <c r="C2527" i="2" s="1"/>
  <c r="D6217" i="2"/>
  <c r="E6217" i="2"/>
  <c r="E132" i="2"/>
  <c r="D132" i="2"/>
  <c r="C2836" i="2"/>
  <c r="D133" i="2"/>
  <c r="E133" i="2"/>
  <c r="C2837" i="2"/>
  <c r="C187" i="2"/>
  <c r="C240" i="2" s="1"/>
  <c r="D3930" i="2"/>
  <c r="E3930" i="2"/>
  <c r="C2473" i="2"/>
  <c r="C2526" i="2" s="1"/>
  <c r="D6216" i="2"/>
  <c r="E6216" i="2"/>
  <c r="E2421" i="2"/>
  <c r="D2421" i="2"/>
  <c r="C5125" i="2"/>
  <c r="D1641" i="2"/>
  <c r="E1641" i="2"/>
  <c r="C4345" i="2"/>
  <c r="C4398" i="2" s="1"/>
  <c r="C1331" i="2"/>
  <c r="E5074" i="2"/>
  <c r="D5074" i="2"/>
  <c r="C185" i="2"/>
  <c r="C238" i="2" s="1"/>
  <c r="D3928" i="2"/>
  <c r="E3928" i="2"/>
  <c r="D2422" i="2"/>
  <c r="E2422" i="2"/>
  <c r="C5126" i="2"/>
  <c r="D2419" i="2"/>
  <c r="E2419" i="2"/>
  <c r="C5123" i="2"/>
  <c r="D2418" i="2"/>
  <c r="E2418" i="2"/>
  <c r="C5122" i="2"/>
  <c r="C2472" i="2"/>
  <c r="C2525" i="2" s="1"/>
  <c r="D6215" i="2"/>
  <c r="E6215" i="2"/>
  <c r="E136" i="2"/>
  <c r="D136" i="2"/>
  <c r="C2840" i="2"/>
  <c r="C1327" i="2"/>
  <c r="E5070" i="2"/>
  <c r="D5070" i="2"/>
  <c r="C188" i="2"/>
  <c r="C241" i="2" s="1"/>
  <c r="D3931" i="2"/>
  <c r="E3931" i="2"/>
  <c r="D135" i="2"/>
  <c r="E135" i="2"/>
  <c r="C2839" i="2"/>
  <c r="D2787" i="2"/>
  <c r="E2787" i="2"/>
  <c r="C5491" i="2"/>
  <c r="D2420" i="2"/>
  <c r="E2420" i="2"/>
  <c r="C5124" i="2"/>
  <c r="C186" i="2"/>
  <c r="C239" i="2" s="1"/>
  <c r="D3929" i="2"/>
  <c r="E3929" i="2"/>
  <c r="E2786" i="2"/>
  <c r="D2786" i="2"/>
  <c r="C5490" i="2"/>
  <c r="C1328" i="2"/>
  <c r="E5071" i="2"/>
  <c r="D5071" i="2"/>
  <c r="C2470" i="2"/>
  <c r="C2523" i="2" s="1"/>
  <c r="D6213" i="2"/>
  <c r="E6213" i="2"/>
  <c r="D134" i="2"/>
  <c r="E134" i="2"/>
  <c r="C2838" i="2"/>
  <c r="D2784" i="2"/>
  <c r="E2784" i="2"/>
  <c r="C5488" i="2"/>
  <c r="E2527" i="2" l="1"/>
  <c r="D2527" i="2"/>
  <c r="E4399" i="2"/>
  <c r="D4399" i="2"/>
  <c r="C1070" i="2"/>
  <c r="D1017" i="2"/>
  <c r="E1017" i="2"/>
  <c r="E241" i="2"/>
  <c r="D241" i="2"/>
  <c r="C3721" i="2"/>
  <c r="E3668" i="2"/>
  <c r="D3668" i="2"/>
  <c r="D2526" i="2"/>
  <c r="E2526" i="2"/>
  <c r="E6319" i="2"/>
  <c r="C6372" i="2"/>
  <c r="D6319" i="2"/>
  <c r="D237" i="2"/>
  <c r="E237" i="2"/>
  <c r="D6321" i="2"/>
  <c r="E6321" i="2"/>
  <c r="E240" i="2"/>
  <c r="D240" i="2"/>
  <c r="D239" i="2"/>
  <c r="E239" i="2"/>
  <c r="D238" i="2"/>
  <c r="E238" i="2"/>
  <c r="E2525" i="2"/>
  <c r="D2525" i="2"/>
  <c r="C2578" i="2"/>
  <c r="E3669" i="2"/>
  <c r="D3669" i="2"/>
  <c r="C6373" i="2"/>
  <c r="E6320" i="2"/>
  <c r="D6320" i="2"/>
  <c r="E2523" i="2"/>
  <c r="D2523" i="2"/>
  <c r="C2576" i="2"/>
  <c r="E4813" i="2"/>
  <c r="D4813" i="2"/>
  <c r="C4866" i="2"/>
  <c r="D4398" i="2"/>
  <c r="E4398" i="2"/>
  <c r="E2162" i="2"/>
  <c r="D2162" i="2"/>
  <c r="E2524" i="2"/>
  <c r="D2524" i="2"/>
  <c r="C2577" i="2"/>
  <c r="E1329" i="2"/>
  <c r="D1329" i="2"/>
  <c r="C4033" i="2"/>
  <c r="C603" i="2"/>
  <c r="C656" i="2" s="1"/>
  <c r="E4346" i="2"/>
  <c r="D4346" i="2"/>
  <c r="C1380" i="2"/>
  <c r="E5123" i="2"/>
  <c r="D5123" i="2"/>
  <c r="E2473" i="2"/>
  <c r="D2473" i="2"/>
  <c r="C5177" i="2"/>
  <c r="C5230" i="2" s="1"/>
  <c r="D1330" i="2"/>
  <c r="E1330" i="2"/>
  <c r="C4034" i="2"/>
  <c r="E184" i="2"/>
  <c r="D184" i="2"/>
  <c r="C2888" i="2"/>
  <c r="C2941" i="2" s="1"/>
  <c r="D188" i="2"/>
  <c r="E188" i="2"/>
  <c r="C2892" i="2"/>
  <c r="C2945" i="2" s="1"/>
  <c r="E186" i="2"/>
  <c r="D186" i="2"/>
  <c r="C2890" i="2"/>
  <c r="C2943" i="2" s="1"/>
  <c r="D187" i="2"/>
  <c r="E187" i="2"/>
  <c r="C2891" i="2"/>
  <c r="C2944" i="2" s="1"/>
  <c r="D2470" i="2"/>
  <c r="E2470" i="2"/>
  <c r="C5174" i="2"/>
  <c r="C5227" i="2" s="1"/>
  <c r="D2840" i="2"/>
  <c r="E2840" i="2"/>
  <c r="C5544" i="2"/>
  <c r="E185" i="2"/>
  <c r="D185" i="2"/>
  <c r="C2889" i="2"/>
  <c r="C2942" i="2" s="1"/>
  <c r="D550" i="2"/>
  <c r="E550" i="2"/>
  <c r="C3254" i="2"/>
  <c r="C1382" i="2"/>
  <c r="D5125" i="2"/>
  <c r="E5125" i="2"/>
  <c r="D2472" i="2"/>
  <c r="E2472" i="2"/>
  <c r="C5176" i="2"/>
  <c r="C5229" i="2" s="1"/>
  <c r="C1746" i="2"/>
  <c r="E5489" i="2"/>
  <c r="D5489" i="2"/>
  <c r="E2474" i="2"/>
  <c r="D2474" i="2"/>
  <c r="C5178" i="2"/>
  <c r="C5231" i="2" s="1"/>
  <c r="C1383" i="2"/>
  <c r="D5126" i="2"/>
  <c r="E5126" i="2"/>
  <c r="C1745" i="2"/>
  <c r="D5488" i="2"/>
  <c r="E5488" i="2"/>
  <c r="C1379" i="2"/>
  <c r="D5122" i="2"/>
  <c r="E5122" i="2"/>
  <c r="D2837" i="2"/>
  <c r="E2837" i="2"/>
  <c r="C5541" i="2"/>
  <c r="E1328" i="2"/>
  <c r="D1328" i="2"/>
  <c r="C4032" i="2"/>
  <c r="D1331" i="2"/>
  <c r="E1331" i="2"/>
  <c r="C4035" i="2"/>
  <c r="D2836" i="2"/>
  <c r="E2836" i="2"/>
  <c r="C5540" i="2"/>
  <c r="D2839" i="2"/>
  <c r="E2839" i="2"/>
  <c r="C5543" i="2"/>
  <c r="C1747" i="2"/>
  <c r="E5490" i="2"/>
  <c r="D5490" i="2"/>
  <c r="C602" i="2"/>
  <c r="C655" i="2" s="1"/>
  <c r="D4345" i="2"/>
  <c r="E4345" i="2"/>
  <c r="D1327" i="2"/>
  <c r="E1327" i="2"/>
  <c r="C4031" i="2"/>
  <c r="C1748" i="2"/>
  <c r="E5491" i="2"/>
  <c r="D5491" i="2"/>
  <c r="D2838" i="2"/>
  <c r="E2838" i="2"/>
  <c r="C5542" i="2"/>
  <c r="C1381" i="2"/>
  <c r="D5124" i="2"/>
  <c r="E5124" i="2"/>
  <c r="E2471" i="2"/>
  <c r="D2471" i="2"/>
  <c r="C5175" i="2"/>
  <c r="C5228" i="2" s="1"/>
  <c r="D5230" i="2" l="1"/>
  <c r="E5230" i="2"/>
  <c r="E2945" i="2"/>
  <c r="D2945" i="2"/>
  <c r="E2578" i="2"/>
  <c r="D2578" i="2"/>
  <c r="E5231" i="2"/>
  <c r="D5231" i="2"/>
  <c r="D2941" i="2"/>
  <c r="E2941" i="2"/>
  <c r="D6372" i="2"/>
  <c r="E6372" i="2"/>
  <c r="C6425" i="2"/>
  <c r="E5227" i="2"/>
  <c r="D5227" i="2"/>
  <c r="C5280" i="2"/>
  <c r="C3774" i="2"/>
  <c r="D3721" i="2"/>
  <c r="E3721" i="2"/>
  <c r="E5229" i="2"/>
  <c r="D5229" i="2"/>
  <c r="C5282" i="2"/>
  <c r="D4866" i="2"/>
  <c r="E4866" i="2"/>
  <c r="D2942" i="2"/>
  <c r="E2942" i="2"/>
  <c r="D2576" i="2"/>
  <c r="E2576" i="2"/>
  <c r="C2629" i="2"/>
  <c r="D5228" i="2"/>
  <c r="E5228" i="2"/>
  <c r="C5281" i="2"/>
  <c r="E1070" i="2"/>
  <c r="D1070" i="2"/>
  <c r="C1123" i="2"/>
  <c r="E2577" i="2"/>
  <c r="D2577" i="2"/>
  <c r="C2630" i="2"/>
  <c r="D2944" i="2"/>
  <c r="E2944" i="2"/>
  <c r="E656" i="2"/>
  <c r="D656" i="2"/>
  <c r="E655" i="2"/>
  <c r="D655" i="2"/>
  <c r="E2943" i="2"/>
  <c r="D2943" i="2"/>
  <c r="E6373" i="2"/>
  <c r="D6373" i="2"/>
  <c r="C1434" i="2"/>
  <c r="C1487" i="2" s="1"/>
  <c r="D5177" i="2"/>
  <c r="E5177" i="2"/>
  <c r="D2892" i="2"/>
  <c r="E2892" i="2"/>
  <c r="C5596" i="2"/>
  <c r="C5649" i="2" s="1"/>
  <c r="E1383" i="2"/>
  <c r="D1383" i="2"/>
  <c r="C4087" i="2"/>
  <c r="D1381" i="2"/>
  <c r="E1381" i="2"/>
  <c r="C4085" i="2"/>
  <c r="D2888" i="2"/>
  <c r="E2888" i="2"/>
  <c r="C5592" i="2"/>
  <c r="C5645" i="2" s="1"/>
  <c r="C1798" i="2"/>
  <c r="E5541" i="2"/>
  <c r="D5541" i="2"/>
  <c r="C1799" i="2"/>
  <c r="D5542" i="2"/>
  <c r="E5542" i="2"/>
  <c r="E1746" i="2"/>
  <c r="D1746" i="2"/>
  <c r="C4450" i="2"/>
  <c r="C1431" i="2"/>
  <c r="C1484" i="2" s="1"/>
  <c r="D5174" i="2"/>
  <c r="E5174" i="2"/>
  <c r="D1380" i="2"/>
  <c r="E1380" i="2"/>
  <c r="C4084" i="2"/>
  <c r="C1433" i="2"/>
  <c r="C1486" i="2" s="1"/>
  <c r="D5176" i="2"/>
  <c r="E5176" i="2"/>
  <c r="E2889" i="2"/>
  <c r="D2889" i="2"/>
  <c r="C5593" i="2"/>
  <c r="C5646" i="2" s="1"/>
  <c r="E1747" i="2"/>
  <c r="D1747" i="2"/>
  <c r="C4451" i="2"/>
  <c r="C1797" i="2"/>
  <c r="D5540" i="2"/>
  <c r="E5540" i="2"/>
  <c r="D1379" i="2"/>
  <c r="E1379" i="2"/>
  <c r="C4083" i="2"/>
  <c r="C288" i="2"/>
  <c r="D4031" i="2"/>
  <c r="E4031" i="2"/>
  <c r="C291" i="2"/>
  <c r="E4034" i="2"/>
  <c r="D4034" i="2"/>
  <c r="C1801" i="2"/>
  <c r="D5544" i="2"/>
  <c r="E5544" i="2"/>
  <c r="D1748" i="2"/>
  <c r="E1748" i="2"/>
  <c r="C4452" i="2"/>
  <c r="D2891" i="2"/>
  <c r="E2891" i="2"/>
  <c r="C5595" i="2"/>
  <c r="C5648" i="2" s="1"/>
  <c r="D603" i="2"/>
  <c r="E603" i="2"/>
  <c r="C3307" i="2"/>
  <c r="C3360" i="2" s="1"/>
  <c r="C1435" i="2"/>
  <c r="C1488" i="2" s="1"/>
  <c r="E5178" i="2"/>
  <c r="D5178" i="2"/>
  <c r="C1800" i="2"/>
  <c r="E5543" i="2"/>
  <c r="D5543" i="2"/>
  <c r="C1432" i="2"/>
  <c r="C1485" i="2" s="1"/>
  <c r="E5175" i="2"/>
  <c r="D5175" i="2"/>
  <c r="C292" i="2"/>
  <c r="E4035" i="2"/>
  <c r="D4035" i="2"/>
  <c r="D1382" i="2"/>
  <c r="E1382" i="2"/>
  <c r="C4086" i="2"/>
  <c r="D1745" i="2"/>
  <c r="E1745" i="2"/>
  <c r="C4449" i="2"/>
  <c r="D3254" i="2"/>
  <c r="E3254" i="2"/>
  <c r="C5958" i="2"/>
  <c r="C290" i="2"/>
  <c r="D4033" i="2"/>
  <c r="E4033" i="2"/>
  <c r="E602" i="2"/>
  <c r="D602" i="2"/>
  <c r="C3306" i="2"/>
  <c r="C3359" i="2" s="1"/>
  <c r="C289" i="2"/>
  <c r="D4032" i="2"/>
  <c r="E4032" i="2"/>
  <c r="D2890" i="2"/>
  <c r="E2890" i="2"/>
  <c r="C5594" i="2"/>
  <c r="C5647" i="2" s="1"/>
  <c r="E5281" i="2" l="1"/>
  <c r="D5281" i="2"/>
  <c r="C5334" i="2"/>
  <c r="D5648" i="2"/>
  <c r="E5648" i="2"/>
  <c r="C2682" i="2"/>
  <c r="D2629" i="2"/>
  <c r="E2629" i="2"/>
  <c r="E6425" i="2"/>
  <c r="D6425" i="2"/>
  <c r="D3359" i="2"/>
  <c r="E3359" i="2"/>
  <c r="E1486" i="2"/>
  <c r="D1486" i="2"/>
  <c r="C1539" i="2"/>
  <c r="E5280" i="2"/>
  <c r="D5280" i="2"/>
  <c r="C5333" i="2"/>
  <c r="E5649" i="2"/>
  <c r="D5649" i="2"/>
  <c r="D2630" i="2"/>
  <c r="E2630" i="2"/>
  <c r="E5282" i="2"/>
  <c r="D5282" i="2"/>
  <c r="D5647" i="2"/>
  <c r="E5647" i="2"/>
  <c r="E1485" i="2"/>
  <c r="D1485" i="2"/>
  <c r="C1538" i="2"/>
  <c r="E1484" i="2"/>
  <c r="D1484" i="2"/>
  <c r="C1537" i="2"/>
  <c r="D5646" i="2"/>
  <c r="E5646" i="2"/>
  <c r="D1123" i="2"/>
  <c r="E1123" i="2"/>
  <c r="D1488" i="2"/>
  <c r="E1488" i="2"/>
  <c r="E5645" i="2"/>
  <c r="D5645" i="2"/>
  <c r="D3360" i="2"/>
  <c r="E3360" i="2"/>
  <c r="E1487" i="2"/>
  <c r="D1487" i="2"/>
  <c r="D3774" i="2"/>
  <c r="E3774" i="2"/>
  <c r="C3827" i="2"/>
  <c r="E289" i="2"/>
  <c r="D289" i="2"/>
  <c r="C2993" i="2"/>
  <c r="D1431" i="2"/>
  <c r="E1431" i="2"/>
  <c r="C4135" i="2"/>
  <c r="C4188" i="2" s="1"/>
  <c r="C342" i="2"/>
  <c r="D4085" i="2"/>
  <c r="E4085" i="2"/>
  <c r="C1852" i="2"/>
  <c r="C1905" i="2" s="1"/>
  <c r="D5595" i="2"/>
  <c r="E5595" i="2"/>
  <c r="C340" i="2"/>
  <c r="D4083" i="2"/>
  <c r="E4083" i="2"/>
  <c r="C344" i="2"/>
  <c r="D4087" i="2"/>
  <c r="E4087" i="2"/>
  <c r="E288" i="2"/>
  <c r="D288" i="2"/>
  <c r="C2992" i="2"/>
  <c r="E1433" i="2"/>
  <c r="D1433" i="2"/>
  <c r="C4137" i="2"/>
  <c r="C4190" i="2" s="1"/>
  <c r="D1797" i="2"/>
  <c r="E1797" i="2"/>
  <c r="C4501" i="2"/>
  <c r="D1432" i="2"/>
  <c r="E1432" i="2"/>
  <c r="C4136" i="2"/>
  <c r="C4189" i="2" s="1"/>
  <c r="D290" i="2"/>
  <c r="E290" i="2"/>
  <c r="C2994" i="2"/>
  <c r="C2215" i="2"/>
  <c r="E5958" i="2"/>
  <c r="D5958" i="2"/>
  <c r="D1801" i="2"/>
  <c r="E1801" i="2"/>
  <c r="C4505" i="2"/>
  <c r="C708" i="2"/>
  <c r="D4451" i="2"/>
  <c r="E4451" i="2"/>
  <c r="E1799" i="2"/>
  <c r="D1799" i="2"/>
  <c r="C4503" i="2"/>
  <c r="C1853" i="2"/>
  <c r="C1906" i="2" s="1"/>
  <c r="D5596" i="2"/>
  <c r="E5596" i="2"/>
  <c r="E1800" i="2"/>
  <c r="D1800" i="2"/>
  <c r="C4504" i="2"/>
  <c r="D292" i="2"/>
  <c r="E292" i="2"/>
  <c r="C2996" i="2"/>
  <c r="C1851" i="2"/>
  <c r="C1904" i="2" s="1"/>
  <c r="E5594" i="2"/>
  <c r="D5594" i="2"/>
  <c r="C341" i="2"/>
  <c r="E4084" i="2"/>
  <c r="D4084" i="2"/>
  <c r="C343" i="2"/>
  <c r="D4086" i="2"/>
  <c r="E4086" i="2"/>
  <c r="E3306" i="2"/>
  <c r="D3306" i="2"/>
  <c r="C6010" i="2"/>
  <c r="C6063" i="2" s="1"/>
  <c r="C707" i="2"/>
  <c r="E4450" i="2"/>
  <c r="D4450" i="2"/>
  <c r="D291" i="2"/>
  <c r="E291" i="2"/>
  <c r="C2995" i="2"/>
  <c r="C1850" i="2"/>
  <c r="C1903" i="2" s="1"/>
  <c r="D5593" i="2"/>
  <c r="E5593" i="2"/>
  <c r="D1798" i="2"/>
  <c r="E1798" i="2"/>
  <c r="C4502" i="2"/>
  <c r="C706" i="2"/>
  <c r="D4449" i="2"/>
  <c r="E4449" i="2"/>
  <c r="E1435" i="2"/>
  <c r="D1435" i="2"/>
  <c r="C4139" i="2"/>
  <c r="C4192" i="2" s="1"/>
  <c r="C1849" i="2"/>
  <c r="C1902" i="2" s="1"/>
  <c r="E5592" i="2"/>
  <c r="D5592" i="2"/>
  <c r="C709" i="2"/>
  <c r="D4452" i="2"/>
  <c r="E4452" i="2"/>
  <c r="D3307" i="2"/>
  <c r="E3307" i="2"/>
  <c r="C6011" i="2"/>
  <c r="C6064" i="2" s="1"/>
  <c r="D1434" i="2"/>
  <c r="E1434" i="2"/>
  <c r="C4138" i="2"/>
  <c r="C4191" i="2" s="1"/>
  <c r="C1591" i="2" l="1"/>
  <c r="D1538" i="2"/>
  <c r="E1538" i="2"/>
  <c r="D1906" i="2"/>
  <c r="E1906" i="2"/>
  <c r="D4189" i="2"/>
  <c r="E4189" i="2"/>
  <c r="C4242" i="2"/>
  <c r="D3827" i="2"/>
  <c r="E3827" i="2"/>
  <c r="D6063" i="2"/>
  <c r="E6063" i="2"/>
  <c r="C1590" i="2"/>
  <c r="D1537" i="2"/>
  <c r="E1537" i="2"/>
  <c r="C2735" i="2"/>
  <c r="D2682" i="2"/>
  <c r="E2682" i="2"/>
  <c r="D1902" i="2"/>
  <c r="E1902" i="2"/>
  <c r="E1903" i="2"/>
  <c r="D1903" i="2"/>
  <c r="D4192" i="2"/>
  <c r="E4192" i="2"/>
  <c r="D1904" i="2"/>
  <c r="E1904" i="2"/>
  <c r="D4188" i="2"/>
  <c r="E4188" i="2"/>
  <c r="C4241" i="2"/>
  <c r="E1539" i="2"/>
  <c r="D1539" i="2"/>
  <c r="E4191" i="2"/>
  <c r="D4191" i="2"/>
  <c r="D4190" i="2"/>
  <c r="E4190" i="2"/>
  <c r="C4243" i="2"/>
  <c r="E5334" i="2"/>
  <c r="D5334" i="2"/>
  <c r="D1905" i="2"/>
  <c r="E1905" i="2"/>
  <c r="D5333" i="2"/>
  <c r="E5333" i="2"/>
  <c r="C5386" i="2"/>
  <c r="D6064" i="2"/>
  <c r="E6064" i="2"/>
  <c r="E2994" i="2"/>
  <c r="D2994" i="2"/>
  <c r="C5698" i="2"/>
  <c r="D709" i="2"/>
  <c r="E709" i="2"/>
  <c r="C3413" i="2"/>
  <c r="E342" i="2"/>
  <c r="D342" i="2"/>
  <c r="C3046" i="2"/>
  <c r="C393" i="2"/>
  <c r="C446" i="2" s="1"/>
  <c r="E4136" i="2"/>
  <c r="D4136" i="2"/>
  <c r="E344" i="2"/>
  <c r="D344" i="2"/>
  <c r="C3048" i="2"/>
  <c r="E343" i="2"/>
  <c r="D343" i="2"/>
  <c r="C3047" i="2"/>
  <c r="D2995" i="2"/>
  <c r="E2995" i="2"/>
  <c r="C5699" i="2"/>
  <c r="E708" i="2"/>
  <c r="D708" i="2"/>
  <c r="C3412" i="2"/>
  <c r="C758" i="2"/>
  <c r="D4501" i="2"/>
  <c r="E4501" i="2"/>
  <c r="C760" i="2"/>
  <c r="E4503" i="2"/>
  <c r="D4503" i="2"/>
  <c r="E1851" i="2"/>
  <c r="D1851" i="2"/>
  <c r="C4555" i="2"/>
  <c r="C4608" i="2" s="1"/>
  <c r="C762" i="2"/>
  <c r="E4505" i="2"/>
  <c r="D4505" i="2"/>
  <c r="E340" i="2"/>
  <c r="D340" i="2"/>
  <c r="C3044" i="2"/>
  <c r="C392" i="2"/>
  <c r="C445" i="2" s="1"/>
  <c r="D4135" i="2"/>
  <c r="E4135" i="2"/>
  <c r="C759" i="2"/>
  <c r="D4502" i="2"/>
  <c r="E4502" i="2"/>
  <c r="D341" i="2"/>
  <c r="E341" i="2"/>
  <c r="C3045" i="2"/>
  <c r="E2996" i="2"/>
  <c r="D2996" i="2"/>
  <c r="C5700" i="2"/>
  <c r="D1853" i="2"/>
  <c r="E1853" i="2"/>
  <c r="C4557" i="2"/>
  <c r="C4610" i="2" s="1"/>
  <c r="D1849" i="2"/>
  <c r="E1849" i="2"/>
  <c r="C4553" i="2"/>
  <c r="C4606" i="2" s="1"/>
  <c r="D1850" i="2"/>
  <c r="E1850" i="2"/>
  <c r="C4554" i="2"/>
  <c r="C4607" i="2" s="1"/>
  <c r="C394" i="2"/>
  <c r="C447" i="2" s="1"/>
  <c r="E4137" i="2"/>
  <c r="D4137" i="2"/>
  <c r="D1852" i="2"/>
  <c r="E1852" i="2"/>
  <c r="C4556" i="2"/>
  <c r="C4609" i="2" s="1"/>
  <c r="D2993" i="2"/>
  <c r="E2993" i="2"/>
  <c r="C5697" i="2"/>
  <c r="C396" i="2"/>
  <c r="C449" i="2" s="1"/>
  <c r="E4139" i="2"/>
  <c r="D4139" i="2"/>
  <c r="C2268" i="2"/>
  <c r="C2321" i="2" s="1"/>
  <c r="E6011" i="2"/>
  <c r="D6011" i="2"/>
  <c r="D707" i="2"/>
  <c r="E707" i="2"/>
  <c r="C3411" i="2"/>
  <c r="C761" i="2"/>
  <c r="D4504" i="2"/>
  <c r="E4504" i="2"/>
  <c r="C395" i="2"/>
  <c r="C448" i="2" s="1"/>
  <c r="D4138" i="2"/>
  <c r="E4138" i="2"/>
  <c r="D706" i="2"/>
  <c r="E706" i="2"/>
  <c r="C3410" i="2"/>
  <c r="C2267" i="2"/>
  <c r="C2320" i="2" s="1"/>
  <c r="D6010" i="2"/>
  <c r="E6010" i="2"/>
  <c r="D2215" i="2"/>
  <c r="E2215" i="2"/>
  <c r="C4919" i="2"/>
  <c r="D2992" i="2"/>
  <c r="E2992" i="2"/>
  <c r="C5696" i="2"/>
  <c r="D2321" i="2" l="1"/>
  <c r="E2321" i="2"/>
  <c r="D2320" i="2"/>
  <c r="E2320" i="2"/>
  <c r="E447" i="2"/>
  <c r="D447" i="2"/>
  <c r="C500" i="2"/>
  <c r="C4294" i="2"/>
  <c r="E4241" i="2"/>
  <c r="D4241" i="2"/>
  <c r="D1590" i="2"/>
  <c r="E1590" i="2"/>
  <c r="C1643" i="2"/>
  <c r="D4608" i="2"/>
  <c r="E4608" i="2"/>
  <c r="C5439" i="2"/>
  <c r="E5386" i="2"/>
  <c r="D5386" i="2"/>
  <c r="D449" i="2"/>
  <c r="E449" i="2"/>
  <c r="D446" i="2"/>
  <c r="E446" i="2"/>
  <c r="C499" i="2"/>
  <c r="E4242" i="2"/>
  <c r="D4242" i="2"/>
  <c r="C4295" i="2"/>
  <c r="D4607" i="2"/>
  <c r="E4607" i="2"/>
  <c r="E4610" i="2"/>
  <c r="D4610" i="2"/>
  <c r="E448" i="2"/>
  <c r="D448" i="2"/>
  <c r="D4243" i="2"/>
  <c r="E4243" i="2"/>
  <c r="D4606" i="2"/>
  <c r="E4606" i="2"/>
  <c r="D4609" i="2"/>
  <c r="E4609" i="2"/>
  <c r="E445" i="2"/>
  <c r="D445" i="2"/>
  <c r="C498" i="2"/>
  <c r="E2735" i="2"/>
  <c r="D2735" i="2"/>
  <c r="C2788" i="2"/>
  <c r="E1591" i="2"/>
  <c r="D1591" i="2"/>
  <c r="D2268" i="2"/>
  <c r="E2268" i="2"/>
  <c r="C4972" i="2"/>
  <c r="C5025" i="2" s="1"/>
  <c r="E393" i="2"/>
  <c r="D393" i="2"/>
  <c r="C3097" i="2"/>
  <c r="C3150" i="2" s="1"/>
  <c r="C811" i="2"/>
  <c r="C864" i="2" s="1"/>
  <c r="D4554" i="2"/>
  <c r="E4554" i="2"/>
  <c r="D3046" i="2"/>
  <c r="E3046" i="2"/>
  <c r="C5750" i="2"/>
  <c r="D760" i="2"/>
  <c r="E760" i="2"/>
  <c r="C3464" i="2"/>
  <c r="C810" i="2"/>
  <c r="C863" i="2" s="1"/>
  <c r="D4553" i="2"/>
  <c r="E4553" i="2"/>
  <c r="C1954" i="2"/>
  <c r="D5697" i="2"/>
  <c r="E5697" i="2"/>
  <c r="D3413" i="2"/>
  <c r="E3413" i="2"/>
  <c r="C6117" i="2"/>
  <c r="D3048" i="2"/>
  <c r="E3048" i="2"/>
  <c r="C5752" i="2"/>
  <c r="E3410" i="2"/>
  <c r="D3410" i="2"/>
  <c r="C6114" i="2"/>
  <c r="E758" i="2"/>
  <c r="D758" i="2"/>
  <c r="C3462" i="2"/>
  <c r="D394" i="2"/>
  <c r="E394" i="2"/>
  <c r="C3098" i="2"/>
  <c r="C3151" i="2" s="1"/>
  <c r="E392" i="2"/>
  <c r="D392" i="2"/>
  <c r="C3096" i="2"/>
  <c r="C3149" i="2" s="1"/>
  <c r="E3412" i="2"/>
  <c r="D3412" i="2"/>
  <c r="C6116" i="2"/>
  <c r="D3045" i="2"/>
  <c r="E3045" i="2"/>
  <c r="C5749" i="2"/>
  <c r="C812" i="2"/>
  <c r="C865" i="2" s="1"/>
  <c r="D4555" i="2"/>
  <c r="E4555" i="2"/>
  <c r="D396" i="2"/>
  <c r="E396" i="2"/>
  <c r="C3100" i="2"/>
  <c r="C3153" i="2" s="1"/>
  <c r="C1955" i="2"/>
  <c r="D5698" i="2"/>
  <c r="E5698" i="2"/>
  <c r="D3047" i="2"/>
  <c r="E3047" i="2"/>
  <c r="C5751" i="2"/>
  <c r="E759" i="2"/>
  <c r="D759" i="2"/>
  <c r="C3463" i="2"/>
  <c r="C814" i="2"/>
  <c r="C867" i="2" s="1"/>
  <c r="D4557" i="2"/>
  <c r="E4557" i="2"/>
  <c r="C813" i="2"/>
  <c r="C866" i="2" s="1"/>
  <c r="D4556" i="2"/>
  <c r="E4556" i="2"/>
  <c r="D3411" i="2"/>
  <c r="E3411" i="2"/>
  <c r="C6115" i="2"/>
  <c r="C1176" i="2"/>
  <c r="D4919" i="2"/>
  <c r="E4919" i="2"/>
  <c r="C1957" i="2"/>
  <c r="D5700" i="2"/>
  <c r="E5700" i="2"/>
  <c r="D762" i="2"/>
  <c r="E762" i="2"/>
  <c r="C3466" i="2"/>
  <c r="E2267" i="2"/>
  <c r="D2267" i="2"/>
  <c r="C4971" i="2"/>
  <c r="C5024" i="2" s="1"/>
  <c r="E395" i="2"/>
  <c r="D395" i="2"/>
  <c r="C3099" i="2"/>
  <c r="C3152" i="2" s="1"/>
  <c r="C1953" i="2"/>
  <c r="D5696" i="2"/>
  <c r="E5696" i="2"/>
  <c r="D761" i="2"/>
  <c r="E761" i="2"/>
  <c r="C3465" i="2"/>
  <c r="D3044" i="2"/>
  <c r="E3044" i="2"/>
  <c r="C5748" i="2"/>
  <c r="C1956" i="2"/>
  <c r="E5699" i="2"/>
  <c r="D5699" i="2"/>
  <c r="D866" i="2" l="1"/>
  <c r="E866" i="2"/>
  <c r="D1643" i="2"/>
  <c r="E1643" i="2"/>
  <c r="D3153" i="2"/>
  <c r="E3153" i="2"/>
  <c r="E2788" i="2"/>
  <c r="D2788" i="2"/>
  <c r="D865" i="2"/>
  <c r="E865" i="2"/>
  <c r="E864" i="2"/>
  <c r="D864" i="2"/>
  <c r="C1696" i="2"/>
  <c r="D5439" i="2"/>
  <c r="E5439" i="2"/>
  <c r="C5492" i="2"/>
  <c r="E867" i="2"/>
  <c r="D867" i="2"/>
  <c r="D3150" i="2"/>
  <c r="E3150" i="2"/>
  <c r="C3203" i="2"/>
  <c r="D4295" i="2"/>
  <c r="E4295" i="2"/>
  <c r="D498" i="2"/>
  <c r="C551" i="2"/>
  <c r="E498" i="2"/>
  <c r="E4294" i="2"/>
  <c r="C4347" i="2"/>
  <c r="D4294" i="2"/>
  <c r="D3152" i="2"/>
  <c r="E3152" i="2"/>
  <c r="D863" i="2"/>
  <c r="E863" i="2"/>
  <c r="D5025" i="2"/>
  <c r="E5025" i="2"/>
  <c r="D499" i="2"/>
  <c r="E499" i="2"/>
  <c r="C552" i="2"/>
  <c r="E500" i="2"/>
  <c r="D500" i="2"/>
  <c r="D3149" i="2"/>
  <c r="E3149" i="2"/>
  <c r="C3202" i="2"/>
  <c r="D5024" i="2"/>
  <c r="E5024" i="2"/>
  <c r="D3151" i="2"/>
  <c r="E3151" i="2"/>
  <c r="C3204" i="2"/>
  <c r="E811" i="2"/>
  <c r="D811" i="2"/>
  <c r="C3515" i="2"/>
  <c r="C3568" i="2" s="1"/>
  <c r="C2006" i="2"/>
  <c r="D5749" i="2"/>
  <c r="E5749" i="2"/>
  <c r="D1954" i="2"/>
  <c r="E1954" i="2"/>
  <c r="C4658" i="2"/>
  <c r="E3097" i="2"/>
  <c r="D3097" i="2"/>
  <c r="C5801" i="2"/>
  <c r="C5854" i="2" s="1"/>
  <c r="D812" i="2"/>
  <c r="E812" i="2"/>
  <c r="C3516" i="2"/>
  <c r="C3569" i="2" s="1"/>
  <c r="C2371" i="2"/>
  <c r="D6114" i="2"/>
  <c r="E6114" i="2"/>
  <c r="D3463" i="2"/>
  <c r="E3463" i="2"/>
  <c r="C6167" i="2"/>
  <c r="D1953" i="2"/>
  <c r="E1953" i="2"/>
  <c r="C4657" i="2"/>
  <c r="E3099" i="2"/>
  <c r="D3099" i="2"/>
  <c r="C5803" i="2"/>
  <c r="C5856" i="2" s="1"/>
  <c r="C2373" i="2"/>
  <c r="D6116" i="2"/>
  <c r="E6116" i="2"/>
  <c r="D810" i="2"/>
  <c r="E810" i="2"/>
  <c r="C3514" i="2"/>
  <c r="C3567" i="2" s="1"/>
  <c r="C1229" i="2"/>
  <c r="C1282" i="2" s="1"/>
  <c r="E4972" i="2"/>
  <c r="D4972" i="2"/>
  <c r="D814" i="2"/>
  <c r="E814" i="2"/>
  <c r="C3518" i="2"/>
  <c r="C3571" i="2" s="1"/>
  <c r="D1176" i="2"/>
  <c r="E1176" i="2"/>
  <c r="C3880" i="2"/>
  <c r="C2008" i="2"/>
  <c r="E5751" i="2"/>
  <c r="D5751" i="2"/>
  <c r="D3464" i="2"/>
  <c r="E3464" i="2"/>
  <c r="C6168" i="2"/>
  <c r="D3465" i="2"/>
  <c r="E3465" i="2"/>
  <c r="C6169" i="2"/>
  <c r="C87" i="2"/>
  <c r="C2009" i="2"/>
  <c r="D5752" i="2"/>
  <c r="E5752" i="2"/>
  <c r="D3096" i="2"/>
  <c r="E3096" i="2"/>
  <c r="C5800" i="2"/>
  <c r="C5853" i="2" s="1"/>
  <c r="C86" i="2"/>
  <c r="D3462" i="2"/>
  <c r="E3462" i="2"/>
  <c r="C6166" i="2"/>
  <c r="C2007" i="2"/>
  <c r="E5750" i="2"/>
  <c r="D5750" i="2"/>
  <c r="C2372" i="2"/>
  <c r="E6115" i="2"/>
  <c r="D6115" i="2"/>
  <c r="C2374" i="2"/>
  <c r="D6117" i="2"/>
  <c r="E6117" i="2"/>
  <c r="E1956" i="2"/>
  <c r="D1956" i="2"/>
  <c r="C4660" i="2"/>
  <c r="C1228" i="2"/>
  <c r="C1281" i="2" s="1"/>
  <c r="D4971" i="2"/>
  <c r="E4971" i="2"/>
  <c r="E1955" i="2"/>
  <c r="D1955" i="2"/>
  <c r="C4659" i="2"/>
  <c r="E3098" i="2"/>
  <c r="D3098" i="2"/>
  <c r="C5802" i="2"/>
  <c r="C5855" i="2" s="1"/>
  <c r="D813" i="2"/>
  <c r="E813" i="2"/>
  <c r="C3517" i="2"/>
  <c r="C3570" i="2" s="1"/>
  <c r="D1957" i="2"/>
  <c r="E1957" i="2"/>
  <c r="C4661" i="2"/>
  <c r="C2005" i="2"/>
  <c r="D5748" i="2"/>
  <c r="E5748" i="2"/>
  <c r="D3100" i="2"/>
  <c r="E3100" i="2"/>
  <c r="C5804" i="2"/>
  <c r="C5857" i="2" s="1"/>
  <c r="D3466" i="2"/>
  <c r="E3466" i="2"/>
  <c r="C6170" i="2"/>
  <c r="C85" i="2"/>
  <c r="E3204" i="2" l="1"/>
  <c r="D3204" i="2"/>
  <c r="D5855" i="2"/>
  <c r="E5855" i="2"/>
  <c r="C5908" i="2"/>
  <c r="D3571" i="2"/>
  <c r="E3571" i="2"/>
  <c r="D1696" i="2"/>
  <c r="E1696" i="2"/>
  <c r="C1749" i="2"/>
  <c r="C4400" i="2"/>
  <c r="D4347" i="2"/>
  <c r="E4347" i="2"/>
  <c r="D3202" i="2"/>
  <c r="E3202" i="2"/>
  <c r="C3255" i="2"/>
  <c r="D1282" i="2"/>
  <c r="E1282" i="2"/>
  <c r="D5492" i="2"/>
  <c r="E5492" i="2"/>
  <c r="D552" i="2"/>
  <c r="E552" i="2"/>
  <c r="D3568" i="2"/>
  <c r="E3568" i="2"/>
  <c r="C604" i="2"/>
  <c r="E551" i="2"/>
  <c r="D551" i="2"/>
  <c r="E3567" i="2"/>
  <c r="D3567" i="2"/>
  <c r="D1281" i="2"/>
  <c r="E1281" i="2"/>
  <c r="D3569" i="2"/>
  <c r="E3569" i="2"/>
  <c r="C3256" i="2"/>
  <c r="D3203" i="2"/>
  <c r="E3203" i="2"/>
  <c r="E5857" i="2"/>
  <c r="D5857" i="2"/>
  <c r="D3570" i="2"/>
  <c r="E3570" i="2"/>
  <c r="E5853" i="2"/>
  <c r="D5853" i="2"/>
  <c r="C5906" i="2"/>
  <c r="D5854" i="2"/>
  <c r="E5854" i="2"/>
  <c r="C5907" i="2"/>
  <c r="E5856" i="2"/>
  <c r="D5856" i="2"/>
  <c r="C915" i="2"/>
  <c r="D4658" i="2"/>
  <c r="E4658" i="2"/>
  <c r="D2374" i="2"/>
  <c r="E2374" i="2"/>
  <c r="C5078" i="2"/>
  <c r="C914" i="2"/>
  <c r="D4657" i="2"/>
  <c r="E4657" i="2"/>
  <c r="C2424" i="2"/>
  <c r="D6167" i="2"/>
  <c r="E6167" i="2"/>
  <c r="D87" i="2"/>
  <c r="E87" i="2"/>
  <c r="E2006" i="2"/>
  <c r="D2006" i="2"/>
  <c r="C4710" i="2"/>
  <c r="D2007" i="2"/>
  <c r="E2007" i="2"/>
  <c r="C4711" i="2"/>
  <c r="C2426" i="2"/>
  <c r="E6169" i="2"/>
  <c r="D6169" i="2"/>
  <c r="D3515" i="2"/>
  <c r="E3515" i="2"/>
  <c r="C6219" i="2"/>
  <c r="C6272" i="2" s="1"/>
  <c r="C137" i="2"/>
  <c r="D3880" i="2"/>
  <c r="E3880" i="2"/>
  <c r="C2423" i="2"/>
  <c r="E6166" i="2"/>
  <c r="D6166" i="2"/>
  <c r="D1229" i="2"/>
  <c r="E1229" i="2"/>
  <c r="C3933" i="2"/>
  <c r="C3986" i="2" s="1"/>
  <c r="D3514" i="2"/>
  <c r="E3514" i="2"/>
  <c r="C6218" i="2"/>
  <c r="C6271" i="2" s="1"/>
  <c r="C2061" i="2"/>
  <c r="C2114" i="2" s="1"/>
  <c r="D5804" i="2"/>
  <c r="E5804" i="2"/>
  <c r="D2372" i="2"/>
  <c r="E2372" i="2"/>
  <c r="C5076" i="2"/>
  <c r="D2005" i="2"/>
  <c r="E2005" i="2"/>
  <c r="C4709" i="2"/>
  <c r="C2425" i="2"/>
  <c r="D6168" i="2"/>
  <c r="E6168" i="2"/>
  <c r="D2371" i="2"/>
  <c r="E2371" i="2"/>
  <c r="C5075" i="2"/>
  <c r="C139" i="2"/>
  <c r="D3516" i="2"/>
  <c r="E3516" i="2"/>
  <c r="C6220" i="2"/>
  <c r="C6273" i="2" s="1"/>
  <c r="C2059" i="2"/>
  <c r="C2112" i="2" s="1"/>
  <c r="E5802" i="2"/>
  <c r="D5802" i="2"/>
  <c r="C916" i="2"/>
  <c r="D4659" i="2"/>
  <c r="E4659" i="2"/>
  <c r="D86" i="2"/>
  <c r="E86" i="2"/>
  <c r="C138" i="2"/>
  <c r="D2009" i="2"/>
  <c r="E2009" i="2"/>
  <c r="C4713" i="2"/>
  <c r="C918" i="2"/>
  <c r="D4661" i="2"/>
  <c r="E4661" i="2"/>
  <c r="D1228" i="2"/>
  <c r="E1228" i="2"/>
  <c r="C3932" i="2"/>
  <c r="C3985" i="2" s="1"/>
  <c r="C917" i="2"/>
  <c r="E4660" i="2"/>
  <c r="D4660" i="2"/>
  <c r="D3517" i="2"/>
  <c r="E3517" i="2"/>
  <c r="C6221" i="2"/>
  <c r="C6274" i="2" s="1"/>
  <c r="C2427" i="2"/>
  <c r="E6170" i="2"/>
  <c r="D6170" i="2"/>
  <c r="C2057" i="2"/>
  <c r="C2110" i="2" s="1"/>
  <c r="D5800" i="2"/>
  <c r="E5800" i="2"/>
  <c r="E2373" i="2"/>
  <c r="D2373" i="2"/>
  <c r="C5077" i="2"/>
  <c r="C2058" i="2"/>
  <c r="C2111" i="2" s="1"/>
  <c r="E5801" i="2"/>
  <c r="D5801" i="2"/>
  <c r="D3518" i="2"/>
  <c r="E3518" i="2"/>
  <c r="C6222" i="2"/>
  <c r="C6275" i="2" s="1"/>
  <c r="D85" i="2"/>
  <c r="E85" i="2"/>
  <c r="E2008" i="2"/>
  <c r="D2008" i="2"/>
  <c r="C4712" i="2"/>
  <c r="C2060" i="2"/>
  <c r="C2113" i="2" s="1"/>
  <c r="D5803" i="2"/>
  <c r="E5803" i="2"/>
  <c r="E2112" i="2" l="1"/>
  <c r="D2112" i="2"/>
  <c r="C2165" i="2"/>
  <c r="D2110" i="2"/>
  <c r="E2110" i="2"/>
  <c r="C2163" i="2"/>
  <c r="D5907" i="2"/>
  <c r="C5960" i="2"/>
  <c r="E5907" i="2"/>
  <c r="E6272" i="2"/>
  <c r="D6272" i="2"/>
  <c r="C5959" i="2"/>
  <c r="D5906" i="2"/>
  <c r="E5906" i="2"/>
  <c r="D4400" i="2"/>
  <c r="E4400" i="2"/>
  <c r="C4453" i="2"/>
  <c r="D6274" i="2"/>
  <c r="E6274" i="2"/>
  <c r="D1749" i="2"/>
  <c r="E1749" i="2"/>
  <c r="C657" i="2"/>
  <c r="E604" i="2"/>
  <c r="D604" i="2"/>
  <c r="E2114" i="2"/>
  <c r="D2114" i="2"/>
  <c r="C3308" i="2"/>
  <c r="D3255" i="2"/>
  <c r="E3255" i="2"/>
  <c r="E6273" i="2"/>
  <c r="D6273" i="2"/>
  <c r="E6271" i="2"/>
  <c r="D6271" i="2"/>
  <c r="D6275" i="2"/>
  <c r="E6275" i="2"/>
  <c r="D5908" i="2"/>
  <c r="E5908" i="2"/>
  <c r="D2111" i="2"/>
  <c r="E2111" i="2"/>
  <c r="C2164" i="2"/>
  <c r="D3986" i="2"/>
  <c r="E3986" i="2"/>
  <c r="D2113" i="2"/>
  <c r="E2113" i="2"/>
  <c r="D3985" i="2"/>
  <c r="E3985" i="2"/>
  <c r="E3256" i="2"/>
  <c r="D3256" i="2"/>
  <c r="C970" i="2"/>
  <c r="D4713" i="2"/>
  <c r="E4713" i="2"/>
  <c r="C191" i="2"/>
  <c r="C244" i="2" s="1"/>
  <c r="C190" i="2"/>
  <c r="C243" i="2" s="1"/>
  <c r="D137" i="2"/>
  <c r="E137" i="2"/>
  <c r="C2841" i="2"/>
  <c r="C2476" i="2"/>
  <c r="C2529" i="2" s="1"/>
  <c r="D6219" i="2"/>
  <c r="E6219" i="2"/>
  <c r="D2059" i="2"/>
  <c r="E2059" i="2"/>
  <c r="C4763" i="2"/>
  <c r="C4816" i="2" s="1"/>
  <c r="D2423" i="2"/>
  <c r="E2423" i="2"/>
  <c r="C5127" i="2"/>
  <c r="D2427" i="2"/>
  <c r="E2427" i="2"/>
  <c r="C5131" i="2"/>
  <c r="E2424" i="2"/>
  <c r="D2424" i="2"/>
  <c r="C5128" i="2"/>
  <c r="C966" i="2"/>
  <c r="E4709" i="2"/>
  <c r="D4709" i="2"/>
  <c r="E2061" i="2"/>
  <c r="D2061" i="2"/>
  <c r="C4765" i="2"/>
  <c r="C4818" i="2" s="1"/>
  <c r="C2477" i="2"/>
  <c r="C2530" i="2" s="1"/>
  <c r="D6220" i="2"/>
  <c r="E6220" i="2"/>
  <c r="E139" i="2"/>
  <c r="D139" i="2"/>
  <c r="C2475" i="2"/>
  <c r="C2528" i="2" s="1"/>
  <c r="E6218" i="2"/>
  <c r="D6218" i="2"/>
  <c r="D914" i="2"/>
  <c r="E914" i="2"/>
  <c r="C3618" i="2"/>
  <c r="D918" i="2"/>
  <c r="E918" i="2"/>
  <c r="C3622" i="2"/>
  <c r="D2057" i="2"/>
  <c r="E2057" i="2"/>
  <c r="C4761" i="2"/>
  <c r="C4814" i="2" s="1"/>
  <c r="C1332" i="2"/>
  <c r="E5075" i="2"/>
  <c r="D5075" i="2"/>
  <c r="E2426" i="2"/>
  <c r="D2426" i="2"/>
  <c r="C5130" i="2"/>
  <c r="C1335" i="2"/>
  <c r="D5078" i="2"/>
  <c r="E5078" i="2"/>
  <c r="D917" i="2"/>
  <c r="E917" i="2"/>
  <c r="C3621" i="2"/>
  <c r="C968" i="2"/>
  <c r="E4711" i="2"/>
  <c r="D4711" i="2"/>
  <c r="C1333" i="2"/>
  <c r="D5076" i="2"/>
  <c r="E5076" i="2"/>
  <c r="C189" i="2"/>
  <c r="C242" i="2" s="1"/>
  <c r="E3932" i="2"/>
  <c r="D3932" i="2"/>
  <c r="D3933" i="2"/>
  <c r="E3933" i="2"/>
  <c r="C2479" i="2"/>
  <c r="C2532" i="2" s="1"/>
  <c r="D6222" i="2"/>
  <c r="E6222" i="2"/>
  <c r="D138" i="2"/>
  <c r="E138" i="2"/>
  <c r="D2058" i="2"/>
  <c r="E2058" i="2"/>
  <c r="C4762" i="2"/>
  <c r="C4815" i="2" s="1"/>
  <c r="C1334" i="2"/>
  <c r="D5077" i="2"/>
  <c r="E5077" i="2"/>
  <c r="E916" i="2"/>
  <c r="D916" i="2"/>
  <c r="C3620" i="2"/>
  <c r="C969" i="2"/>
  <c r="E4712" i="2"/>
  <c r="D4712" i="2"/>
  <c r="C967" i="2"/>
  <c r="D4710" i="2"/>
  <c r="E4710" i="2"/>
  <c r="C2478" i="2"/>
  <c r="C2531" i="2" s="1"/>
  <c r="E6221" i="2"/>
  <c r="D6221" i="2"/>
  <c r="E2060" i="2"/>
  <c r="D2060" i="2"/>
  <c r="C4764" i="2"/>
  <c r="C4817" i="2" s="1"/>
  <c r="D2425" i="2"/>
  <c r="E2425" i="2"/>
  <c r="C5129" i="2"/>
  <c r="D915" i="2"/>
  <c r="E915" i="2"/>
  <c r="C3619" i="2"/>
  <c r="D2529" i="2" l="1"/>
  <c r="E2529" i="2"/>
  <c r="E4817" i="2"/>
  <c r="D4817" i="2"/>
  <c r="D4815" i="2"/>
  <c r="E4815" i="2"/>
  <c r="C4868" i="2"/>
  <c r="D5959" i="2"/>
  <c r="E5959" i="2"/>
  <c r="C6012" i="2"/>
  <c r="C3361" i="2"/>
  <c r="E3308" i="2"/>
  <c r="D3308" i="2"/>
  <c r="E2531" i="2"/>
  <c r="D2531" i="2"/>
  <c r="E242" i="2"/>
  <c r="D242" i="2"/>
  <c r="E2528" i="2"/>
  <c r="D2528" i="2"/>
  <c r="E2164" i="2"/>
  <c r="D2164" i="2"/>
  <c r="C2217" i="2"/>
  <c r="E5960" i="2"/>
  <c r="D5960" i="2"/>
  <c r="D243" i="2"/>
  <c r="E243" i="2"/>
  <c r="E657" i="2"/>
  <c r="D657" i="2"/>
  <c r="C710" i="2"/>
  <c r="C2216" i="2"/>
  <c r="D2163" i="2"/>
  <c r="E2163" i="2"/>
  <c r="E4814" i="2"/>
  <c r="D4814" i="2"/>
  <c r="C4867" i="2"/>
  <c r="E244" i="2"/>
  <c r="D244" i="2"/>
  <c r="D2530" i="2"/>
  <c r="E2530" i="2"/>
  <c r="E4816" i="2"/>
  <c r="D4816" i="2"/>
  <c r="C4869" i="2"/>
  <c r="E2165" i="2"/>
  <c r="D2165" i="2"/>
  <c r="D2532" i="2"/>
  <c r="E2532" i="2"/>
  <c r="E4818" i="2"/>
  <c r="D4818" i="2"/>
  <c r="D4453" i="2"/>
  <c r="E4453" i="2"/>
  <c r="E3618" i="2"/>
  <c r="D3618" i="2"/>
  <c r="C6322" i="2"/>
  <c r="D2476" i="2"/>
  <c r="E2476" i="2"/>
  <c r="C5180" i="2"/>
  <c r="C5233" i="2" s="1"/>
  <c r="D966" i="2"/>
  <c r="E966" i="2"/>
  <c r="C3670" i="2"/>
  <c r="C1021" i="2"/>
  <c r="C1074" i="2" s="1"/>
  <c r="D4764" i="2"/>
  <c r="E4764" i="2"/>
  <c r="C1385" i="2"/>
  <c r="D5128" i="2"/>
  <c r="E5128" i="2"/>
  <c r="D1335" i="2"/>
  <c r="E1335" i="2"/>
  <c r="C4039" i="2"/>
  <c r="D2478" i="2"/>
  <c r="E2478" i="2"/>
  <c r="C5182" i="2"/>
  <c r="C5235" i="2" s="1"/>
  <c r="D189" i="2"/>
  <c r="E189" i="2"/>
  <c r="C2893" i="2"/>
  <c r="C2946" i="2" s="1"/>
  <c r="C1387" i="2"/>
  <c r="D5130" i="2"/>
  <c r="E5130" i="2"/>
  <c r="D2841" i="2"/>
  <c r="E2841" i="2"/>
  <c r="C5545" i="2"/>
  <c r="D2475" i="2"/>
  <c r="E2475" i="2"/>
  <c r="C5179" i="2"/>
  <c r="C5232" i="2" s="1"/>
  <c r="C1388" i="2"/>
  <c r="E5131" i="2"/>
  <c r="D5131" i="2"/>
  <c r="D190" i="2"/>
  <c r="E190" i="2"/>
  <c r="C2894" i="2"/>
  <c r="C2947" i="2" s="1"/>
  <c r="C1019" i="2"/>
  <c r="C1072" i="2" s="1"/>
  <c r="E4762" i="2"/>
  <c r="D4762" i="2"/>
  <c r="D1333" i="2"/>
  <c r="E1333" i="2"/>
  <c r="C4037" i="2"/>
  <c r="C1384" i="2"/>
  <c r="E5127" i="2"/>
  <c r="D5127" i="2"/>
  <c r="D3619" i="2"/>
  <c r="E3619" i="2"/>
  <c r="C6323" i="2"/>
  <c r="E969" i="2"/>
  <c r="D969" i="2"/>
  <c r="C3673" i="2"/>
  <c r="E968" i="2"/>
  <c r="D968" i="2"/>
  <c r="C3672" i="2"/>
  <c r="C1018" i="2"/>
  <c r="C1071" i="2" s="1"/>
  <c r="E4761" i="2"/>
  <c r="D4761" i="2"/>
  <c r="D191" i="2"/>
  <c r="E191" i="2"/>
  <c r="D1332" i="2"/>
  <c r="E1332" i="2"/>
  <c r="C4036" i="2"/>
  <c r="D3620" i="2"/>
  <c r="E3620" i="2"/>
  <c r="C6324" i="2"/>
  <c r="D3621" i="2"/>
  <c r="E3621" i="2"/>
  <c r="C6325" i="2"/>
  <c r="D2477" i="2"/>
  <c r="E2477" i="2"/>
  <c r="C5181" i="2"/>
  <c r="C5234" i="2" s="1"/>
  <c r="C1020" i="2"/>
  <c r="C1073" i="2" s="1"/>
  <c r="D4763" i="2"/>
  <c r="E4763" i="2"/>
  <c r="D967" i="2"/>
  <c r="E967" i="2"/>
  <c r="C3671" i="2"/>
  <c r="C1386" i="2"/>
  <c r="E5129" i="2"/>
  <c r="D5129" i="2"/>
  <c r="E2479" i="2"/>
  <c r="D2479" i="2"/>
  <c r="C5183" i="2"/>
  <c r="C5236" i="2" s="1"/>
  <c r="C1022" i="2"/>
  <c r="C1075" i="2" s="1"/>
  <c r="D4765" i="2"/>
  <c r="E4765" i="2"/>
  <c r="E1334" i="2"/>
  <c r="D1334" i="2"/>
  <c r="C4038" i="2"/>
  <c r="D3622" i="2"/>
  <c r="E3622" i="2"/>
  <c r="C6326" i="2"/>
  <c r="E970" i="2"/>
  <c r="D970" i="2"/>
  <c r="C3674" i="2"/>
  <c r="E1074" i="2" l="1"/>
  <c r="D1074" i="2"/>
  <c r="D2216" i="2"/>
  <c r="E2216" i="2"/>
  <c r="C2269" i="2"/>
  <c r="E5235" i="2"/>
  <c r="D5235" i="2"/>
  <c r="D710" i="2"/>
  <c r="E710" i="2"/>
  <c r="D5232" i="2"/>
  <c r="E5232" i="2"/>
  <c r="E3361" i="2"/>
  <c r="D3361" i="2"/>
  <c r="C3414" i="2"/>
  <c r="D4869" i="2"/>
  <c r="E4869" i="2"/>
  <c r="C6065" i="2"/>
  <c r="D6012" i="2"/>
  <c r="E6012" i="2"/>
  <c r="E1071" i="2"/>
  <c r="D1071" i="2"/>
  <c r="C1124" i="2"/>
  <c r="D1075" i="2"/>
  <c r="E1075" i="2"/>
  <c r="D1072" i="2"/>
  <c r="E1072" i="2"/>
  <c r="C1125" i="2"/>
  <c r="D5236" i="2"/>
  <c r="E5236" i="2"/>
  <c r="E2947" i="2"/>
  <c r="D2947" i="2"/>
  <c r="E5233" i="2"/>
  <c r="D5233" i="2"/>
  <c r="E4868" i="2"/>
  <c r="D4868" i="2"/>
  <c r="C4921" i="2"/>
  <c r="D2217" i="2"/>
  <c r="E2217" i="2"/>
  <c r="D1073" i="2"/>
  <c r="E1073" i="2"/>
  <c r="C1126" i="2"/>
  <c r="D2946" i="2"/>
  <c r="E2946" i="2"/>
  <c r="C4920" i="2"/>
  <c r="D4867" i="2"/>
  <c r="E4867" i="2"/>
  <c r="D5234" i="2"/>
  <c r="E5234" i="2"/>
  <c r="D1388" i="2"/>
  <c r="E1388" i="2"/>
  <c r="C4092" i="2"/>
  <c r="D3671" i="2"/>
  <c r="E3671" i="2"/>
  <c r="C6375" i="2"/>
  <c r="C1436" i="2"/>
  <c r="C1489" i="2" s="1"/>
  <c r="D5179" i="2"/>
  <c r="E5179" i="2"/>
  <c r="C295" i="2"/>
  <c r="D4038" i="2"/>
  <c r="E4038" i="2"/>
  <c r="C294" i="2"/>
  <c r="D4037" i="2"/>
  <c r="E4037" i="2"/>
  <c r="D1018" i="2"/>
  <c r="E1018" i="2"/>
  <c r="C3722" i="2"/>
  <c r="C3775" i="2" s="1"/>
  <c r="D3670" i="2"/>
  <c r="E3670" i="2"/>
  <c r="C6374" i="2"/>
  <c r="D3672" i="2"/>
  <c r="E3672" i="2"/>
  <c r="C6376" i="2"/>
  <c r="C297" i="2"/>
  <c r="D1387" i="2"/>
  <c r="E1387" i="2"/>
  <c r="C4091" i="2"/>
  <c r="E1022" i="2"/>
  <c r="D1022" i="2"/>
  <c r="C3726" i="2"/>
  <c r="C3779" i="2" s="1"/>
  <c r="C2582" i="2"/>
  <c r="D6325" i="2"/>
  <c r="E6325" i="2"/>
  <c r="D1019" i="2"/>
  <c r="E1019" i="2"/>
  <c r="C3723" i="2"/>
  <c r="C3776" i="2" s="1"/>
  <c r="C1439" i="2"/>
  <c r="C1492" i="2" s="1"/>
  <c r="E5182" i="2"/>
  <c r="D5182" i="2"/>
  <c r="D2894" i="2"/>
  <c r="E2894" i="2"/>
  <c r="C5598" i="2"/>
  <c r="C5651" i="2" s="1"/>
  <c r="C1437" i="2"/>
  <c r="C1490" i="2" s="1"/>
  <c r="E5180" i="2"/>
  <c r="D5180" i="2"/>
  <c r="D1021" i="2"/>
  <c r="E1021" i="2"/>
  <c r="C3725" i="2"/>
  <c r="C3778" i="2" s="1"/>
  <c r="C296" i="2"/>
  <c r="E4039" i="2"/>
  <c r="D4039" i="2"/>
  <c r="D1384" i="2"/>
  <c r="E1384" i="2"/>
  <c r="C4088" i="2"/>
  <c r="D1020" i="2"/>
  <c r="E1020" i="2"/>
  <c r="C3724" i="2"/>
  <c r="C3777" i="2" s="1"/>
  <c r="C1438" i="2"/>
  <c r="C1491" i="2" s="1"/>
  <c r="D5181" i="2"/>
  <c r="E5181" i="2"/>
  <c r="C1440" i="2"/>
  <c r="C1493" i="2" s="1"/>
  <c r="D5183" i="2"/>
  <c r="E5183" i="2"/>
  <c r="D3673" i="2"/>
  <c r="E3673" i="2"/>
  <c r="C6377" i="2"/>
  <c r="C2581" i="2"/>
  <c r="D6324" i="2"/>
  <c r="E6324" i="2"/>
  <c r="C1802" i="2"/>
  <c r="D5545" i="2"/>
  <c r="E5545" i="2"/>
  <c r="C2579" i="2"/>
  <c r="D6322" i="2"/>
  <c r="E6322" i="2"/>
  <c r="E3674" i="2"/>
  <c r="D3674" i="2"/>
  <c r="C6378" i="2"/>
  <c r="D1385" i="2"/>
  <c r="E1385" i="2"/>
  <c r="C4089" i="2"/>
  <c r="D2893" i="2"/>
  <c r="E2893" i="2"/>
  <c r="C5597" i="2"/>
  <c r="C5650" i="2" s="1"/>
  <c r="C2583" i="2"/>
  <c r="D6326" i="2"/>
  <c r="E6326" i="2"/>
  <c r="C2580" i="2"/>
  <c r="E6323" i="2"/>
  <c r="D6323" i="2"/>
  <c r="D1386" i="2"/>
  <c r="E1386" i="2"/>
  <c r="C4090" i="2"/>
  <c r="C293" i="2"/>
  <c r="E4036" i="2"/>
  <c r="D4036" i="2"/>
  <c r="E1492" i="2" l="1"/>
  <c r="D1492" i="2"/>
  <c r="E3414" i="2"/>
  <c r="D3414" i="2"/>
  <c r="D1493" i="2"/>
  <c r="E1493" i="2"/>
  <c r="E3778" i="2"/>
  <c r="D3778" i="2"/>
  <c r="C4973" i="2"/>
  <c r="D4920" i="2"/>
  <c r="E4920" i="2"/>
  <c r="D1125" i="2"/>
  <c r="E1125" i="2"/>
  <c r="C1178" i="2"/>
  <c r="E3776" i="2"/>
  <c r="D3776" i="2"/>
  <c r="C3829" i="2"/>
  <c r="E1491" i="2"/>
  <c r="D1491" i="2"/>
  <c r="E1126" i="2"/>
  <c r="D1126" i="2"/>
  <c r="D3777" i="2"/>
  <c r="E3777" i="2"/>
  <c r="C3830" i="2"/>
  <c r="D1489" i="2"/>
  <c r="E1489" i="2"/>
  <c r="C1177" i="2"/>
  <c r="D1124" i="2"/>
  <c r="E1124" i="2"/>
  <c r="D3775" i="2"/>
  <c r="E3775" i="2"/>
  <c r="C3828" i="2"/>
  <c r="D2269" i="2"/>
  <c r="E2269" i="2"/>
  <c r="D1490" i="2"/>
  <c r="E1490" i="2"/>
  <c r="D3779" i="2"/>
  <c r="E3779" i="2"/>
  <c r="E4921" i="2"/>
  <c r="D4921" i="2"/>
  <c r="E5650" i="2"/>
  <c r="D5650" i="2"/>
  <c r="D5651" i="2"/>
  <c r="E5651" i="2"/>
  <c r="C2322" i="2"/>
  <c r="D6065" i="2"/>
  <c r="E6065" i="2"/>
  <c r="C6118" i="2"/>
  <c r="E296" i="2"/>
  <c r="D296" i="2"/>
  <c r="C3000" i="2"/>
  <c r="E295" i="2"/>
  <c r="D295" i="2"/>
  <c r="C2999" i="2"/>
  <c r="D294" i="2"/>
  <c r="E294" i="2"/>
  <c r="C2998" i="2"/>
  <c r="E3725" i="2"/>
  <c r="D3725" i="2"/>
  <c r="C6429" i="2"/>
  <c r="D297" i="2"/>
  <c r="E297" i="2"/>
  <c r="C2633" i="2"/>
  <c r="D6376" i="2"/>
  <c r="E6376" i="2"/>
  <c r="D1440" i="2"/>
  <c r="E1440" i="2"/>
  <c r="C4144" i="2"/>
  <c r="C4197" i="2" s="1"/>
  <c r="E3723" i="2"/>
  <c r="D3723" i="2"/>
  <c r="C6427" i="2"/>
  <c r="C347" i="2"/>
  <c r="D4090" i="2"/>
  <c r="E4090" i="2"/>
  <c r="D1438" i="2"/>
  <c r="E1438" i="2"/>
  <c r="C4142" i="2"/>
  <c r="C4195" i="2" s="1"/>
  <c r="C2631" i="2"/>
  <c r="D6374" i="2"/>
  <c r="E6374" i="2"/>
  <c r="C2635" i="2"/>
  <c r="D6378" i="2"/>
  <c r="E6378" i="2"/>
  <c r="D1436" i="2"/>
  <c r="E1436" i="2"/>
  <c r="C4140" i="2"/>
  <c r="C4193" i="2" s="1"/>
  <c r="C2632" i="2"/>
  <c r="D6375" i="2"/>
  <c r="E6375" i="2"/>
  <c r="D293" i="2"/>
  <c r="E293" i="2"/>
  <c r="C2997" i="2"/>
  <c r="D2580" i="2"/>
  <c r="E2580" i="2"/>
  <c r="C5284" i="2"/>
  <c r="E3724" i="2"/>
  <c r="D3724" i="2"/>
  <c r="C6428" i="2"/>
  <c r="D1802" i="2"/>
  <c r="E1802" i="2"/>
  <c r="C4506" i="2"/>
  <c r="C345" i="2"/>
  <c r="D4088" i="2"/>
  <c r="E4088" i="2"/>
  <c r="D2582" i="2"/>
  <c r="E2582" i="2"/>
  <c r="C5286" i="2"/>
  <c r="D3722" i="2"/>
  <c r="E3722" i="2"/>
  <c r="C6426" i="2"/>
  <c r="D1439" i="2"/>
  <c r="E1439" i="2"/>
  <c r="C4143" i="2"/>
  <c r="C4196" i="2" s="1"/>
  <c r="E2579" i="2"/>
  <c r="D2579" i="2"/>
  <c r="C5283" i="2"/>
  <c r="D1437" i="2"/>
  <c r="E1437" i="2"/>
  <c r="C4141" i="2"/>
  <c r="C4194" i="2" s="1"/>
  <c r="D3726" i="2"/>
  <c r="E3726" i="2"/>
  <c r="C6430" i="2"/>
  <c r="C346" i="2"/>
  <c r="D4089" i="2"/>
  <c r="E4089" i="2"/>
  <c r="E2583" i="2"/>
  <c r="D2583" i="2"/>
  <c r="C5287" i="2"/>
  <c r="C1854" i="2"/>
  <c r="C1907" i="2" s="1"/>
  <c r="D5597" i="2"/>
  <c r="E5597" i="2"/>
  <c r="C1855" i="2"/>
  <c r="C1908" i="2" s="1"/>
  <c r="D5598" i="2"/>
  <c r="E5598" i="2"/>
  <c r="C349" i="2"/>
  <c r="E4092" i="2"/>
  <c r="D4092" i="2"/>
  <c r="C2634" i="2"/>
  <c r="E6377" i="2"/>
  <c r="D6377" i="2"/>
  <c r="D2581" i="2"/>
  <c r="E2581" i="2"/>
  <c r="C5285" i="2"/>
  <c r="C348" i="2"/>
  <c r="D4091" i="2"/>
  <c r="E4091" i="2"/>
  <c r="D4197" i="2" l="1"/>
  <c r="E4197" i="2"/>
  <c r="D1178" i="2"/>
  <c r="E1178" i="2"/>
  <c r="D2322" i="2"/>
  <c r="E2322" i="2"/>
  <c r="C2375" i="2"/>
  <c r="C3881" i="2"/>
  <c r="E3828" i="2"/>
  <c r="D3828" i="2"/>
  <c r="D1177" i="2"/>
  <c r="E1177" i="2"/>
  <c r="C1230" i="2"/>
  <c r="D4194" i="2"/>
  <c r="E4194" i="2"/>
  <c r="C5026" i="2"/>
  <c r="E4973" i="2"/>
  <c r="D4973" i="2"/>
  <c r="D3830" i="2"/>
  <c r="E3830" i="2"/>
  <c r="E4195" i="2"/>
  <c r="D4195" i="2"/>
  <c r="D6118" i="2"/>
  <c r="E6118" i="2"/>
  <c r="E1907" i="2"/>
  <c r="D1907" i="2"/>
  <c r="D4196" i="2"/>
  <c r="E4196" i="2"/>
  <c r="D4193" i="2"/>
  <c r="E4193" i="2"/>
  <c r="D1908" i="2"/>
  <c r="E1908" i="2"/>
  <c r="D3829" i="2"/>
  <c r="E3829" i="2"/>
  <c r="C3882" i="2"/>
  <c r="C2685" i="2"/>
  <c r="C2738" i="2" s="1"/>
  <c r="D6428" i="2"/>
  <c r="E6428" i="2"/>
  <c r="C2686" i="2"/>
  <c r="C2739" i="2" s="1"/>
  <c r="D6429" i="2"/>
  <c r="E6429" i="2"/>
  <c r="C2687" i="2"/>
  <c r="C2740" i="2" s="1"/>
  <c r="D6430" i="2"/>
  <c r="E6430" i="2"/>
  <c r="D2635" i="2"/>
  <c r="E2635" i="2"/>
  <c r="C5339" i="2"/>
  <c r="E2631" i="2"/>
  <c r="D2631" i="2"/>
  <c r="C5335" i="2"/>
  <c r="C401" i="2"/>
  <c r="C454" i="2" s="1"/>
  <c r="E4144" i="2"/>
  <c r="D4144" i="2"/>
  <c r="C1541" i="2"/>
  <c r="E5284" i="2"/>
  <c r="D5284" i="2"/>
  <c r="C398" i="2"/>
  <c r="C451" i="2" s="1"/>
  <c r="D4141" i="2"/>
  <c r="E4141" i="2"/>
  <c r="D2998" i="2"/>
  <c r="E2998" i="2"/>
  <c r="C5702" i="2"/>
  <c r="D2633" i="2"/>
  <c r="E2633" i="2"/>
  <c r="C5337" i="2"/>
  <c r="D2999" i="2"/>
  <c r="E2999" i="2"/>
  <c r="C5703" i="2"/>
  <c r="E346" i="2"/>
  <c r="D346" i="2"/>
  <c r="C3050" i="2"/>
  <c r="D2634" i="2"/>
  <c r="E2634" i="2"/>
  <c r="C5338" i="2"/>
  <c r="D345" i="2"/>
  <c r="E345" i="2"/>
  <c r="C3049" i="2"/>
  <c r="D1855" i="2"/>
  <c r="E1855" i="2"/>
  <c r="C4559" i="2"/>
  <c r="C4612" i="2" s="1"/>
  <c r="C1540" i="2"/>
  <c r="D5283" i="2"/>
  <c r="E5283" i="2"/>
  <c r="C399" i="2"/>
  <c r="C452" i="2" s="1"/>
  <c r="D4142" i="2"/>
  <c r="E4142" i="2"/>
  <c r="E3000" i="2"/>
  <c r="D3000" i="2"/>
  <c r="C5704" i="2"/>
  <c r="E349" i="2"/>
  <c r="D349" i="2"/>
  <c r="C3053" i="2"/>
  <c r="D1854" i="2"/>
  <c r="E1854" i="2"/>
  <c r="C4558" i="2"/>
  <c r="C4611" i="2" s="1"/>
  <c r="E2632" i="2"/>
  <c r="D2632" i="2"/>
  <c r="C5336" i="2"/>
  <c r="E348" i="2"/>
  <c r="D348" i="2"/>
  <c r="C3052" i="2"/>
  <c r="C1544" i="2"/>
  <c r="E5287" i="2"/>
  <c r="D5287" i="2"/>
  <c r="C397" i="2"/>
  <c r="C450" i="2" s="1"/>
  <c r="E4140" i="2"/>
  <c r="D4140" i="2"/>
  <c r="D2997" i="2"/>
  <c r="E2997" i="2"/>
  <c r="C5701" i="2"/>
  <c r="C763" i="2"/>
  <c r="D4506" i="2"/>
  <c r="E4506" i="2"/>
  <c r="C400" i="2"/>
  <c r="C453" i="2" s="1"/>
  <c r="E4143" i="2"/>
  <c r="D4143" i="2"/>
  <c r="C1542" i="2"/>
  <c r="E5285" i="2"/>
  <c r="D5285" i="2"/>
  <c r="D347" i="2"/>
  <c r="E347" i="2"/>
  <c r="C3051" i="2"/>
  <c r="C1543" i="2"/>
  <c r="E5286" i="2"/>
  <c r="D5286" i="2"/>
  <c r="C2683" i="2"/>
  <c r="C2736" i="2" s="1"/>
  <c r="D6426" i="2"/>
  <c r="E6426" i="2"/>
  <c r="C2684" i="2"/>
  <c r="C2737" i="2" s="1"/>
  <c r="E6427" i="2"/>
  <c r="D6427" i="2"/>
  <c r="C1283" i="2" l="1"/>
  <c r="E1230" i="2"/>
  <c r="D1230" i="2"/>
  <c r="D452" i="2"/>
  <c r="E452" i="2"/>
  <c r="D2740" i="2"/>
  <c r="E2740" i="2"/>
  <c r="D451" i="2"/>
  <c r="E451" i="2"/>
  <c r="D4611" i="2"/>
  <c r="E4611" i="2"/>
  <c r="C3934" i="2"/>
  <c r="D3881" i="2"/>
  <c r="E3881" i="2"/>
  <c r="D2739" i="2"/>
  <c r="E2739" i="2"/>
  <c r="D2375" i="2"/>
  <c r="E2375" i="2"/>
  <c r="D4612" i="2"/>
  <c r="E4612" i="2"/>
  <c r="E450" i="2"/>
  <c r="D450" i="2"/>
  <c r="E453" i="2"/>
  <c r="D453" i="2"/>
  <c r="E2738" i="2"/>
  <c r="D2738" i="2"/>
  <c r="C2791" i="2"/>
  <c r="D5026" i="2"/>
  <c r="E5026" i="2"/>
  <c r="C5079" i="2"/>
  <c r="D2736" i="2"/>
  <c r="E2736" i="2"/>
  <c r="C2789" i="2"/>
  <c r="E454" i="2"/>
  <c r="D454" i="2"/>
  <c r="D3882" i="2"/>
  <c r="E3882" i="2"/>
  <c r="D2737" i="2"/>
  <c r="E2737" i="2"/>
  <c r="C2790" i="2"/>
  <c r="D2683" i="2"/>
  <c r="E2683" i="2"/>
  <c r="C5387" i="2"/>
  <c r="C5440" i="2" s="1"/>
  <c r="C1596" i="2"/>
  <c r="E5339" i="2"/>
  <c r="D5339" i="2"/>
  <c r="C1958" i="2"/>
  <c r="E5701" i="2"/>
  <c r="D5701" i="2"/>
  <c r="C1959" i="2"/>
  <c r="E5702" i="2"/>
  <c r="D5702" i="2"/>
  <c r="C1961" i="2"/>
  <c r="D5704" i="2"/>
  <c r="E5704" i="2"/>
  <c r="C1594" i="2"/>
  <c r="D5337" i="2"/>
  <c r="E5337" i="2"/>
  <c r="D3051" i="2"/>
  <c r="E3051" i="2"/>
  <c r="C5755" i="2"/>
  <c r="C1592" i="2"/>
  <c r="E5335" i="2"/>
  <c r="D5335" i="2"/>
  <c r="D1543" i="2"/>
  <c r="E1543" i="2"/>
  <c r="C4247" i="2"/>
  <c r="D1544" i="2"/>
  <c r="E1544" i="2"/>
  <c r="C4248" i="2"/>
  <c r="C1593" i="2"/>
  <c r="E5336" i="2"/>
  <c r="D5336" i="2"/>
  <c r="E399" i="2"/>
  <c r="D399" i="2"/>
  <c r="C3103" i="2"/>
  <c r="C3156" i="2" s="1"/>
  <c r="E2687" i="2"/>
  <c r="D2687" i="2"/>
  <c r="C5391" i="2"/>
  <c r="C5444" i="2" s="1"/>
  <c r="D398" i="2"/>
  <c r="E398" i="2"/>
  <c r="C3102" i="2"/>
  <c r="C3155" i="2" s="1"/>
  <c r="E3049" i="2"/>
  <c r="D3049" i="2"/>
  <c r="C5753" i="2"/>
  <c r="D763" i="2"/>
  <c r="E763" i="2"/>
  <c r="C3467" i="2"/>
  <c r="C1595" i="2"/>
  <c r="E5338" i="2"/>
  <c r="D5338" i="2"/>
  <c r="D3052" i="2"/>
  <c r="E3052" i="2"/>
  <c r="C5756" i="2"/>
  <c r="E1542" i="2"/>
  <c r="D1542" i="2"/>
  <c r="C4246" i="2"/>
  <c r="E1540" i="2"/>
  <c r="D1540" i="2"/>
  <c r="C4244" i="2"/>
  <c r="D3050" i="2"/>
  <c r="E3050" i="2"/>
  <c r="C5754" i="2"/>
  <c r="E2686" i="2"/>
  <c r="D2686" i="2"/>
  <c r="C5390" i="2"/>
  <c r="C5443" i="2" s="1"/>
  <c r="D401" i="2"/>
  <c r="E401" i="2"/>
  <c r="C3105" i="2"/>
  <c r="C3158" i="2" s="1"/>
  <c r="D2684" i="2"/>
  <c r="E2684" i="2"/>
  <c r="C5388" i="2"/>
  <c r="C5441" i="2" s="1"/>
  <c r="C816" i="2"/>
  <c r="C869" i="2" s="1"/>
  <c r="E4559" i="2"/>
  <c r="D4559" i="2"/>
  <c r="D1541" i="2"/>
  <c r="E1541" i="2"/>
  <c r="C4245" i="2"/>
  <c r="C815" i="2"/>
  <c r="C868" i="2" s="1"/>
  <c r="D4558" i="2"/>
  <c r="E4558" i="2"/>
  <c r="D397" i="2"/>
  <c r="E397" i="2"/>
  <c r="C3101" i="2"/>
  <c r="C3154" i="2" s="1"/>
  <c r="D3053" i="2"/>
  <c r="E3053" i="2"/>
  <c r="C5757" i="2"/>
  <c r="D400" i="2"/>
  <c r="E400" i="2"/>
  <c r="C3104" i="2"/>
  <c r="C3157" i="2" s="1"/>
  <c r="C1960" i="2"/>
  <c r="D5703" i="2"/>
  <c r="E5703" i="2"/>
  <c r="D2685" i="2"/>
  <c r="E2685" i="2"/>
  <c r="C5389" i="2"/>
  <c r="C5442" i="2" s="1"/>
  <c r="D3158" i="2" l="1"/>
  <c r="E3158" i="2"/>
  <c r="D3154" i="2"/>
  <c r="E3154" i="2"/>
  <c r="D5444" i="2"/>
  <c r="E5444" i="2"/>
  <c r="D5079" i="2"/>
  <c r="E5079" i="2"/>
  <c r="C3987" i="2"/>
  <c r="E3934" i="2"/>
  <c r="D3934" i="2"/>
  <c r="D5440" i="2"/>
  <c r="E5440" i="2"/>
  <c r="C5493" i="2"/>
  <c r="E2791" i="2"/>
  <c r="D2791" i="2"/>
  <c r="E868" i="2"/>
  <c r="D868" i="2"/>
  <c r="E3156" i="2"/>
  <c r="D3156" i="2"/>
  <c r="E2790" i="2"/>
  <c r="C2843" i="2"/>
  <c r="D2790" i="2"/>
  <c r="D5442" i="2"/>
  <c r="E5442" i="2"/>
  <c r="C5495" i="2"/>
  <c r="D5443" i="2"/>
  <c r="E5443" i="2"/>
  <c r="D869" i="2"/>
  <c r="E869" i="2"/>
  <c r="E3157" i="2"/>
  <c r="D3157" i="2"/>
  <c r="D5441" i="2"/>
  <c r="E5441" i="2"/>
  <c r="C5494" i="2"/>
  <c r="D3155" i="2"/>
  <c r="E3155" i="2"/>
  <c r="C2842" i="2"/>
  <c r="E2789" i="2"/>
  <c r="D2789" i="2"/>
  <c r="E1283" i="2"/>
  <c r="D1283" i="2"/>
  <c r="C1336" i="2"/>
  <c r="E3467" i="2"/>
  <c r="D3467" i="2"/>
  <c r="C6171" i="2"/>
  <c r="C501" i="2"/>
  <c r="E4244" i="2"/>
  <c r="D4244" i="2"/>
  <c r="D1959" i="2"/>
  <c r="E1959" i="2"/>
  <c r="C4663" i="2"/>
  <c r="E3104" i="2"/>
  <c r="D3104" i="2"/>
  <c r="C5808" i="2"/>
  <c r="C5861" i="2" s="1"/>
  <c r="C2010" i="2"/>
  <c r="E5753" i="2"/>
  <c r="D5753" i="2"/>
  <c r="D1592" i="2"/>
  <c r="E1592" i="2"/>
  <c r="C4296" i="2"/>
  <c r="C502" i="2"/>
  <c r="E4245" i="2"/>
  <c r="D4245" i="2"/>
  <c r="D816" i="2"/>
  <c r="E816" i="2"/>
  <c r="C3520" i="2"/>
  <c r="C3573" i="2" s="1"/>
  <c r="C503" i="2"/>
  <c r="E4246" i="2"/>
  <c r="D4246" i="2"/>
  <c r="C2012" i="2"/>
  <c r="D5755" i="2"/>
  <c r="E5755" i="2"/>
  <c r="E3103" i="2"/>
  <c r="D3103" i="2"/>
  <c r="C5807" i="2"/>
  <c r="C5860" i="2" s="1"/>
  <c r="C1645" i="2"/>
  <c r="C1698" i="2" s="1"/>
  <c r="D5388" i="2"/>
  <c r="E5388" i="2"/>
  <c r="D1958" i="2"/>
  <c r="E1958" i="2"/>
  <c r="C4662" i="2"/>
  <c r="E1960" i="2"/>
  <c r="D1960" i="2"/>
  <c r="C4664" i="2"/>
  <c r="E3102" i="2"/>
  <c r="D3102" i="2"/>
  <c r="C5806" i="2"/>
  <c r="C5859" i="2" s="1"/>
  <c r="D1593" i="2"/>
  <c r="E1593" i="2"/>
  <c r="C4297" i="2"/>
  <c r="D3105" i="2"/>
  <c r="E3105" i="2"/>
  <c r="C5809" i="2"/>
  <c r="C5862" i="2" s="1"/>
  <c r="D1596" i="2"/>
  <c r="E1596" i="2"/>
  <c r="C4300" i="2"/>
  <c r="D1594" i="2"/>
  <c r="E1594" i="2"/>
  <c r="C4298" i="2"/>
  <c r="D3101" i="2"/>
  <c r="E3101" i="2"/>
  <c r="C5805" i="2"/>
  <c r="C5858" i="2" s="1"/>
  <c r="C2013" i="2"/>
  <c r="D5756" i="2"/>
  <c r="E5756" i="2"/>
  <c r="D1595" i="2"/>
  <c r="E1595" i="2"/>
  <c r="C4299" i="2"/>
  <c r="C2014" i="2"/>
  <c r="E5757" i="2"/>
  <c r="D5757" i="2"/>
  <c r="C1647" i="2"/>
  <c r="C1700" i="2" s="1"/>
  <c r="D5390" i="2"/>
  <c r="E5390" i="2"/>
  <c r="C505" i="2"/>
  <c r="E4248" i="2"/>
  <c r="D4248" i="2"/>
  <c r="C1648" i="2"/>
  <c r="C1701" i="2" s="1"/>
  <c r="E5391" i="2"/>
  <c r="D5391" i="2"/>
  <c r="C1646" i="2"/>
  <c r="C1699" i="2" s="1"/>
  <c r="D5389" i="2"/>
  <c r="E5389" i="2"/>
  <c r="D1961" i="2"/>
  <c r="E1961" i="2"/>
  <c r="C4665" i="2"/>
  <c r="C1644" i="2"/>
  <c r="C1697" i="2" s="1"/>
  <c r="E5387" i="2"/>
  <c r="D5387" i="2"/>
  <c r="E815" i="2"/>
  <c r="D815" i="2"/>
  <c r="C3519" i="2"/>
  <c r="C3572" i="2" s="1"/>
  <c r="C2011" i="2"/>
  <c r="D5754" i="2"/>
  <c r="E5754" i="2"/>
  <c r="C504" i="2"/>
  <c r="D4247" i="2"/>
  <c r="E4247" i="2"/>
  <c r="E1697" i="2" l="1"/>
  <c r="D1697" i="2"/>
  <c r="C1750" i="2"/>
  <c r="D1698" i="2"/>
  <c r="E1698" i="2"/>
  <c r="C1751" i="2"/>
  <c r="D1701" i="2"/>
  <c r="E1701" i="2"/>
  <c r="D1699" i="2"/>
  <c r="E1699" i="2"/>
  <c r="C1752" i="2"/>
  <c r="D1700" i="2"/>
  <c r="E1700" i="2"/>
  <c r="E5859" i="2"/>
  <c r="D5859" i="2"/>
  <c r="D5861" i="2"/>
  <c r="E5861" i="2"/>
  <c r="C5546" i="2"/>
  <c r="D5493" i="2"/>
  <c r="E5493" i="2"/>
  <c r="D5495" i="2"/>
  <c r="E5495" i="2"/>
  <c r="E1336" i="2"/>
  <c r="D1336" i="2"/>
  <c r="E3573" i="2"/>
  <c r="D3573" i="2"/>
  <c r="D2842" i="2"/>
  <c r="E2842" i="2"/>
  <c r="C2895" i="2"/>
  <c r="E3572" i="2"/>
  <c r="D3572" i="2"/>
  <c r="D3987" i="2"/>
  <c r="E3987" i="2"/>
  <c r="C4040" i="2"/>
  <c r="E5862" i="2"/>
  <c r="D5862" i="2"/>
  <c r="C5547" i="2"/>
  <c r="E5494" i="2"/>
  <c r="D5494" i="2"/>
  <c r="E2843" i="2"/>
  <c r="D2843" i="2"/>
  <c r="D5858" i="2"/>
  <c r="E5858" i="2"/>
  <c r="D5860" i="2"/>
  <c r="E5860" i="2"/>
  <c r="E2012" i="2"/>
  <c r="D2012" i="2"/>
  <c r="C4716" i="2"/>
  <c r="C2065" i="2"/>
  <c r="C2118" i="2" s="1"/>
  <c r="E5808" i="2"/>
  <c r="D5808" i="2"/>
  <c r="C921" i="2"/>
  <c r="D4664" i="2"/>
  <c r="E4664" i="2"/>
  <c r="C2063" i="2"/>
  <c r="C2116" i="2" s="1"/>
  <c r="D5806" i="2"/>
  <c r="E5806" i="2"/>
  <c r="E503" i="2"/>
  <c r="D503" i="2"/>
  <c r="C3207" i="2"/>
  <c r="C920" i="2"/>
  <c r="E4663" i="2"/>
  <c r="D4663" i="2"/>
  <c r="D3520" i="2"/>
  <c r="E3520" i="2"/>
  <c r="C6224" i="2"/>
  <c r="C6277" i="2" s="1"/>
  <c r="C919" i="2"/>
  <c r="D4662" i="2"/>
  <c r="E4662" i="2"/>
  <c r="D2014" i="2"/>
  <c r="E2014" i="2"/>
  <c r="C4718" i="2"/>
  <c r="C556" i="2"/>
  <c r="D4299" i="2"/>
  <c r="E4299" i="2"/>
  <c r="C2066" i="2"/>
  <c r="C2119" i="2" s="1"/>
  <c r="D5809" i="2"/>
  <c r="E5809" i="2"/>
  <c r="C557" i="2"/>
  <c r="D4300" i="2"/>
  <c r="E4300" i="2"/>
  <c r="D2011" i="2"/>
  <c r="E2011" i="2"/>
  <c r="C4715" i="2"/>
  <c r="D2013" i="2"/>
  <c r="E2013" i="2"/>
  <c r="C4717" i="2"/>
  <c r="D502" i="2"/>
  <c r="E502" i="2"/>
  <c r="C3206" i="2"/>
  <c r="D505" i="2"/>
  <c r="E505" i="2"/>
  <c r="C3209" i="2"/>
  <c r="C2062" i="2"/>
  <c r="C2115" i="2" s="1"/>
  <c r="D5805" i="2"/>
  <c r="E5805" i="2"/>
  <c r="D1645" i="2"/>
  <c r="E1645" i="2"/>
  <c r="C4349" i="2"/>
  <c r="C4402" i="2" s="1"/>
  <c r="C553" i="2"/>
  <c r="D4296" i="2"/>
  <c r="E4296" i="2"/>
  <c r="C2064" i="2"/>
  <c r="C2117" i="2" s="1"/>
  <c r="D5807" i="2"/>
  <c r="E5807" i="2"/>
  <c r="D501" i="2"/>
  <c r="E501" i="2"/>
  <c r="C3205" i="2"/>
  <c r="E1646" i="2"/>
  <c r="D1646" i="2"/>
  <c r="C4350" i="2"/>
  <c r="C4403" i="2" s="1"/>
  <c r="D3519" i="2"/>
  <c r="E3519" i="2"/>
  <c r="C6223" i="2"/>
  <c r="C6276" i="2" s="1"/>
  <c r="E1644" i="2"/>
  <c r="D1644" i="2"/>
  <c r="C4348" i="2"/>
  <c r="C4401" i="2" s="1"/>
  <c r="E504" i="2"/>
  <c r="D504" i="2"/>
  <c r="C3208" i="2"/>
  <c r="C922" i="2"/>
  <c r="D4665" i="2"/>
  <c r="E4665" i="2"/>
  <c r="C554" i="2"/>
  <c r="D4297" i="2"/>
  <c r="E4297" i="2"/>
  <c r="C2428" i="2"/>
  <c r="E6171" i="2"/>
  <c r="D6171" i="2"/>
  <c r="D2010" i="2"/>
  <c r="E2010" i="2"/>
  <c r="C4714" i="2"/>
  <c r="E1647" i="2"/>
  <c r="D1647" i="2"/>
  <c r="C4351" i="2"/>
  <c r="C4404" i="2" s="1"/>
  <c r="C555" i="2"/>
  <c r="D4298" i="2"/>
  <c r="E4298" i="2"/>
  <c r="D1648" i="2"/>
  <c r="E1648" i="2"/>
  <c r="C4352" i="2"/>
  <c r="C4405" i="2" s="1"/>
  <c r="D2115" i="2" l="1"/>
  <c r="E2115" i="2"/>
  <c r="C2948" i="2"/>
  <c r="D2895" i="2"/>
  <c r="E2895" i="2"/>
  <c r="D4404" i="2"/>
  <c r="E4404" i="2"/>
  <c r="D1752" i="2"/>
  <c r="E1752" i="2"/>
  <c r="D6277" i="2"/>
  <c r="E6277" i="2"/>
  <c r="D2116" i="2"/>
  <c r="E2116" i="2"/>
  <c r="D1751" i="2"/>
  <c r="E1751" i="2"/>
  <c r="C1804" i="2"/>
  <c r="D5547" i="2"/>
  <c r="E5547" i="2"/>
  <c r="D4401" i="2"/>
  <c r="E4401" i="2"/>
  <c r="C4454" i="2"/>
  <c r="D6276" i="2"/>
  <c r="E6276" i="2"/>
  <c r="E1750" i="2"/>
  <c r="D1750" i="2"/>
  <c r="C1803" i="2"/>
  <c r="E4405" i="2"/>
  <c r="D4405" i="2"/>
  <c r="E4402" i="2"/>
  <c r="D4402" i="2"/>
  <c r="C4455" i="2"/>
  <c r="E2119" i="2"/>
  <c r="D2119" i="2"/>
  <c r="D4040" i="2"/>
  <c r="E4040" i="2"/>
  <c r="C5599" i="2"/>
  <c r="D5546" i="2"/>
  <c r="E5546" i="2"/>
  <c r="E2117" i="2"/>
  <c r="D2117" i="2"/>
  <c r="E4403" i="2"/>
  <c r="D4403" i="2"/>
  <c r="C4456" i="2"/>
  <c r="D2118" i="2"/>
  <c r="E2118" i="2"/>
  <c r="D557" i="2"/>
  <c r="E557" i="2"/>
  <c r="C3261" i="2"/>
  <c r="C2481" i="2"/>
  <c r="C2534" i="2" s="1"/>
  <c r="D6224" i="2"/>
  <c r="E6224" i="2"/>
  <c r="C608" i="2"/>
  <c r="C661" i="2" s="1"/>
  <c r="D4351" i="2"/>
  <c r="E4351" i="2"/>
  <c r="D2063" i="2"/>
  <c r="E2063" i="2"/>
  <c r="C4767" i="2"/>
  <c r="C4820" i="2" s="1"/>
  <c r="E3209" i="2"/>
  <c r="D3209" i="2"/>
  <c r="C5913" i="2"/>
  <c r="D3206" i="2"/>
  <c r="E3206" i="2"/>
  <c r="C5910" i="2"/>
  <c r="D2062" i="2"/>
  <c r="E2062" i="2"/>
  <c r="C4766" i="2"/>
  <c r="C4819" i="2" s="1"/>
  <c r="D3208" i="2"/>
  <c r="E3208" i="2"/>
  <c r="C5912" i="2"/>
  <c r="D2064" i="2"/>
  <c r="E2064" i="2"/>
  <c r="C4768" i="2"/>
  <c r="C4821" i="2" s="1"/>
  <c r="D921" i="2"/>
  <c r="E921" i="2"/>
  <c r="C3625" i="2"/>
  <c r="D553" i="2"/>
  <c r="E553" i="2"/>
  <c r="C3257" i="2"/>
  <c r="C974" i="2"/>
  <c r="D4717" i="2"/>
  <c r="E4717" i="2"/>
  <c r="D920" i="2"/>
  <c r="E920" i="2"/>
  <c r="C3624" i="2"/>
  <c r="E555" i="2"/>
  <c r="D555" i="2"/>
  <c r="C3259" i="2"/>
  <c r="C609" i="2"/>
  <c r="C662" i="2" s="1"/>
  <c r="D4352" i="2"/>
  <c r="E4352" i="2"/>
  <c r="C606" i="2"/>
  <c r="C659" i="2" s="1"/>
  <c r="D4349" i="2"/>
  <c r="E4349" i="2"/>
  <c r="D2066" i="2"/>
  <c r="E2066" i="2"/>
  <c r="C4770" i="2"/>
  <c r="C4823" i="2" s="1"/>
  <c r="E3207" i="2"/>
  <c r="D3207" i="2"/>
  <c r="C5911" i="2"/>
  <c r="C971" i="2"/>
  <c r="D4714" i="2"/>
  <c r="E4714" i="2"/>
  <c r="D2065" i="2"/>
  <c r="E2065" i="2"/>
  <c r="C4769" i="2"/>
  <c r="C4822" i="2" s="1"/>
  <c r="D2428" i="2"/>
  <c r="E2428" i="2"/>
  <c r="C5132" i="2"/>
  <c r="C607" i="2"/>
  <c r="C660" i="2" s="1"/>
  <c r="E4350" i="2"/>
  <c r="D4350" i="2"/>
  <c r="C973" i="2"/>
  <c r="D4716" i="2"/>
  <c r="E4716" i="2"/>
  <c r="C972" i="2"/>
  <c r="E4715" i="2"/>
  <c r="D4715" i="2"/>
  <c r="E922" i="2"/>
  <c r="D922" i="2"/>
  <c r="C3626" i="2"/>
  <c r="C605" i="2"/>
  <c r="C658" i="2" s="1"/>
  <c r="D4348" i="2"/>
  <c r="E4348" i="2"/>
  <c r="D556" i="2"/>
  <c r="E556" i="2"/>
  <c r="C3260" i="2"/>
  <c r="D919" i="2"/>
  <c r="E919" i="2"/>
  <c r="C3623" i="2"/>
  <c r="C2480" i="2"/>
  <c r="C2533" i="2" s="1"/>
  <c r="D6223" i="2"/>
  <c r="E6223" i="2"/>
  <c r="D554" i="2"/>
  <c r="E554" i="2"/>
  <c r="C3258" i="2"/>
  <c r="D3205" i="2"/>
  <c r="E3205" i="2"/>
  <c r="C5909" i="2"/>
  <c r="C975" i="2"/>
  <c r="D4718" i="2"/>
  <c r="E4718" i="2"/>
  <c r="E4455" i="2" l="1"/>
  <c r="D4455" i="2"/>
  <c r="C4508" i="2"/>
  <c r="E4819" i="2"/>
  <c r="D4819" i="2"/>
  <c r="D659" i="2"/>
  <c r="E659" i="2"/>
  <c r="C712" i="2"/>
  <c r="D661" i="2"/>
  <c r="E661" i="2"/>
  <c r="D1804" i="2"/>
  <c r="E1804" i="2"/>
  <c r="E4456" i="2"/>
  <c r="D4456" i="2"/>
  <c r="D662" i="2"/>
  <c r="E662" i="2"/>
  <c r="D2534" i="2"/>
  <c r="E2534" i="2"/>
  <c r="D1803" i="2"/>
  <c r="E1803" i="2"/>
  <c r="C1856" i="2"/>
  <c r="D660" i="2"/>
  <c r="E660" i="2"/>
  <c r="C713" i="2"/>
  <c r="D4822" i="2"/>
  <c r="E4822" i="2"/>
  <c r="D658" i="2"/>
  <c r="E658" i="2"/>
  <c r="C711" i="2"/>
  <c r="E4454" i="2"/>
  <c r="D4454" i="2"/>
  <c r="C4507" i="2"/>
  <c r="D2533" i="2"/>
  <c r="E2533" i="2"/>
  <c r="D4821" i="2"/>
  <c r="E4821" i="2"/>
  <c r="C5652" i="2"/>
  <c r="D5599" i="2"/>
  <c r="E5599" i="2"/>
  <c r="E2948" i="2"/>
  <c r="D2948" i="2"/>
  <c r="C3001" i="2"/>
  <c r="E4823" i="2"/>
  <c r="D4823" i="2"/>
  <c r="D4820" i="2"/>
  <c r="E4820" i="2"/>
  <c r="D608" i="2"/>
  <c r="E608" i="2"/>
  <c r="C3312" i="2"/>
  <c r="C3365" i="2" s="1"/>
  <c r="C2167" i="2"/>
  <c r="E5910" i="2"/>
  <c r="D5910" i="2"/>
  <c r="D3257" i="2"/>
  <c r="E3257" i="2"/>
  <c r="C5961" i="2"/>
  <c r="D3626" i="2"/>
  <c r="E3626" i="2"/>
  <c r="C6330" i="2"/>
  <c r="D2481" i="2"/>
  <c r="E2481" i="2"/>
  <c r="C5185" i="2"/>
  <c r="C5238" i="2" s="1"/>
  <c r="D606" i="2"/>
  <c r="E606" i="2"/>
  <c r="C3310" i="2"/>
  <c r="C3363" i="2" s="1"/>
  <c r="D3261" i="2"/>
  <c r="E3261" i="2"/>
  <c r="C5965" i="2"/>
  <c r="D3259" i="2"/>
  <c r="E3259" i="2"/>
  <c r="C5963" i="2"/>
  <c r="C1025" i="2"/>
  <c r="C1078" i="2" s="1"/>
  <c r="E4768" i="2"/>
  <c r="D4768" i="2"/>
  <c r="D3625" i="2"/>
  <c r="E3625" i="2"/>
  <c r="C6329" i="2"/>
  <c r="D972" i="2"/>
  <c r="E972" i="2"/>
  <c r="C3676" i="2"/>
  <c r="E3624" i="2"/>
  <c r="D3624" i="2"/>
  <c r="C6328" i="2"/>
  <c r="D605" i="2"/>
  <c r="E605" i="2"/>
  <c r="C3309" i="2"/>
  <c r="C3362" i="2" s="1"/>
  <c r="D3258" i="2"/>
  <c r="E3258" i="2"/>
  <c r="C5962" i="2"/>
  <c r="C1024" i="2"/>
  <c r="C1077" i="2" s="1"/>
  <c r="E4767" i="2"/>
  <c r="D4767" i="2"/>
  <c r="E609" i="2"/>
  <c r="D609" i="2"/>
  <c r="C3313" i="2"/>
  <c r="C3366" i="2" s="1"/>
  <c r="C2169" i="2"/>
  <c r="D5912" i="2"/>
  <c r="E5912" i="2"/>
  <c r="C2166" i="2"/>
  <c r="D5909" i="2"/>
  <c r="E5909" i="2"/>
  <c r="E971" i="2"/>
  <c r="D971" i="2"/>
  <c r="C3675" i="2"/>
  <c r="C2170" i="2"/>
  <c r="D5913" i="2"/>
  <c r="E5913" i="2"/>
  <c r="C1027" i="2"/>
  <c r="C1080" i="2" s="1"/>
  <c r="E4770" i="2"/>
  <c r="D4770" i="2"/>
  <c r="D975" i="2"/>
  <c r="E975" i="2"/>
  <c r="C3679" i="2"/>
  <c r="E3260" i="2"/>
  <c r="D3260" i="2"/>
  <c r="C5964" i="2"/>
  <c r="C2168" i="2"/>
  <c r="D5911" i="2"/>
  <c r="E5911" i="2"/>
  <c r="D2480" i="2"/>
  <c r="E2480" i="2"/>
  <c r="C5184" i="2"/>
  <c r="C5237" i="2" s="1"/>
  <c r="D607" i="2"/>
  <c r="E607" i="2"/>
  <c r="C3311" i="2"/>
  <c r="C3364" i="2" s="1"/>
  <c r="C1026" i="2"/>
  <c r="C1079" i="2" s="1"/>
  <c r="E4769" i="2"/>
  <c r="D4769" i="2"/>
  <c r="D3623" i="2"/>
  <c r="E3623" i="2"/>
  <c r="C6327" i="2"/>
  <c r="D973" i="2"/>
  <c r="E973" i="2"/>
  <c r="C3677" i="2"/>
  <c r="C1389" i="2"/>
  <c r="D5132" i="2"/>
  <c r="E5132" i="2"/>
  <c r="D974" i="2"/>
  <c r="E974" i="2"/>
  <c r="C3678" i="2"/>
  <c r="C1023" i="2"/>
  <c r="C1076" i="2" s="1"/>
  <c r="D4766" i="2"/>
  <c r="E4766" i="2"/>
  <c r="E1078" i="2" l="1"/>
  <c r="D1078" i="2"/>
  <c r="E5238" i="2"/>
  <c r="D5238" i="2"/>
  <c r="D711" i="2"/>
  <c r="E711" i="2"/>
  <c r="C764" i="2"/>
  <c r="D1080" i="2"/>
  <c r="E1080" i="2"/>
  <c r="D3366" i="2"/>
  <c r="E3366" i="2"/>
  <c r="D3001" i="2"/>
  <c r="E3001" i="2"/>
  <c r="D1079" i="2"/>
  <c r="E1079" i="2"/>
  <c r="D713" i="2"/>
  <c r="E713" i="2"/>
  <c r="C765" i="2"/>
  <c r="D712" i="2"/>
  <c r="E712" i="2"/>
  <c r="D3363" i="2"/>
  <c r="E3363" i="2"/>
  <c r="C3416" i="2"/>
  <c r="E3364" i="2"/>
  <c r="D3364" i="2"/>
  <c r="C3417" i="2"/>
  <c r="D1077" i="2"/>
  <c r="E1077" i="2"/>
  <c r="D5652" i="2"/>
  <c r="E5652" i="2"/>
  <c r="C5705" i="2"/>
  <c r="C1909" i="2"/>
  <c r="D1856" i="2"/>
  <c r="E1856" i="2"/>
  <c r="C4560" i="2"/>
  <c r="E4507" i="2"/>
  <c r="D4507" i="2"/>
  <c r="D5237" i="2"/>
  <c r="E5237" i="2"/>
  <c r="D4508" i="2"/>
  <c r="E4508" i="2"/>
  <c r="D1076" i="2"/>
  <c r="E1076" i="2"/>
  <c r="E3362" i="2"/>
  <c r="D3362" i="2"/>
  <c r="C3415" i="2"/>
  <c r="D3365" i="2"/>
  <c r="E3365" i="2"/>
  <c r="C1442" i="2"/>
  <c r="C1495" i="2" s="1"/>
  <c r="D5185" i="2"/>
  <c r="E5185" i="2"/>
  <c r="C2220" i="2"/>
  <c r="D5963" i="2"/>
  <c r="E5963" i="2"/>
  <c r="E3676" i="2"/>
  <c r="D3676" i="2"/>
  <c r="C6380" i="2"/>
  <c r="D3313" i="2"/>
  <c r="E3313" i="2"/>
  <c r="C6017" i="2"/>
  <c r="C6070" i="2" s="1"/>
  <c r="C2587" i="2"/>
  <c r="D6330" i="2"/>
  <c r="E6330" i="2"/>
  <c r="C1441" i="2"/>
  <c r="C1494" i="2" s="1"/>
  <c r="D5184" i="2"/>
  <c r="E5184" i="2"/>
  <c r="C2586" i="2"/>
  <c r="D6329" i="2"/>
  <c r="E6329" i="2"/>
  <c r="D3677" i="2"/>
  <c r="E3677" i="2"/>
  <c r="C6381" i="2"/>
  <c r="D2170" i="2"/>
  <c r="E2170" i="2"/>
  <c r="C4874" i="2"/>
  <c r="C2218" i="2"/>
  <c r="E5961" i="2"/>
  <c r="D5961" i="2"/>
  <c r="E1024" i="2"/>
  <c r="D1024" i="2"/>
  <c r="C3728" i="2"/>
  <c r="C3781" i="2" s="1"/>
  <c r="E3311" i="2"/>
  <c r="D3311" i="2"/>
  <c r="C6015" i="2"/>
  <c r="C6068" i="2" s="1"/>
  <c r="C2219" i="2"/>
  <c r="E5962" i="2"/>
  <c r="D5962" i="2"/>
  <c r="C2585" i="2"/>
  <c r="D6328" i="2"/>
  <c r="E6328" i="2"/>
  <c r="D1027" i="2"/>
  <c r="E1027" i="2"/>
  <c r="C3731" i="2"/>
  <c r="C3784" i="2" s="1"/>
  <c r="D2168" i="2"/>
  <c r="E2168" i="2"/>
  <c r="C4872" i="2"/>
  <c r="C2222" i="2"/>
  <c r="D5965" i="2"/>
  <c r="E5965" i="2"/>
  <c r="D1389" i="2"/>
  <c r="E1389" i="2"/>
  <c r="C4093" i="2"/>
  <c r="E2167" i="2"/>
  <c r="D2167" i="2"/>
  <c r="C4871" i="2"/>
  <c r="E3312" i="2"/>
  <c r="D3312" i="2"/>
  <c r="C6016" i="2"/>
  <c r="C6069" i="2" s="1"/>
  <c r="D3675" i="2"/>
  <c r="E3675" i="2"/>
  <c r="C6379" i="2"/>
  <c r="C2584" i="2"/>
  <c r="E6327" i="2"/>
  <c r="D6327" i="2"/>
  <c r="C2221" i="2"/>
  <c r="E5964" i="2"/>
  <c r="D5964" i="2"/>
  <c r="D1023" i="2"/>
  <c r="E1023" i="2"/>
  <c r="C3727" i="2"/>
  <c r="C3780" i="2" s="1"/>
  <c r="E2166" i="2"/>
  <c r="D2166" i="2"/>
  <c r="C4870" i="2"/>
  <c r="D3309" i="2"/>
  <c r="E3309" i="2"/>
  <c r="C6013" i="2"/>
  <c r="C6066" i="2" s="1"/>
  <c r="E3678" i="2"/>
  <c r="D3678" i="2"/>
  <c r="C6382" i="2"/>
  <c r="D1025" i="2"/>
  <c r="E1025" i="2"/>
  <c r="C3729" i="2"/>
  <c r="C3782" i="2" s="1"/>
  <c r="D3310" i="2"/>
  <c r="E3310" i="2"/>
  <c r="C6014" i="2"/>
  <c r="C6067" i="2" s="1"/>
  <c r="D2169" i="2"/>
  <c r="E2169" i="2"/>
  <c r="C4873" i="2"/>
  <c r="E1026" i="2"/>
  <c r="D1026" i="2"/>
  <c r="C3730" i="2"/>
  <c r="C3783" i="2" s="1"/>
  <c r="D3679" i="2"/>
  <c r="E3679" i="2"/>
  <c r="C6383" i="2"/>
  <c r="D5705" i="2" l="1"/>
  <c r="E5705" i="2"/>
  <c r="C3468" i="2"/>
  <c r="D3415" i="2"/>
  <c r="E3415" i="2"/>
  <c r="D6068" i="2"/>
  <c r="E6068" i="2"/>
  <c r="C6121" i="2"/>
  <c r="D6070" i="2"/>
  <c r="E6070" i="2"/>
  <c r="E3417" i="2"/>
  <c r="D3417" i="2"/>
  <c r="D3783" i="2"/>
  <c r="E3783" i="2"/>
  <c r="D6066" i="2"/>
  <c r="E6066" i="2"/>
  <c r="C6119" i="2"/>
  <c r="D6069" i="2"/>
  <c r="E6069" i="2"/>
  <c r="E1494" i="2"/>
  <c r="D1494" i="2"/>
  <c r="E3781" i="2"/>
  <c r="D3781" i="2"/>
  <c r="E3416" i="2"/>
  <c r="D3416" i="2"/>
  <c r="C3469" i="2"/>
  <c r="D764" i="2"/>
  <c r="E764" i="2"/>
  <c r="C817" i="2"/>
  <c r="D6067" i="2"/>
  <c r="E6067" i="2"/>
  <c r="C6120" i="2"/>
  <c r="E3784" i="2"/>
  <c r="D3784" i="2"/>
  <c r="D3782" i="2"/>
  <c r="E3782" i="2"/>
  <c r="C4613" i="2"/>
  <c r="D4560" i="2"/>
  <c r="E4560" i="2"/>
  <c r="E1909" i="2"/>
  <c r="D1909" i="2"/>
  <c r="C1962" i="2"/>
  <c r="E765" i="2"/>
  <c r="D765" i="2"/>
  <c r="D3780" i="2"/>
  <c r="E3780" i="2"/>
  <c r="D1495" i="2"/>
  <c r="E1495" i="2"/>
  <c r="D3730" i="2"/>
  <c r="E3730" i="2"/>
  <c r="C6434" i="2"/>
  <c r="C2639" i="2"/>
  <c r="E6382" i="2"/>
  <c r="D6382" i="2"/>
  <c r="D2587" i="2"/>
  <c r="E2587" i="2"/>
  <c r="C5291" i="2"/>
  <c r="C2274" i="2"/>
  <c r="C2327" i="2" s="1"/>
  <c r="D6017" i="2"/>
  <c r="E6017" i="2"/>
  <c r="D2219" i="2"/>
  <c r="E2219" i="2"/>
  <c r="C4923" i="2"/>
  <c r="C1131" i="2"/>
  <c r="D4874" i="2"/>
  <c r="E4874" i="2"/>
  <c r="C350" i="2"/>
  <c r="D4093" i="2"/>
  <c r="E4093" i="2"/>
  <c r="C2270" i="2"/>
  <c r="C2323" i="2" s="1"/>
  <c r="D6013" i="2"/>
  <c r="E6013" i="2"/>
  <c r="C2637" i="2"/>
  <c r="E6380" i="2"/>
  <c r="D6380" i="2"/>
  <c r="C2273" i="2"/>
  <c r="C2326" i="2" s="1"/>
  <c r="D6016" i="2"/>
  <c r="E6016" i="2"/>
  <c r="C2638" i="2"/>
  <c r="E6381" i="2"/>
  <c r="D6381" i="2"/>
  <c r="E2218" i="2"/>
  <c r="D2218" i="2"/>
  <c r="C4922" i="2"/>
  <c r="D3728" i="2"/>
  <c r="E3728" i="2"/>
  <c r="C6432" i="2"/>
  <c r="C2272" i="2"/>
  <c r="C2325" i="2" s="1"/>
  <c r="D6015" i="2"/>
  <c r="E6015" i="2"/>
  <c r="E3729" i="2"/>
  <c r="D3729" i="2"/>
  <c r="C6433" i="2"/>
  <c r="D3731" i="2"/>
  <c r="E3731" i="2"/>
  <c r="C6435" i="2"/>
  <c r="C1130" i="2"/>
  <c r="D4873" i="2"/>
  <c r="E4873" i="2"/>
  <c r="C1129" i="2"/>
  <c r="D4872" i="2"/>
  <c r="E4872" i="2"/>
  <c r="C1128" i="2"/>
  <c r="E4871" i="2"/>
  <c r="D4871" i="2"/>
  <c r="D2222" i="2"/>
  <c r="E2222" i="2"/>
  <c r="C4926" i="2"/>
  <c r="D2220" i="2"/>
  <c r="E2220" i="2"/>
  <c r="C4924" i="2"/>
  <c r="E1441" i="2"/>
  <c r="D1441" i="2"/>
  <c r="C4145" i="2"/>
  <c r="C4198" i="2" s="1"/>
  <c r="C1127" i="2"/>
  <c r="E4870" i="2"/>
  <c r="D4870" i="2"/>
  <c r="D3727" i="2"/>
  <c r="E3727" i="2"/>
  <c r="C6431" i="2"/>
  <c r="D2586" i="2"/>
  <c r="E2586" i="2"/>
  <c r="C5290" i="2"/>
  <c r="E2584" i="2"/>
  <c r="D2584" i="2"/>
  <c r="C5288" i="2"/>
  <c r="D2221" i="2"/>
  <c r="E2221" i="2"/>
  <c r="C4925" i="2"/>
  <c r="C2636" i="2"/>
  <c r="E6379" i="2"/>
  <c r="D6379" i="2"/>
  <c r="C2271" i="2"/>
  <c r="C2324" i="2" s="1"/>
  <c r="D6014" i="2"/>
  <c r="E6014" i="2"/>
  <c r="C2640" i="2"/>
  <c r="E6383" i="2"/>
  <c r="D6383" i="2"/>
  <c r="D2585" i="2"/>
  <c r="E2585" i="2"/>
  <c r="C5289" i="2"/>
  <c r="D1442" i="2"/>
  <c r="E1442" i="2"/>
  <c r="C4146" i="2"/>
  <c r="C4199" i="2" s="1"/>
  <c r="E2326" i="2" l="1"/>
  <c r="D2326" i="2"/>
  <c r="E2327" i="2"/>
  <c r="D2327" i="2"/>
  <c r="D2325" i="2"/>
  <c r="E2325" i="2"/>
  <c r="C2378" i="2"/>
  <c r="E2323" i="2"/>
  <c r="D2323" i="2"/>
  <c r="C2376" i="2"/>
  <c r="E2324" i="2"/>
  <c r="D2324" i="2"/>
  <c r="C2377" i="2"/>
  <c r="E1962" i="2"/>
  <c r="D1962" i="2"/>
  <c r="D3469" i="2"/>
  <c r="E3469" i="2"/>
  <c r="D4198" i="2"/>
  <c r="E4198" i="2"/>
  <c r="D4613" i="2"/>
  <c r="E4613" i="2"/>
  <c r="C4666" i="2"/>
  <c r="D6121" i="2"/>
  <c r="E6121" i="2"/>
  <c r="D6120" i="2"/>
  <c r="E6120" i="2"/>
  <c r="C6173" i="2"/>
  <c r="D6119" i="2"/>
  <c r="E6119" i="2"/>
  <c r="C6172" i="2"/>
  <c r="C3521" i="2"/>
  <c r="D3468" i="2"/>
  <c r="E3468" i="2"/>
  <c r="D4199" i="2"/>
  <c r="E4199" i="2"/>
  <c r="C870" i="2"/>
  <c r="D817" i="2"/>
  <c r="E817" i="2"/>
  <c r="D2274" i="2"/>
  <c r="E2274" i="2"/>
  <c r="C4978" i="2"/>
  <c r="C5031" i="2" s="1"/>
  <c r="D2637" i="2"/>
  <c r="E2637" i="2"/>
  <c r="C5341" i="2"/>
  <c r="C1548" i="2"/>
  <c r="D5291" i="2"/>
  <c r="E5291" i="2"/>
  <c r="D2272" i="2"/>
  <c r="E2272" i="2"/>
  <c r="C4976" i="2"/>
  <c r="C5029" i="2" s="1"/>
  <c r="C402" i="2"/>
  <c r="C455" i="2" s="1"/>
  <c r="E4145" i="2"/>
  <c r="D4145" i="2"/>
  <c r="E1129" i="2"/>
  <c r="D1129" i="2"/>
  <c r="C3833" i="2"/>
  <c r="C1179" i="2"/>
  <c r="D4922" i="2"/>
  <c r="E4922" i="2"/>
  <c r="E2273" i="2"/>
  <c r="D2273" i="2"/>
  <c r="C4977" i="2"/>
  <c r="C5030" i="2" s="1"/>
  <c r="C1182" i="2"/>
  <c r="E4925" i="2"/>
  <c r="D4925" i="2"/>
  <c r="D2270" i="2"/>
  <c r="E2270" i="2"/>
  <c r="C4974" i="2"/>
  <c r="C5027" i="2" s="1"/>
  <c r="E1127" i="2"/>
  <c r="D1127" i="2"/>
  <c r="C3831" i="2"/>
  <c r="D1130" i="2"/>
  <c r="E1130" i="2"/>
  <c r="C3834" i="2"/>
  <c r="D2639" i="2"/>
  <c r="E2639" i="2"/>
  <c r="C5343" i="2"/>
  <c r="E1128" i="2"/>
  <c r="D1128" i="2"/>
  <c r="C3832" i="2"/>
  <c r="C2692" i="2"/>
  <c r="C2745" i="2" s="1"/>
  <c r="E6435" i="2"/>
  <c r="D6435" i="2"/>
  <c r="D350" i="2"/>
  <c r="E350" i="2"/>
  <c r="C3054" i="2"/>
  <c r="C2689" i="2"/>
  <c r="C2742" i="2" s="1"/>
  <c r="D6432" i="2"/>
  <c r="E6432" i="2"/>
  <c r="C1183" i="2"/>
  <c r="E4926" i="2"/>
  <c r="D4926" i="2"/>
  <c r="D2638" i="2"/>
  <c r="E2638" i="2"/>
  <c r="C5342" i="2"/>
  <c r="C1181" i="2"/>
  <c r="E4924" i="2"/>
  <c r="D4924" i="2"/>
  <c r="E2271" i="2"/>
  <c r="D2271" i="2"/>
  <c r="C4975" i="2"/>
  <c r="C5028" i="2" s="1"/>
  <c r="D1131" i="2"/>
  <c r="E1131" i="2"/>
  <c r="C3835" i="2"/>
  <c r="C2691" i="2"/>
  <c r="C2744" i="2" s="1"/>
  <c r="E6434" i="2"/>
  <c r="D6434" i="2"/>
  <c r="D2640" i="2"/>
  <c r="E2640" i="2"/>
  <c r="C5344" i="2"/>
  <c r="C403" i="2"/>
  <c r="C456" i="2" s="1"/>
  <c r="E4146" i="2"/>
  <c r="D4146" i="2"/>
  <c r="C1547" i="2"/>
  <c r="D5290" i="2"/>
  <c r="E5290" i="2"/>
  <c r="C1546" i="2"/>
  <c r="D5289" i="2"/>
  <c r="E5289" i="2"/>
  <c r="C1180" i="2"/>
  <c r="E4923" i="2"/>
  <c r="D4923" i="2"/>
  <c r="C1545" i="2"/>
  <c r="D5288" i="2"/>
  <c r="E5288" i="2"/>
  <c r="C2690" i="2"/>
  <c r="C2743" i="2" s="1"/>
  <c r="D6433" i="2"/>
  <c r="E6433" i="2"/>
  <c r="E2636" i="2"/>
  <c r="D2636" i="2"/>
  <c r="C5340" i="2"/>
  <c r="C2688" i="2"/>
  <c r="C2741" i="2" s="1"/>
  <c r="D6431" i="2"/>
  <c r="E6431" i="2"/>
  <c r="C3574" i="2" l="1"/>
  <c r="E3521" i="2"/>
  <c r="D3521" i="2"/>
  <c r="C6225" i="2"/>
  <c r="D6172" i="2"/>
  <c r="E6172" i="2"/>
  <c r="E2742" i="2"/>
  <c r="D2742" i="2"/>
  <c r="D2377" i="2"/>
  <c r="E2377" i="2"/>
  <c r="C2430" i="2"/>
  <c r="E5031" i="2"/>
  <c r="D5031" i="2"/>
  <c r="D456" i="2"/>
  <c r="E456" i="2"/>
  <c r="E5028" i="2"/>
  <c r="D5028" i="2"/>
  <c r="C5081" i="2"/>
  <c r="E6173" i="2"/>
  <c r="D6173" i="2"/>
  <c r="E5027" i="2"/>
  <c r="D5027" i="2"/>
  <c r="C5080" i="2"/>
  <c r="C2429" i="2"/>
  <c r="E2376" i="2"/>
  <c r="D2376" i="2"/>
  <c r="D2745" i="2"/>
  <c r="E2745" i="2"/>
  <c r="E2378" i="2"/>
  <c r="D2378" i="2"/>
  <c r="D455" i="2"/>
  <c r="E455" i="2"/>
  <c r="E4666" i="2"/>
  <c r="D4666" i="2"/>
  <c r="D2744" i="2"/>
  <c r="E2744" i="2"/>
  <c r="D5029" i="2"/>
  <c r="E5029" i="2"/>
  <c r="C5082" i="2"/>
  <c r="E870" i="2"/>
  <c r="D870" i="2"/>
  <c r="C923" i="2"/>
  <c r="E2743" i="2"/>
  <c r="D2743" i="2"/>
  <c r="D2741" i="2"/>
  <c r="E2741" i="2"/>
  <c r="D5030" i="2"/>
  <c r="E5030" i="2"/>
  <c r="D402" i="2"/>
  <c r="E402" i="2"/>
  <c r="C3106" i="2"/>
  <c r="C3159" i="2" s="1"/>
  <c r="C1233" i="2"/>
  <c r="C1286" i="2" s="1"/>
  <c r="E4976" i="2"/>
  <c r="D4976" i="2"/>
  <c r="D1182" i="2"/>
  <c r="E1182" i="2"/>
  <c r="C3886" i="2"/>
  <c r="C1599" i="2"/>
  <c r="D5342" i="2"/>
  <c r="E5342" i="2"/>
  <c r="C1600" i="2"/>
  <c r="E5343" i="2"/>
  <c r="D5343" i="2"/>
  <c r="C1234" i="2"/>
  <c r="C1287" i="2" s="1"/>
  <c r="D4977" i="2"/>
  <c r="E4977" i="2"/>
  <c r="C89" i="2"/>
  <c r="D3832" i="2"/>
  <c r="E3832" i="2"/>
  <c r="C92" i="2"/>
  <c r="D3835" i="2"/>
  <c r="E3835" i="2"/>
  <c r="D1183" i="2"/>
  <c r="E1183" i="2"/>
  <c r="C3887" i="2"/>
  <c r="C91" i="2"/>
  <c r="D3834" i="2"/>
  <c r="E3834" i="2"/>
  <c r="E1548" i="2"/>
  <c r="D1548" i="2"/>
  <c r="C4252" i="2"/>
  <c r="D1181" i="2"/>
  <c r="E1181" i="2"/>
  <c r="C3885" i="2"/>
  <c r="E1546" i="2"/>
  <c r="D1546" i="2"/>
  <c r="C4250" i="2"/>
  <c r="C1598" i="2"/>
  <c r="E5341" i="2"/>
  <c r="D5341" i="2"/>
  <c r="D2689" i="2"/>
  <c r="E2689" i="2"/>
  <c r="C5393" i="2"/>
  <c r="C5446" i="2" s="1"/>
  <c r="C88" i="2"/>
  <c r="D3831" i="2"/>
  <c r="E3831" i="2"/>
  <c r="D2691" i="2"/>
  <c r="E2691" i="2"/>
  <c r="C5395" i="2"/>
  <c r="C5448" i="2" s="1"/>
  <c r="E1545" i="2"/>
  <c r="D1545" i="2"/>
  <c r="C4249" i="2"/>
  <c r="E3054" i="2"/>
  <c r="D3054" i="2"/>
  <c r="C5758" i="2"/>
  <c r="E1179" i="2"/>
  <c r="D1179" i="2"/>
  <c r="C3883" i="2"/>
  <c r="C1235" i="2"/>
  <c r="C1288" i="2" s="1"/>
  <c r="E4978" i="2"/>
  <c r="D4978" i="2"/>
  <c r="C1232" i="2"/>
  <c r="C1285" i="2" s="1"/>
  <c r="E4975" i="2"/>
  <c r="D4975" i="2"/>
  <c r="C90" i="2"/>
  <c r="D3833" i="2"/>
  <c r="E3833" i="2"/>
  <c r="E1547" i="2"/>
  <c r="D1547" i="2"/>
  <c r="C4251" i="2"/>
  <c r="C1231" i="2"/>
  <c r="C1284" i="2" s="1"/>
  <c r="D4974" i="2"/>
  <c r="E4974" i="2"/>
  <c r="D2688" i="2"/>
  <c r="E2688" i="2"/>
  <c r="C5392" i="2"/>
  <c r="C5445" i="2" s="1"/>
  <c r="C1601" i="2"/>
  <c r="D5344" i="2"/>
  <c r="E5344" i="2"/>
  <c r="C1597" i="2"/>
  <c r="D5340" i="2"/>
  <c r="E5340" i="2"/>
  <c r="D2690" i="2"/>
  <c r="E2690" i="2"/>
  <c r="C5394" i="2"/>
  <c r="C5447" i="2" s="1"/>
  <c r="D403" i="2"/>
  <c r="E403" i="2"/>
  <c r="C3107" i="2"/>
  <c r="C3160" i="2" s="1"/>
  <c r="D1180" i="2"/>
  <c r="E1180" i="2"/>
  <c r="C3884" i="2"/>
  <c r="D2692" i="2"/>
  <c r="E2692" i="2"/>
  <c r="C5396" i="2"/>
  <c r="C5449" i="2" s="1"/>
  <c r="D5446" i="2" l="1"/>
  <c r="E5446" i="2"/>
  <c r="D2430" i="2"/>
  <c r="E2430" i="2"/>
  <c r="D923" i="2"/>
  <c r="E923" i="2"/>
  <c r="E3160" i="2"/>
  <c r="D3160" i="2"/>
  <c r="D5447" i="2"/>
  <c r="E5447" i="2"/>
  <c r="C2482" i="2"/>
  <c r="D2429" i="2"/>
  <c r="E2429" i="2"/>
  <c r="E5082" i="2"/>
  <c r="D5082" i="2"/>
  <c r="E5080" i="2"/>
  <c r="C5133" i="2"/>
  <c r="D5080" i="2"/>
  <c r="D1285" i="2"/>
  <c r="E1285" i="2"/>
  <c r="C1338" i="2"/>
  <c r="D5445" i="2"/>
  <c r="E5445" i="2"/>
  <c r="D1286" i="2"/>
  <c r="E1286" i="2"/>
  <c r="C1339" i="2"/>
  <c r="C6278" i="2"/>
  <c r="D6225" i="2"/>
  <c r="E6225" i="2"/>
  <c r="D1288" i="2"/>
  <c r="E1288" i="2"/>
  <c r="D5448" i="2"/>
  <c r="E5448" i="2"/>
  <c r="E3159" i="2"/>
  <c r="D3159" i="2"/>
  <c r="D1287" i="2"/>
  <c r="E1287" i="2"/>
  <c r="D5449" i="2"/>
  <c r="E5449" i="2"/>
  <c r="E1284" i="2"/>
  <c r="D1284" i="2"/>
  <c r="C1337" i="2"/>
  <c r="D5081" i="2"/>
  <c r="E5081" i="2"/>
  <c r="C5134" i="2"/>
  <c r="E3574" i="2"/>
  <c r="D3574" i="2"/>
  <c r="C3627" i="2"/>
  <c r="D1234" i="2"/>
  <c r="E1234" i="2"/>
  <c r="C3938" i="2"/>
  <c r="C3991" i="2" s="1"/>
  <c r="D1601" i="2"/>
  <c r="E1601" i="2"/>
  <c r="C4305" i="2"/>
  <c r="D1600" i="2"/>
  <c r="E1600" i="2"/>
  <c r="C4304" i="2"/>
  <c r="D91" i="2"/>
  <c r="E91" i="2"/>
  <c r="C2795" i="2"/>
  <c r="C144" i="2"/>
  <c r="D3887" i="2"/>
  <c r="E3887" i="2"/>
  <c r="D1599" i="2"/>
  <c r="E1599" i="2"/>
  <c r="C4303" i="2"/>
  <c r="C2015" i="2"/>
  <c r="D5758" i="2"/>
  <c r="E5758" i="2"/>
  <c r="C1651" i="2"/>
  <c r="C1704" i="2" s="1"/>
  <c r="E5394" i="2"/>
  <c r="D5394" i="2"/>
  <c r="C143" i="2"/>
  <c r="D3886" i="2"/>
  <c r="E3886" i="2"/>
  <c r="E88" i="2"/>
  <c r="D88" i="2"/>
  <c r="C2792" i="2"/>
  <c r="D1598" i="2"/>
  <c r="E1598" i="2"/>
  <c r="C4302" i="2"/>
  <c r="C507" i="2"/>
  <c r="D4250" i="2"/>
  <c r="E4250" i="2"/>
  <c r="D1232" i="2"/>
  <c r="E1232" i="2"/>
  <c r="C3936" i="2"/>
  <c r="C3989" i="2" s="1"/>
  <c r="C506" i="2"/>
  <c r="D4249" i="2"/>
  <c r="E4249" i="2"/>
  <c r="E92" i="2"/>
  <c r="D92" i="2"/>
  <c r="C2796" i="2"/>
  <c r="C141" i="2"/>
  <c r="D3884" i="2"/>
  <c r="E3884" i="2"/>
  <c r="C142" i="2"/>
  <c r="E3885" i="2"/>
  <c r="D3885" i="2"/>
  <c r="D1233" i="2"/>
  <c r="E1233" i="2"/>
  <c r="C3937" i="2"/>
  <c r="C3990" i="2" s="1"/>
  <c r="E3107" i="2"/>
  <c r="D3107" i="2"/>
  <c r="C5811" i="2"/>
  <c r="C5864" i="2" s="1"/>
  <c r="D90" i="2"/>
  <c r="E90" i="2"/>
  <c r="C2794" i="2"/>
  <c r="C1649" i="2"/>
  <c r="C1702" i="2" s="1"/>
  <c r="D5392" i="2"/>
  <c r="E5392" i="2"/>
  <c r="D1235" i="2"/>
  <c r="E1235" i="2"/>
  <c r="C3939" i="2"/>
  <c r="C3992" i="2" s="1"/>
  <c r="C1652" i="2"/>
  <c r="C1705" i="2" s="1"/>
  <c r="D5395" i="2"/>
  <c r="E5395" i="2"/>
  <c r="D89" i="2"/>
  <c r="E89" i="2"/>
  <c r="C2793" i="2"/>
  <c r="E3106" i="2"/>
  <c r="D3106" i="2"/>
  <c r="C5810" i="2"/>
  <c r="C5863" i="2" s="1"/>
  <c r="C1653" i="2"/>
  <c r="C1706" i="2" s="1"/>
  <c r="D5396" i="2"/>
  <c r="E5396" i="2"/>
  <c r="D1231" i="2"/>
  <c r="E1231" i="2"/>
  <c r="C3935" i="2"/>
  <c r="C3988" i="2" s="1"/>
  <c r="C140" i="2"/>
  <c r="D3883" i="2"/>
  <c r="E3883" i="2"/>
  <c r="C1650" i="2"/>
  <c r="C1703" i="2" s="1"/>
  <c r="D5393" i="2"/>
  <c r="E5393" i="2"/>
  <c r="D1597" i="2"/>
  <c r="E1597" i="2"/>
  <c r="C4301" i="2"/>
  <c r="C508" i="2"/>
  <c r="E4251" i="2"/>
  <c r="D4251" i="2"/>
  <c r="C509" i="2"/>
  <c r="E4252" i="2"/>
  <c r="D4252" i="2"/>
  <c r="E1702" i="2" l="1"/>
  <c r="D1702" i="2"/>
  <c r="D1705" i="2"/>
  <c r="E1705" i="2"/>
  <c r="D1706" i="2"/>
  <c r="E1706" i="2"/>
  <c r="D1704" i="2"/>
  <c r="E1704" i="2"/>
  <c r="D1703" i="2"/>
  <c r="E1703" i="2"/>
  <c r="C1390" i="2"/>
  <c r="D1337" i="2"/>
  <c r="E1337" i="2"/>
  <c r="D6278" i="2"/>
  <c r="E6278" i="2"/>
  <c r="C6331" i="2"/>
  <c r="E1339" i="2"/>
  <c r="D1339" i="2"/>
  <c r="C2535" i="2"/>
  <c r="E2482" i="2"/>
  <c r="D2482" i="2"/>
  <c r="E3992" i="2"/>
  <c r="D3992" i="2"/>
  <c r="D3990" i="2"/>
  <c r="E3990" i="2"/>
  <c r="C4043" i="2"/>
  <c r="D3989" i="2"/>
  <c r="E3989" i="2"/>
  <c r="C4042" i="2"/>
  <c r="E3991" i="2"/>
  <c r="D3991" i="2"/>
  <c r="C1391" i="2"/>
  <c r="E1338" i="2"/>
  <c r="D1338" i="2"/>
  <c r="E3627" i="2"/>
  <c r="D3627" i="2"/>
  <c r="D3988" i="2"/>
  <c r="E3988" i="2"/>
  <c r="C4041" i="2"/>
  <c r="C5186" i="2"/>
  <c r="E5133" i="2"/>
  <c r="D5133" i="2"/>
  <c r="D5864" i="2"/>
  <c r="E5864" i="2"/>
  <c r="E5863" i="2"/>
  <c r="D5863" i="2"/>
  <c r="D5134" i="2"/>
  <c r="E5134" i="2"/>
  <c r="E144" i="2"/>
  <c r="D144" i="2"/>
  <c r="C2848" i="2"/>
  <c r="E2795" i="2"/>
  <c r="D2795" i="2"/>
  <c r="C5499" i="2"/>
  <c r="C2067" i="2"/>
  <c r="C2120" i="2" s="1"/>
  <c r="D5810" i="2"/>
  <c r="E5810" i="2"/>
  <c r="C558" i="2"/>
  <c r="E4301" i="2"/>
  <c r="D4301" i="2"/>
  <c r="D507" i="2"/>
  <c r="E507" i="2"/>
  <c r="C3211" i="2"/>
  <c r="E1650" i="2"/>
  <c r="D1650" i="2"/>
  <c r="C4354" i="2"/>
  <c r="C4407" i="2" s="1"/>
  <c r="D141" i="2"/>
  <c r="E141" i="2"/>
  <c r="C2845" i="2"/>
  <c r="C559" i="2"/>
  <c r="E4302" i="2"/>
  <c r="D4302" i="2"/>
  <c r="D508" i="2"/>
  <c r="E508" i="2"/>
  <c r="C3212" i="2"/>
  <c r="E2794" i="2"/>
  <c r="D2794" i="2"/>
  <c r="C5498" i="2"/>
  <c r="E2796" i="2"/>
  <c r="D2796" i="2"/>
  <c r="C5500" i="2"/>
  <c r="D1651" i="2"/>
  <c r="E1651" i="2"/>
  <c r="C4355" i="2"/>
  <c r="C4408" i="2" s="1"/>
  <c r="C561" i="2"/>
  <c r="E4304" i="2"/>
  <c r="D4304" i="2"/>
  <c r="D142" i="2"/>
  <c r="E142" i="2"/>
  <c r="C2846" i="2"/>
  <c r="D143" i="2"/>
  <c r="E143" i="2"/>
  <c r="C2847" i="2"/>
  <c r="E2793" i="2"/>
  <c r="D2793" i="2"/>
  <c r="C5497" i="2"/>
  <c r="D140" i="2"/>
  <c r="E140" i="2"/>
  <c r="C2844" i="2"/>
  <c r="C562" i="2"/>
  <c r="D4305" i="2"/>
  <c r="E4305" i="2"/>
  <c r="C196" i="2"/>
  <c r="C249" i="2" s="1"/>
  <c r="D3939" i="2"/>
  <c r="E3939" i="2"/>
  <c r="C194" i="2"/>
  <c r="C247" i="2" s="1"/>
  <c r="D3937" i="2"/>
  <c r="E3937" i="2"/>
  <c r="D1649" i="2"/>
  <c r="E1649" i="2"/>
  <c r="C4353" i="2"/>
  <c r="C4406" i="2" s="1"/>
  <c r="E506" i="2"/>
  <c r="D506" i="2"/>
  <c r="C3210" i="2"/>
  <c r="E2792" i="2"/>
  <c r="D2792" i="2"/>
  <c r="C5496" i="2"/>
  <c r="E509" i="2"/>
  <c r="D509" i="2"/>
  <c r="C3213" i="2"/>
  <c r="C193" i="2"/>
  <c r="C246" i="2" s="1"/>
  <c r="D3936" i="2"/>
  <c r="E3936" i="2"/>
  <c r="E2015" i="2"/>
  <c r="D2015" i="2"/>
  <c r="C4719" i="2"/>
  <c r="C195" i="2"/>
  <c r="C248" i="2" s="1"/>
  <c r="E3938" i="2"/>
  <c r="D3938" i="2"/>
  <c r="C2068" i="2"/>
  <c r="C2121" i="2" s="1"/>
  <c r="D5811" i="2"/>
  <c r="E5811" i="2"/>
  <c r="E1652" i="2"/>
  <c r="D1652" i="2"/>
  <c r="C4356" i="2"/>
  <c r="C4409" i="2" s="1"/>
  <c r="C192" i="2"/>
  <c r="C245" i="2" s="1"/>
  <c r="E3935" i="2"/>
  <c r="D3935" i="2"/>
  <c r="C560" i="2"/>
  <c r="D4303" i="2"/>
  <c r="E4303" i="2"/>
  <c r="D1653" i="2"/>
  <c r="E1653" i="2"/>
  <c r="C4357" i="2"/>
  <c r="C4410" i="2" s="1"/>
  <c r="D245" i="2" l="1"/>
  <c r="E245" i="2"/>
  <c r="C298" i="2"/>
  <c r="D4408" i="2"/>
  <c r="E4408" i="2"/>
  <c r="C4095" i="2"/>
  <c r="D4042" i="2"/>
  <c r="E4042" i="2"/>
  <c r="D1391" i="2"/>
  <c r="E1391" i="2"/>
  <c r="D246" i="2"/>
  <c r="E246" i="2"/>
  <c r="C299" i="2"/>
  <c r="E247" i="2"/>
  <c r="D247" i="2"/>
  <c r="C300" i="2"/>
  <c r="C1443" i="2"/>
  <c r="D1390" i="2"/>
  <c r="E1390" i="2"/>
  <c r="E2120" i="2"/>
  <c r="D2120" i="2"/>
  <c r="E4043" i="2"/>
  <c r="D4043" i="2"/>
  <c r="D6331" i="2"/>
  <c r="E6331" i="2"/>
  <c r="E4407" i="2"/>
  <c r="D4407" i="2"/>
  <c r="C5239" i="2"/>
  <c r="D5186" i="2"/>
  <c r="E5186" i="2"/>
  <c r="E4041" i="2"/>
  <c r="D4041" i="2"/>
  <c r="C4094" i="2"/>
  <c r="D4409" i="2"/>
  <c r="E4409" i="2"/>
  <c r="E249" i="2"/>
  <c r="D249" i="2"/>
  <c r="D4410" i="2"/>
  <c r="E4410" i="2"/>
  <c r="D248" i="2"/>
  <c r="E248" i="2"/>
  <c r="E2121" i="2"/>
  <c r="D2121" i="2"/>
  <c r="D2535" i="2"/>
  <c r="E2535" i="2"/>
  <c r="C2588" i="2"/>
  <c r="D4406" i="2"/>
  <c r="E4406" i="2"/>
  <c r="C612" i="2"/>
  <c r="C665" i="2" s="1"/>
  <c r="D4355" i="2"/>
  <c r="E4355" i="2"/>
  <c r="D558" i="2"/>
  <c r="E558" i="2"/>
  <c r="C3262" i="2"/>
  <c r="D559" i="2"/>
  <c r="E559" i="2"/>
  <c r="C3263" i="2"/>
  <c r="D193" i="2"/>
  <c r="E193" i="2"/>
  <c r="C2897" i="2"/>
  <c r="C2950" i="2" s="1"/>
  <c r="D2845" i="2"/>
  <c r="E2845" i="2"/>
  <c r="C5549" i="2"/>
  <c r="C1753" i="2"/>
  <c r="D5496" i="2"/>
  <c r="E5496" i="2"/>
  <c r="C1757" i="2"/>
  <c r="D5500" i="2"/>
  <c r="E5500" i="2"/>
  <c r="D2067" i="2"/>
  <c r="E2067" i="2"/>
  <c r="C4771" i="2"/>
  <c r="C4824" i="2" s="1"/>
  <c r="E196" i="2"/>
  <c r="D196" i="2"/>
  <c r="C2900" i="2"/>
  <c r="C2953" i="2" s="1"/>
  <c r="D2847" i="2"/>
  <c r="E2847" i="2"/>
  <c r="C5551" i="2"/>
  <c r="C1756" i="2"/>
  <c r="D5499" i="2"/>
  <c r="E5499" i="2"/>
  <c r="D3213" i="2"/>
  <c r="E3213" i="2"/>
  <c r="C5917" i="2"/>
  <c r="C611" i="2"/>
  <c r="C664" i="2" s="1"/>
  <c r="D4354" i="2"/>
  <c r="E4354" i="2"/>
  <c r="E192" i="2"/>
  <c r="D192" i="2"/>
  <c r="C2896" i="2"/>
  <c r="C2949" i="2" s="1"/>
  <c r="D2068" i="2"/>
  <c r="E2068" i="2"/>
  <c r="C4772" i="2"/>
  <c r="C4825" i="2" s="1"/>
  <c r="D3210" i="2"/>
  <c r="E3210" i="2"/>
  <c r="C5914" i="2"/>
  <c r="C1755" i="2"/>
  <c r="E5498" i="2"/>
  <c r="D5498" i="2"/>
  <c r="C613" i="2"/>
  <c r="C666" i="2" s="1"/>
  <c r="E4356" i="2"/>
  <c r="D4356" i="2"/>
  <c r="D562" i="2"/>
  <c r="E562" i="2"/>
  <c r="C3266" i="2"/>
  <c r="D194" i="2"/>
  <c r="E194" i="2"/>
  <c r="C2898" i="2"/>
  <c r="C2951" i="2" s="1"/>
  <c r="C1754" i="2"/>
  <c r="D5497" i="2"/>
  <c r="E5497" i="2"/>
  <c r="C976" i="2"/>
  <c r="E4719" i="2"/>
  <c r="D4719" i="2"/>
  <c r="E2848" i="2"/>
  <c r="D2848" i="2"/>
  <c r="C5552" i="2"/>
  <c r="D2844" i="2"/>
  <c r="E2844" i="2"/>
  <c r="C5548" i="2"/>
  <c r="D3211" i="2"/>
  <c r="E3211" i="2"/>
  <c r="C5915" i="2"/>
  <c r="E560" i="2"/>
  <c r="D560" i="2"/>
  <c r="C3264" i="2"/>
  <c r="D561" i="2"/>
  <c r="E561" i="2"/>
  <c r="C3265" i="2"/>
  <c r="C614" i="2"/>
  <c r="C667" i="2" s="1"/>
  <c r="D4357" i="2"/>
  <c r="E4357" i="2"/>
  <c r="D195" i="2"/>
  <c r="E195" i="2"/>
  <c r="C2899" i="2"/>
  <c r="C2952" i="2" s="1"/>
  <c r="D2846" i="2"/>
  <c r="E2846" i="2"/>
  <c r="C5550" i="2"/>
  <c r="C610" i="2"/>
  <c r="C663" i="2" s="1"/>
  <c r="E4353" i="2"/>
  <c r="D4353" i="2"/>
  <c r="D3212" i="2"/>
  <c r="E3212" i="2"/>
  <c r="C5916" i="2"/>
  <c r="E663" i="2" l="1"/>
  <c r="D663" i="2"/>
  <c r="D2588" i="2"/>
  <c r="E2588" i="2"/>
  <c r="D4825" i="2"/>
  <c r="E4825" i="2"/>
  <c r="D299" i="2"/>
  <c r="C352" i="2"/>
  <c r="E299" i="2"/>
  <c r="D2950" i="2"/>
  <c r="E2950" i="2"/>
  <c r="C3003" i="2"/>
  <c r="D5239" i="2"/>
  <c r="E5239" i="2"/>
  <c r="C5292" i="2"/>
  <c r="E2953" i="2"/>
  <c r="D2953" i="2"/>
  <c r="E2949" i="2"/>
  <c r="D2949" i="2"/>
  <c r="C3002" i="2"/>
  <c r="D2952" i="2"/>
  <c r="E2952" i="2"/>
  <c r="E4824" i="2"/>
  <c r="D4824" i="2"/>
  <c r="E300" i="2"/>
  <c r="D300" i="2"/>
  <c r="E4095" i="2"/>
  <c r="D4095" i="2"/>
  <c r="E664" i="2"/>
  <c r="D664" i="2"/>
  <c r="E667" i="2"/>
  <c r="D667" i="2"/>
  <c r="E666" i="2"/>
  <c r="D666" i="2"/>
  <c r="E298" i="2"/>
  <c r="D298" i="2"/>
  <c r="C351" i="2"/>
  <c r="D2951" i="2"/>
  <c r="E2951" i="2"/>
  <c r="C3004" i="2"/>
  <c r="D665" i="2"/>
  <c r="E665" i="2"/>
  <c r="C4147" i="2"/>
  <c r="D4094" i="2"/>
  <c r="E4094" i="2"/>
  <c r="C1496" i="2"/>
  <c r="D1443" i="2"/>
  <c r="E1443" i="2"/>
  <c r="E3264" i="2"/>
  <c r="D3264" i="2"/>
  <c r="C5968" i="2"/>
  <c r="C1806" i="2"/>
  <c r="E5549" i="2"/>
  <c r="D5549" i="2"/>
  <c r="D1753" i="2"/>
  <c r="E1753" i="2"/>
  <c r="C4457" i="2"/>
  <c r="C1808" i="2"/>
  <c r="E5551" i="2"/>
  <c r="D5551" i="2"/>
  <c r="C2171" i="2"/>
  <c r="D5914" i="2"/>
  <c r="E5914" i="2"/>
  <c r="D2897" i="2"/>
  <c r="E2897" i="2"/>
  <c r="C5601" i="2"/>
  <c r="C5654" i="2" s="1"/>
  <c r="D1756" i="2"/>
  <c r="E1756" i="2"/>
  <c r="C4460" i="2"/>
  <c r="D2900" i="2"/>
  <c r="E2900" i="2"/>
  <c r="C5604" i="2"/>
  <c r="C5657" i="2" s="1"/>
  <c r="D2896" i="2"/>
  <c r="E2896" i="2"/>
  <c r="C5600" i="2"/>
  <c r="C5653" i="2" s="1"/>
  <c r="E610" i="2"/>
  <c r="D610" i="2"/>
  <c r="C3314" i="2"/>
  <c r="C3367" i="2" s="1"/>
  <c r="C1807" i="2"/>
  <c r="D5550" i="2"/>
  <c r="E5550" i="2"/>
  <c r="C2172" i="2"/>
  <c r="D5915" i="2"/>
  <c r="E5915" i="2"/>
  <c r="C1809" i="2"/>
  <c r="E5552" i="2"/>
  <c r="D5552" i="2"/>
  <c r="D3266" i="2"/>
  <c r="E3266" i="2"/>
  <c r="C5970" i="2"/>
  <c r="D3263" i="2"/>
  <c r="E3263" i="2"/>
  <c r="C5967" i="2"/>
  <c r="C1028" i="2"/>
  <c r="C1081" i="2" s="1"/>
  <c r="D4771" i="2"/>
  <c r="E4771" i="2"/>
  <c r="C1029" i="2"/>
  <c r="C1082" i="2" s="1"/>
  <c r="D4772" i="2"/>
  <c r="E4772" i="2"/>
  <c r="C1805" i="2"/>
  <c r="D5548" i="2"/>
  <c r="E5548" i="2"/>
  <c r="D976" i="2"/>
  <c r="E976" i="2"/>
  <c r="C3680" i="2"/>
  <c r="D3262" i="2"/>
  <c r="E3262" i="2"/>
  <c r="C5966" i="2"/>
  <c r="C2173" i="2"/>
  <c r="D5916" i="2"/>
  <c r="E5916" i="2"/>
  <c r="E611" i="2"/>
  <c r="D611" i="2"/>
  <c r="C3315" i="2"/>
  <c r="C3368" i="2" s="1"/>
  <c r="D2899" i="2"/>
  <c r="E2899" i="2"/>
  <c r="C5603" i="2"/>
  <c r="C5656" i="2" s="1"/>
  <c r="D614" i="2"/>
  <c r="E614" i="2"/>
  <c r="C3318" i="2"/>
  <c r="C3371" i="2" s="1"/>
  <c r="E613" i="2"/>
  <c r="D613" i="2"/>
  <c r="C3317" i="2"/>
  <c r="C3370" i="2" s="1"/>
  <c r="C2174" i="2"/>
  <c r="D5917" i="2"/>
  <c r="E5917" i="2"/>
  <c r="D3265" i="2"/>
  <c r="E3265" i="2"/>
  <c r="C5969" i="2"/>
  <c r="D1754" i="2"/>
  <c r="E1754" i="2"/>
  <c r="C4458" i="2"/>
  <c r="D1757" i="2"/>
  <c r="E1757" i="2"/>
  <c r="C4461" i="2"/>
  <c r="E2898" i="2"/>
  <c r="D2898" i="2"/>
  <c r="C5602" i="2"/>
  <c r="C5655" i="2" s="1"/>
  <c r="E1755" i="2"/>
  <c r="D1755" i="2"/>
  <c r="C4459" i="2"/>
  <c r="E612" i="2"/>
  <c r="D612" i="2"/>
  <c r="C3316" i="2"/>
  <c r="C3369" i="2" s="1"/>
  <c r="D5292" i="2" l="1"/>
  <c r="E5292" i="2"/>
  <c r="D1496" i="2"/>
  <c r="E1496" i="2"/>
  <c r="C1549" i="2"/>
  <c r="D1082" i="2"/>
  <c r="E1082" i="2"/>
  <c r="D3003" i="2"/>
  <c r="E3003" i="2"/>
  <c r="C3056" i="2"/>
  <c r="D5657" i="2"/>
  <c r="E5657" i="2"/>
  <c r="C4200" i="2"/>
  <c r="E4147" i="2"/>
  <c r="D4147" i="2"/>
  <c r="E5655" i="2"/>
  <c r="D5655" i="2"/>
  <c r="C5708" i="2"/>
  <c r="E3370" i="2"/>
  <c r="D3370" i="2"/>
  <c r="E1081" i="2"/>
  <c r="D1081" i="2"/>
  <c r="E3004" i="2"/>
  <c r="D3004" i="2"/>
  <c r="E352" i="2"/>
  <c r="D352" i="2"/>
  <c r="D3367" i="2"/>
  <c r="E3367" i="2"/>
  <c r="D3369" i="2"/>
  <c r="E3369" i="2"/>
  <c r="D5654" i="2"/>
  <c r="E5654" i="2"/>
  <c r="C5707" i="2"/>
  <c r="D351" i="2"/>
  <c r="E351" i="2"/>
  <c r="C404" i="2"/>
  <c r="D5656" i="2"/>
  <c r="E5656" i="2"/>
  <c r="E5653" i="2"/>
  <c r="D5653" i="2"/>
  <c r="C5706" i="2"/>
  <c r="C3055" i="2"/>
  <c r="E3002" i="2"/>
  <c r="D3002" i="2"/>
  <c r="D3371" i="2"/>
  <c r="E3371" i="2"/>
  <c r="D3368" i="2"/>
  <c r="E3368" i="2"/>
  <c r="E1805" i="2"/>
  <c r="D1805" i="2"/>
  <c r="C4509" i="2"/>
  <c r="D2174" i="2"/>
  <c r="E2174" i="2"/>
  <c r="C4878" i="2"/>
  <c r="C1859" i="2"/>
  <c r="C1912" i="2" s="1"/>
  <c r="D5602" i="2"/>
  <c r="E5602" i="2"/>
  <c r="E2171" i="2"/>
  <c r="D2171" i="2"/>
  <c r="C4875" i="2"/>
  <c r="E1808" i="2"/>
  <c r="D1808" i="2"/>
  <c r="C4512" i="2"/>
  <c r="C714" i="2"/>
  <c r="E4457" i="2"/>
  <c r="D4457" i="2"/>
  <c r="D1029" i="2"/>
  <c r="E1029" i="2"/>
  <c r="C3733" i="2"/>
  <c r="C3786" i="2" s="1"/>
  <c r="D2173" i="2"/>
  <c r="E2173" i="2"/>
  <c r="C4877" i="2"/>
  <c r="C2223" i="2"/>
  <c r="D5966" i="2"/>
  <c r="E5966" i="2"/>
  <c r="D1807" i="2"/>
  <c r="E1807" i="2"/>
  <c r="C4511" i="2"/>
  <c r="C717" i="2"/>
  <c r="E4460" i="2"/>
  <c r="D4460" i="2"/>
  <c r="D3317" i="2"/>
  <c r="E3317" i="2"/>
  <c r="C6021" i="2"/>
  <c r="C6074" i="2" s="1"/>
  <c r="C1861" i="2"/>
  <c r="C1914" i="2" s="1"/>
  <c r="D5604" i="2"/>
  <c r="E5604" i="2"/>
  <c r="D3314" i="2"/>
  <c r="E3314" i="2"/>
  <c r="C6018" i="2"/>
  <c r="C6071" i="2" s="1"/>
  <c r="C718" i="2"/>
  <c r="D4461" i="2"/>
  <c r="E4461" i="2"/>
  <c r="C2227" i="2"/>
  <c r="E5970" i="2"/>
  <c r="D5970" i="2"/>
  <c r="C2224" i="2"/>
  <c r="D5967" i="2"/>
  <c r="E5967" i="2"/>
  <c r="E3316" i="2"/>
  <c r="D3316" i="2"/>
  <c r="C6020" i="2"/>
  <c r="C6073" i="2" s="1"/>
  <c r="D3680" i="2"/>
  <c r="E3680" i="2"/>
  <c r="C6384" i="2"/>
  <c r="C1858" i="2"/>
  <c r="C1911" i="2" s="1"/>
  <c r="D5601" i="2"/>
  <c r="E5601" i="2"/>
  <c r="D2172" i="2"/>
  <c r="E2172" i="2"/>
  <c r="C4876" i="2"/>
  <c r="D1028" i="2"/>
  <c r="E1028" i="2"/>
  <c r="C3732" i="2"/>
  <c r="C3785" i="2" s="1"/>
  <c r="C1860" i="2"/>
  <c r="C1913" i="2" s="1"/>
  <c r="D5603" i="2"/>
  <c r="E5603" i="2"/>
  <c r="C1857" i="2"/>
  <c r="C1910" i="2" s="1"/>
  <c r="D5600" i="2"/>
  <c r="E5600" i="2"/>
  <c r="D1806" i="2"/>
  <c r="E1806" i="2"/>
  <c r="C4510" i="2"/>
  <c r="C715" i="2"/>
  <c r="D4458" i="2"/>
  <c r="E4458" i="2"/>
  <c r="C2225" i="2"/>
  <c r="D5968" i="2"/>
  <c r="E5968" i="2"/>
  <c r="C716" i="2"/>
  <c r="D4459" i="2"/>
  <c r="E4459" i="2"/>
  <c r="D3318" i="2"/>
  <c r="E3318" i="2"/>
  <c r="C6022" i="2"/>
  <c r="C6075" i="2" s="1"/>
  <c r="C2226" i="2"/>
  <c r="E5969" i="2"/>
  <c r="D5969" i="2"/>
  <c r="E3315" i="2"/>
  <c r="D3315" i="2"/>
  <c r="C6019" i="2"/>
  <c r="C6072" i="2" s="1"/>
  <c r="D1809" i="2"/>
  <c r="E1809" i="2"/>
  <c r="C4513" i="2"/>
  <c r="D6072" i="2" l="1"/>
  <c r="E6072" i="2"/>
  <c r="E6071" i="2"/>
  <c r="D6071" i="2"/>
  <c r="D4200" i="2"/>
  <c r="E4200" i="2"/>
  <c r="C4253" i="2"/>
  <c r="E1910" i="2"/>
  <c r="D1910" i="2"/>
  <c r="C1963" i="2"/>
  <c r="D6073" i="2"/>
  <c r="E6073" i="2"/>
  <c r="E3055" i="2"/>
  <c r="D3055" i="2"/>
  <c r="C3108" i="2"/>
  <c r="E3056" i="2"/>
  <c r="D3056" i="2"/>
  <c r="C5759" i="2"/>
  <c r="E5706" i="2"/>
  <c r="D5706" i="2"/>
  <c r="E1914" i="2"/>
  <c r="D1914" i="2"/>
  <c r="D3786" i="2"/>
  <c r="E3786" i="2"/>
  <c r="E6075" i="2"/>
  <c r="D6075" i="2"/>
  <c r="D6074" i="2"/>
  <c r="E6074" i="2"/>
  <c r="E1912" i="2"/>
  <c r="D1912" i="2"/>
  <c r="C1965" i="2"/>
  <c r="D1549" i="2"/>
  <c r="E1549" i="2"/>
  <c r="D3785" i="2"/>
  <c r="E3785" i="2"/>
  <c r="C457" i="2"/>
  <c r="E404" i="2"/>
  <c r="D404" i="2"/>
  <c r="E5708" i="2"/>
  <c r="D5708" i="2"/>
  <c r="D1911" i="2"/>
  <c r="E1911" i="2"/>
  <c r="C1964" i="2"/>
  <c r="D1913" i="2"/>
  <c r="E1913" i="2"/>
  <c r="C5760" i="2"/>
  <c r="D5707" i="2"/>
  <c r="E5707" i="2"/>
  <c r="D2223" i="2"/>
  <c r="E2223" i="2"/>
  <c r="C4927" i="2"/>
  <c r="C1132" i="2"/>
  <c r="D4875" i="2"/>
  <c r="E4875" i="2"/>
  <c r="C1134" i="2"/>
  <c r="E4877" i="2"/>
  <c r="D4877" i="2"/>
  <c r="C2276" i="2"/>
  <c r="C2329" i="2" s="1"/>
  <c r="E6019" i="2"/>
  <c r="D6019" i="2"/>
  <c r="E1857" i="2"/>
  <c r="D1857" i="2"/>
  <c r="C4561" i="2"/>
  <c r="C4614" i="2" s="1"/>
  <c r="D1861" i="2"/>
  <c r="E1861" i="2"/>
  <c r="C4565" i="2"/>
  <c r="C4618" i="2" s="1"/>
  <c r="E3733" i="2"/>
  <c r="D3733" i="2"/>
  <c r="C6437" i="2"/>
  <c r="C2641" i="2"/>
  <c r="D6384" i="2"/>
  <c r="E6384" i="2"/>
  <c r="D2224" i="2"/>
  <c r="E2224" i="2"/>
  <c r="C4928" i="2"/>
  <c r="C2278" i="2"/>
  <c r="C2331" i="2" s="1"/>
  <c r="E6021" i="2"/>
  <c r="D6021" i="2"/>
  <c r="D1859" i="2"/>
  <c r="E1859" i="2"/>
  <c r="C4563" i="2"/>
  <c r="C4616" i="2" s="1"/>
  <c r="C2275" i="2"/>
  <c r="C2328" i="2" s="1"/>
  <c r="D6018" i="2"/>
  <c r="E6018" i="2"/>
  <c r="D716" i="2"/>
  <c r="E716" i="2"/>
  <c r="C3420" i="2"/>
  <c r="C2279" i="2"/>
  <c r="C2332" i="2" s="1"/>
  <c r="D6022" i="2"/>
  <c r="E6022" i="2"/>
  <c r="E3732" i="2"/>
  <c r="D3732" i="2"/>
  <c r="C6436" i="2"/>
  <c r="C1135" i="2"/>
  <c r="D4878" i="2"/>
  <c r="E4878" i="2"/>
  <c r="D2225" i="2"/>
  <c r="E2225" i="2"/>
  <c r="C4929" i="2"/>
  <c r="C1133" i="2"/>
  <c r="D4876" i="2"/>
  <c r="E4876" i="2"/>
  <c r="D1858" i="2"/>
  <c r="E1858" i="2"/>
  <c r="C4562" i="2"/>
  <c r="C4615" i="2" s="1"/>
  <c r="D2226" i="2"/>
  <c r="E2226" i="2"/>
  <c r="C4930" i="2"/>
  <c r="E1860" i="2"/>
  <c r="D1860" i="2"/>
  <c r="C4564" i="2"/>
  <c r="C4617" i="2" s="1"/>
  <c r="D718" i="2"/>
  <c r="E718" i="2"/>
  <c r="C3422" i="2"/>
  <c r="D714" i="2"/>
  <c r="E714" i="2"/>
  <c r="C3418" i="2"/>
  <c r="C766" i="2"/>
  <c r="D4509" i="2"/>
  <c r="E4509" i="2"/>
  <c r="D715" i="2"/>
  <c r="E715" i="2"/>
  <c r="C3419" i="2"/>
  <c r="D717" i="2"/>
  <c r="E717" i="2"/>
  <c r="C3421" i="2"/>
  <c r="C769" i="2"/>
  <c r="D4512" i="2"/>
  <c r="E4512" i="2"/>
  <c r="C2277" i="2"/>
  <c r="C2330" i="2" s="1"/>
  <c r="D6020" i="2"/>
  <c r="E6020" i="2"/>
  <c r="C770" i="2"/>
  <c r="D4513" i="2"/>
  <c r="E4513" i="2"/>
  <c r="C767" i="2"/>
  <c r="E4510" i="2"/>
  <c r="D4510" i="2"/>
  <c r="D2227" i="2"/>
  <c r="E2227" i="2"/>
  <c r="C4931" i="2"/>
  <c r="C768" i="2"/>
  <c r="E4511" i="2"/>
  <c r="D4511" i="2"/>
  <c r="D2331" i="2" l="1"/>
  <c r="E2331" i="2"/>
  <c r="D2329" i="2"/>
  <c r="E2329" i="2"/>
  <c r="D2332" i="2"/>
  <c r="E2332" i="2"/>
  <c r="D2330" i="2"/>
  <c r="E2330" i="2"/>
  <c r="D2328" i="2"/>
  <c r="E2328" i="2"/>
  <c r="E4618" i="2"/>
  <c r="D4618" i="2"/>
  <c r="E4615" i="2"/>
  <c r="D4615" i="2"/>
  <c r="C4668" i="2"/>
  <c r="E4616" i="2"/>
  <c r="D4616" i="2"/>
  <c r="C4669" i="2"/>
  <c r="E1963" i="2"/>
  <c r="D1963" i="2"/>
  <c r="C2016" i="2"/>
  <c r="C2017" i="2"/>
  <c r="D1964" i="2"/>
  <c r="E1964" i="2"/>
  <c r="E4614" i="2"/>
  <c r="D4614" i="2"/>
  <c r="C4667" i="2"/>
  <c r="E457" i="2"/>
  <c r="D457" i="2"/>
  <c r="C510" i="2"/>
  <c r="D4253" i="2"/>
  <c r="E4253" i="2"/>
  <c r="E5759" i="2"/>
  <c r="C5812" i="2"/>
  <c r="D5759" i="2"/>
  <c r="E1965" i="2"/>
  <c r="D1965" i="2"/>
  <c r="E4617" i="2"/>
  <c r="D4617" i="2"/>
  <c r="D5760" i="2"/>
  <c r="E5760" i="2"/>
  <c r="C3161" i="2"/>
  <c r="D3108" i="2"/>
  <c r="E3108" i="2"/>
  <c r="E3420" i="2"/>
  <c r="D3420" i="2"/>
  <c r="C6124" i="2"/>
  <c r="D2279" i="2"/>
  <c r="E2279" i="2"/>
  <c r="C4983" i="2"/>
  <c r="C5036" i="2" s="1"/>
  <c r="D2641" i="2"/>
  <c r="E2641" i="2"/>
  <c r="C5345" i="2"/>
  <c r="C2694" i="2"/>
  <c r="C2747" i="2" s="1"/>
  <c r="D6437" i="2"/>
  <c r="E6437" i="2"/>
  <c r="D1134" i="2"/>
  <c r="E1134" i="2"/>
  <c r="C3838" i="2"/>
  <c r="D2275" i="2"/>
  <c r="E2275" i="2"/>
  <c r="C4979" i="2"/>
  <c r="C5032" i="2" s="1"/>
  <c r="C822" i="2"/>
  <c r="C875" i="2" s="1"/>
  <c r="D4565" i="2"/>
  <c r="E4565" i="2"/>
  <c r="C1187" i="2"/>
  <c r="E4930" i="2"/>
  <c r="D4930" i="2"/>
  <c r="D3418" i="2"/>
  <c r="E3418" i="2"/>
  <c r="C6122" i="2"/>
  <c r="D1135" i="2"/>
  <c r="E1135" i="2"/>
  <c r="C3839" i="2"/>
  <c r="C820" i="2"/>
  <c r="C873" i="2" s="1"/>
  <c r="D4563" i="2"/>
  <c r="E4563" i="2"/>
  <c r="E1132" i="2"/>
  <c r="D1132" i="2"/>
  <c r="C3836" i="2"/>
  <c r="E766" i="2"/>
  <c r="D766" i="2"/>
  <c r="C3470" i="2"/>
  <c r="C1184" i="2"/>
  <c r="E4927" i="2"/>
  <c r="D4927" i="2"/>
  <c r="E767" i="2"/>
  <c r="D767" i="2"/>
  <c r="C3471" i="2"/>
  <c r="C818" i="2"/>
  <c r="C871" i="2" s="1"/>
  <c r="D4561" i="2"/>
  <c r="E4561" i="2"/>
  <c r="D2277" i="2"/>
  <c r="E2277" i="2"/>
  <c r="C4981" i="2"/>
  <c r="C5034" i="2" s="1"/>
  <c r="D3422" i="2"/>
  <c r="E3422" i="2"/>
  <c r="C6126" i="2"/>
  <c r="D2276" i="2"/>
  <c r="E2276" i="2"/>
  <c r="C4980" i="2"/>
  <c r="C5033" i="2" s="1"/>
  <c r="C821" i="2"/>
  <c r="C874" i="2" s="1"/>
  <c r="E4564" i="2"/>
  <c r="D4564" i="2"/>
  <c r="C819" i="2"/>
  <c r="C872" i="2" s="1"/>
  <c r="E4562" i="2"/>
  <c r="D4562" i="2"/>
  <c r="E768" i="2"/>
  <c r="D768" i="2"/>
  <c r="C3472" i="2"/>
  <c r="D1133" i="2"/>
  <c r="E1133" i="2"/>
  <c r="C3837" i="2"/>
  <c r="C2693" i="2"/>
  <c r="C2746" i="2" s="1"/>
  <c r="E6436" i="2"/>
  <c r="D6436" i="2"/>
  <c r="D3419" i="2"/>
  <c r="E3419" i="2"/>
  <c r="C6123" i="2"/>
  <c r="E770" i="2"/>
  <c r="D770" i="2"/>
  <c r="C3474" i="2"/>
  <c r="C1188" i="2"/>
  <c r="D4931" i="2"/>
  <c r="E4931" i="2"/>
  <c r="C1186" i="2"/>
  <c r="D4929" i="2"/>
  <c r="E4929" i="2"/>
  <c r="D2278" i="2"/>
  <c r="E2278" i="2"/>
  <c r="C4982" i="2"/>
  <c r="C5035" i="2" s="1"/>
  <c r="D3421" i="2"/>
  <c r="E3421" i="2"/>
  <c r="C6125" i="2"/>
  <c r="D769" i="2"/>
  <c r="E769" i="2"/>
  <c r="C3473" i="2"/>
  <c r="C1185" i="2"/>
  <c r="D4928" i="2"/>
  <c r="E4928" i="2"/>
  <c r="E4668" i="2" l="1"/>
  <c r="D4668" i="2"/>
  <c r="C4721" i="2"/>
  <c r="E510" i="2"/>
  <c r="D510" i="2"/>
  <c r="D5034" i="2"/>
  <c r="E5034" i="2"/>
  <c r="C4720" i="2"/>
  <c r="E4667" i="2"/>
  <c r="D4667" i="2"/>
  <c r="D3161" i="2"/>
  <c r="E3161" i="2"/>
  <c r="C3214" i="2"/>
  <c r="D2747" i="2"/>
  <c r="E2747" i="2"/>
  <c r="E872" i="2"/>
  <c r="D872" i="2"/>
  <c r="C925" i="2"/>
  <c r="E2017" i="2"/>
  <c r="D2017" i="2"/>
  <c r="D871" i="2"/>
  <c r="E871" i="2"/>
  <c r="C924" i="2"/>
  <c r="E5035" i="2"/>
  <c r="D5035" i="2"/>
  <c r="D874" i="2"/>
  <c r="E874" i="2"/>
  <c r="D875" i="2"/>
  <c r="E875" i="2"/>
  <c r="D5036" i="2"/>
  <c r="E5036" i="2"/>
  <c r="E2016" i="2"/>
  <c r="C2069" i="2"/>
  <c r="D2016" i="2"/>
  <c r="E5033" i="2"/>
  <c r="D5033" i="2"/>
  <c r="D873" i="2"/>
  <c r="E873" i="2"/>
  <c r="C926" i="2"/>
  <c r="E5032" i="2"/>
  <c r="D5032" i="2"/>
  <c r="C5865" i="2"/>
  <c r="D5812" i="2"/>
  <c r="E5812" i="2"/>
  <c r="D4669" i="2"/>
  <c r="E4669" i="2"/>
  <c r="E2746" i="2"/>
  <c r="D2746" i="2"/>
  <c r="D2694" i="2"/>
  <c r="E2694" i="2"/>
  <c r="C5398" i="2"/>
  <c r="C5451" i="2" s="1"/>
  <c r="C1602" i="2"/>
  <c r="D5345" i="2"/>
  <c r="E5345" i="2"/>
  <c r="D1187" i="2"/>
  <c r="E1187" i="2"/>
  <c r="C3891" i="2"/>
  <c r="C2380" i="2"/>
  <c r="D6123" i="2"/>
  <c r="E6123" i="2"/>
  <c r="D3474" i="2"/>
  <c r="E3474" i="2"/>
  <c r="C6178" i="2"/>
  <c r="D3471" i="2"/>
  <c r="E3471" i="2"/>
  <c r="C6175" i="2"/>
  <c r="D822" i="2"/>
  <c r="E822" i="2"/>
  <c r="C3526" i="2"/>
  <c r="C3579" i="2" s="1"/>
  <c r="C1240" i="2"/>
  <c r="C1293" i="2" s="1"/>
  <c r="E4983" i="2"/>
  <c r="D4983" i="2"/>
  <c r="D3473" i="2"/>
  <c r="E3473" i="2"/>
  <c r="C6177" i="2"/>
  <c r="D820" i="2"/>
  <c r="E820" i="2"/>
  <c r="C3524" i="2"/>
  <c r="C3577" i="2" s="1"/>
  <c r="C1236" i="2"/>
  <c r="C1289" i="2" s="1"/>
  <c r="E4979" i="2"/>
  <c r="D4979" i="2"/>
  <c r="C96" i="2"/>
  <c r="D3839" i="2"/>
  <c r="E3839" i="2"/>
  <c r="D819" i="2"/>
  <c r="E819" i="2"/>
  <c r="C3523" i="2"/>
  <c r="C3576" i="2" s="1"/>
  <c r="D818" i="2"/>
  <c r="E818" i="2"/>
  <c r="C3522" i="2"/>
  <c r="C3575" i="2" s="1"/>
  <c r="C95" i="2"/>
  <c r="D3838" i="2"/>
  <c r="E3838" i="2"/>
  <c r="C1238" i="2"/>
  <c r="C1291" i="2" s="1"/>
  <c r="D4981" i="2"/>
  <c r="E4981" i="2"/>
  <c r="C93" i="2"/>
  <c r="E3836" i="2"/>
  <c r="D3836" i="2"/>
  <c r="C1237" i="2"/>
  <c r="C1290" i="2" s="1"/>
  <c r="D4980" i="2"/>
  <c r="E4980" i="2"/>
  <c r="C94" i="2"/>
  <c r="D3837" i="2"/>
  <c r="E3837" i="2"/>
  <c r="C2379" i="2"/>
  <c r="E6122" i="2"/>
  <c r="D6122" i="2"/>
  <c r="C1239" i="2"/>
  <c r="C1292" i="2" s="1"/>
  <c r="D4982" i="2"/>
  <c r="E4982" i="2"/>
  <c r="D2693" i="2"/>
  <c r="E2693" i="2"/>
  <c r="C5397" i="2"/>
  <c r="C5450" i="2" s="1"/>
  <c r="D1186" i="2"/>
  <c r="E1186" i="2"/>
  <c r="C3890" i="2"/>
  <c r="E1185" i="2"/>
  <c r="D1185" i="2"/>
  <c r="C3889" i="2"/>
  <c r="D3470" i="2"/>
  <c r="E3470" i="2"/>
  <c r="C6174" i="2"/>
  <c r="C2381" i="2"/>
  <c r="D6124" i="2"/>
  <c r="E6124" i="2"/>
  <c r="C2382" i="2"/>
  <c r="D6125" i="2"/>
  <c r="E6125" i="2"/>
  <c r="E821" i="2"/>
  <c r="D821" i="2"/>
  <c r="C3525" i="2"/>
  <c r="C3578" i="2" s="1"/>
  <c r="D1184" i="2"/>
  <c r="E1184" i="2"/>
  <c r="C3888" i="2"/>
  <c r="C2383" i="2"/>
  <c r="D6126" i="2"/>
  <c r="E6126" i="2"/>
  <c r="C97" i="2"/>
  <c r="D1188" i="2"/>
  <c r="E1188" i="2"/>
  <c r="C3892" i="2"/>
  <c r="D3472" i="2"/>
  <c r="E3472" i="2"/>
  <c r="C6176" i="2"/>
  <c r="E3579" i="2" l="1"/>
  <c r="D3579" i="2"/>
  <c r="D1292" i="2"/>
  <c r="E1292" i="2"/>
  <c r="D3214" i="2"/>
  <c r="E3214" i="2"/>
  <c r="E3575" i="2"/>
  <c r="D3575" i="2"/>
  <c r="C3628" i="2"/>
  <c r="E5865" i="2"/>
  <c r="D5865" i="2"/>
  <c r="C5918" i="2"/>
  <c r="D5451" i="2"/>
  <c r="E5451" i="2"/>
  <c r="D1289" i="2"/>
  <c r="E1289" i="2"/>
  <c r="E4720" i="2"/>
  <c r="D4720" i="2"/>
  <c r="C4773" i="2"/>
  <c r="E3577" i="2"/>
  <c r="D3577" i="2"/>
  <c r="C3630" i="2"/>
  <c r="D926" i="2"/>
  <c r="E926" i="2"/>
  <c r="D924" i="2"/>
  <c r="E924" i="2"/>
  <c r="C977" i="2"/>
  <c r="D1291" i="2"/>
  <c r="E1291" i="2"/>
  <c r="D3578" i="2"/>
  <c r="E3578" i="2"/>
  <c r="D1290" i="2"/>
  <c r="E1290" i="2"/>
  <c r="D5450" i="2"/>
  <c r="E5450" i="2"/>
  <c r="E1293" i="2"/>
  <c r="D1293" i="2"/>
  <c r="E3576" i="2"/>
  <c r="D3576" i="2"/>
  <c r="C3629" i="2"/>
  <c r="E4721" i="2"/>
  <c r="D4721" i="2"/>
  <c r="E925" i="2"/>
  <c r="D925" i="2"/>
  <c r="C978" i="2"/>
  <c r="C2122" i="2"/>
  <c r="D2069" i="2"/>
  <c r="E2069" i="2"/>
  <c r="E2380" i="2"/>
  <c r="D2380" i="2"/>
  <c r="C5084" i="2"/>
  <c r="D3891" i="2"/>
  <c r="E3891" i="2"/>
  <c r="D96" i="2"/>
  <c r="E96" i="2"/>
  <c r="C2800" i="2"/>
  <c r="D1239" i="2"/>
  <c r="E1239" i="2"/>
  <c r="C3943" i="2"/>
  <c r="C3996" i="2" s="1"/>
  <c r="C2432" i="2"/>
  <c r="D6175" i="2"/>
  <c r="E6175" i="2"/>
  <c r="D3526" i="2"/>
  <c r="E3526" i="2"/>
  <c r="C6230" i="2"/>
  <c r="C6283" i="2" s="1"/>
  <c r="D1602" i="2"/>
  <c r="E1602" i="2"/>
  <c r="C4306" i="2"/>
  <c r="D1240" i="2"/>
  <c r="E1240" i="2"/>
  <c r="C3944" i="2"/>
  <c r="C3997" i="2" s="1"/>
  <c r="C1655" i="2"/>
  <c r="C1708" i="2" s="1"/>
  <c r="D5398" i="2"/>
  <c r="E5398" i="2"/>
  <c r="D2381" i="2"/>
  <c r="E2381" i="2"/>
  <c r="C5085" i="2"/>
  <c r="C2431" i="2"/>
  <c r="E6174" i="2"/>
  <c r="D6174" i="2"/>
  <c r="E1236" i="2"/>
  <c r="D1236" i="2"/>
  <c r="C3940" i="2"/>
  <c r="C3993" i="2" s="1"/>
  <c r="C148" i="2"/>
  <c r="D95" i="2"/>
  <c r="E95" i="2"/>
  <c r="C2799" i="2"/>
  <c r="C147" i="2"/>
  <c r="E3890" i="2"/>
  <c r="D3890" i="2"/>
  <c r="D2379" i="2"/>
  <c r="E2379" i="2"/>
  <c r="C5083" i="2"/>
  <c r="C2435" i="2"/>
  <c r="D6178" i="2"/>
  <c r="E6178" i="2"/>
  <c r="E1238" i="2"/>
  <c r="D1238" i="2"/>
  <c r="C3942" i="2"/>
  <c r="C3995" i="2" s="1"/>
  <c r="C145" i="2"/>
  <c r="E3888" i="2"/>
  <c r="D3888" i="2"/>
  <c r="C2434" i="2"/>
  <c r="D6177" i="2"/>
  <c r="E6177" i="2"/>
  <c r="C146" i="2"/>
  <c r="D3889" i="2"/>
  <c r="E3889" i="2"/>
  <c r="E94" i="2"/>
  <c r="D94" i="2"/>
  <c r="C2798" i="2"/>
  <c r="D3525" i="2"/>
  <c r="E3525" i="2"/>
  <c r="C6229" i="2"/>
  <c r="C6282" i="2" s="1"/>
  <c r="D1237" i="2"/>
  <c r="E1237" i="2"/>
  <c r="C3941" i="2"/>
  <c r="C3994" i="2" s="1"/>
  <c r="C1654" i="2"/>
  <c r="C1707" i="2" s="1"/>
  <c r="D5397" i="2"/>
  <c r="E5397" i="2"/>
  <c r="D93" i="2"/>
  <c r="E93" i="2"/>
  <c r="C2797" i="2"/>
  <c r="D3523" i="2"/>
  <c r="E3523" i="2"/>
  <c r="C6227" i="2"/>
  <c r="C6280" i="2" s="1"/>
  <c r="C149" i="2"/>
  <c r="E3892" i="2"/>
  <c r="D3892" i="2"/>
  <c r="D97" i="2"/>
  <c r="E97" i="2"/>
  <c r="D3522" i="2"/>
  <c r="E3522" i="2"/>
  <c r="C6226" i="2"/>
  <c r="C6279" i="2" s="1"/>
  <c r="E2383" i="2"/>
  <c r="D2383" i="2"/>
  <c r="C5087" i="2"/>
  <c r="E3524" i="2"/>
  <c r="D3524" i="2"/>
  <c r="C6228" i="2"/>
  <c r="C6281" i="2" s="1"/>
  <c r="C2433" i="2"/>
  <c r="D6176" i="2"/>
  <c r="E6176" i="2"/>
  <c r="D2382" i="2"/>
  <c r="E2382" i="2"/>
  <c r="C5086" i="2"/>
  <c r="E1708" i="2" l="1"/>
  <c r="D1708" i="2"/>
  <c r="D1707" i="2"/>
  <c r="E1707" i="2"/>
  <c r="D3994" i="2"/>
  <c r="E3994" i="2"/>
  <c r="E3996" i="2"/>
  <c r="D3996" i="2"/>
  <c r="E978" i="2"/>
  <c r="D978" i="2"/>
  <c r="C1030" i="2"/>
  <c r="D977" i="2"/>
  <c r="E977" i="2"/>
  <c r="E5918" i="2"/>
  <c r="D5918" i="2"/>
  <c r="E6279" i="2"/>
  <c r="D6279" i="2"/>
  <c r="C6332" i="2"/>
  <c r="E3995" i="2"/>
  <c r="D3995" i="2"/>
  <c r="D6282" i="2"/>
  <c r="E6282" i="2"/>
  <c r="C3682" i="2"/>
  <c r="D3629" i="2"/>
  <c r="E3629" i="2"/>
  <c r="E3997" i="2"/>
  <c r="D3997" i="2"/>
  <c r="E3628" i="2"/>
  <c r="D3628" i="2"/>
  <c r="C3681" i="2"/>
  <c r="E2122" i="2"/>
  <c r="D2122" i="2"/>
  <c r="C2175" i="2"/>
  <c r="E3630" i="2"/>
  <c r="D3630" i="2"/>
  <c r="D6280" i="2"/>
  <c r="E6280" i="2"/>
  <c r="C6333" i="2"/>
  <c r="E3993" i="2"/>
  <c r="D3993" i="2"/>
  <c r="C4826" i="2"/>
  <c r="E4773" i="2"/>
  <c r="D4773" i="2"/>
  <c r="E6283" i="2"/>
  <c r="D6283" i="2"/>
  <c r="D6281" i="2"/>
  <c r="E6281" i="2"/>
  <c r="C6334" i="2"/>
  <c r="C1340" i="2"/>
  <c r="E5083" i="2"/>
  <c r="D5083" i="2"/>
  <c r="D2431" i="2"/>
  <c r="E2431" i="2"/>
  <c r="C5135" i="2"/>
  <c r="C1342" i="2"/>
  <c r="E5085" i="2"/>
  <c r="D5085" i="2"/>
  <c r="E2432" i="2"/>
  <c r="D2432" i="2"/>
  <c r="C5136" i="2"/>
  <c r="C200" i="2"/>
  <c r="C253" i="2" s="1"/>
  <c r="D3943" i="2"/>
  <c r="E3943" i="2"/>
  <c r="E145" i="2"/>
  <c r="D145" i="2"/>
  <c r="C2849" i="2"/>
  <c r="D2799" i="2"/>
  <c r="E2799" i="2"/>
  <c r="C5503" i="2"/>
  <c r="C199" i="2"/>
  <c r="C252" i="2" s="1"/>
  <c r="D3942" i="2"/>
  <c r="E3942" i="2"/>
  <c r="D2433" i="2"/>
  <c r="E2433" i="2"/>
  <c r="C5137" i="2"/>
  <c r="C1344" i="2"/>
  <c r="E5087" i="2"/>
  <c r="D5087" i="2"/>
  <c r="D1655" i="2"/>
  <c r="E1655" i="2"/>
  <c r="C4359" i="2"/>
  <c r="C4412" i="2" s="1"/>
  <c r="D2800" i="2"/>
  <c r="E2800" i="2"/>
  <c r="C5504" i="2"/>
  <c r="E148" i="2"/>
  <c r="D148" i="2"/>
  <c r="C2852" i="2"/>
  <c r="C201" i="2"/>
  <c r="C254" i="2" s="1"/>
  <c r="E3944" i="2"/>
  <c r="D3944" i="2"/>
  <c r="C2484" i="2"/>
  <c r="C2537" i="2" s="1"/>
  <c r="D6227" i="2"/>
  <c r="E6227" i="2"/>
  <c r="D2435" i="2"/>
  <c r="E2435" i="2"/>
  <c r="C5139" i="2"/>
  <c r="C563" i="2"/>
  <c r="D4306" i="2"/>
  <c r="E4306" i="2"/>
  <c r="E147" i="2"/>
  <c r="D147" i="2"/>
  <c r="C2851" i="2"/>
  <c r="C2486" i="2"/>
  <c r="C2539" i="2" s="1"/>
  <c r="E6229" i="2"/>
  <c r="D6229" i="2"/>
  <c r="C197" i="2"/>
  <c r="C250" i="2" s="1"/>
  <c r="D3940" i="2"/>
  <c r="E3940" i="2"/>
  <c r="C1341" i="2"/>
  <c r="E5084" i="2"/>
  <c r="D5084" i="2"/>
  <c r="C2485" i="2"/>
  <c r="C2538" i="2" s="1"/>
  <c r="D6228" i="2"/>
  <c r="E6228" i="2"/>
  <c r="E2434" i="2"/>
  <c r="D2434" i="2"/>
  <c r="C5138" i="2"/>
  <c r="C198" i="2"/>
  <c r="C251" i="2" s="1"/>
  <c r="D3941" i="2"/>
  <c r="E3941" i="2"/>
  <c r="C2483" i="2"/>
  <c r="C2536" i="2" s="1"/>
  <c r="D6226" i="2"/>
  <c r="E6226" i="2"/>
  <c r="C1343" i="2"/>
  <c r="D5086" i="2"/>
  <c r="E5086" i="2"/>
  <c r="E146" i="2"/>
  <c r="D146" i="2"/>
  <c r="C2850" i="2"/>
  <c r="D1654" i="2"/>
  <c r="E1654" i="2"/>
  <c r="C4358" i="2"/>
  <c r="C4411" i="2" s="1"/>
  <c r="D2798" i="2"/>
  <c r="E2798" i="2"/>
  <c r="C5502" i="2"/>
  <c r="E149" i="2"/>
  <c r="D149" i="2"/>
  <c r="C2853" i="2"/>
  <c r="D2797" i="2"/>
  <c r="E2797" i="2"/>
  <c r="C5501" i="2"/>
  <c r="C2487" i="2"/>
  <c r="C2540" i="2" s="1"/>
  <c r="D6230" i="2"/>
  <c r="E6230" i="2"/>
  <c r="D2537" i="2" l="1"/>
  <c r="E2537" i="2"/>
  <c r="C2590" i="2"/>
  <c r="C3734" i="2"/>
  <c r="D3681" i="2"/>
  <c r="E3681" i="2"/>
  <c r="D253" i="2"/>
  <c r="E253" i="2"/>
  <c r="E2539" i="2"/>
  <c r="D2539" i="2"/>
  <c r="D2538" i="2"/>
  <c r="E2538" i="2"/>
  <c r="C2591" i="2"/>
  <c r="E6334" i="2"/>
  <c r="D6334" i="2"/>
  <c r="C1083" i="2"/>
  <c r="D1030" i="2"/>
  <c r="E1030" i="2"/>
  <c r="D4826" i="2"/>
  <c r="E4826" i="2"/>
  <c r="C4879" i="2"/>
  <c r="E254" i="2"/>
  <c r="D254" i="2"/>
  <c r="D3682" i="2"/>
  <c r="E3682" i="2"/>
  <c r="E4411" i="2"/>
  <c r="D4411" i="2"/>
  <c r="D250" i="2"/>
  <c r="E250" i="2"/>
  <c r="D252" i="2"/>
  <c r="E252" i="2"/>
  <c r="D6333" i="2"/>
  <c r="C6386" i="2"/>
  <c r="E6333" i="2"/>
  <c r="D2536" i="2"/>
  <c r="E2536" i="2"/>
  <c r="C2589" i="2"/>
  <c r="D2540" i="2"/>
  <c r="E2540" i="2"/>
  <c r="D251" i="2"/>
  <c r="E251" i="2"/>
  <c r="E6332" i="2"/>
  <c r="D6332" i="2"/>
  <c r="C6385" i="2"/>
  <c r="D4412" i="2"/>
  <c r="E4412" i="2"/>
  <c r="D2175" i="2"/>
  <c r="E2175" i="2"/>
  <c r="D2851" i="2"/>
  <c r="E2851" i="2"/>
  <c r="C5555" i="2"/>
  <c r="E200" i="2"/>
  <c r="D200" i="2"/>
  <c r="C2904" i="2"/>
  <c r="C2957" i="2" s="1"/>
  <c r="D1344" i="2"/>
  <c r="E1344" i="2"/>
  <c r="C4048" i="2"/>
  <c r="C1393" i="2"/>
  <c r="D5136" i="2"/>
  <c r="E5136" i="2"/>
  <c r="C1394" i="2"/>
  <c r="D5137" i="2"/>
  <c r="E5137" i="2"/>
  <c r="C1759" i="2"/>
  <c r="D5502" i="2"/>
  <c r="E5502" i="2"/>
  <c r="D201" i="2"/>
  <c r="E201" i="2"/>
  <c r="C2905" i="2"/>
  <c r="C2958" i="2" s="1"/>
  <c r="D2850" i="2"/>
  <c r="E2850" i="2"/>
  <c r="C5554" i="2"/>
  <c r="D563" i="2"/>
  <c r="E563" i="2"/>
  <c r="C3267" i="2"/>
  <c r="D2852" i="2"/>
  <c r="E2852" i="2"/>
  <c r="C5556" i="2"/>
  <c r="D1342" i="2"/>
  <c r="E1342" i="2"/>
  <c r="C4046" i="2"/>
  <c r="E197" i="2"/>
  <c r="D197" i="2"/>
  <c r="C2901" i="2"/>
  <c r="C2954" i="2" s="1"/>
  <c r="D199" i="2"/>
  <c r="E199" i="2"/>
  <c r="C2903" i="2"/>
  <c r="C2956" i="2" s="1"/>
  <c r="C1392" i="2"/>
  <c r="D5135" i="2"/>
  <c r="E5135" i="2"/>
  <c r="C1758" i="2"/>
  <c r="D5501" i="2"/>
  <c r="E5501" i="2"/>
  <c r="E2483" i="2"/>
  <c r="D2483" i="2"/>
  <c r="C5187" i="2"/>
  <c r="C5240" i="2" s="1"/>
  <c r="C1760" i="2"/>
  <c r="D5503" i="2"/>
  <c r="E5503" i="2"/>
  <c r="C615" i="2"/>
  <c r="C668" i="2" s="1"/>
  <c r="D4358" i="2"/>
  <c r="E4358" i="2"/>
  <c r="E2484" i="2"/>
  <c r="D2484" i="2"/>
  <c r="C5188" i="2"/>
  <c r="C5241" i="2" s="1"/>
  <c r="C1761" i="2"/>
  <c r="D5504" i="2"/>
  <c r="E5504" i="2"/>
  <c r="D2487" i="2"/>
  <c r="E2487" i="2"/>
  <c r="C5191" i="2"/>
  <c r="C5244" i="2" s="1"/>
  <c r="C1396" i="2"/>
  <c r="D5139" i="2"/>
  <c r="E5139" i="2"/>
  <c r="D2485" i="2"/>
  <c r="E2485" i="2"/>
  <c r="C5189" i="2"/>
  <c r="C5242" i="2" s="1"/>
  <c r="D1343" i="2"/>
  <c r="E1343" i="2"/>
  <c r="C4047" i="2"/>
  <c r="D198" i="2"/>
  <c r="E198" i="2"/>
  <c r="C2902" i="2"/>
  <c r="C2955" i="2" s="1"/>
  <c r="D2849" i="2"/>
  <c r="E2849" i="2"/>
  <c r="C5553" i="2"/>
  <c r="E2486" i="2"/>
  <c r="D2486" i="2"/>
  <c r="C5190" i="2"/>
  <c r="C5243" i="2" s="1"/>
  <c r="D2853" i="2"/>
  <c r="E2853" i="2"/>
  <c r="C5557" i="2"/>
  <c r="D1341" i="2"/>
  <c r="E1341" i="2"/>
  <c r="C4045" i="2"/>
  <c r="C1395" i="2"/>
  <c r="E5138" i="2"/>
  <c r="D5138" i="2"/>
  <c r="C616" i="2"/>
  <c r="C669" i="2" s="1"/>
  <c r="D4359" i="2"/>
  <c r="E4359" i="2"/>
  <c r="D1340" i="2"/>
  <c r="E1340" i="2"/>
  <c r="C4044" i="2"/>
  <c r="E5244" i="2" l="1"/>
  <c r="D5244" i="2"/>
  <c r="D2954" i="2"/>
  <c r="E2954" i="2"/>
  <c r="E2591" i="2"/>
  <c r="D2591" i="2"/>
  <c r="D669" i="2"/>
  <c r="E669" i="2"/>
  <c r="D5240" i="2"/>
  <c r="E5240" i="2"/>
  <c r="C5293" i="2"/>
  <c r="D6385" i="2"/>
  <c r="E6385" i="2"/>
  <c r="C6438" i="2"/>
  <c r="E2958" i="2"/>
  <c r="D2958" i="2"/>
  <c r="D2955" i="2"/>
  <c r="E2955" i="2"/>
  <c r="D2957" i="2"/>
  <c r="E2957" i="2"/>
  <c r="D5243" i="2"/>
  <c r="E5243" i="2"/>
  <c r="C2642" i="2"/>
  <c r="E2589" i="2"/>
  <c r="D2589" i="2"/>
  <c r="E4879" i="2"/>
  <c r="D4879" i="2"/>
  <c r="E5242" i="2"/>
  <c r="D5242" i="2"/>
  <c r="C5295" i="2"/>
  <c r="C3787" i="2"/>
  <c r="E3734" i="2"/>
  <c r="D3734" i="2"/>
  <c r="D1083" i="2"/>
  <c r="E1083" i="2"/>
  <c r="C1136" i="2"/>
  <c r="E5241" i="2"/>
  <c r="D5241" i="2"/>
  <c r="C5294" i="2"/>
  <c r="D668" i="2"/>
  <c r="E668" i="2"/>
  <c r="E2956" i="2"/>
  <c r="D2956" i="2"/>
  <c r="C2643" i="2"/>
  <c r="D2590" i="2"/>
  <c r="E2590" i="2"/>
  <c r="D6386" i="2"/>
  <c r="E6386" i="2"/>
  <c r="D1394" i="2"/>
  <c r="E1394" i="2"/>
  <c r="C4098" i="2"/>
  <c r="C1811" i="2"/>
  <c r="D5554" i="2"/>
  <c r="E5554" i="2"/>
  <c r="D2901" i="2"/>
  <c r="E2901" i="2"/>
  <c r="C5605" i="2"/>
  <c r="C5658" i="2" s="1"/>
  <c r="E2902" i="2"/>
  <c r="D2902" i="2"/>
  <c r="C5606" i="2"/>
  <c r="C5659" i="2" s="1"/>
  <c r="D2905" i="2"/>
  <c r="E2905" i="2"/>
  <c r="C5609" i="2"/>
  <c r="C5662" i="2" s="1"/>
  <c r="D1393" i="2"/>
  <c r="E1393" i="2"/>
  <c r="C4097" i="2"/>
  <c r="E1761" i="2"/>
  <c r="D1761" i="2"/>
  <c r="C4465" i="2"/>
  <c r="C305" i="2"/>
  <c r="E4048" i="2"/>
  <c r="D4048" i="2"/>
  <c r="C1814" i="2"/>
  <c r="E5557" i="2"/>
  <c r="D5557" i="2"/>
  <c r="D1758" i="2"/>
  <c r="E1758" i="2"/>
  <c r="C4462" i="2"/>
  <c r="C303" i="2"/>
  <c r="E4046" i="2"/>
  <c r="D4046" i="2"/>
  <c r="C304" i="2"/>
  <c r="D4047" i="2"/>
  <c r="E4047" i="2"/>
  <c r="C1447" i="2"/>
  <c r="C1500" i="2" s="1"/>
  <c r="E5190" i="2"/>
  <c r="D5190" i="2"/>
  <c r="E1759" i="2"/>
  <c r="D1759" i="2"/>
  <c r="C4463" i="2"/>
  <c r="E2904" i="2"/>
  <c r="D2904" i="2"/>
  <c r="C5608" i="2"/>
  <c r="C5661" i="2" s="1"/>
  <c r="D1760" i="2"/>
  <c r="E1760" i="2"/>
  <c r="C4464" i="2"/>
  <c r="D1395" i="2"/>
  <c r="E1395" i="2"/>
  <c r="C4099" i="2"/>
  <c r="C302" i="2"/>
  <c r="D4045" i="2"/>
  <c r="E4045" i="2"/>
  <c r="C301" i="2"/>
  <c r="E4044" i="2"/>
  <c r="D4044" i="2"/>
  <c r="C1444" i="2"/>
  <c r="C1497" i="2" s="1"/>
  <c r="E5187" i="2"/>
  <c r="D5187" i="2"/>
  <c r="D1392" i="2"/>
  <c r="E1392" i="2"/>
  <c r="C4096" i="2"/>
  <c r="C1813" i="2"/>
  <c r="D5556" i="2"/>
  <c r="E5556" i="2"/>
  <c r="E616" i="2"/>
  <c r="D616" i="2"/>
  <c r="C3320" i="2"/>
  <c r="C3373" i="2" s="1"/>
  <c r="C1448" i="2"/>
  <c r="C1501" i="2" s="1"/>
  <c r="E5191" i="2"/>
  <c r="D5191" i="2"/>
  <c r="C1445" i="2"/>
  <c r="C1498" i="2" s="1"/>
  <c r="D5188" i="2"/>
  <c r="E5188" i="2"/>
  <c r="D615" i="2"/>
  <c r="E615" i="2"/>
  <c r="C3319" i="2"/>
  <c r="C3372" i="2" s="1"/>
  <c r="D2903" i="2"/>
  <c r="E2903" i="2"/>
  <c r="C5607" i="2"/>
  <c r="C5660" i="2" s="1"/>
  <c r="C1812" i="2"/>
  <c r="D5555" i="2"/>
  <c r="E5555" i="2"/>
  <c r="D1396" i="2"/>
  <c r="E1396" i="2"/>
  <c r="C4100" i="2"/>
  <c r="C1446" i="2"/>
  <c r="C1499" i="2" s="1"/>
  <c r="D5189" i="2"/>
  <c r="E5189" i="2"/>
  <c r="C1810" i="2"/>
  <c r="D5553" i="2"/>
  <c r="E5553" i="2"/>
  <c r="D3267" i="2"/>
  <c r="E3267" i="2"/>
  <c r="C5971" i="2"/>
  <c r="D3787" i="2" l="1"/>
  <c r="E3787" i="2"/>
  <c r="C3840" i="2"/>
  <c r="D5295" i="2"/>
  <c r="E5295" i="2"/>
  <c r="D6438" i="2"/>
  <c r="E6438" i="2"/>
  <c r="E2643" i="2"/>
  <c r="D2643" i="2"/>
  <c r="D1498" i="2"/>
  <c r="E1498" i="2"/>
  <c r="C1551" i="2"/>
  <c r="C5346" i="2"/>
  <c r="E5293" i="2"/>
  <c r="D5293" i="2"/>
  <c r="D1497" i="2"/>
  <c r="E1497" i="2"/>
  <c r="C1550" i="2"/>
  <c r="D5661" i="2"/>
  <c r="E5661" i="2"/>
  <c r="D3372" i="2"/>
  <c r="E3372" i="2"/>
  <c r="E5662" i="2"/>
  <c r="D5662" i="2"/>
  <c r="D3373" i="2"/>
  <c r="E3373" i="2"/>
  <c r="D5294" i="2"/>
  <c r="C5347" i="2"/>
  <c r="E5294" i="2"/>
  <c r="E2642" i="2"/>
  <c r="D2642" i="2"/>
  <c r="C2695" i="2"/>
  <c r="D1499" i="2"/>
  <c r="E1499" i="2"/>
  <c r="C1552" i="2"/>
  <c r="E5659" i="2"/>
  <c r="D5659" i="2"/>
  <c r="D1501" i="2"/>
  <c r="E1501" i="2"/>
  <c r="E1136" i="2"/>
  <c r="D1136" i="2"/>
  <c r="D5660" i="2"/>
  <c r="E5660" i="2"/>
  <c r="D5658" i="2"/>
  <c r="E5658" i="2"/>
  <c r="E1500" i="2"/>
  <c r="D1500" i="2"/>
  <c r="C356" i="2"/>
  <c r="D4099" i="2"/>
  <c r="E4099" i="2"/>
  <c r="C721" i="2"/>
  <c r="E4464" i="2"/>
  <c r="D4464" i="2"/>
  <c r="D3319" i="2"/>
  <c r="E3319" i="2"/>
  <c r="C6023" i="2"/>
  <c r="C6076" i="2" s="1"/>
  <c r="E303" i="2"/>
  <c r="D303" i="2"/>
  <c r="C3007" i="2"/>
  <c r="C354" i="2"/>
  <c r="D4097" i="2"/>
  <c r="E4097" i="2"/>
  <c r="D1810" i="2"/>
  <c r="E1810" i="2"/>
  <c r="C4514" i="2"/>
  <c r="C719" i="2"/>
  <c r="E4462" i="2"/>
  <c r="D4462" i="2"/>
  <c r="E1811" i="2"/>
  <c r="D1811" i="2"/>
  <c r="C4515" i="2"/>
  <c r="C357" i="2"/>
  <c r="D4100" i="2"/>
  <c r="E4100" i="2"/>
  <c r="D1444" i="2"/>
  <c r="E1444" i="2"/>
  <c r="C4148" i="2"/>
  <c r="C4201" i="2" s="1"/>
  <c r="C1865" i="2"/>
  <c r="C1918" i="2" s="1"/>
  <c r="D5608" i="2"/>
  <c r="E5608" i="2"/>
  <c r="C1866" i="2"/>
  <c r="C1919" i="2" s="1"/>
  <c r="E5609" i="2"/>
  <c r="D5609" i="2"/>
  <c r="D302" i="2"/>
  <c r="E302" i="2"/>
  <c r="C3006" i="2"/>
  <c r="E3320" i="2"/>
  <c r="D3320" i="2"/>
  <c r="C6024" i="2"/>
  <c r="C6077" i="2" s="1"/>
  <c r="C720" i="2"/>
  <c r="E4463" i="2"/>
  <c r="D4463" i="2"/>
  <c r="C2228" i="2"/>
  <c r="E5971" i="2"/>
  <c r="D5971" i="2"/>
  <c r="D1814" i="2"/>
  <c r="E1814" i="2"/>
  <c r="C4518" i="2"/>
  <c r="C1863" i="2"/>
  <c r="C1916" i="2" s="1"/>
  <c r="D5606" i="2"/>
  <c r="E5606" i="2"/>
  <c r="E304" i="2"/>
  <c r="D304" i="2"/>
  <c r="C3008" i="2"/>
  <c r="D1812" i="2"/>
  <c r="E1812" i="2"/>
  <c r="C4516" i="2"/>
  <c r="C1864" i="2"/>
  <c r="C1917" i="2" s="1"/>
  <c r="D5607" i="2"/>
  <c r="E5607" i="2"/>
  <c r="D301" i="2"/>
  <c r="E301" i="2"/>
  <c r="C3005" i="2"/>
  <c r="C355" i="2"/>
  <c r="D4098" i="2"/>
  <c r="E4098" i="2"/>
  <c r="E1446" i="2"/>
  <c r="D1446" i="2"/>
  <c r="C4150" i="2"/>
  <c r="C4203" i="2" s="1"/>
  <c r="D1448" i="2"/>
  <c r="E1448" i="2"/>
  <c r="C4152" i="2"/>
  <c r="C4205" i="2" s="1"/>
  <c r="D1813" i="2"/>
  <c r="E1813" i="2"/>
  <c r="C4517" i="2"/>
  <c r="D305" i="2"/>
  <c r="E305" i="2"/>
  <c r="C3009" i="2"/>
  <c r="C1862" i="2"/>
  <c r="C1915" i="2" s="1"/>
  <c r="E5605" i="2"/>
  <c r="D5605" i="2"/>
  <c r="D1445" i="2"/>
  <c r="E1445" i="2"/>
  <c r="C4149" i="2"/>
  <c r="C4202" i="2" s="1"/>
  <c r="C353" i="2"/>
  <c r="E4096" i="2"/>
  <c r="D4096" i="2"/>
  <c r="D1447" i="2"/>
  <c r="E1447" i="2"/>
  <c r="C4151" i="2"/>
  <c r="C4204" i="2" s="1"/>
  <c r="C722" i="2"/>
  <c r="D4465" i="2"/>
  <c r="E4465" i="2"/>
  <c r="E1919" i="2" l="1"/>
  <c r="D1919" i="2"/>
  <c r="C2748" i="2"/>
  <c r="D2695" i="2"/>
  <c r="E2695" i="2"/>
  <c r="E4205" i="2"/>
  <c r="D4205" i="2"/>
  <c r="D5346" i="2"/>
  <c r="E5346" i="2"/>
  <c r="C5399" i="2"/>
  <c r="D4203" i="2"/>
  <c r="E4203" i="2"/>
  <c r="C4256" i="2"/>
  <c r="D5347" i="2"/>
  <c r="E5347" i="2"/>
  <c r="D1551" i="2"/>
  <c r="E1551" i="2"/>
  <c r="C1604" i="2"/>
  <c r="D1918" i="2"/>
  <c r="E1918" i="2"/>
  <c r="D4201" i="2"/>
  <c r="E4201" i="2"/>
  <c r="C4254" i="2"/>
  <c r="D6077" i="2"/>
  <c r="E6077" i="2"/>
  <c r="D4202" i="2"/>
  <c r="E4202" i="2"/>
  <c r="C4255" i="2"/>
  <c r="D1552" i="2"/>
  <c r="E1552" i="2"/>
  <c r="E3840" i="2"/>
  <c r="D3840" i="2"/>
  <c r="D1916" i="2"/>
  <c r="E1916" i="2"/>
  <c r="E1915" i="2"/>
  <c r="D1915" i="2"/>
  <c r="E1550" i="2"/>
  <c r="D1550" i="2"/>
  <c r="C1603" i="2"/>
  <c r="D4204" i="2"/>
  <c r="E4204" i="2"/>
  <c r="D1917" i="2"/>
  <c r="E1917" i="2"/>
  <c r="D6076" i="2"/>
  <c r="E6076" i="2"/>
  <c r="D719" i="2"/>
  <c r="E719" i="2"/>
  <c r="C3423" i="2"/>
  <c r="C771" i="2"/>
  <c r="D4514" i="2"/>
  <c r="E4514" i="2"/>
  <c r="C409" i="2"/>
  <c r="C462" i="2" s="1"/>
  <c r="E4152" i="2"/>
  <c r="D4152" i="2"/>
  <c r="D3008" i="2"/>
  <c r="E3008" i="2"/>
  <c r="C5712" i="2"/>
  <c r="C406" i="2"/>
  <c r="C459" i="2" s="1"/>
  <c r="D4149" i="2"/>
  <c r="E4149" i="2"/>
  <c r="D1865" i="2"/>
  <c r="E1865" i="2"/>
  <c r="C4569" i="2"/>
  <c r="C4622" i="2" s="1"/>
  <c r="D720" i="2"/>
  <c r="E720" i="2"/>
  <c r="C3424" i="2"/>
  <c r="C405" i="2"/>
  <c r="C458" i="2" s="1"/>
  <c r="D4148" i="2"/>
  <c r="E4148" i="2"/>
  <c r="D721" i="2"/>
  <c r="E721" i="2"/>
  <c r="C3425" i="2"/>
  <c r="C2281" i="2"/>
  <c r="C2334" i="2" s="1"/>
  <c r="E6024" i="2"/>
  <c r="D6024" i="2"/>
  <c r="C775" i="2"/>
  <c r="E4518" i="2"/>
  <c r="D4518" i="2"/>
  <c r="C407" i="2"/>
  <c r="C460" i="2" s="1"/>
  <c r="D4150" i="2"/>
  <c r="E4150" i="2"/>
  <c r="E356" i="2"/>
  <c r="D356" i="2"/>
  <c r="C3060" i="2"/>
  <c r="D353" i="2"/>
  <c r="E353" i="2"/>
  <c r="C3057" i="2"/>
  <c r="D3005" i="2"/>
  <c r="E3005" i="2"/>
  <c r="C5709" i="2"/>
  <c r="D3009" i="2"/>
  <c r="E3009" i="2"/>
  <c r="C5713" i="2"/>
  <c r="D3006" i="2"/>
  <c r="E3006" i="2"/>
  <c r="C5710" i="2"/>
  <c r="D354" i="2"/>
  <c r="E354" i="2"/>
  <c r="C3058" i="2"/>
  <c r="D357" i="2"/>
  <c r="E357" i="2"/>
  <c r="C3061" i="2"/>
  <c r="D3007" i="2"/>
  <c r="E3007" i="2"/>
  <c r="C5711" i="2"/>
  <c r="C772" i="2"/>
  <c r="D4515" i="2"/>
  <c r="E4515" i="2"/>
  <c r="D1863" i="2"/>
  <c r="E1863" i="2"/>
  <c r="C4567" i="2"/>
  <c r="C4620" i="2" s="1"/>
  <c r="D355" i="2"/>
  <c r="E355" i="2"/>
  <c r="C3059" i="2"/>
  <c r="E1862" i="2"/>
  <c r="D1862" i="2"/>
  <c r="C4566" i="2"/>
  <c r="C4619" i="2" s="1"/>
  <c r="E722" i="2"/>
  <c r="D722" i="2"/>
  <c r="C3426" i="2"/>
  <c r="C774" i="2"/>
  <c r="D4517" i="2"/>
  <c r="E4517" i="2"/>
  <c r="D2228" i="2"/>
  <c r="E2228" i="2"/>
  <c r="C4932" i="2"/>
  <c r="C408" i="2"/>
  <c r="C461" i="2" s="1"/>
  <c r="E4151" i="2"/>
  <c r="D4151" i="2"/>
  <c r="D1864" i="2"/>
  <c r="E1864" i="2"/>
  <c r="C4568" i="2"/>
  <c r="C4621" i="2" s="1"/>
  <c r="C2280" i="2"/>
  <c r="C2333" i="2" s="1"/>
  <c r="E6023" i="2"/>
  <c r="D6023" i="2"/>
  <c r="C773" i="2"/>
  <c r="D4516" i="2"/>
  <c r="E4516" i="2"/>
  <c r="D1866" i="2"/>
  <c r="E1866" i="2"/>
  <c r="C4570" i="2"/>
  <c r="C4623" i="2" s="1"/>
  <c r="E2334" i="2" l="1"/>
  <c r="D2334" i="2"/>
  <c r="D2333" i="2"/>
  <c r="E2333" i="2"/>
  <c r="D462" i="2"/>
  <c r="E462" i="2"/>
  <c r="E458" i="2"/>
  <c r="D458" i="2"/>
  <c r="C511" i="2"/>
  <c r="E460" i="2"/>
  <c r="D460" i="2"/>
  <c r="C513" i="2"/>
  <c r="E4255" i="2"/>
  <c r="D4255" i="2"/>
  <c r="C4308" i="2"/>
  <c r="E4256" i="2"/>
  <c r="D4256" i="2"/>
  <c r="E4622" i="2"/>
  <c r="D4622" i="2"/>
  <c r="C5452" i="2"/>
  <c r="E5399" i="2"/>
  <c r="D5399" i="2"/>
  <c r="D4619" i="2"/>
  <c r="E4619" i="2"/>
  <c r="E1603" i="2"/>
  <c r="C1656" i="2"/>
  <c r="D1603" i="2"/>
  <c r="C4307" i="2"/>
  <c r="D4254" i="2"/>
  <c r="E4254" i="2"/>
  <c r="D461" i="2"/>
  <c r="E461" i="2"/>
  <c r="D459" i="2"/>
  <c r="E459" i="2"/>
  <c r="C512" i="2"/>
  <c r="D4623" i="2"/>
  <c r="E4623" i="2"/>
  <c r="D4620" i="2"/>
  <c r="E4620" i="2"/>
  <c r="D2748" i="2"/>
  <c r="E2748" i="2"/>
  <c r="C2801" i="2"/>
  <c r="D4621" i="2"/>
  <c r="E4621" i="2"/>
  <c r="E1604" i="2"/>
  <c r="D1604" i="2"/>
  <c r="E405" i="2"/>
  <c r="D405" i="2"/>
  <c r="C3109" i="2"/>
  <c r="C3162" i="2" s="1"/>
  <c r="C1967" i="2"/>
  <c r="D5710" i="2"/>
  <c r="E5710" i="2"/>
  <c r="D3426" i="2"/>
  <c r="E3426" i="2"/>
  <c r="C6130" i="2"/>
  <c r="D3061" i="2"/>
  <c r="E3061" i="2"/>
  <c r="C5765" i="2"/>
  <c r="E775" i="2"/>
  <c r="D775" i="2"/>
  <c r="C3479" i="2"/>
  <c r="C826" i="2"/>
  <c r="C879" i="2" s="1"/>
  <c r="D4569" i="2"/>
  <c r="E4569" i="2"/>
  <c r="E772" i="2"/>
  <c r="D772" i="2"/>
  <c r="C3476" i="2"/>
  <c r="D2280" i="2"/>
  <c r="E2280" i="2"/>
  <c r="C4984" i="2"/>
  <c r="C5037" i="2" s="1"/>
  <c r="C823" i="2"/>
  <c r="C876" i="2" s="1"/>
  <c r="D4566" i="2"/>
  <c r="E4566" i="2"/>
  <c r="E771" i="2"/>
  <c r="D771" i="2"/>
  <c r="C3475" i="2"/>
  <c r="C1966" i="2"/>
  <c r="D5709" i="2"/>
  <c r="E5709" i="2"/>
  <c r="C1968" i="2"/>
  <c r="D5711" i="2"/>
  <c r="E5711" i="2"/>
  <c r="C825" i="2"/>
  <c r="C878" i="2" s="1"/>
  <c r="E4568" i="2"/>
  <c r="D4568" i="2"/>
  <c r="D3059" i="2"/>
  <c r="E3059" i="2"/>
  <c r="C5763" i="2"/>
  <c r="D3057" i="2"/>
  <c r="E3057" i="2"/>
  <c r="C5761" i="2"/>
  <c r="D406" i="2"/>
  <c r="E406" i="2"/>
  <c r="C3110" i="2"/>
  <c r="C3163" i="2" s="1"/>
  <c r="D3424" i="2"/>
  <c r="E3424" i="2"/>
  <c r="C6128" i="2"/>
  <c r="E408" i="2"/>
  <c r="D408" i="2"/>
  <c r="C3112" i="2"/>
  <c r="C3165" i="2" s="1"/>
  <c r="E2281" i="2"/>
  <c r="D2281" i="2"/>
  <c r="C4985" i="2"/>
  <c r="C5038" i="2" s="1"/>
  <c r="C1969" i="2"/>
  <c r="D5712" i="2"/>
  <c r="E5712" i="2"/>
  <c r="E774" i="2"/>
  <c r="D774" i="2"/>
  <c r="C3478" i="2"/>
  <c r="D3425" i="2"/>
  <c r="E3425" i="2"/>
  <c r="C6129" i="2"/>
  <c r="E773" i="2"/>
  <c r="D773" i="2"/>
  <c r="C3477" i="2"/>
  <c r="D407" i="2"/>
  <c r="E407" i="2"/>
  <c r="C3111" i="2"/>
  <c r="C3164" i="2" s="1"/>
  <c r="E3423" i="2"/>
  <c r="D3423" i="2"/>
  <c r="C6127" i="2"/>
  <c r="C1970" i="2"/>
  <c r="D5713" i="2"/>
  <c r="E5713" i="2"/>
  <c r="C827" i="2"/>
  <c r="C880" i="2" s="1"/>
  <c r="D4570" i="2"/>
  <c r="E4570" i="2"/>
  <c r="C824" i="2"/>
  <c r="C877" i="2" s="1"/>
  <c r="E4567" i="2"/>
  <c r="D4567" i="2"/>
  <c r="D3058" i="2"/>
  <c r="E3058" i="2"/>
  <c r="C5762" i="2"/>
  <c r="D409" i="2"/>
  <c r="E409" i="2"/>
  <c r="C3113" i="2"/>
  <c r="C3166" i="2" s="1"/>
  <c r="C1189" i="2"/>
  <c r="D4932" i="2"/>
  <c r="E4932" i="2"/>
  <c r="D3060" i="2"/>
  <c r="E3060" i="2"/>
  <c r="C5764" i="2"/>
  <c r="D3165" i="2" l="1"/>
  <c r="E3165" i="2"/>
  <c r="D4308" i="2"/>
  <c r="E4308" i="2"/>
  <c r="D880" i="2"/>
  <c r="E880" i="2"/>
  <c r="C4360" i="2"/>
  <c r="D4307" i="2"/>
  <c r="E4307" i="2"/>
  <c r="D513" i="2"/>
  <c r="E513" i="2"/>
  <c r="D876" i="2"/>
  <c r="E876" i="2"/>
  <c r="E2801" i="2"/>
  <c r="D2801" i="2"/>
  <c r="D1656" i="2"/>
  <c r="E1656" i="2"/>
  <c r="E878" i="2"/>
  <c r="D878" i="2"/>
  <c r="E5037" i="2"/>
  <c r="D5037" i="2"/>
  <c r="D511" i="2"/>
  <c r="E511" i="2"/>
  <c r="C564" i="2"/>
  <c r="E3166" i="2"/>
  <c r="D3166" i="2"/>
  <c r="D3163" i="2"/>
  <c r="E3163" i="2"/>
  <c r="C3216" i="2"/>
  <c r="D3164" i="2"/>
  <c r="E3164" i="2"/>
  <c r="C3217" i="2"/>
  <c r="D877" i="2"/>
  <c r="E877" i="2"/>
  <c r="C1709" i="2"/>
  <c r="D5452" i="2"/>
  <c r="E5452" i="2"/>
  <c r="C5505" i="2"/>
  <c r="D5038" i="2"/>
  <c r="E5038" i="2"/>
  <c r="E512" i="2"/>
  <c r="C565" i="2"/>
  <c r="D512" i="2"/>
  <c r="D879" i="2"/>
  <c r="E879" i="2"/>
  <c r="E3162" i="2"/>
  <c r="D3162" i="2"/>
  <c r="C3215" i="2"/>
  <c r="C2020" i="2"/>
  <c r="D5763" i="2"/>
  <c r="E5763" i="2"/>
  <c r="C2022" i="2"/>
  <c r="D5765" i="2"/>
  <c r="E5765" i="2"/>
  <c r="D1189" i="2"/>
  <c r="E1189" i="2"/>
  <c r="C3893" i="2"/>
  <c r="E1970" i="2"/>
  <c r="D1970" i="2"/>
  <c r="C4674" i="2"/>
  <c r="E823" i="2"/>
  <c r="D823" i="2"/>
  <c r="C3527" i="2"/>
  <c r="C3580" i="2" s="1"/>
  <c r="C2387" i="2"/>
  <c r="D6130" i="2"/>
  <c r="E6130" i="2"/>
  <c r="D825" i="2"/>
  <c r="E825" i="2"/>
  <c r="C3529" i="2"/>
  <c r="C3582" i="2" s="1"/>
  <c r="C1241" i="2"/>
  <c r="C1294" i="2" s="1"/>
  <c r="D4984" i="2"/>
  <c r="E4984" i="2"/>
  <c r="C2385" i="2"/>
  <c r="D6128" i="2"/>
  <c r="E6128" i="2"/>
  <c r="D3110" i="2"/>
  <c r="E3110" i="2"/>
  <c r="C5814" i="2"/>
  <c r="C5867" i="2" s="1"/>
  <c r="D3478" i="2"/>
  <c r="E3478" i="2"/>
  <c r="C6182" i="2"/>
  <c r="D1968" i="2"/>
  <c r="E1968" i="2"/>
  <c r="C4672" i="2"/>
  <c r="D3476" i="2"/>
  <c r="E3476" i="2"/>
  <c r="C6180" i="2"/>
  <c r="C2019" i="2"/>
  <c r="D5762" i="2"/>
  <c r="E5762" i="2"/>
  <c r="E1967" i="2"/>
  <c r="D1967" i="2"/>
  <c r="C4671" i="2"/>
  <c r="C2386" i="2"/>
  <c r="E6129" i="2"/>
  <c r="D6129" i="2"/>
  <c r="C100" i="2"/>
  <c r="D1969" i="2"/>
  <c r="E1969" i="2"/>
  <c r="C4673" i="2"/>
  <c r="C2018" i="2"/>
  <c r="D5761" i="2"/>
  <c r="E5761" i="2"/>
  <c r="D3113" i="2"/>
  <c r="E3113" i="2"/>
  <c r="C5817" i="2"/>
  <c r="C5870" i="2" s="1"/>
  <c r="C99" i="2"/>
  <c r="E824" i="2"/>
  <c r="D824" i="2"/>
  <c r="C3528" i="2"/>
  <c r="C3581" i="2" s="1"/>
  <c r="D1966" i="2"/>
  <c r="E1966" i="2"/>
  <c r="C4670" i="2"/>
  <c r="D3111" i="2"/>
  <c r="E3111" i="2"/>
  <c r="C5815" i="2"/>
  <c r="C5868" i="2" s="1"/>
  <c r="D3477" i="2"/>
  <c r="E3477" i="2"/>
  <c r="C6181" i="2"/>
  <c r="D3475" i="2"/>
  <c r="E3475" i="2"/>
  <c r="C6179" i="2"/>
  <c r="D826" i="2"/>
  <c r="E826" i="2"/>
  <c r="C3530" i="2"/>
  <c r="C3583" i="2" s="1"/>
  <c r="D3109" i="2"/>
  <c r="E3109" i="2"/>
  <c r="C5813" i="2"/>
  <c r="C5866" i="2" s="1"/>
  <c r="C2384" i="2"/>
  <c r="D6127" i="2"/>
  <c r="E6127" i="2"/>
  <c r="C2021" i="2"/>
  <c r="D5764" i="2"/>
  <c r="E5764" i="2"/>
  <c r="E3112" i="2"/>
  <c r="D3112" i="2"/>
  <c r="C5816" i="2"/>
  <c r="C5869" i="2" s="1"/>
  <c r="D3479" i="2"/>
  <c r="E3479" i="2"/>
  <c r="C6183" i="2"/>
  <c r="C1242" i="2"/>
  <c r="C1295" i="2" s="1"/>
  <c r="E4985" i="2"/>
  <c r="D4985" i="2"/>
  <c r="D827" i="2"/>
  <c r="E827" i="2"/>
  <c r="C3531" i="2"/>
  <c r="C3584" i="2" s="1"/>
  <c r="C98" i="2"/>
  <c r="C3268" i="2" l="1"/>
  <c r="D3215" i="2"/>
  <c r="E3215" i="2"/>
  <c r="E3217" i="2"/>
  <c r="D3217" i="2"/>
  <c r="D3580" i="2"/>
  <c r="E3580" i="2"/>
  <c r="D5867" i="2"/>
  <c r="E5867" i="2"/>
  <c r="C5920" i="2"/>
  <c r="C3269" i="2"/>
  <c r="E3216" i="2"/>
  <c r="D3216" i="2"/>
  <c r="D5870" i="2"/>
  <c r="E5870" i="2"/>
  <c r="D3584" i="2"/>
  <c r="E3584" i="2"/>
  <c r="D565" i="2"/>
  <c r="E565" i="2"/>
  <c r="E564" i="2"/>
  <c r="D564" i="2"/>
  <c r="C617" i="2"/>
  <c r="C4413" i="2"/>
  <c r="E4360" i="2"/>
  <c r="D4360" i="2"/>
  <c r="E1295" i="2"/>
  <c r="D1295" i="2"/>
  <c r="D5869" i="2"/>
  <c r="E5869" i="2"/>
  <c r="D1294" i="2"/>
  <c r="E1294" i="2"/>
  <c r="D5505" i="2"/>
  <c r="E5505" i="2"/>
  <c r="E5866" i="2"/>
  <c r="D5866" i="2"/>
  <c r="C5919" i="2"/>
  <c r="E3582" i="2"/>
  <c r="D3582" i="2"/>
  <c r="E5868" i="2"/>
  <c r="D5868" i="2"/>
  <c r="C5921" i="2"/>
  <c r="E3583" i="2"/>
  <c r="D3583" i="2"/>
  <c r="E1709" i="2"/>
  <c r="D1709" i="2"/>
  <c r="C1762" i="2"/>
  <c r="D3581" i="2"/>
  <c r="E3581" i="2"/>
  <c r="D2387" i="2"/>
  <c r="E2387" i="2"/>
  <c r="C5091" i="2"/>
  <c r="D3527" i="2"/>
  <c r="E3527" i="2"/>
  <c r="C6231" i="2"/>
  <c r="C6284" i="2" s="1"/>
  <c r="E2386" i="2"/>
  <c r="D2386" i="2"/>
  <c r="C5090" i="2"/>
  <c r="C931" i="2"/>
  <c r="E4674" i="2"/>
  <c r="D4674" i="2"/>
  <c r="C151" i="2"/>
  <c r="C2070" i="2"/>
  <c r="C2123" i="2" s="1"/>
  <c r="D5813" i="2"/>
  <c r="E5813" i="2"/>
  <c r="C2072" i="2"/>
  <c r="C2125" i="2" s="1"/>
  <c r="D5815" i="2"/>
  <c r="E5815" i="2"/>
  <c r="E2384" i="2"/>
  <c r="D2384" i="2"/>
  <c r="C5088" i="2"/>
  <c r="E2385" i="2"/>
  <c r="D2385" i="2"/>
  <c r="C5089" i="2"/>
  <c r="C150" i="2"/>
  <c r="E3893" i="2"/>
  <c r="D3893" i="2"/>
  <c r="E2019" i="2"/>
  <c r="D2019" i="2"/>
  <c r="C4723" i="2"/>
  <c r="C2438" i="2"/>
  <c r="E6181" i="2"/>
  <c r="D6181" i="2"/>
  <c r="D2018" i="2"/>
  <c r="E2018" i="2"/>
  <c r="C4722" i="2"/>
  <c r="C2437" i="2"/>
  <c r="D6180" i="2"/>
  <c r="E6180" i="2"/>
  <c r="D3531" i="2"/>
  <c r="E3531" i="2"/>
  <c r="C6235" i="2"/>
  <c r="C6288" i="2" s="1"/>
  <c r="C930" i="2"/>
  <c r="D4673" i="2"/>
  <c r="E4673" i="2"/>
  <c r="E1241" i="2"/>
  <c r="D1241" i="2"/>
  <c r="C3945" i="2"/>
  <c r="C3998" i="2" s="1"/>
  <c r="E3530" i="2"/>
  <c r="D3530" i="2"/>
  <c r="C6234" i="2"/>
  <c r="C6287" i="2" s="1"/>
  <c r="E3528" i="2"/>
  <c r="D3528" i="2"/>
  <c r="C6232" i="2"/>
  <c r="C6285" i="2" s="1"/>
  <c r="D3529" i="2"/>
  <c r="E3529" i="2"/>
  <c r="C6233" i="2"/>
  <c r="C6286" i="2" s="1"/>
  <c r="D99" i="2"/>
  <c r="E99" i="2"/>
  <c r="D1242" i="2"/>
  <c r="E1242" i="2"/>
  <c r="C3946" i="2"/>
  <c r="C3999" i="2" s="1"/>
  <c r="C927" i="2"/>
  <c r="D4670" i="2"/>
  <c r="E4670" i="2"/>
  <c r="C152" i="2"/>
  <c r="C929" i="2"/>
  <c r="D4672" i="2"/>
  <c r="E4672" i="2"/>
  <c r="D2022" i="2"/>
  <c r="E2022" i="2"/>
  <c r="C4726" i="2"/>
  <c r="D98" i="2"/>
  <c r="E98" i="2"/>
  <c r="C2071" i="2"/>
  <c r="C2124" i="2" s="1"/>
  <c r="E5814" i="2"/>
  <c r="D5814" i="2"/>
  <c r="C2074" i="2"/>
  <c r="C2127" i="2" s="1"/>
  <c r="D5817" i="2"/>
  <c r="E5817" i="2"/>
  <c r="C2440" i="2"/>
  <c r="D6183" i="2"/>
  <c r="E6183" i="2"/>
  <c r="C928" i="2"/>
  <c r="E4671" i="2"/>
  <c r="D4671" i="2"/>
  <c r="C2073" i="2"/>
  <c r="C2126" i="2" s="1"/>
  <c r="D5816" i="2"/>
  <c r="E5816" i="2"/>
  <c r="E2021" i="2"/>
  <c r="D2021" i="2"/>
  <c r="C4725" i="2"/>
  <c r="C2436" i="2"/>
  <c r="D6179" i="2"/>
  <c r="E6179" i="2"/>
  <c r="D100" i="2"/>
  <c r="E100" i="2"/>
  <c r="C2439" i="2"/>
  <c r="E6182" i="2"/>
  <c r="D6182" i="2"/>
  <c r="E2020" i="2"/>
  <c r="D2020" i="2"/>
  <c r="C4724" i="2"/>
  <c r="D2123" i="2" l="1"/>
  <c r="E2123" i="2"/>
  <c r="C2176" i="2"/>
  <c r="D6286" i="2"/>
  <c r="E6286" i="2"/>
  <c r="E1762" i="2"/>
  <c r="D1762" i="2"/>
  <c r="D6288" i="2"/>
  <c r="E6288" i="2"/>
  <c r="E3269" i="2"/>
  <c r="D3269" i="2"/>
  <c r="C5973" i="2"/>
  <c r="D5920" i="2"/>
  <c r="E5920" i="2"/>
  <c r="E5921" i="2"/>
  <c r="D5921" i="2"/>
  <c r="D6285" i="2"/>
  <c r="E6285" i="2"/>
  <c r="E2127" i="2"/>
  <c r="D2127" i="2"/>
  <c r="D4413" i="2"/>
  <c r="E4413" i="2"/>
  <c r="C4466" i="2"/>
  <c r="E6287" i="2"/>
  <c r="D6287" i="2"/>
  <c r="D6284" i="2"/>
  <c r="E6284" i="2"/>
  <c r="C670" i="2"/>
  <c r="D617" i="2"/>
  <c r="E617" i="2"/>
  <c r="D2124" i="2"/>
  <c r="E2124" i="2"/>
  <c r="C2177" i="2"/>
  <c r="D3999" i="2"/>
  <c r="E3999" i="2"/>
  <c r="E2126" i="2"/>
  <c r="D2126" i="2"/>
  <c r="C5972" i="2"/>
  <c r="E5919" i="2"/>
  <c r="D5919" i="2"/>
  <c r="D3998" i="2"/>
  <c r="E3998" i="2"/>
  <c r="D2125" i="2"/>
  <c r="E2125" i="2"/>
  <c r="C2178" i="2"/>
  <c r="E3268" i="2"/>
  <c r="D3268" i="2"/>
  <c r="C3321" i="2"/>
  <c r="E151" i="2"/>
  <c r="D151" i="2"/>
  <c r="D929" i="2"/>
  <c r="E929" i="2"/>
  <c r="C3633" i="2"/>
  <c r="E150" i="2"/>
  <c r="D150" i="2"/>
  <c r="C2854" i="2"/>
  <c r="C1346" i="2"/>
  <c r="E5089" i="2"/>
  <c r="D5089" i="2"/>
  <c r="C2489" i="2"/>
  <c r="C2542" i="2" s="1"/>
  <c r="E6232" i="2"/>
  <c r="D6232" i="2"/>
  <c r="D931" i="2"/>
  <c r="E931" i="2"/>
  <c r="C3635" i="2"/>
  <c r="D2440" i="2"/>
  <c r="E2440" i="2"/>
  <c r="C5144" i="2"/>
  <c r="E152" i="2"/>
  <c r="D152" i="2"/>
  <c r="C204" i="2"/>
  <c r="C257" i="2" s="1"/>
  <c r="C1347" i="2"/>
  <c r="E5090" i="2"/>
  <c r="D5090" i="2"/>
  <c r="E2437" i="2"/>
  <c r="D2437" i="2"/>
  <c r="C5141" i="2"/>
  <c r="C1345" i="2"/>
  <c r="D5088" i="2"/>
  <c r="E5088" i="2"/>
  <c r="D2070" i="2"/>
  <c r="E2070" i="2"/>
  <c r="C4774" i="2"/>
  <c r="C4827" i="2" s="1"/>
  <c r="C979" i="2"/>
  <c r="D4722" i="2"/>
  <c r="E4722" i="2"/>
  <c r="C2491" i="2"/>
  <c r="C2544" i="2" s="1"/>
  <c r="D6234" i="2"/>
  <c r="E6234" i="2"/>
  <c r="C2488" i="2"/>
  <c r="C2541" i="2" s="1"/>
  <c r="D6231" i="2"/>
  <c r="E6231" i="2"/>
  <c r="C203" i="2"/>
  <c r="C256" i="2" s="1"/>
  <c r="D3946" i="2"/>
  <c r="E3946" i="2"/>
  <c r="C2490" i="2"/>
  <c r="C2543" i="2" s="1"/>
  <c r="D6233" i="2"/>
  <c r="E6233" i="2"/>
  <c r="C2492" i="2"/>
  <c r="C2545" i="2" s="1"/>
  <c r="D6235" i="2"/>
  <c r="E6235" i="2"/>
  <c r="D2073" i="2"/>
  <c r="E2073" i="2"/>
  <c r="C4777" i="2"/>
  <c r="C4830" i="2" s="1"/>
  <c r="E2074" i="2"/>
  <c r="D2074" i="2"/>
  <c r="C4778" i="2"/>
  <c r="C4831" i="2" s="1"/>
  <c r="E2072" i="2"/>
  <c r="D2072" i="2"/>
  <c r="C4776" i="2"/>
  <c r="C4829" i="2" s="1"/>
  <c r="C1348" i="2"/>
  <c r="D5091" i="2"/>
  <c r="E5091" i="2"/>
  <c r="D2436" i="2"/>
  <c r="E2436" i="2"/>
  <c r="C5140" i="2"/>
  <c r="C982" i="2"/>
  <c r="D4725" i="2"/>
  <c r="E4725" i="2"/>
  <c r="C981" i="2"/>
  <c r="D4724" i="2"/>
  <c r="E4724" i="2"/>
  <c r="E927" i="2"/>
  <c r="D927" i="2"/>
  <c r="C3631" i="2"/>
  <c r="D2438" i="2"/>
  <c r="E2438" i="2"/>
  <c r="C5142" i="2"/>
  <c r="E930" i="2"/>
  <c r="D930" i="2"/>
  <c r="C3634" i="2"/>
  <c r="E2071" i="2"/>
  <c r="D2071" i="2"/>
  <c r="C4775" i="2"/>
  <c r="C4828" i="2" s="1"/>
  <c r="C202" i="2"/>
  <c r="C255" i="2" s="1"/>
  <c r="D3945" i="2"/>
  <c r="E3945" i="2"/>
  <c r="D2439" i="2"/>
  <c r="E2439" i="2"/>
  <c r="C5143" i="2"/>
  <c r="E928" i="2"/>
  <c r="D928" i="2"/>
  <c r="C3632" i="2"/>
  <c r="C983" i="2"/>
  <c r="D4726" i="2"/>
  <c r="E4726" i="2"/>
  <c r="C980" i="2"/>
  <c r="E4723" i="2"/>
  <c r="D4723" i="2"/>
  <c r="D2542" i="2" l="1"/>
  <c r="E2542" i="2"/>
  <c r="C3374" i="2"/>
  <c r="E3321" i="2"/>
  <c r="D3321" i="2"/>
  <c r="D2544" i="2"/>
  <c r="E2544" i="2"/>
  <c r="D2545" i="2"/>
  <c r="E2545" i="2"/>
  <c r="E2178" i="2"/>
  <c r="D2178" i="2"/>
  <c r="D257" i="2"/>
  <c r="E257" i="2"/>
  <c r="D670" i="2"/>
  <c r="E670" i="2"/>
  <c r="C723" i="2"/>
  <c r="E5973" i="2"/>
  <c r="D5973" i="2"/>
  <c r="E2543" i="2"/>
  <c r="D2543" i="2"/>
  <c r="E4827" i="2"/>
  <c r="D4827" i="2"/>
  <c r="C4880" i="2"/>
  <c r="D256" i="2"/>
  <c r="E256" i="2"/>
  <c r="D4466" i="2"/>
  <c r="E4466" i="2"/>
  <c r="D5972" i="2"/>
  <c r="E5972" i="2"/>
  <c r="C6025" i="2"/>
  <c r="D255" i="2"/>
  <c r="E255" i="2"/>
  <c r="E4831" i="2"/>
  <c r="D4831" i="2"/>
  <c r="D4829" i="2"/>
  <c r="E4829" i="2"/>
  <c r="C4882" i="2"/>
  <c r="D4828" i="2"/>
  <c r="E4828" i="2"/>
  <c r="C4881" i="2"/>
  <c r="D2176" i="2"/>
  <c r="C2229" i="2"/>
  <c r="E2176" i="2"/>
  <c r="D4830" i="2"/>
  <c r="E4830" i="2"/>
  <c r="D2541" i="2"/>
  <c r="E2541" i="2"/>
  <c r="E2177" i="2"/>
  <c r="C2230" i="2"/>
  <c r="D2177" i="2"/>
  <c r="D1347" i="2"/>
  <c r="E1347" i="2"/>
  <c r="C4051" i="2"/>
  <c r="E1346" i="2"/>
  <c r="D1346" i="2"/>
  <c r="C4050" i="2"/>
  <c r="E204" i="2"/>
  <c r="D204" i="2"/>
  <c r="D2854" i="2"/>
  <c r="E2854" i="2"/>
  <c r="C5558" i="2"/>
  <c r="D3632" i="2"/>
  <c r="E3632" i="2"/>
  <c r="C6336" i="2"/>
  <c r="C1399" i="2"/>
  <c r="E5142" i="2"/>
  <c r="D5142" i="2"/>
  <c r="E979" i="2"/>
  <c r="D979" i="2"/>
  <c r="C3683" i="2"/>
  <c r="E3633" i="2"/>
  <c r="D3633" i="2"/>
  <c r="C6337" i="2"/>
  <c r="C1401" i="2"/>
  <c r="D5144" i="2"/>
  <c r="E5144" i="2"/>
  <c r="D2490" i="2"/>
  <c r="E2490" i="2"/>
  <c r="C5194" i="2"/>
  <c r="C5247" i="2" s="1"/>
  <c r="D203" i="2"/>
  <c r="E203" i="2"/>
  <c r="C2907" i="2"/>
  <c r="C2960" i="2" s="1"/>
  <c r="D983" i="2"/>
  <c r="E983" i="2"/>
  <c r="C3687" i="2"/>
  <c r="D982" i="2"/>
  <c r="E982" i="2"/>
  <c r="C3686" i="2"/>
  <c r="C1033" i="2"/>
  <c r="C1086" i="2" s="1"/>
  <c r="E4776" i="2"/>
  <c r="D4776" i="2"/>
  <c r="D1345" i="2"/>
  <c r="E1345" i="2"/>
  <c r="C4049" i="2"/>
  <c r="D3635" i="2"/>
  <c r="E3635" i="2"/>
  <c r="C6339" i="2"/>
  <c r="E2492" i="2"/>
  <c r="D2492" i="2"/>
  <c r="C5196" i="2"/>
  <c r="C5249" i="2" s="1"/>
  <c r="C1031" i="2"/>
  <c r="C1084" i="2" s="1"/>
  <c r="E4774" i="2"/>
  <c r="D4774" i="2"/>
  <c r="C1398" i="2"/>
  <c r="E5141" i="2"/>
  <c r="D5141" i="2"/>
  <c r="D2489" i="2"/>
  <c r="E2489" i="2"/>
  <c r="C5193" i="2"/>
  <c r="C5246" i="2" s="1"/>
  <c r="C1400" i="2"/>
  <c r="D5143" i="2"/>
  <c r="E5143" i="2"/>
  <c r="C1032" i="2"/>
  <c r="C1085" i="2" s="1"/>
  <c r="E4775" i="2"/>
  <c r="D4775" i="2"/>
  <c r="D3634" i="2"/>
  <c r="E3634" i="2"/>
  <c r="C6338" i="2"/>
  <c r="E2491" i="2"/>
  <c r="D2491" i="2"/>
  <c r="C5195" i="2"/>
  <c r="C5248" i="2" s="1"/>
  <c r="D202" i="2"/>
  <c r="E202" i="2"/>
  <c r="C2906" i="2"/>
  <c r="C2959" i="2" s="1"/>
  <c r="C1035" i="2"/>
  <c r="C1088" i="2" s="1"/>
  <c r="D4778" i="2"/>
  <c r="E4778" i="2"/>
  <c r="D981" i="2"/>
  <c r="E981" i="2"/>
  <c r="C3685" i="2"/>
  <c r="C1034" i="2"/>
  <c r="C1087" i="2" s="1"/>
  <c r="D4777" i="2"/>
  <c r="E4777" i="2"/>
  <c r="C1397" i="2"/>
  <c r="D5140" i="2"/>
  <c r="E5140" i="2"/>
  <c r="D1348" i="2"/>
  <c r="E1348" i="2"/>
  <c r="C4052" i="2"/>
  <c r="E3631" i="2"/>
  <c r="D3631" i="2"/>
  <c r="C6335" i="2"/>
  <c r="D980" i="2"/>
  <c r="E980" i="2"/>
  <c r="C3684" i="2"/>
  <c r="D2488" i="2"/>
  <c r="E2488" i="2"/>
  <c r="C5192" i="2"/>
  <c r="C5245" i="2" s="1"/>
  <c r="D723" i="2" l="1"/>
  <c r="E723" i="2"/>
  <c r="C6078" i="2"/>
  <c r="D6025" i="2"/>
  <c r="E6025" i="2"/>
  <c r="D2229" i="2"/>
  <c r="E2229" i="2"/>
  <c r="C2282" i="2"/>
  <c r="D5248" i="2"/>
  <c r="E5248" i="2"/>
  <c r="D1086" i="2"/>
  <c r="E1086" i="2"/>
  <c r="C1139" i="2"/>
  <c r="D5246" i="2"/>
  <c r="E5246" i="2"/>
  <c r="D4881" i="2"/>
  <c r="E4881" i="2"/>
  <c r="C4934" i="2"/>
  <c r="E1088" i="2"/>
  <c r="D1088" i="2"/>
  <c r="D2959" i="2"/>
  <c r="E2959" i="2"/>
  <c r="D4880" i="2"/>
  <c r="E4880" i="2"/>
  <c r="C4933" i="2"/>
  <c r="D2960" i="2"/>
  <c r="E2960" i="2"/>
  <c r="E1084" i="2"/>
  <c r="D1084" i="2"/>
  <c r="C1137" i="2"/>
  <c r="D4882" i="2"/>
  <c r="E4882" i="2"/>
  <c r="D5249" i="2"/>
  <c r="E5249" i="2"/>
  <c r="E1087" i="2"/>
  <c r="D1087" i="2"/>
  <c r="E5247" i="2"/>
  <c r="D5247" i="2"/>
  <c r="E3374" i="2"/>
  <c r="D3374" i="2"/>
  <c r="C3427" i="2"/>
  <c r="D5245" i="2"/>
  <c r="E5245" i="2"/>
  <c r="D1085" i="2"/>
  <c r="E1085" i="2"/>
  <c r="C1138" i="2"/>
  <c r="D2230" i="2"/>
  <c r="E2230" i="2"/>
  <c r="C2593" i="2"/>
  <c r="D6336" i="2"/>
  <c r="E6336" i="2"/>
  <c r="D1399" i="2"/>
  <c r="E1399" i="2"/>
  <c r="C4103" i="2"/>
  <c r="E3684" i="2"/>
  <c r="D3684" i="2"/>
  <c r="C6388" i="2"/>
  <c r="C306" i="2"/>
  <c r="D4049" i="2"/>
  <c r="E4049" i="2"/>
  <c r="D1401" i="2"/>
  <c r="E1401" i="2"/>
  <c r="C4105" i="2"/>
  <c r="C1815" i="2"/>
  <c r="D5558" i="2"/>
  <c r="E5558" i="2"/>
  <c r="E1032" i="2"/>
  <c r="D1032" i="2"/>
  <c r="C3736" i="2"/>
  <c r="C3789" i="2" s="1"/>
  <c r="C1450" i="2"/>
  <c r="C1503" i="2" s="1"/>
  <c r="D5193" i="2"/>
  <c r="E5193" i="2"/>
  <c r="C2594" i="2"/>
  <c r="E6337" i="2"/>
  <c r="D6337" i="2"/>
  <c r="D1400" i="2"/>
  <c r="E1400" i="2"/>
  <c r="C4104" i="2"/>
  <c r="D3686" i="2"/>
  <c r="E3686" i="2"/>
  <c r="C6390" i="2"/>
  <c r="C2596" i="2"/>
  <c r="E6339" i="2"/>
  <c r="D6339" i="2"/>
  <c r="D3687" i="2"/>
  <c r="E3687" i="2"/>
  <c r="C6391" i="2"/>
  <c r="C307" i="2"/>
  <c r="E4050" i="2"/>
  <c r="D4050" i="2"/>
  <c r="C1452" i="2"/>
  <c r="C1505" i="2" s="1"/>
  <c r="D5195" i="2"/>
  <c r="E5195" i="2"/>
  <c r="E3683" i="2"/>
  <c r="D3683" i="2"/>
  <c r="C6387" i="2"/>
  <c r="C2592" i="2"/>
  <c r="D6335" i="2"/>
  <c r="E6335" i="2"/>
  <c r="D2906" i="2"/>
  <c r="E2906" i="2"/>
  <c r="C5610" i="2"/>
  <c r="C5663" i="2" s="1"/>
  <c r="D2907" i="2"/>
  <c r="E2907" i="2"/>
  <c r="C5611" i="2"/>
  <c r="C5664" i="2" s="1"/>
  <c r="C309" i="2"/>
  <c r="E4052" i="2"/>
  <c r="D4052" i="2"/>
  <c r="D1033" i="2"/>
  <c r="E1033" i="2"/>
  <c r="C3737" i="2"/>
  <c r="C3790" i="2" s="1"/>
  <c r="C308" i="2"/>
  <c r="D4051" i="2"/>
  <c r="E4051" i="2"/>
  <c r="D1398" i="2"/>
  <c r="E1398" i="2"/>
  <c r="C4102" i="2"/>
  <c r="C310" i="2"/>
  <c r="D1397" i="2"/>
  <c r="E1397" i="2"/>
  <c r="C4101" i="2"/>
  <c r="C1449" i="2"/>
  <c r="C1502" i="2" s="1"/>
  <c r="D5192" i="2"/>
  <c r="E5192" i="2"/>
  <c r="C1453" i="2"/>
  <c r="C1506" i="2" s="1"/>
  <c r="D5196" i="2"/>
  <c r="E5196" i="2"/>
  <c r="D3685" i="2"/>
  <c r="E3685" i="2"/>
  <c r="C6389" i="2"/>
  <c r="D1035" i="2"/>
  <c r="E1035" i="2"/>
  <c r="C3739" i="2"/>
  <c r="C3792" i="2" s="1"/>
  <c r="C2595" i="2"/>
  <c r="D6338" i="2"/>
  <c r="E6338" i="2"/>
  <c r="D1031" i="2"/>
  <c r="E1031" i="2"/>
  <c r="C3735" i="2"/>
  <c r="C3788" i="2" s="1"/>
  <c r="D1034" i="2"/>
  <c r="E1034" i="2"/>
  <c r="C3738" i="2"/>
  <c r="C3791" i="2" s="1"/>
  <c r="C1451" i="2"/>
  <c r="C1504" i="2" s="1"/>
  <c r="D5194" i="2"/>
  <c r="E5194" i="2"/>
  <c r="D3788" i="2" l="1"/>
  <c r="E3788" i="2"/>
  <c r="C3841" i="2"/>
  <c r="E3790" i="2"/>
  <c r="D3790" i="2"/>
  <c r="C3843" i="2"/>
  <c r="C1191" i="2"/>
  <c r="E1138" i="2"/>
  <c r="D1138" i="2"/>
  <c r="C1190" i="2"/>
  <c r="D1137" i="2"/>
  <c r="E1137" i="2"/>
  <c r="E1139" i="2"/>
  <c r="D1139" i="2"/>
  <c r="D3792" i="2"/>
  <c r="E3792" i="2"/>
  <c r="D3427" i="2"/>
  <c r="E3427" i="2"/>
  <c r="C4986" i="2"/>
  <c r="D4933" i="2"/>
  <c r="E4933" i="2"/>
  <c r="D2282" i="2"/>
  <c r="E2282" i="2"/>
  <c r="D1503" i="2"/>
  <c r="E1503" i="2"/>
  <c r="D3789" i="2"/>
  <c r="E3789" i="2"/>
  <c r="C3842" i="2"/>
  <c r="E1502" i="2"/>
  <c r="D1502" i="2"/>
  <c r="D5664" i="2"/>
  <c r="E5664" i="2"/>
  <c r="D1505" i="2"/>
  <c r="E1505" i="2"/>
  <c r="C2335" i="2"/>
  <c r="D6078" i="2"/>
  <c r="E6078" i="2"/>
  <c r="C6131" i="2"/>
  <c r="E5663" i="2"/>
  <c r="D5663" i="2"/>
  <c r="E4934" i="2"/>
  <c r="D4934" i="2"/>
  <c r="D1504" i="2"/>
  <c r="E1504" i="2"/>
  <c r="D3791" i="2"/>
  <c r="E3791" i="2"/>
  <c r="D1506" i="2"/>
  <c r="E1506" i="2"/>
  <c r="C362" i="2"/>
  <c r="E4105" i="2"/>
  <c r="D4105" i="2"/>
  <c r="D2594" i="2"/>
  <c r="E2594" i="2"/>
  <c r="C5298" i="2"/>
  <c r="C358" i="2"/>
  <c r="D4101" i="2"/>
  <c r="E4101" i="2"/>
  <c r="E1815" i="2"/>
  <c r="D1815" i="2"/>
  <c r="C4519" i="2"/>
  <c r="D306" i="2"/>
  <c r="E306" i="2"/>
  <c r="C3010" i="2"/>
  <c r="D309" i="2"/>
  <c r="E309" i="2"/>
  <c r="C3013" i="2"/>
  <c r="C2644" i="2"/>
  <c r="E6387" i="2"/>
  <c r="D6387" i="2"/>
  <c r="C2645" i="2"/>
  <c r="E6388" i="2"/>
  <c r="D6388" i="2"/>
  <c r="D307" i="2"/>
  <c r="E307" i="2"/>
  <c r="C3011" i="2"/>
  <c r="E2596" i="2"/>
  <c r="D2596" i="2"/>
  <c r="C5300" i="2"/>
  <c r="D1449" i="2"/>
  <c r="E1449" i="2"/>
  <c r="C4153" i="2"/>
  <c r="C4206" i="2" s="1"/>
  <c r="D2595" i="2"/>
  <c r="E2595" i="2"/>
  <c r="C5299" i="2"/>
  <c r="E1450" i="2"/>
  <c r="D1450" i="2"/>
  <c r="C4154" i="2"/>
  <c r="C4207" i="2" s="1"/>
  <c r="C360" i="2"/>
  <c r="D4103" i="2"/>
  <c r="E4103" i="2"/>
  <c r="D3735" i="2"/>
  <c r="E3735" i="2"/>
  <c r="C6439" i="2"/>
  <c r="D3736" i="2"/>
  <c r="E3736" i="2"/>
  <c r="C6440" i="2"/>
  <c r="E3737" i="2"/>
  <c r="D3737" i="2"/>
  <c r="C6441" i="2"/>
  <c r="D310" i="2"/>
  <c r="E310" i="2"/>
  <c r="C359" i="2"/>
  <c r="D4102" i="2"/>
  <c r="E4102" i="2"/>
  <c r="E1452" i="2"/>
  <c r="D1452" i="2"/>
  <c r="C4156" i="2"/>
  <c r="C4209" i="2" s="1"/>
  <c r="C2647" i="2"/>
  <c r="D6390" i="2"/>
  <c r="E6390" i="2"/>
  <c r="D2592" i="2"/>
  <c r="E2592" i="2"/>
  <c r="C5296" i="2"/>
  <c r="C2648" i="2"/>
  <c r="D6391" i="2"/>
  <c r="E6391" i="2"/>
  <c r="C1868" i="2"/>
  <c r="C1921" i="2" s="1"/>
  <c r="E5611" i="2"/>
  <c r="D5611" i="2"/>
  <c r="C2646" i="2"/>
  <c r="D6389" i="2"/>
  <c r="E6389" i="2"/>
  <c r="E1451" i="2"/>
  <c r="D1451" i="2"/>
  <c r="C4155" i="2"/>
  <c r="C4208" i="2" s="1"/>
  <c r="D3738" i="2"/>
  <c r="E3738" i="2"/>
  <c r="C6442" i="2"/>
  <c r="C1867" i="2"/>
  <c r="C1920" i="2" s="1"/>
  <c r="D5610" i="2"/>
  <c r="E5610" i="2"/>
  <c r="D3739" i="2"/>
  <c r="E3739" i="2"/>
  <c r="C6443" i="2"/>
  <c r="E308" i="2"/>
  <c r="D308" i="2"/>
  <c r="C3012" i="2"/>
  <c r="D1453" i="2"/>
  <c r="E1453" i="2"/>
  <c r="C4157" i="2"/>
  <c r="C4210" i="2" s="1"/>
  <c r="C361" i="2"/>
  <c r="D4104" i="2"/>
  <c r="E4104" i="2"/>
  <c r="E2593" i="2"/>
  <c r="D2593" i="2"/>
  <c r="C5297" i="2"/>
  <c r="D4207" i="2" l="1"/>
  <c r="E4207" i="2"/>
  <c r="D3842" i="2"/>
  <c r="E3842" i="2"/>
  <c r="C3895" i="2"/>
  <c r="D4206" i="2"/>
  <c r="E4206" i="2"/>
  <c r="C1243" i="2"/>
  <c r="D1190" i="2"/>
  <c r="E1190" i="2"/>
  <c r="D4210" i="2"/>
  <c r="E4210" i="2"/>
  <c r="D1191" i="2"/>
  <c r="E1191" i="2"/>
  <c r="D6131" i="2"/>
  <c r="E6131" i="2"/>
  <c r="E3843" i="2"/>
  <c r="D3843" i="2"/>
  <c r="D1921" i="2"/>
  <c r="E1921" i="2"/>
  <c r="D4208" i="2"/>
  <c r="E4208" i="2"/>
  <c r="D4209" i="2"/>
  <c r="E4209" i="2"/>
  <c r="E2335" i="2"/>
  <c r="D2335" i="2"/>
  <c r="C2388" i="2"/>
  <c r="C5039" i="2"/>
  <c r="D4986" i="2"/>
  <c r="E4986" i="2"/>
  <c r="E3841" i="2"/>
  <c r="D3841" i="2"/>
  <c r="C3894" i="2"/>
  <c r="E1920" i="2"/>
  <c r="D1920" i="2"/>
  <c r="D361" i="2"/>
  <c r="E361" i="2"/>
  <c r="C3065" i="2"/>
  <c r="C1556" i="2"/>
  <c r="D5299" i="2"/>
  <c r="E5299" i="2"/>
  <c r="C2697" i="2"/>
  <c r="C2750" i="2" s="1"/>
  <c r="D6440" i="2"/>
  <c r="E6440" i="2"/>
  <c r="D2645" i="2"/>
  <c r="E2645" i="2"/>
  <c r="C5349" i="2"/>
  <c r="C410" i="2"/>
  <c r="C463" i="2" s="1"/>
  <c r="D4153" i="2"/>
  <c r="E4153" i="2"/>
  <c r="D358" i="2"/>
  <c r="E358" i="2"/>
  <c r="C3062" i="2"/>
  <c r="C2698" i="2"/>
  <c r="C2751" i="2" s="1"/>
  <c r="D6441" i="2"/>
  <c r="E6441" i="2"/>
  <c r="C414" i="2"/>
  <c r="C467" i="2" s="1"/>
  <c r="D4157" i="2"/>
  <c r="E4157" i="2"/>
  <c r="D2644" i="2"/>
  <c r="E2644" i="2"/>
  <c r="C5348" i="2"/>
  <c r="C1555" i="2"/>
  <c r="E5298" i="2"/>
  <c r="D5298" i="2"/>
  <c r="E2647" i="2"/>
  <c r="D2647" i="2"/>
  <c r="C5351" i="2"/>
  <c r="E3013" i="2"/>
  <c r="D3013" i="2"/>
  <c r="C5717" i="2"/>
  <c r="C412" i="2"/>
  <c r="C465" i="2" s="1"/>
  <c r="D4155" i="2"/>
  <c r="E4155" i="2"/>
  <c r="D3012" i="2"/>
  <c r="E3012" i="2"/>
  <c r="C5716" i="2"/>
  <c r="C2696" i="2"/>
  <c r="C2749" i="2" s="1"/>
  <c r="D6439" i="2"/>
  <c r="E6439" i="2"/>
  <c r="C413" i="2"/>
  <c r="C466" i="2" s="1"/>
  <c r="D4156" i="2"/>
  <c r="E4156" i="2"/>
  <c r="C2700" i="2"/>
  <c r="C2753" i="2" s="1"/>
  <c r="D6443" i="2"/>
  <c r="E6443" i="2"/>
  <c r="E1868" i="2"/>
  <c r="D1868" i="2"/>
  <c r="C4572" i="2"/>
  <c r="C4625" i="2" s="1"/>
  <c r="D3010" i="2"/>
  <c r="E3010" i="2"/>
  <c r="C5714" i="2"/>
  <c r="C2699" i="2"/>
  <c r="C2752" i="2" s="1"/>
  <c r="D6442" i="2"/>
  <c r="E6442" i="2"/>
  <c r="C1557" i="2"/>
  <c r="D5300" i="2"/>
  <c r="E5300" i="2"/>
  <c r="C411" i="2"/>
  <c r="C464" i="2" s="1"/>
  <c r="D4154" i="2"/>
  <c r="E4154" i="2"/>
  <c r="C1554" i="2"/>
  <c r="D5297" i="2"/>
  <c r="E5297" i="2"/>
  <c r="E2648" i="2"/>
  <c r="D2648" i="2"/>
  <c r="C5352" i="2"/>
  <c r="C776" i="2"/>
  <c r="E4519" i="2"/>
  <c r="D4519" i="2"/>
  <c r="D2646" i="2"/>
  <c r="E2646" i="2"/>
  <c r="C5350" i="2"/>
  <c r="E359" i="2"/>
  <c r="D359" i="2"/>
  <c r="C3063" i="2"/>
  <c r="D1867" i="2"/>
  <c r="E1867" i="2"/>
  <c r="C4571" i="2"/>
  <c r="C4624" i="2" s="1"/>
  <c r="C1553" i="2"/>
  <c r="D5296" i="2"/>
  <c r="E5296" i="2"/>
  <c r="E360" i="2"/>
  <c r="D360" i="2"/>
  <c r="C3064" i="2"/>
  <c r="D3011" i="2"/>
  <c r="E3011" i="2"/>
  <c r="C5715" i="2"/>
  <c r="D362" i="2"/>
  <c r="E362" i="2"/>
  <c r="C3066" i="2"/>
  <c r="D2753" i="2" l="1"/>
  <c r="E2753" i="2"/>
  <c r="D2750" i="2"/>
  <c r="E2750" i="2"/>
  <c r="C2803" i="2"/>
  <c r="E2752" i="2"/>
  <c r="D2752" i="2"/>
  <c r="D467" i="2"/>
  <c r="E467" i="2"/>
  <c r="E466" i="2"/>
  <c r="D466" i="2"/>
  <c r="D4624" i="2"/>
  <c r="E4624" i="2"/>
  <c r="E2751" i="2"/>
  <c r="D2751" i="2"/>
  <c r="C2804" i="2"/>
  <c r="E5039" i="2"/>
  <c r="D5039" i="2"/>
  <c r="C5092" i="2"/>
  <c r="D2388" i="2"/>
  <c r="E2388" i="2"/>
  <c r="C1296" i="2"/>
  <c r="D1243" i="2"/>
  <c r="E1243" i="2"/>
  <c r="E464" i="2"/>
  <c r="D464" i="2"/>
  <c r="D2749" i="2"/>
  <c r="E2749" i="2"/>
  <c r="C2802" i="2"/>
  <c r="E463" i="2"/>
  <c r="D463" i="2"/>
  <c r="D4625" i="2"/>
  <c r="E4625" i="2"/>
  <c r="E3895" i="2"/>
  <c r="D3895" i="2"/>
  <c r="E465" i="2"/>
  <c r="D465" i="2"/>
  <c r="C3947" i="2"/>
  <c r="E3894" i="2"/>
  <c r="D3894" i="2"/>
  <c r="D412" i="2"/>
  <c r="E412" i="2"/>
  <c r="C3116" i="2"/>
  <c r="C3169" i="2" s="1"/>
  <c r="D2697" i="2"/>
  <c r="E2697" i="2"/>
  <c r="C5401" i="2"/>
  <c r="C5454" i="2" s="1"/>
  <c r="D414" i="2"/>
  <c r="E414" i="2"/>
  <c r="C3118" i="2"/>
  <c r="C3171" i="2" s="1"/>
  <c r="D3064" i="2"/>
  <c r="E3064" i="2"/>
  <c r="C5768" i="2"/>
  <c r="D776" i="2"/>
  <c r="E776" i="2"/>
  <c r="C3480" i="2"/>
  <c r="D2698" i="2"/>
  <c r="E2698" i="2"/>
  <c r="C5402" i="2"/>
  <c r="C5455" i="2" s="1"/>
  <c r="D2700" i="2"/>
  <c r="E2700" i="2"/>
  <c r="C5404" i="2"/>
  <c r="C5457" i="2" s="1"/>
  <c r="E3062" i="2"/>
  <c r="D3062" i="2"/>
  <c r="C5766" i="2"/>
  <c r="C1609" i="2"/>
  <c r="D5352" i="2"/>
  <c r="E5352" i="2"/>
  <c r="E413" i="2"/>
  <c r="D413" i="2"/>
  <c r="C3117" i="2"/>
  <c r="C3170" i="2" s="1"/>
  <c r="C1608" i="2"/>
  <c r="D5351" i="2"/>
  <c r="E5351" i="2"/>
  <c r="C1974" i="2"/>
  <c r="D5717" i="2"/>
  <c r="E5717" i="2"/>
  <c r="C828" i="2"/>
  <c r="C881" i="2" s="1"/>
  <c r="E4571" i="2"/>
  <c r="D4571" i="2"/>
  <c r="D1554" i="2"/>
  <c r="E1554" i="2"/>
  <c r="C4258" i="2"/>
  <c r="D1556" i="2"/>
  <c r="E1556" i="2"/>
  <c r="C4260" i="2"/>
  <c r="D411" i="2"/>
  <c r="E411" i="2"/>
  <c r="C3115" i="2"/>
  <c r="C3168" i="2" s="1"/>
  <c r="C1973" i="2"/>
  <c r="D5716" i="2"/>
  <c r="E5716" i="2"/>
  <c r="D410" i="2"/>
  <c r="E410" i="2"/>
  <c r="C3114" i="2"/>
  <c r="C3167" i="2" s="1"/>
  <c r="E3065" i="2"/>
  <c r="D3065" i="2"/>
  <c r="C5769" i="2"/>
  <c r="E2699" i="2"/>
  <c r="D2699" i="2"/>
  <c r="C5403" i="2"/>
  <c r="C5456" i="2" s="1"/>
  <c r="D3063" i="2"/>
  <c r="E3063" i="2"/>
  <c r="C5767" i="2"/>
  <c r="D3066" i="2"/>
  <c r="E3066" i="2"/>
  <c r="C5770" i="2"/>
  <c r="E2696" i="2"/>
  <c r="D2696" i="2"/>
  <c r="C5400" i="2"/>
  <c r="C5453" i="2" s="1"/>
  <c r="C1607" i="2"/>
  <c r="E5350" i="2"/>
  <c r="D5350" i="2"/>
  <c r="C1972" i="2"/>
  <c r="D5715" i="2"/>
  <c r="E5715" i="2"/>
  <c r="E1557" i="2"/>
  <c r="D1557" i="2"/>
  <c r="C4261" i="2"/>
  <c r="C829" i="2"/>
  <c r="C882" i="2" s="1"/>
  <c r="D4572" i="2"/>
  <c r="E4572" i="2"/>
  <c r="E1555" i="2"/>
  <c r="D1555" i="2"/>
  <c r="C4259" i="2"/>
  <c r="C1606" i="2"/>
  <c r="D5349" i="2"/>
  <c r="E5349" i="2"/>
  <c r="C1971" i="2"/>
  <c r="D5714" i="2"/>
  <c r="E5714" i="2"/>
  <c r="D1553" i="2"/>
  <c r="E1553" i="2"/>
  <c r="C4257" i="2"/>
  <c r="C1605" i="2"/>
  <c r="D5348" i="2"/>
  <c r="E5348" i="2"/>
  <c r="D5456" i="2" l="1"/>
  <c r="E5456" i="2"/>
  <c r="E2804" i="2"/>
  <c r="D2804" i="2"/>
  <c r="D5454" i="2"/>
  <c r="E5454" i="2"/>
  <c r="C5507" i="2"/>
  <c r="E5455" i="2"/>
  <c r="D5455" i="2"/>
  <c r="C5508" i="2"/>
  <c r="D2802" i="2"/>
  <c r="E2802" i="2"/>
  <c r="C2855" i="2"/>
  <c r="D3170" i="2"/>
  <c r="E3170" i="2"/>
  <c r="D3169" i="2"/>
  <c r="E3169" i="2"/>
  <c r="D3167" i="2"/>
  <c r="E3167" i="2"/>
  <c r="D881" i="2"/>
  <c r="E881" i="2"/>
  <c r="C4000" i="2"/>
  <c r="D3947" i="2"/>
  <c r="E3947" i="2"/>
  <c r="E1296" i="2"/>
  <c r="D1296" i="2"/>
  <c r="C1349" i="2"/>
  <c r="E5453" i="2"/>
  <c r="D5453" i="2"/>
  <c r="C5506" i="2"/>
  <c r="D2803" i="2"/>
  <c r="E2803" i="2"/>
  <c r="C2856" i="2"/>
  <c r="E3168" i="2"/>
  <c r="D3168" i="2"/>
  <c r="E882" i="2"/>
  <c r="D882" i="2"/>
  <c r="D5457" i="2"/>
  <c r="E5457" i="2"/>
  <c r="D5092" i="2"/>
  <c r="E5092" i="2"/>
  <c r="D3171" i="2"/>
  <c r="E3171" i="2"/>
  <c r="E1609" i="2"/>
  <c r="D1609" i="2"/>
  <c r="C4313" i="2"/>
  <c r="C2025" i="2"/>
  <c r="D5768" i="2"/>
  <c r="E5768" i="2"/>
  <c r="C2027" i="2"/>
  <c r="D5770" i="2"/>
  <c r="E5770" i="2"/>
  <c r="D828" i="2"/>
  <c r="E828" i="2"/>
  <c r="C3532" i="2"/>
  <c r="C3585" i="2" s="1"/>
  <c r="C2023" i="2"/>
  <c r="D5766" i="2"/>
  <c r="E5766" i="2"/>
  <c r="C516" i="2"/>
  <c r="D4259" i="2"/>
  <c r="E4259" i="2"/>
  <c r="D3115" i="2"/>
  <c r="E3115" i="2"/>
  <c r="C5819" i="2"/>
  <c r="C5872" i="2" s="1"/>
  <c r="D3118" i="2"/>
  <c r="E3118" i="2"/>
  <c r="C5822" i="2"/>
  <c r="C5875" i="2" s="1"/>
  <c r="D1608" i="2"/>
  <c r="E1608" i="2"/>
  <c r="C4312" i="2"/>
  <c r="C1661" i="2"/>
  <c r="C1714" i="2" s="1"/>
  <c r="E5404" i="2"/>
  <c r="D5404" i="2"/>
  <c r="C518" i="2"/>
  <c r="D4261" i="2"/>
  <c r="E4261" i="2"/>
  <c r="C514" i="2"/>
  <c r="D4257" i="2"/>
  <c r="E4257" i="2"/>
  <c r="C517" i="2"/>
  <c r="D4260" i="2"/>
  <c r="E4260" i="2"/>
  <c r="C1658" i="2"/>
  <c r="C1711" i="2" s="1"/>
  <c r="D5401" i="2"/>
  <c r="E5401" i="2"/>
  <c r="D1974" i="2"/>
  <c r="E1974" i="2"/>
  <c r="C4678" i="2"/>
  <c r="E1972" i="2"/>
  <c r="D1972" i="2"/>
  <c r="C4676" i="2"/>
  <c r="C2026" i="2"/>
  <c r="E5769" i="2"/>
  <c r="D5769" i="2"/>
  <c r="C1659" i="2"/>
  <c r="C1712" i="2" s="1"/>
  <c r="D5402" i="2"/>
  <c r="E5402" i="2"/>
  <c r="C1660" i="2"/>
  <c r="C1713" i="2" s="1"/>
  <c r="E5403" i="2"/>
  <c r="D5403" i="2"/>
  <c r="D3117" i="2"/>
  <c r="E3117" i="2"/>
  <c r="C5821" i="2"/>
  <c r="C5874" i="2" s="1"/>
  <c r="E1973" i="2"/>
  <c r="D1973" i="2"/>
  <c r="C4677" i="2"/>
  <c r="D829" i="2"/>
  <c r="E829" i="2"/>
  <c r="C3533" i="2"/>
  <c r="C3586" i="2" s="1"/>
  <c r="C515" i="2"/>
  <c r="D4258" i="2"/>
  <c r="E4258" i="2"/>
  <c r="E3116" i="2"/>
  <c r="D3116" i="2"/>
  <c r="C5820" i="2"/>
  <c r="C5873" i="2" s="1"/>
  <c r="C2024" i="2"/>
  <c r="D5767" i="2"/>
  <c r="E5767" i="2"/>
  <c r="E1971" i="2"/>
  <c r="D1971" i="2"/>
  <c r="C4675" i="2"/>
  <c r="D1605" i="2"/>
  <c r="E1605" i="2"/>
  <c r="C4309" i="2"/>
  <c r="D1607" i="2"/>
  <c r="E1607" i="2"/>
  <c r="C4311" i="2"/>
  <c r="E3114" i="2"/>
  <c r="D3114" i="2"/>
  <c r="C5818" i="2"/>
  <c r="C5871" i="2" s="1"/>
  <c r="D3480" i="2"/>
  <c r="E3480" i="2"/>
  <c r="C6184" i="2"/>
  <c r="E1606" i="2"/>
  <c r="D1606" i="2"/>
  <c r="C4310" i="2"/>
  <c r="C1657" i="2"/>
  <c r="C1710" i="2" s="1"/>
  <c r="D5400" i="2"/>
  <c r="E5400" i="2"/>
  <c r="D1712" i="2" l="1"/>
  <c r="E1712" i="2"/>
  <c r="C1765" i="2"/>
  <c r="E1714" i="2"/>
  <c r="D1714" i="2"/>
  <c r="E1711" i="2"/>
  <c r="D1711" i="2"/>
  <c r="C1764" i="2"/>
  <c r="E1710" i="2"/>
  <c r="D1710" i="2"/>
  <c r="C1763" i="2"/>
  <c r="D1713" i="2"/>
  <c r="E1713" i="2"/>
  <c r="E2855" i="2"/>
  <c r="D2855" i="2"/>
  <c r="C2908" i="2"/>
  <c r="D5874" i="2"/>
  <c r="E5874" i="2"/>
  <c r="D5875" i="2"/>
  <c r="E5875" i="2"/>
  <c r="D1349" i="2"/>
  <c r="E1349" i="2"/>
  <c r="E5508" i="2"/>
  <c r="D5508" i="2"/>
  <c r="D3585" i="2"/>
  <c r="E3585" i="2"/>
  <c r="D5873" i="2"/>
  <c r="E5873" i="2"/>
  <c r="D4000" i="2"/>
  <c r="E4000" i="2"/>
  <c r="C4053" i="2"/>
  <c r="D5507" i="2"/>
  <c r="E5507" i="2"/>
  <c r="C5560" i="2"/>
  <c r="D5871" i="2"/>
  <c r="E5871" i="2"/>
  <c r="D5872" i="2"/>
  <c r="E5872" i="2"/>
  <c r="D2856" i="2"/>
  <c r="E2856" i="2"/>
  <c r="E3586" i="2"/>
  <c r="D3586" i="2"/>
  <c r="C5559" i="2"/>
  <c r="D5506" i="2"/>
  <c r="E5506" i="2"/>
  <c r="E2023" i="2"/>
  <c r="D2023" i="2"/>
  <c r="C4727" i="2"/>
  <c r="E3532" i="2"/>
  <c r="D3532" i="2"/>
  <c r="C6236" i="2"/>
  <c r="C6289" i="2" s="1"/>
  <c r="D516" i="2"/>
  <c r="E516" i="2"/>
  <c r="C3220" i="2"/>
  <c r="D1661" i="2"/>
  <c r="E1661" i="2"/>
  <c r="C4365" i="2"/>
  <c r="C4418" i="2" s="1"/>
  <c r="C935" i="2"/>
  <c r="E4678" i="2"/>
  <c r="D4678" i="2"/>
  <c r="E2027" i="2"/>
  <c r="D2027" i="2"/>
  <c r="C4731" i="2"/>
  <c r="C932" i="2"/>
  <c r="D4675" i="2"/>
  <c r="E4675" i="2"/>
  <c r="D518" i="2"/>
  <c r="E518" i="2"/>
  <c r="C3222" i="2"/>
  <c r="C568" i="2"/>
  <c r="D4311" i="2"/>
  <c r="E4311" i="2"/>
  <c r="D1659" i="2"/>
  <c r="E1659" i="2"/>
  <c r="C4363" i="2"/>
  <c r="C4416" i="2" s="1"/>
  <c r="C2076" i="2"/>
  <c r="C2129" i="2" s="1"/>
  <c r="E5819" i="2"/>
  <c r="D5819" i="2"/>
  <c r="C2441" i="2"/>
  <c r="D6184" i="2"/>
  <c r="E6184" i="2"/>
  <c r="E2024" i="2"/>
  <c r="D2024" i="2"/>
  <c r="C4728" i="2"/>
  <c r="C569" i="2"/>
  <c r="E4312" i="2"/>
  <c r="D4312" i="2"/>
  <c r="D2025" i="2"/>
  <c r="E2025" i="2"/>
  <c r="C4729" i="2"/>
  <c r="C2077" i="2"/>
  <c r="C2130" i="2" s="1"/>
  <c r="D5820" i="2"/>
  <c r="E5820" i="2"/>
  <c r="E3533" i="2"/>
  <c r="D3533" i="2"/>
  <c r="C6237" i="2"/>
  <c r="C6290" i="2" s="1"/>
  <c r="C566" i="2"/>
  <c r="E4309" i="2"/>
  <c r="D4309" i="2"/>
  <c r="D2026" i="2"/>
  <c r="E2026" i="2"/>
  <c r="C4730" i="2"/>
  <c r="C570" i="2"/>
  <c r="D4313" i="2"/>
  <c r="E4313" i="2"/>
  <c r="C2078" i="2"/>
  <c r="C2131" i="2" s="1"/>
  <c r="D5821" i="2"/>
  <c r="E5821" i="2"/>
  <c r="D1658" i="2"/>
  <c r="E1658" i="2"/>
  <c r="C4362" i="2"/>
  <c r="C4415" i="2" s="1"/>
  <c r="E515" i="2"/>
  <c r="D515" i="2"/>
  <c r="C3219" i="2"/>
  <c r="E1657" i="2"/>
  <c r="D1657" i="2"/>
  <c r="C4361" i="2"/>
  <c r="C4414" i="2" s="1"/>
  <c r="C567" i="2"/>
  <c r="D4310" i="2"/>
  <c r="E4310" i="2"/>
  <c r="C933" i="2"/>
  <c r="D4676" i="2"/>
  <c r="E4676" i="2"/>
  <c r="C2079" i="2"/>
  <c r="C2132" i="2" s="1"/>
  <c r="D5822" i="2"/>
  <c r="E5822" i="2"/>
  <c r="C2075" i="2"/>
  <c r="C2128" i="2" s="1"/>
  <c r="D5818" i="2"/>
  <c r="E5818" i="2"/>
  <c r="D1660" i="2"/>
  <c r="E1660" i="2"/>
  <c r="C4364" i="2"/>
  <c r="C4417" i="2" s="1"/>
  <c r="D517" i="2"/>
  <c r="E517" i="2"/>
  <c r="C3221" i="2"/>
  <c r="C934" i="2"/>
  <c r="D4677" i="2"/>
  <c r="E4677" i="2"/>
  <c r="D514" i="2"/>
  <c r="E514" i="2"/>
  <c r="C3218" i="2"/>
  <c r="C2961" i="2" l="1"/>
  <c r="D2908" i="2"/>
  <c r="E2908" i="2"/>
  <c r="D6290" i="2"/>
  <c r="E6290" i="2"/>
  <c r="D4053" i="2"/>
  <c r="E4053" i="2"/>
  <c r="D5559" i="2"/>
  <c r="E5559" i="2"/>
  <c r="C5612" i="2"/>
  <c r="D1763" i="2"/>
  <c r="E1763" i="2"/>
  <c r="C1816" i="2"/>
  <c r="E2130" i="2"/>
  <c r="D2130" i="2"/>
  <c r="D4418" i="2"/>
  <c r="E4418" i="2"/>
  <c r="E2129" i="2"/>
  <c r="D2129" i="2"/>
  <c r="C1817" i="2"/>
  <c r="D1764" i="2"/>
  <c r="E1764" i="2"/>
  <c r="E2132" i="2"/>
  <c r="D2132" i="2"/>
  <c r="D4414" i="2"/>
  <c r="E4414" i="2"/>
  <c r="C4467" i="2"/>
  <c r="D4417" i="2"/>
  <c r="E4417" i="2"/>
  <c r="E6289" i="2"/>
  <c r="D6289" i="2"/>
  <c r="D1765" i="2"/>
  <c r="E1765" i="2"/>
  <c r="D5560" i="2"/>
  <c r="E5560" i="2"/>
  <c r="D2131" i="2"/>
  <c r="E2131" i="2"/>
  <c r="D2128" i="2"/>
  <c r="E2128" i="2"/>
  <c r="E4415" i="2"/>
  <c r="D4415" i="2"/>
  <c r="C4468" i="2"/>
  <c r="E4416" i="2"/>
  <c r="D4416" i="2"/>
  <c r="C4469" i="2"/>
  <c r="D3222" i="2"/>
  <c r="E3222" i="2"/>
  <c r="C5926" i="2"/>
  <c r="C622" i="2"/>
  <c r="C675" i="2" s="1"/>
  <c r="E4365" i="2"/>
  <c r="D4365" i="2"/>
  <c r="D3221" i="2"/>
  <c r="E3221" i="2"/>
  <c r="C5925" i="2"/>
  <c r="D567" i="2"/>
  <c r="E567" i="2"/>
  <c r="C3271" i="2"/>
  <c r="E570" i="2"/>
  <c r="D570" i="2"/>
  <c r="C3274" i="2"/>
  <c r="D932" i="2"/>
  <c r="E932" i="2"/>
  <c r="C3636" i="2"/>
  <c r="E3220" i="2"/>
  <c r="D3220" i="2"/>
  <c r="C5924" i="2"/>
  <c r="E933" i="2"/>
  <c r="D933" i="2"/>
  <c r="C3637" i="2"/>
  <c r="C618" i="2"/>
  <c r="C671" i="2" s="1"/>
  <c r="D4361" i="2"/>
  <c r="E4361" i="2"/>
  <c r="C987" i="2"/>
  <c r="E4730" i="2"/>
  <c r="D4730" i="2"/>
  <c r="C988" i="2"/>
  <c r="D4731" i="2"/>
  <c r="E4731" i="2"/>
  <c r="D3219" i="2"/>
  <c r="E3219" i="2"/>
  <c r="C5923" i="2"/>
  <c r="D569" i="2"/>
  <c r="E569" i="2"/>
  <c r="C3273" i="2"/>
  <c r="C2493" i="2"/>
  <c r="C2546" i="2" s="1"/>
  <c r="E6236" i="2"/>
  <c r="D6236" i="2"/>
  <c r="E934" i="2"/>
  <c r="D934" i="2"/>
  <c r="C3638" i="2"/>
  <c r="D2078" i="2"/>
  <c r="E2078" i="2"/>
  <c r="C4782" i="2"/>
  <c r="C4835" i="2" s="1"/>
  <c r="D2441" i="2"/>
  <c r="E2441" i="2"/>
  <c r="C5145" i="2"/>
  <c r="C620" i="2"/>
  <c r="C673" i="2" s="1"/>
  <c r="E4363" i="2"/>
  <c r="D4363" i="2"/>
  <c r="D568" i="2"/>
  <c r="E568" i="2"/>
  <c r="C3272" i="2"/>
  <c r="D2077" i="2"/>
  <c r="E2077" i="2"/>
  <c r="C4781" i="2"/>
  <c r="C4834" i="2" s="1"/>
  <c r="D566" i="2"/>
  <c r="E566" i="2"/>
  <c r="C3270" i="2"/>
  <c r="C985" i="2"/>
  <c r="E4728" i="2"/>
  <c r="D4728" i="2"/>
  <c r="E935" i="2"/>
  <c r="D935" i="2"/>
  <c r="C3639" i="2"/>
  <c r="C984" i="2"/>
  <c r="E4727" i="2"/>
  <c r="D4727" i="2"/>
  <c r="D2076" i="2"/>
  <c r="E2076" i="2"/>
  <c r="C4780" i="2"/>
  <c r="C4833" i="2" s="1"/>
  <c r="C621" i="2"/>
  <c r="C674" i="2" s="1"/>
  <c r="E4364" i="2"/>
  <c r="D4364" i="2"/>
  <c r="E2075" i="2"/>
  <c r="D2075" i="2"/>
  <c r="C4779" i="2"/>
  <c r="C4832" i="2" s="1"/>
  <c r="C619" i="2"/>
  <c r="C672" i="2" s="1"/>
  <c r="D4362" i="2"/>
  <c r="E4362" i="2"/>
  <c r="D3218" i="2"/>
  <c r="E3218" i="2"/>
  <c r="C5922" i="2"/>
  <c r="C2494" i="2"/>
  <c r="C2547" i="2" s="1"/>
  <c r="E6237" i="2"/>
  <c r="D6237" i="2"/>
  <c r="C986" i="2"/>
  <c r="D4729" i="2"/>
  <c r="E4729" i="2"/>
  <c r="D2079" i="2"/>
  <c r="E2079" i="2"/>
  <c r="C4783" i="2"/>
  <c r="C4836" i="2" s="1"/>
  <c r="D671" i="2" l="1"/>
  <c r="E671" i="2"/>
  <c r="C724" i="2"/>
  <c r="E673" i="2"/>
  <c r="D673" i="2"/>
  <c r="C726" i="2"/>
  <c r="D4469" i="2"/>
  <c r="E4469" i="2"/>
  <c r="D1816" i="2"/>
  <c r="E1816" i="2"/>
  <c r="C1869" i="2"/>
  <c r="C4520" i="2"/>
  <c r="D4467" i="2"/>
  <c r="E4467" i="2"/>
  <c r="D4832" i="2"/>
  <c r="E4832" i="2"/>
  <c r="D674" i="2"/>
  <c r="E674" i="2"/>
  <c r="D4833" i="2"/>
  <c r="E4833" i="2"/>
  <c r="D4468" i="2"/>
  <c r="E4468" i="2"/>
  <c r="C4521" i="2"/>
  <c r="C5665" i="2"/>
  <c r="D5612" i="2"/>
  <c r="E5612" i="2"/>
  <c r="E675" i="2"/>
  <c r="D675" i="2"/>
  <c r="E4835" i="2"/>
  <c r="D4835" i="2"/>
  <c r="E2547" i="2"/>
  <c r="D2547" i="2"/>
  <c r="D4834" i="2"/>
  <c r="E4834" i="2"/>
  <c r="E1817" i="2"/>
  <c r="D1817" i="2"/>
  <c r="E4836" i="2"/>
  <c r="D4836" i="2"/>
  <c r="D672" i="2"/>
  <c r="E672" i="2"/>
  <c r="C725" i="2"/>
  <c r="D2546" i="2"/>
  <c r="E2546" i="2"/>
  <c r="E2961" i="2"/>
  <c r="D2961" i="2"/>
  <c r="C3014" i="2"/>
  <c r="C1402" i="2"/>
  <c r="E5145" i="2"/>
  <c r="D5145" i="2"/>
  <c r="C2180" i="2"/>
  <c r="D5923" i="2"/>
  <c r="E5923" i="2"/>
  <c r="D3636" i="2"/>
  <c r="E3636" i="2"/>
  <c r="C6340" i="2"/>
  <c r="E622" i="2"/>
  <c r="D622" i="2"/>
  <c r="C3326" i="2"/>
  <c r="C3379" i="2" s="1"/>
  <c r="D620" i="2"/>
  <c r="E620" i="2"/>
  <c r="C3324" i="2"/>
  <c r="C3377" i="2" s="1"/>
  <c r="E3638" i="2"/>
  <c r="D3638" i="2"/>
  <c r="C6342" i="2"/>
  <c r="C2183" i="2"/>
  <c r="D5926" i="2"/>
  <c r="E5926" i="2"/>
  <c r="E986" i="2"/>
  <c r="D986" i="2"/>
  <c r="C3690" i="2"/>
  <c r="C2181" i="2"/>
  <c r="D5924" i="2"/>
  <c r="E5924" i="2"/>
  <c r="D984" i="2"/>
  <c r="E984" i="2"/>
  <c r="C3688" i="2"/>
  <c r="C1038" i="2"/>
  <c r="C1091" i="2" s="1"/>
  <c r="D4781" i="2"/>
  <c r="E4781" i="2"/>
  <c r="D988" i="2"/>
  <c r="E988" i="2"/>
  <c r="C3692" i="2"/>
  <c r="D3274" i="2"/>
  <c r="E3274" i="2"/>
  <c r="C5978" i="2"/>
  <c r="C1037" i="2"/>
  <c r="C1090" i="2" s="1"/>
  <c r="E4780" i="2"/>
  <c r="D4780" i="2"/>
  <c r="D621" i="2"/>
  <c r="E621" i="2"/>
  <c r="C3325" i="2"/>
  <c r="C3378" i="2" s="1"/>
  <c r="C1039" i="2"/>
  <c r="C1092" i="2" s="1"/>
  <c r="D4782" i="2"/>
  <c r="E4782" i="2"/>
  <c r="D987" i="2"/>
  <c r="E987" i="2"/>
  <c r="C3691" i="2"/>
  <c r="D3271" i="2"/>
  <c r="E3271" i="2"/>
  <c r="C5975" i="2"/>
  <c r="E2493" i="2"/>
  <c r="D2493" i="2"/>
  <c r="C5197" i="2"/>
  <c r="C5250" i="2" s="1"/>
  <c r="D3639" i="2"/>
  <c r="E3639" i="2"/>
  <c r="C6343" i="2"/>
  <c r="D3273" i="2"/>
  <c r="E3273" i="2"/>
  <c r="C5977" i="2"/>
  <c r="E619" i="2"/>
  <c r="D619" i="2"/>
  <c r="C3323" i="2"/>
  <c r="C3376" i="2" s="1"/>
  <c r="E618" i="2"/>
  <c r="D618" i="2"/>
  <c r="C3322" i="2"/>
  <c r="C3375" i="2" s="1"/>
  <c r="C2182" i="2"/>
  <c r="E5925" i="2"/>
  <c r="D5925" i="2"/>
  <c r="E2494" i="2"/>
  <c r="D2494" i="2"/>
  <c r="C5198" i="2"/>
  <c r="C5251" i="2" s="1"/>
  <c r="C2179" i="2"/>
  <c r="E5922" i="2"/>
  <c r="D5922" i="2"/>
  <c r="C1040" i="2"/>
  <c r="C1093" i="2" s="1"/>
  <c r="E4783" i="2"/>
  <c r="D4783" i="2"/>
  <c r="E3272" i="2"/>
  <c r="D3272" i="2"/>
  <c r="C5976" i="2"/>
  <c r="C1036" i="2"/>
  <c r="C1089" i="2" s="1"/>
  <c r="D4779" i="2"/>
  <c r="E4779" i="2"/>
  <c r="D985" i="2"/>
  <c r="E985" i="2"/>
  <c r="C3689" i="2"/>
  <c r="D3270" i="2"/>
  <c r="E3270" i="2"/>
  <c r="C5974" i="2"/>
  <c r="D3637" i="2"/>
  <c r="E3637" i="2"/>
  <c r="C6341" i="2"/>
  <c r="D3379" i="2" l="1"/>
  <c r="E3379" i="2"/>
  <c r="E3375" i="2"/>
  <c r="D3375" i="2"/>
  <c r="C3428" i="2"/>
  <c r="D3014" i="2"/>
  <c r="E3014" i="2"/>
  <c r="E1090" i="2"/>
  <c r="D1090" i="2"/>
  <c r="D4520" i="2"/>
  <c r="C4573" i="2"/>
  <c r="E4520" i="2"/>
  <c r="D5251" i="2"/>
  <c r="E5251" i="2"/>
  <c r="C1922" i="2"/>
  <c r="E1869" i="2"/>
  <c r="D1869" i="2"/>
  <c r="D3376" i="2"/>
  <c r="E3376" i="2"/>
  <c r="C3429" i="2"/>
  <c r="D725" i="2"/>
  <c r="E725" i="2"/>
  <c r="C778" i="2"/>
  <c r="D5665" i="2"/>
  <c r="E5665" i="2"/>
  <c r="C5718" i="2"/>
  <c r="E5250" i="2"/>
  <c r="D5250" i="2"/>
  <c r="D4521" i="2"/>
  <c r="E4521" i="2"/>
  <c r="D726" i="2"/>
  <c r="E726" i="2"/>
  <c r="D1093" i="2"/>
  <c r="E1093" i="2"/>
  <c r="D1092" i="2"/>
  <c r="E1092" i="2"/>
  <c r="E1089" i="2"/>
  <c r="D1089" i="2"/>
  <c r="E1091" i="2"/>
  <c r="D1091" i="2"/>
  <c r="E3377" i="2"/>
  <c r="D3377" i="2"/>
  <c r="C3430" i="2"/>
  <c r="D724" i="2"/>
  <c r="C777" i="2"/>
  <c r="E724" i="2"/>
  <c r="E3378" i="2"/>
  <c r="D3378" i="2"/>
  <c r="D3690" i="2"/>
  <c r="E3690" i="2"/>
  <c r="C6394" i="2"/>
  <c r="D2179" i="2"/>
  <c r="E2179" i="2"/>
  <c r="C4883" i="2"/>
  <c r="C2597" i="2"/>
  <c r="D6340" i="2"/>
  <c r="E6340" i="2"/>
  <c r="C2232" i="2"/>
  <c r="D5975" i="2"/>
  <c r="E5975" i="2"/>
  <c r="E3691" i="2"/>
  <c r="D3691" i="2"/>
  <c r="C6395" i="2"/>
  <c r="E3692" i="2"/>
  <c r="D3692" i="2"/>
  <c r="C6396" i="2"/>
  <c r="E2183" i="2"/>
  <c r="D2183" i="2"/>
  <c r="C4887" i="2"/>
  <c r="C1455" i="2"/>
  <c r="C1508" i="2" s="1"/>
  <c r="D5198" i="2"/>
  <c r="E5198" i="2"/>
  <c r="C2599" i="2"/>
  <c r="E6342" i="2"/>
  <c r="D6342" i="2"/>
  <c r="D1039" i="2"/>
  <c r="E1039" i="2"/>
  <c r="C3743" i="2"/>
  <c r="C3796" i="2" s="1"/>
  <c r="D3689" i="2"/>
  <c r="E3689" i="2"/>
  <c r="C6393" i="2"/>
  <c r="C2235" i="2"/>
  <c r="D5978" i="2"/>
  <c r="E5978" i="2"/>
  <c r="C2234" i="2"/>
  <c r="D5977" i="2"/>
  <c r="E5977" i="2"/>
  <c r="D1038" i="2"/>
  <c r="E1038" i="2"/>
  <c r="C3742" i="2"/>
  <c r="C3795" i="2" s="1"/>
  <c r="E3324" i="2"/>
  <c r="D3324" i="2"/>
  <c r="C6028" i="2"/>
  <c r="C6081" i="2" s="1"/>
  <c r="D3688" i="2"/>
  <c r="E3688" i="2"/>
  <c r="C6392" i="2"/>
  <c r="E2180" i="2"/>
  <c r="D2180" i="2"/>
  <c r="C4884" i="2"/>
  <c r="E1037" i="2"/>
  <c r="D1037" i="2"/>
  <c r="C3741" i="2"/>
  <c r="C3794" i="2" s="1"/>
  <c r="C2233" i="2"/>
  <c r="E5976" i="2"/>
  <c r="D5976" i="2"/>
  <c r="C2598" i="2"/>
  <c r="D6341" i="2"/>
  <c r="E6341" i="2"/>
  <c r="D2182" i="2"/>
  <c r="E2182" i="2"/>
  <c r="C4886" i="2"/>
  <c r="D3325" i="2"/>
  <c r="E3325" i="2"/>
  <c r="C6029" i="2"/>
  <c r="C6082" i="2" s="1"/>
  <c r="C2231" i="2"/>
  <c r="E5974" i="2"/>
  <c r="D5974" i="2"/>
  <c r="C2600" i="2"/>
  <c r="D6343" i="2"/>
  <c r="E6343" i="2"/>
  <c r="D3322" i="2"/>
  <c r="E3322" i="2"/>
  <c r="C6026" i="2"/>
  <c r="C6079" i="2" s="1"/>
  <c r="C1454" i="2"/>
  <c r="C1507" i="2" s="1"/>
  <c r="E5197" i="2"/>
  <c r="D5197" i="2"/>
  <c r="D3326" i="2"/>
  <c r="E3326" i="2"/>
  <c r="C6030" i="2"/>
  <c r="C6083" i="2" s="1"/>
  <c r="E2181" i="2"/>
  <c r="D2181" i="2"/>
  <c r="C4885" i="2"/>
  <c r="D1036" i="2"/>
  <c r="E1036" i="2"/>
  <c r="C3740" i="2"/>
  <c r="C3793" i="2" s="1"/>
  <c r="E1040" i="2"/>
  <c r="D1040" i="2"/>
  <c r="C3744" i="2"/>
  <c r="C3797" i="2" s="1"/>
  <c r="D3323" i="2"/>
  <c r="E3323" i="2"/>
  <c r="C6027" i="2"/>
  <c r="C6080" i="2" s="1"/>
  <c r="E1402" i="2"/>
  <c r="D1402" i="2"/>
  <c r="C4106" i="2"/>
  <c r="D1922" i="2" l="1"/>
  <c r="E1922" i="2"/>
  <c r="C1975" i="2"/>
  <c r="C830" i="2"/>
  <c r="E777" i="2"/>
  <c r="D777" i="2"/>
  <c r="D1508" i="2"/>
  <c r="E1508" i="2"/>
  <c r="E3793" i="2"/>
  <c r="D3793" i="2"/>
  <c r="D3430" i="2"/>
  <c r="E3430" i="2"/>
  <c r="C4626" i="2"/>
  <c r="D4573" i="2"/>
  <c r="E4573" i="2"/>
  <c r="E5718" i="2"/>
  <c r="D5718" i="2"/>
  <c r="D3797" i="2"/>
  <c r="E3797" i="2"/>
  <c r="D778" i="2"/>
  <c r="E778" i="2"/>
  <c r="E6083" i="2"/>
  <c r="D6083" i="2"/>
  <c r="D6081" i="2"/>
  <c r="E6081" i="2"/>
  <c r="C6134" i="2"/>
  <c r="D6079" i="2"/>
  <c r="E6079" i="2"/>
  <c r="C6132" i="2"/>
  <c r="E3428" i="2"/>
  <c r="D3428" i="2"/>
  <c r="C3481" i="2"/>
  <c r="D3796" i="2"/>
  <c r="E3796" i="2"/>
  <c r="C3482" i="2"/>
  <c r="E3429" i="2"/>
  <c r="D3429" i="2"/>
  <c r="E3795" i="2"/>
  <c r="D3795" i="2"/>
  <c r="E6080" i="2"/>
  <c r="D6080" i="2"/>
  <c r="C6133" i="2"/>
  <c r="D3794" i="2"/>
  <c r="E3794" i="2"/>
  <c r="D1507" i="2"/>
  <c r="E1507" i="2"/>
  <c r="D6082" i="2"/>
  <c r="E6082" i="2"/>
  <c r="E2232" i="2"/>
  <c r="D2232" i="2"/>
  <c r="C4936" i="2"/>
  <c r="E2235" i="2"/>
  <c r="D2235" i="2"/>
  <c r="C4939" i="2"/>
  <c r="D3744" i="2"/>
  <c r="E3744" i="2"/>
  <c r="C6448" i="2"/>
  <c r="D2234" i="2"/>
  <c r="E2234" i="2"/>
  <c r="C4938" i="2"/>
  <c r="C2650" i="2"/>
  <c r="D6393" i="2"/>
  <c r="E6393" i="2"/>
  <c r="D2597" i="2"/>
  <c r="E2597" i="2"/>
  <c r="C5301" i="2"/>
  <c r="C1140" i="2"/>
  <c r="D4883" i="2"/>
  <c r="E4883" i="2"/>
  <c r="C1143" i="2"/>
  <c r="D4886" i="2"/>
  <c r="E4886" i="2"/>
  <c r="C1144" i="2"/>
  <c r="E4887" i="2"/>
  <c r="D4887" i="2"/>
  <c r="C1141" i="2"/>
  <c r="D4884" i="2"/>
  <c r="E4884" i="2"/>
  <c r="C1142" i="2"/>
  <c r="E4885" i="2"/>
  <c r="D4885" i="2"/>
  <c r="D2598" i="2"/>
  <c r="E2598" i="2"/>
  <c r="C5302" i="2"/>
  <c r="C2285" i="2"/>
  <c r="C2338" i="2" s="1"/>
  <c r="E6028" i="2"/>
  <c r="D6028" i="2"/>
  <c r="C2651" i="2"/>
  <c r="D6394" i="2"/>
  <c r="E6394" i="2"/>
  <c r="C2653" i="2"/>
  <c r="D6396" i="2"/>
  <c r="E6396" i="2"/>
  <c r="E3740" i="2"/>
  <c r="D3740" i="2"/>
  <c r="C6444" i="2"/>
  <c r="D3743" i="2"/>
  <c r="E3743" i="2"/>
  <c r="C6447" i="2"/>
  <c r="C2283" i="2"/>
  <c r="C2336" i="2" s="1"/>
  <c r="D6026" i="2"/>
  <c r="E6026" i="2"/>
  <c r="C2649" i="2"/>
  <c r="D6392" i="2"/>
  <c r="E6392" i="2"/>
  <c r="C2287" i="2"/>
  <c r="C2340" i="2" s="1"/>
  <c r="D6030" i="2"/>
  <c r="E6030" i="2"/>
  <c r="C363" i="2"/>
  <c r="D4106" i="2"/>
  <c r="E4106" i="2"/>
  <c r="D2233" i="2"/>
  <c r="E2233" i="2"/>
  <c r="C4937" i="2"/>
  <c r="D3742" i="2"/>
  <c r="E3742" i="2"/>
  <c r="C6446" i="2"/>
  <c r="D1455" i="2"/>
  <c r="E1455" i="2"/>
  <c r="C4159" i="2"/>
  <c r="C4212" i="2" s="1"/>
  <c r="E2600" i="2"/>
  <c r="D2600" i="2"/>
  <c r="C5304" i="2"/>
  <c r="C2284" i="2"/>
  <c r="C2337" i="2" s="1"/>
  <c r="E6027" i="2"/>
  <c r="D6027" i="2"/>
  <c r="E2231" i="2"/>
  <c r="D2231" i="2"/>
  <c r="C4935" i="2"/>
  <c r="E3741" i="2"/>
  <c r="D3741" i="2"/>
  <c r="C6445" i="2"/>
  <c r="C2652" i="2"/>
  <c r="E6395" i="2"/>
  <c r="D6395" i="2"/>
  <c r="D2599" i="2"/>
  <c r="E2599" i="2"/>
  <c r="C5303" i="2"/>
  <c r="E1454" i="2"/>
  <c r="D1454" i="2"/>
  <c r="C4158" i="2"/>
  <c r="C4211" i="2" s="1"/>
  <c r="C2286" i="2"/>
  <c r="C2339" i="2" s="1"/>
  <c r="E6029" i="2"/>
  <c r="D6029" i="2"/>
  <c r="D2339" i="2" l="1"/>
  <c r="E2339" i="2"/>
  <c r="D2337" i="2"/>
  <c r="E2337" i="2"/>
  <c r="C2390" i="2"/>
  <c r="E2340" i="2"/>
  <c r="D2340" i="2"/>
  <c r="D2338" i="2"/>
  <c r="E2338" i="2"/>
  <c r="C2391" i="2"/>
  <c r="E2336" i="2"/>
  <c r="D2336" i="2"/>
  <c r="C2389" i="2"/>
  <c r="E6132" i="2"/>
  <c r="D6132" i="2"/>
  <c r="C6185" i="2"/>
  <c r="E6133" i="2"/>
  <c r="D6133" i="2"/>
  <c r="C6186" i="2"/>
  <c r="D4626" i="2"/>
  <c r="E4626" i="2"/>
  <c r="C4679" i="2"/>
  <c r="E6134" i="2"/>
  <c r="D6134" i="2"/>
  <c r="E4212" i="2"/>
  <c r="D4212" i="2"/>
  <c r="D3482" i="2"/>
  <c r="E3482" i="2"/>
  <c r="C883" i="2"/>
  <c r="D830" i="2"/>
  <c r="E830" i="2"/>
  <c r="E4211" i="2"/>
  <c r="D4211" i="2"/>
  <c r="E3481" i="2"/>
  <c r="D3481" i="2"/>
  <c r="C3534" i="2"/>
  <c r="D1975" i="2"/>
  <c r="E1975" i="2"/>
  <c r="D2650" i="2"/>
  <c r="E2650" i="2"/>
  <c r="C5354" i="2"/>
  <c r="D2284" i="2"/>
  <c r="E2284" i="2"/>
  <c r="C4988" i="2"/>
  <c r="C5041" i="2" s="1"/>
  <c r="C2705" i="2"/>
  <c r="C2758" i="2" s="1"/>
  <c r="E6448" i="2"/>
  <c r="D6448" i="2"/>
  <c r="D2286" i="2"/>
  <c r="E2286" i="2"/>
  <c r="C4990" i="2"/>
  <c r="C5043" i="2" s="1"/>
  <c r="E2287" i="2"/>
  <c r="D2287" i="2"/>
  <c r="C4991" i="2"/>
  <c r="C5044" i="2" s="1"/>
  <c r="C1195" i="2"/>
  <c r="D4938" i="2"/>
  <c r="E4938" i="2"/>
  <c r="E1140" i="2"/>
  <c r="D1140" i="2"/>
  <c r="C3844" i="2"/>
  <c r="C1196" i="2"/>
  <c r="E4939" i="2"/>
  <c r="D4939" i="2"/>
  <c r="C2701" i="2"/>
  <c r="C2754" i="2" s="1"/>
  <c r="E6444" i="2"/>
  <c r="D6444" i="2"/>
  <c r="E1142" i="2"/>
  <c r="D1142" i="2"/>
  <c r="C3846" i="2"/>
  <c r="D2653" i="2"/>
  <c r="E2653" i="2"/>
  <c r="C5357" i="2"/>
  <c r="C416" i="2"/>
  <c r="C469" i="2" s="1"/>
  <c r="D4159" i="2"/>
  <c r="E4159" i="2"/>
  <c r="E2649" i="2"/>
  <c r="D2649" i="2"/>
  <c r="C5353" i="2"/>
  <c r="C1193" i="2"/>
  <c r="E4936" i="2"/>
  <c r="D4936" i="2"/>
  <c r="E1143" i="2"/>
  <c r="D1143" i="2"/>
  <c r="C3847" i="2"/>
  <c r="E1141" i="2"/>
  <c r="D1141" i="2"/>
  <c r="C3845" i="2"/>
  <c r="C1558" i="2"/>
  <c r="E5301" i="2"/>
  <c r="D5301" i="2"/>
  <c r="C1559" i="2"/>
  <c r="D5302" i="2"/>
  <c r="E5302" i="2"/>
  <c r="C415" i="2"/>
  <c r="C468" i="2" s="1"/>
  <c r="D4158" i="2"/>
  <c r="E4158" i="2"/>
  <c r="C1561" i="2"/>
  <c r="E5304" i="2"/>
  <c r="D5304" i="2"/>
  <c r="C1560" i="2"/>
  <c r="E5303" i="2"/>
  <c r="D5303" i="2"/>
  <c r="D2652" i="2"/>
  <c r="E2652" i="2"/>
  <c r="C5356" i="2"/>
  <c r="C2702" i="2"/>
  <c r="C2755" i="2" s="1"/>
  <c r="D6445" i="2"/>
  <c r="E6445" i="2"/>
  <c r="C1194" i="2"/>
  <c r="E4937" i="2"/>
  <c r="D4937" i="2"/>
  <c r="E2651" i="2"/>
  <c r="D2651" i="2"/>
  <c r="C5355" i="2"/>
  <c r="C1192" i="2"/>
  <c r="E4935" i="2"/>
  <c r="D4935" i="2"/>
  <c r="E2283" i="2"/>
  <c r="D2283" i="2"/>
  <c r="C4987" i="2"/>
  <c r="C5040" i="2" s="1"/>
  <c r="C2703" i="2"/>
  <c r="C2756" i="2" s="1"/>
  <c r="D6446" i="2"/>
  <c r="E6446" i="2"/>
  <c r="C2704" i="2"/>
  <c r="C2757" i="2" s="1"/>
  <c r="D6447" i="2"/>
  <c r="E6447" i="2"/>
  <c r="E1144" i="2"/>
  <c r="D1144" i="2"/>
  <c r="C3848" i="2"/>
  <c r="D363" i="2"/>
  <c r="E363" i="2"/>
  <c r="C3067" i="2"/>
  <c r="D2285" i="2"/>
  <c r="E2285" i="2"/>
  <c r="C4989" i="2"/>
  <c r="C5042" i="2" s="1"/>
  <c r="D2757" i="2" l="1"/>
  <c r="E2757" i="2"/>
  <c r="D2758" i="2"/>
  <c r="E2758" i="2"/>
  <c r="E6185" i="2"/>
  <c r="D6185" i="2"/>
  <c r="C6238" i="2"/>
  <c r="D883" i="2"/>
  <c r="E883" i="2"/>
  <c r="C936" i="2"/>
  <c r="D2389" i="2"/>
  <c r="E2389" i="2"/>
  <c r="C2442" i="2"/>
  <c r="E468" i="2"/>
  <c r="D468" i="2"/>
  <c r="D5041" i="2"/>
  <c r="E5041" i="2"/>
  <c r="C5094" i="2"/>
  <c r="D2756" i="2"/>
  <c r="E2756" i="2"/>
  <c r="D2391" i="2"/>
  <c r="E2391" i="2"/>
  <c r="E2755" i="2"/>
  <c r="D2755" i="2"/>
  <c r="E5044" i="2"/>
  <c r="D5044" i="2"/>
  <c r="D5040" i="2"/>
  <c r="E5040" i="2"/>
  <c r="C5093" i="2"/>
  <c r="E4679" i="2"/>
  <c r="D4679" i="2"/>
  <c r="D2754" i="2"/>
  <c r="E2754" i="2"/>
  <c r="D5043" i="2"/>
  <c r="E5043" i="2"/>
  <c r="E2390" i="2"/>
  <c r="D2390" i="2"/>
  <c r="C2443" i="2"/>
  <c r="D469" i="2"/>
  <c r="E469" i="2"/>
  <c r="C3587" i="2"/>
  <c r="D3534" i="2"/>
  <c r="E3534" i="2"/>
  <c r="D5042" i="2"/>
  <c r="E5042" i="2"/>
  <c r="C5095" i="2"/>
  <c r="D6186" i="2"/>
  <c r="E6186" i="2"/>
  <c r="D2701" i="2"/>
  <c r="E2701" i="2"/>
  <c r="C5405" i="2"/>
  <c r="C5458" i="2" s="1"/>
  <c r="C1247" i="2"/>
  <c r="C1300" i="2" s="1"/>
  <c r="D4990" i="2"/>
  <c r="E4990" i="2"/>
  <c r="D416" i="2"/>
  <c r="E416" i="2"/>
  <c r="C3120" i="2"/>
  <c r="C3173" i="2" s="1"/>
  <c r="C1614" i="2"/>
  <c r="D5357" i="2"/>
  <c r="E5357" i="2"/>
  <c r="D1560" i="2"/>
  <c r="E1560" i="2"/>
  <c r="C4264" i="2"/>
  <c r="E1196" i="2"/>
  <c r="D1196" i="2"/>
  <c r="C3900" i="2"/>
  <c r="C105" i="2"/>
  <c r="D3848" i="2"/>
  <c r="E3848" i="2"/>
  <c r="C101" i="2"/>
  <c r="E3844" i="2"/>
  <c r="D3844" i="2"/>
  <c r="C102" i="2"/>
  <c r="D3845" i="2"/>
  <c r="E3845" i="2"/>
  <c r="C1612" i="2"/>
  <c r="D5355" i="2"/>
  <c r="E5355" i="2"/>
  <c r="E2705" i="2"/>
  <c r="D2705" i="2"/>
  <c r="C5409" i="2"/>
  <c r="C5462" i="2" s="1"/>
  <c r="D1561" i="2"/>
  <c r="E1561" i="2"/>
  <c r="C4265" i="2"/>
  <c r="C104" i="2"/>
  <c r="E3847" i="2"/>
  <c r="D3847" i="2"/>
  <c r="C1244" i="2"/>
  <c r="C1297" i="2" s="1"/>
  <c r="D4987" i="2"/>
  <c r="E4987" i="2"/>
  <c r="D1192" i="2"/>
  <c r="E1192" i="2"/>
  <c r="C3896" i="2"/>
  <c r="C103" i="2"/>
  <c r="D3846" i="2"/>
  <c r="E3846" i="2"/>
  <c r="E415" i="2"/>
  <c r="D415" i="2"/>
  <c r="C3119" i="2"/>
  <c r="C3172" i="2" s="1"/>
  <c r="C1245" i="2"/>
  <c r="C1298" i="2" s="1"/>
  <c r="D4988" i="2"/>
  <c r="E4988" i="2"/>
  <c r="C1246" i="2"/>
  <c r="C1299" i="2" s="1"/>
  <c r="D4989" i="2"/>
  <c r="E4989" i="2"/>
  <c r="D1194" i="2"/>
  <c r="E1194" i="2"/>
  <c r="C3898" i="2"/>
  <c r="D1558" i="2"/>
  <c r="E1558" i="2"/>
  <c r="C4262" i="2"/>
  <c r="D1193" i="2"/>
  <c r="E1193" i="2"/>
  <c r="C3897" i="2"/>
  <c r="E2704" i="2"/>
  <c r="D2704" i="2"/>
  <c r="C5408" i="2"/>
  <c r="C5461" i="2" s="1"/>
  <c r="C1610" i="2"/>
  <c r="E5353" i="2"/>
  <c r="D5353" i="2"/>
  <c r="D1195" i="2"/>
  <c r="E1195" i="2"/>
  <c r="C3899" i="2"/>
  <c r="C1611" i="2"/>
  <c r="D5354" i="2"/>
  <c r="E5354" i="2"/>
  <c r="E2703" i="2"/>
  <c r="D2703" i="2"/>
  <c r="C5407" i="2"/>
  <c r="C5460" i="2" s="1"/>
  <c r="D3067" i="2"/>
  <c r="E3067" i="2"/>
  <c r="C5771" i="2"/>
  <c r="D2702" i="2"/>
  <c r="E2702" i="2"/>
  <c r="C5406" i="2"/>
  <c r="C5459" i="2" s="1"/>
  <c r="C1248" i="2"/>
  <c r="C1301" i="2" s="1"/>
  <c r="E4991" i="2"/>
  <c r="D4991" i="2"/>
  <c r="E1559" i="2"/>
  <c r="D1559" i="2"/>
  <c r="C4263" i="2"/>
  <c r="C1613" i="2"/>
  <c r="D5356" i="2"/>
  <c r="E5356" i="2"/>
  <c r="D1299" i="2" l="1"/>
  <c r="E1299" i="2"/>
  <c r="C1352" i="2"/>
  <c r="E5095" i="2"/>
  <c r="D5095" i="2"/>
  <c r="E1298" i="2"/>
  <c r="D1298" i="2"/>
  <c r="C1351" i="2"/>
  <c r="E5093" i="2"/>
  <c r="D5093" i="2"/>
  <c r="C5146" i="2"/>
  <c r="C2495" i="2"/>
  <c r="D2442" i="2"/>
  <c r="E2442" i="2"/>
  <c r="E3172" i="2"/>
  <c r="D3172" i="2"/>
  <c r="E936" i="2"/>
  <c r="D936" i="2"/>
  <c r="D5459" i="2"/>
  <c r="E5459" i="2"/>
  <c r="E3173" i="2"/>
  <c r="D3173" i="2"/>
  <c r="D3587" i="2"/>
  <c r="E3587" i="2"/>
  <c r="C3640" i="2"/>
  <c r="D5462" i="2"/>
  <c r="E5462" i="2"/>
  <c r="C6291" i="2"/>
  <c r="D6238" i="2"/>
  <c r="E6238" i="2"/>
  <c r="E2443" i="2"/>
  <c r="D2443" i="2"/>
  <c r="D1301" i="2"/>
  <c r="E1301" i="2"/>
  <c r="D1300" i="2"/>
  <c r="E1300" i="2"/>
  <c r="E5460" i="2"/>
  <c r="D5460" i="2"/>
  <c r="E5458" i="2"/>
  <c r="D5458" i="2"/>
  <c r="C5147" i="2"/>
  <c r="E5094" i="2"/>
  <c r="D5094" i="2"/>
  <c r="D5461" i="2"/>
  <c r="E5461" i="2"/>
  <c r="E1297" i="2"/>
  <c r="D1297" i="2"/>
  <c r="C1350" i="2"/>
  <c r="D1612" i="2"/>
  <c r="E1612" i="2"/>
  <c r="C4316" i="2"/>
  <c r="C521" i="2"/>
  <c r="E4264" i="2"/>
  <c r="D4264" i="2"/>
  <c r="D1246" i="2"/>
  <c r="E1246" i="2"/>
  <c r="C3950" i="2"/>
  <c r="C4003" i="2" s="1"/>
  <c r="D1245" i="2"/>
  <c r="E1245" i="2"/>
  <c r="C3949" i="2"/>
  <c r="C4002" i="2" s="1"/>
  <c r="E102" i="2"/>
  <c r="D102" i="2"/>
  <c r="C2806" i="2"/>
  <c r="C154" i="2"/>
  <c r="E3897" i="2"/>
  <c r="D3897" i="2"/>
  <c r="D1248" i="2"/>
  <c r="E1248" i="2"/>
  <c r="C3952" i="2"/>
  <c r="C4005" i="2" s="1"/>
  <c r="E3119" i="2"/>
  <c r="D3119" i="2"/>
  <c r="C5823" i="2"/>
  <c r="C5876" i="2" s="1"/>
  <c r="C522" i="2"/>
  <c r="D4265" i="2"/>
  <c r="E4265" i="2"/>
  <c r="D1614" i="2"/>
  <c r="E1614" i="2"/>
  <c r="C4318" i="2"/>
  <c r="C1663" i="2"/>
  <c r="C1716" i="2" s="1"/>
  <c r="D5406" i="2"/>
  <c r="E5406" i="2"/>
  <c r="D101" i="2"/>
  <c r="E101" i="2"/>
  <c r="C2805" i="2"/>
  <c r="E3120" i="2"/>
  <c r="D3120" i="2"/>
  <c r="C5824" i="2"/>
  <c r="C5877" i="2" s="1"/>
  <c r="D1611" i="2"/>
  <c r="E1611" i="2"/>
  <c r="C4315" i="2"/>
  <c r="D103" i="2"/>
  <c r="E103" i="2"/>
  <c r="C2807" i="2"/>
  <c r="C1666" i="2"/>
  <c r="C1719" i="2" s="1"/>
  <c r="D5409" i="2"/>
  <c r="E5409" i="2"/>
  <c r="D3896" i="2"/>
  <c r="E3896" i="2"/>
  <c r="C153" i="2"/>
  <c r="D105" i="2"/>
  <c r="E105" i="2"/>
  <c r="C2809" i="2"/>
  <c r="E104" i="2"/>
  <c r="D104" i="2"/>
  <c r="C2808" i="2"/>
  <c r="D1610" i="2"/>
  <c r="E1610" i="2"/>
  <c r="C4314" i="2"/>
  <c r="C155" i="2"/>
  <c r="D3898" i="2"/>
  <c r="E3898" i="2"/>
  <c r="C157" i="2"/>
  <c r="E3900" i="2"/>
  <c r="D3900" i="2"/>
  <c r="D1247" i="2"/>
  <c r="E1247" i="2"/>
  <c r="C3951" i="2"/>
  <c r="C4004" i="2" s="1"/>
  <c r="C2028" i="2"/>
  <c r="D5771" i="2"/>
  <c r="E5771" i="2"/>
  <c r="D1613" i="2"/>
  <c r="E1613" i="2"/>
  <c r="C4317" i="2"/>
  <c r="C1662" i="2"/>
  <c r="C1715" i="2" s="1"/>
  <c r="E5405" i="2"/>
  <c r="D5405" i="2"/>
  <c r="C156" i="2"/>
  <c r="D3899" i="2"/>
  <c r="E3899" i="2"/>
  <c r="C519" i="2"/>
  <c r="D4262" i="2"/>
  <c r="E4262" i="2"/>
  <c r="C520" i="2"/>
  <c r="E4263" i="2"/>
  <c r="D4263" i="2"/>
  <c r="C1664" i="2"/>
  <c r="C1717" i="2" s="1"/>
  <c r="E5407" i="2"/>
  <c r="D5407" i="2"/>
  <c r="C1665" i="2"/>
  <c r="C1718" i="2" s="1"/>
  <c r="D5408" i="2"/>
  <c r="E5408" i="2"/>
  <c r="D1244" i="2"/>
  <c r="E1244" i="2"/>
  <c r="C3948" i="2"/>
  <c r="C4001" i="2" s="1"/>
  <c r="D1719" i="2" l="1"/>
  <c r="E1719" i="2"/>
  <c r="D1718" i="2"/>
  <c r="E1718" i="2"/>
  <c r="D1717" i="2"/>
  <c r="E1717" i="2"/>
  <c r="E1715" i="2"/>
  <c r="D1715" i="2"/>
  <c r="D1716" i="2"/>
  <c r="E1716" i="2"/>
  <c r="D5876" i="2"/>
  <c r="E5876" i="2"/>
  <c r="E6291" i="2"/>
  <c r="D6291" i="2"/>
  <c r="C6344" i="2"/>
  <c r="D4005" i="2"/>
  <c r="E4005" i="2"/>
  <c r="D5147" i="2"/>
  <c r="E5147" i="2"/>
  <c r="C2548" i="2"/>
  <c r="E2495" i="2"/>
  <c r="D2495" i="2"/>
  <c r="D5146" i="2"/>
  <c r="E5146" i="2"/>
  <c r="C5199" i="2"/>
  <c r="D4001" i="2"/>
  <c r="E4001" i="2"/>
  <c r="C4054" i="2"/>
  <c r="D3640" i="2"/>
  <c r="E3640" i="2"/>
  <c r="D1351" i="2"/>
  <c r="E1351" i="2"/>
  <c r="C1404" i="2"/>
  <c r="C1403" i="2"/>
  <c r="E1350" i="2"/>
  <c r="D1350" i="2"/>
  <c r="E4002" i="2"/>
  <c r="D4002" i="2"/>
  <c r="C4055" i="2"/>
  <c r="D4004" i="2"/>
  <c r="E4004" i="2"/>
  <c r="E1352" i="2"/>
  <c r="D1352" i="2"/>
  <c r="E5877" i="2"/>
  <c r="D5877" i="2"/>
  <c r="D4003" i="2"/>
  <c r="E4003" i="2"/>
  <c r="C4056" i="2"/>
  <c r="C206" i="2"/>
  <c r="C259" i="2" s="1"/>
  <c r="D3949" i="2"/>
  <c r="E3949" i="2"/>
  <c r="D1665" i="2"/>
  <c r="E1665" i="2"/>
  <c r="C4369" i="2"/>
  <c r="C4422" i="2" s="1"/>
  <c r="D522" i="2"/>
  <c r="E522" i="2"/>
  <c r="C3226" i="2"/>
  <c r="C207" i="2"/>
  <c r="C260" i="2" s="1"/>
  <c r="D3950" i="2"/>
  <c r="E3950" i="2"/>
  <c r="D519" i="2"/>
  <c r="E519" i="2"/>
  <c r="C3223" i="2"/>
  <c r="C2081" i="2"/>
  <c r="C2134" i="2" s="1"/>
  <c r="D5824" i="2"/>
  <c r="E5824" i="2"/>
  <c r="C2080" i="2"/>
  <c r="C2133" i="2" s="1"/>
  <c r="D5823" i="2"/>
  <c r="E5823" i="2"/>
  <c r="E2805" i="2"/>
  <c r="D2805" i="2"/>
  <c r="C5509" i="2"/>
  <c r="C209" i="2"/>
  <c r="C262" i="2" s="1"/>
  <c r="D3952" i="2"/>
  <c r="E3952" i="2"/>
  <c r="D2809" i="2"/>
  <c r="E2809" i="2"/>
  <c r="C5513" i="2"/>
  <c r="E521" i="2"/>
  <c r="D521" i="2"/>
  <c r="C3225" i="2"/>
  <c r="E155" i="2"/>
  <c r="D155" i="2"/>
  <c r="C2859" i="2"/>
  <c r="C573" i="2"/>
  <c r="E4316" i="2"/>
  <c r="D4316" i="2"/>
  <c r="E1664" i="2"/>
  <c r="D1664" i="2"/>
  <c r="C4368" i="2"/>
  <c r="C4421" i="2" s="1"/>
  <c r="D1662" i="2"/>
  <c r="E1662" i="2"/>
  <c r="C4366" i="2"/>
  <c r="C4419" i="2" s="1"/>
  <c r="C571" i="2"/>
  <c r="D4314" i="2"/>
  <c r="E4314" i="2"/>
  <c r="D1666" i="2"/>
  <c r="E1666" i="2"/>
  <c r="C4370" i="2"/>
  <c r="C4423" i="2" s="1"/>
  <c r="D2028" i="2"/>
  <c r="E2028" i="2"/>
  <c r="C4732" i="2"/>
  <c r="D2807" i="2"/>
  <c r="E2807" i="2"/>
  <c r="C5511" i="2"/>
  <c r="D154" i="2"/>
  <c r="E154" i="2"/>
  <c r="C2858" i="2"/>
  <c r="E153" i="2"/>
  <c r="D153" i="2"/>
  <c r="C2857" i="2"/>
  <c r="E156" i="2"/>
  <c r="D156" i="2"/>
  <c r="C2860" i="2"/>
  <c r="D157" i="2"/>
  <c r="E157" i="2"/>
  <c r="C2861" i="2"/>
  <c r="C205" i="2"/>
  <c r="C258" i="2" s="1"/>
  <c r="E3948" i="2"/>
  <c r="D3948" i="2"/>
  <c r="C574" i="2"/>
  <c r="E4317" i="2"/>
  <c r="D4317" i="2"/>
  <c r="D2808" i="2"/>
  <c r="E2808" i="2"/>
  <c r="C5512" i="2"/>
  <c r="D1663" i="2"/>
  <c r="E1663" i="2"/>
  <c r="C4367" i="2"/>
  <c r="C4420" i="2" s="1"/>
  <c r="D2806" i="2"/>
  <c r="E2806" i="2"/>
  <c r="C5510" i="2"/>
  <c r="C572" i="2"/>
  <c r="E4315" i="2"/>
  <c r="D4315" i="2"/>
  <c r="C208" i="2"/>
  <c r="C261" i="2" s="1"/>
  <c r="D3951" i="2"/>
  <c r="E3951" i="2"/>
  <c r="E520" i="2"/>
  <c r="D520" i="2"/>
  <c r="C3224" i="2"/>
  <c r="C575" i="2"/>
  <c r="D4318" i="2"/>
  <c r="E4318" i="2"/>
  <c r="D2134" i="2" l="1"/>
  <c r="E2134" i="2"/>
  <c r="D4056" i="2"/>
  <c r="E4056" i="2"/>
  <c r="E262" i="2"/>
  <c r="D262" i="2"/>
  <c r="D6344" i="2"/>
  <c r="E6344" i="2"/>
  <c r="E4423" i="2"/>
  <c r="D4423" i="2"/>
  <c r="C4107" i="2"/>
  <c r="D4054" i="2"/>
  <c r="E4054" i="2"/>
  <c r="E260" i="2"/>
  <c r="D260" i="2"/>
  <c r="C313" i="2"/>
  <c r="C5252" i="2"/>
  <c r="E5199" i="2"/>
  <c r="D5199" i="2"/>
  <c r="E258" i="2"/>
  <c r="D258" i="2"/>
  <c r="C311" i="2"/>
  <c r="D4055" i="2"/>
  <c r="E4055" i="2"/>
  <c r="C4108" i="2"/>
  <c r="D4419" i="2"/>
  <c r="E4419" i="2"/>
  <c r="D4422" i="2"/>
  <c r="E4422" i="2"/>
  <c r="D261" i="2"/>
  <c r="E261" i="2"/>
  <c r="D2548" i="2"/>
  <c r="E2548" i="2"/>
  <c r="C2601" i="2"/>
  <c r="D4420" i="2"/>
  <c r="E4420" i="2"/>
  <c r="E4421" i="2"/>
  <c r="D4421" i="2"/>
  <c r="D2133" i="2"/>
  <c r="E2133" i="2"/>
  <c r="D1403" i="2"/>
  <c r="E1403" i="2"/>
  <c r="C1456" i="2"/>
  <c r="D259" i="2"/>
  <c r="E259" i="2"/>
  <c r="C312" i="2"/>
  <c r="D1404" i="2"/>
  <c r="E1404" i="2"/>
  <c r="D2081" i="2"/>
  <c r="E2081" i="2"/>
  <c r="C4785" i="2"/>
  <c r="C4838" i="2" s="1"/>
  <c r="D3223" i="2"/>
  <c r="E3223" i="2"/>
  <c r="C5927" i="2"/>
  <c r="C989" i="2"/>
  <c r="E4732" i="2"/>
  <c r="D4732" i="2"/>
  <c r="C1769" i="2"/>
  <c r="D5512" i="2"/>
  <c r="E5512" i="2"/>
  <c r="D2857" i="2"/>
  <c r="E2857" i="2"/>
  <c r="C5561" i="2"/>
  <c r="C1766" i="2"/>
  <c r="D5509" i="2"/>
  <c r="E5509" i="2"/>
  <c r="D3225" i="2"/>
  <c r="E3225" i="2"/>
  <c r="C5929" i="2"/>
  <c r="D207" i="2"/>
  <c r="E207" i="2"/>
  <c r="C2911" i="2"/>
  <c r="C2964" i="2" s="1"/>
  <c r="D209" i="2"/>
  <c r="E209" i="2"/>
  <c r="C2913" i="2"/>
  <c r="C2966" i="2" s="1"/>
  <c r="D2859" i="2"/>
  <c r="E2859" i="2"/>
  <c r="C5563" i="2"/>
  <c r="D3226" i="2"/>
  <c r="E3226" i="2"/>
  <c r="C5930" i="2"/>
  <c r="D3224" i="2"/>
  <c r="E3224" i="2"/>
  <c r="C5928" i="2"/>
  <c r="D574" i="2"/>
  <c r="E574" i="2"/>
  <c r="C3278" i="2"/>
  <c r="D571" i="2"/>
  <c r="E571" i="2"/>
  <c r="C3275" i="2"/>
  <c r="C623" i="2"/>
  <c r="C676" i="2" s="1"/>
  <c r="D4366" i="2"/>
  <c r="E4366" i="2"/>
  <c r="C626" i="2"/>
  <c r="C679" i="2" s="1"/>
  <c r="D4369" i="2"/>
  <c r="E4369" i="2"/>
  <c r="E2858" i="2"/>
  <c r="D2858" i="2"/>
  <c r="C5562" i="2"/>
  <c r="C1768" i="2"/>
  <c r="D5511" i="2"/>
  <c r="E5511" i="2"/>
  <c r="E572" i="2"/>
  <c r="D572" i="2"/>
  <c r="C3276" i="2"/>
  <c r="E2861" i="2"/>
  <c r="D2861" i="2"/>
  <c r="C5565" i="2"/>
  <c r="C1770" i="2"/>
  <c r="E5513" i="2"/>
  <c r="D5513" i="2"/>
  <c r="C625" i="2"/>
  <c r="C678" i="2" s="1"/>
  <c r="D4368" i="2"/>
  <c r="E4368" i="2"/>
  <c r="D2080" i="2"/>
  <c r="E2080" i="2"/>
  <c r="C4784" i="2"/>
  <c r="C4837" i="2" s="1"/>
  <c r="E575" i="2"/>
  <c r="D575" i="2"/>
  <c r="C3279" i="2"/>
  <c r="D573" i="2"/>
  <c r="E573" i="2"/>
  <c r="C3277" i="2"/>
  <c r="C624" i="2"/>
  <c r="C677" i="2" s="1"/>
  <c r="D4367" i="2"/>
  <c r="E4367" i="2"/>
  <c r="C627" i="2"/>
  <c r="D4370" i="2"/>
  <c r="E4370" i="2"/>
  <c r="E208" i="2"/>
  <c r="D208" i="2"/>
  <c r="C2912" i="2"/>
  <c r="C2965" i="2" s="1"/>
  <c r="D205" i="2"/>
  <c r="E205" i="2"/>
  <c r="C2909" i="2"/>
  <c r="C2962" i="2" s="1"/>
  <c r="C1767" i="2"/>
  <c r="D5510" i="2"/>
  <c r="E5510" i="2"/>
  <c r="D2860" i="2"/>
  <c r="E2860" i="2"/>
  <c r="C5564" i="2"/>
  <c r="E206" i="2"/>
  <c r="D206" i="2"/>
  <c r="C2910" i="2"/>
  <c r="C2963" i="2" s="1"/>
  <c r="E313" i="2" l="1"/>
  <c r="D313" i="2"/>
  <c r="D2966" i="2"/>
  <c r="E2966" i="2"/>
  <c r="C365" i="2"/>
  <c r="D312" i="2"/>
  <c r="E312" i="2"/>
  <c r="E677" i="2"/>
  <c r="D677" i="2"/>
  <c r="D2964" i="2"/>
  <c r="E2964" i="2"/>
  <c r="C3017" i="2"/>
  <c r="C1509" i="2"/>
  <c r="D1456" i="2"/>
  <c r="E1456" i="2"/>
  <c r="C4160" i="2"/>
  <c r="E4107" i="2"/>
  <c r="D4107" i="2"/>
  <c r="D2962" i="2"/>
  <c r="E2962" i="2"/>
  <c r="C3015" i="2"/>
  <c r="E4108" i="2"/>
  <c r="D4108" i="2"/>
  <c r="D678" i="2"/>
  <c r="E678" i="2"/>
  <c r="E311" i="2"/>
  <c r="D311" i="2"/>
  <c r="C364" i="2"/>
  <c r="E4837" i="2"/>
  <c r="D4837" i="2"/>
  <c r="D679" i="2"/>
  <c r="E679" i="2"/>
  <c r="E4838" i="2"/>
  <c r="D4838" i="2"/>
  <c r="E2965" i="2"/>
  <c r="D2965" i="2"/>
  <c r="D2963" i="2"/>
  <c r="E2963" i="2"/>
  <c r="C3016" i="2"/>
  <c r="E2601" i="2"/>
  <c r="D2601" i="2"/>
  <c r="E676" i="2"/>
  <c r="D676" i="2"/>
  <c r="E5252" i="2"/>
  <c r="D5252" i="2"/>
  <c r="C5305" i="2"/>
  <c r="E1770" i="2"/>
  <c r="D1770" i="2"/>
  <c r="C4474" i="2"/>
  <c r="E625" i="2"/>
  <c r="D625" i="2"/>
  <c r="C3329" i="2"/>
  <c r="C3382" i="2" s="1"/>
  <c r="E1769" i="2"/>
  <c r="D1769" i="2"/>
  <c r="C4473" i="2"/>
  <c r="D624" i="2"/>
  <c r="E624" i="2"/>
  <c r="C3328" i="2"/>
  <c r="C3381" i="2" s="1"/>
  <c r="C1819" i="2"/>
  <c r="E5562" i="2"/>
  <c r="D5562" i="2"/>
  <c r="C1822" i="2"/>
  <c r="E5565" i="2"/>
  <c r="D5565" i="2"/>
  <c r="E3277" i="2"/>
  <c r="D3277" i="2"/>
  <c r="C5981" i="2"/>
  <c r="E3276" i="2"/>
  <c r="D3276" i="2"/>
  <c r="C5980" i="2"/>
  <c r="C2186" i="2"/>
  <c r="E5929" i="2"/>
  <c r="D5929" i="2"/>
  <c r="D2911" i="2"/>
  <c r="E2911" i="2"/>
  <c r="C5615" i="2"/>
  <c r="C5668" i="2" s="1"/>
  <c r="D2909" i="2"/>
  <c r="E2909" i="2"/>
  <c r="C5613" i="2"/>
  <c r="C5666" i="2" s="1"/>
  <c r="D3279" i="2"/>
  <c r="E3279" i="2"/>
  <c r="C5983" i="2"/>
  <c r="C2185" i="2"/>
  <c r="E5928" i="2"/>
  <c r="D5928" i="2"/>
  <c r="D989" i="2"/>
  <c r="E989" i="2"/>
  <c r="C3693" i="2"/>
  <c r="D3275" i="2"/>
  <c r="E3275" i="2"/>
  <c r="C5979" i="2"/>
  <c r="D1767" i="2"/>
  <c r="E1767" i="2"/>
  <c r="C4471" i="2"/>
  <c r="D2910" i="2"/>
  <c r="E2910" i="2"/>
  <c r="C5614" i="2"/>
  <c r="C5667" i="2" s="1"/>
  <c r="E2913" i="2"/>
  <c r="D2913" i="2"/>
  <c r="C5617" i="2"/>
  <c r="C5670" i="2" s="1"/>
  <c r="E626" i="2"/>
  <c r="D626" i="2"/>
  <c r="C3330" i="2"/>
  <c r="C3383" i="2" s="1"/>
  <c r="C2187" i="2"/>
  <c r="D5930" i="2"/>
  <c r="E5930" i="2"/>
  <c r="D3278" i="2"/>
  <c r="E3278" i="2"/>
  <c r="C5982" i="2"/>
  <c r="C1041" i="2"/>
  <c r="C1094" i="2" s="1"/>
  <c r="D4784" i="2"/>
  <c r="E4784" i="2"/>
  <c r="E1766" i="2"/>
  <c r="D1766" i="2"/>
  <c r="C4470" i="2"/>
  <c r="C1042" i="2"/>
  <c r="C1095" i="2" s="1"/>
  <c r="E4785" i="2"/>
  <c r="D4785" i="2"/>
  <c r="D1768" i="2"/>
  <c r="E1768" i="2"/>
  <c r="C4472" i="2"/>
  <c r="C2184" i="2"/>
  <c r="D5927" i="2"/>
  <c r="E5927" i="2"/>
  <c r="C1821" i="2"/>
  <c r="E5564" i="2"/>
  <c r="D5564" i="2"/>
  <c r="C1818" i="2"/>
  <c r="D5561" i="2"/>
  <c r="E5561" i="2"/>
  <c r="D2912" i="2"/>
  <c r="E2912" i="2"/>
  <c r="C5616" i="2"/>
  <c r="C5669" i="2" s="1"/>
  <c r="E627" i="2"/>
  <c r="D627" i="2"/>
  <c r="C3331" i="2"/>
  <c r="D623" i="2"/>
  <c r="E623" i="2"/>
  <c r="C3327" i="2"/>
  <c r="C3380" i="2" s="1"/>
  <c r="C1820" i="2"/>
  <c r="D5563" i="2"/>
  <c r="E5563" i="2"/>
  <c r="D1094" i="2" l="1"/>
  <c r="E1094" i="2"/>
  <c r="D3381" i="2"/>
  <c r="E3381" i="2"/>
  <c r="C4213" i="2"/>
  <c r="E4160" i="2"/>
  <c r="D4160" i="2"/>
  <c r="E3380" i="2"/>
  <c r="D3380" i="2"/>
  <c r="D5305" i="2"/>
  <c r="E5305" i="2"/>
  <c r="E5667" i="2"/>
  <c r="D5667" i="2"/>
  <c r="C5720" i="2"/>
  <c r="D1509" i="2"/>
  <c r="E1509" i="2"/>
  <c r="C1562" i="2"/>
  <c r="D364" i="2"/>
  <c r="C417" i="2"/>
  <c r="E364" i="2"/>
  <c r="D3017" i="2"/>
  <c r="E3017" i="2"/>
  <c r="D5666" i="2"/>
  <c r="E5666" i="2"/>
  <c r="C5719" i="2"/>
  <c r="E3382" i="2"/>
  <c r="D3382" i="2"/>
  <c r="D5668" i="2"/>
  <c r="E5668" i="2"/>
  <c r="C5721" i="2"/>
  <c r="D3016" i="2"/>
  <c r="E3016" i="2"/>
  <c r="C3069" i="2"/>
  <c r="E5669" i="2"/>
  <c r="D5669" i="2"/>
  <c r="D3383" i="2"/>
  <c r="E3383" i="2"/>
  <c r="C3068" i="2"/>
  <c r="D3015" i="2"/>
  <c r="E3015" i="2"/>
  <c r="D365" i="2"/>
  <c r="E365" i="2"/>
  <c r="E1095" i="2"/>
  <c r="D1095" i="2"/>
  <c r="D5670" i="2"/>
  <c r="E5670" i="2"/>
  <c r="C730" i="2"/>
  <c r="D4473" i="2"/>
  <c r="E4473" i="2"/>
  <c r="D2184" i="2"/>
  <c r="E2184" i="2"/>
  <c r="C4888" i="2"/>
  <c r="C1870" i="2"/>
  <c r="C1923" i="2" s="1"/>
  <c r="E5613" i="2"/>
  <c r="D5613" i="2"/>
  <c r="C1871" i="2"/>
  <c r="C1924" i="2" s="1"/>
  <c r="D5614" i="2"/>
  <c r="E5614" i="2"/>
  <c r="C728" i="2"/>
  <c r="E4471" i="2"/>
  <c r="D4471" i="2"/>
  <c r="D1822" i="2"/>
  <c r="E1822" i="2"/>
  <c r="C4526" i="2"/>
  <c r="D3329" i="2"/>
  <c r="E3329" i="2"/>
  <c r="C6033" i="2"/>
  <c r="C6086" i="2" s="1"/>
  <c r="C729" i="2"/>
  <c r="D4472" i="2"/>
  <c r="E4472" i="2"/>
  <c r="C1872" i="2"/>
  <c r="C1925" i="2" s="1"/>
  <c r="E5615" i="2"/>
  <c r="D5615" i="2"/>
  <c r="D3331" i="2"/>
  <c r="E3331" i="2"/>
  <c r="C6035" i="2"/>
  <c r="C2236" i="2"/>
  <c r="E5979" i="2"/>
  <c r="D5979" i="2"/>
  <c r="C727" i="2"/>
  <c r="D4470" i="2"/>
  <c r="E4470" i="2"/>
  <c r="D1042" i="2"/>
  <c r="E1042" i="2"/>
  <c r="C3746" i="2"/>
  <c r="C3799" i="2" s="1"/>
  <c r="D1818" i="2"/>
  <c r="E1818" i="2"/>
  <c r="C4522" i="2"/>
  <c r="D3693" i="2"/>
  <c r="E3693" i="2"/>
  <c r="C6397" i="2"/>
  <c r="D1819" i="2"/>
  <c r="E1819" i="2"/>
  <c r="C4523" i="2"/>
  <c r="C731" i="2"/>
  <c r="D4474" i="2"/>
  <c r="E4474" i="2"/>
  <c r="C1874" i="2"/>
  <c r="C1927" i="2" s="1"/>
  <c r="D5617" i="2"/>
  <c r="E5617" i="2"/>
  <c r="D2186" i="2"/>
  <c r="E2186" i="2"/>
  <c r="C4890" i="2"/>
  <c r="D5983" i="2"/>
  <c r="E5983" i="2"/>
  <c r="C1873" i="2"/>
  <c r="C1926" i="2" s="1"/>
  <c r="E5616" i="2"/>
  <c r="D5616" i="2"/>
  <c r="E2187" i="2"/>
  <c r="D2187" i="2"/>
  <c r="C4891" i="2"/>
  <c r="E3330" i="2"/>
  <c r="D3330" i="2"/>
  <c r="C6034" i="2"/>
  <c r="C6087" i="2" s="1"/>
  <c r="C2237" i="2"/>
  <c r="D5980" i="2"/>
  <c r="E5980" i="2"/>
  <c r="D1821" i="2"/>
  <c r="E1821" i="2"/>
  <c r="C4525" i="2"/>
  <c r="E1820" i="2"/>
  <c r="D1820" i="2"/>
  <c r="C4524" i="2"/>
  <c r="D1041" i="2"/>
  <c r="E1041" i="2"/>
  <c r="C3745" i="2"/>
  <c r="C3798" i="2" s="1"/>
  <c r="E3328" i="2"/>
  <c r="D3328" i="2"/>
  <c r="C6032" i="2"/>
  <c r="C6085" i="2" s="1"/>
  <c r="E3327" i="2"/>
  <c r="D3327" i="2"/>
  <c r="C6031" i="2"/>
  <c r="C6084" i="2" s="1"/>
  <c r="C2239" i="2"/>
  <c r="D5982" i="2"/>
  <c r="E5982" i="2"/>
  <c r="E2185" i="2"/>
  <c r="D2185" i="2"/>
  <c r="C4889" i="2"/>
  <c r="C2238" i="2"/>
  <c r="E5981" i="2"/>
  <c r="D5981" i="2"/>
  <c r="E5721" i="2" l="1"/>
  <c r="D5721" i="2"/>
  <c r="D5720" i="2"/>
  <c r="E5720" i="2"/>
  <c r="C5773" i="2"/>
  <c r="D6087" i="2"/>
  <c r="E6087" i="2"/>
  <c r="E3799" i="2"/>
  <c r="D3799" i="2"/>
  <c r="D1925" i="2"/>
  <c r="E1925" i="2"/>
  <c r="C1978" i="2"/>
  <c r="C5772" i="2"/>
  <c r="D5719" i="2"/>
  <c r="E5719" i="2"/>
  <c r="D1924" i="2"/>
  <c r="E1924" i="2"/>
  <c r="C1977" i="2"/>
  <c r="D3068" i="2"/>
  <c r="C3121" i="2"/>
  <c r="E3068" i="2"/>
  <c r="D6084" i="2"/>
  <c r="E6084" i="2"/>
  <c r="D1926" i="2"/>
  <c r="E1926" i="2"/>
  <c r="D1923" i="2"/>
  <c r="E1923" i="2"/>
  <c r="C1976" i="2"/>
  <c r="D4213" i="2"/>
  <c r="E4213" i="2"/>
  <c r="C4266" i="2"/>
  <c r="D1927" i="2"/>
  <c r="E1927" i="2"/>
  <c r="D3798" i="2"/>
  <c r="E3798" i="2"/>
  <c r="D6086" i="2"/>
  <c r="E6086" i="2"/>
  <c r="C470" i="2"/>
  <c r="D417" i="2"/>
  <c r="E417" i="2"/>
  <c r="D6085" i="2"/>
  <c r="E6085" i="2"/>
  <c r="E3069" i="2"/>
  <c r="D3069" i="2"/>
  <c r="E1562" i="2"/>
  <c r="D1562" i="2"/>
  <c r="D728" i="2"/>
  <c r="E728" i="2"/>
  <c r="C3432" i="2"/>
  <c r="C2291" i="2"/>
  <c r="D6034" i="2"/>
  <c r="E6034" i="2"/>
  <c r="E3746" i="2"/>
  <c r="D3746" i="2"/>
  <c r="C6450" i="2"/>
  <c r="C1147" i="2"/>
  <c r="D4890" i="2"/>
  <c r="E4890" i="2"/>
  <c r="D1872" i="2"/>
  <c r="E1872" i="2"/>
  <c r="C4576" i="2"/>
  <c r="C4629" i="2" s="1"/>
  <c r="D1871" i="2"/>
  <c r="E1871" i="2"/>
  <c r="C4575" i="2"/>
  <c r="C4628" i="2" s="1"/>
  <c r="D2237" i="2"/>
  <c r="E2237" i="2"/>
  <c r="C4941" i="2"/>
  <c r="E3745" i="2"/>
  <c r="D3745" i="2"/>
  <c r="C6449" i="2"/>
  <c r="D1874" i="2"/>
  <c r="E1874" i="2"/>
  <c r="C4578" i="2"/>
  <c r="C4631" i="2" s="1"/>
  <c r="D2238" i="2"/>
  <c r="E2238" i="2"/>
  <c r="C4942" i="2"/>
  <c r="D729" i="2"/>
  <c r="E729" i="2"/>
  <c r="C3433" i="2"/>
  <c r="E6035" i="2"/>
  <c r="D6035" i="2"/>
  <c r="D1870" i="2"/>
  <c r="E1870" i="2"/>
  <c r="C4574" i="2"/>
  <c r="C4627" i="2" s="1"/>
  <c r="C779" i="2"/>
  <c r="D4522" i="2"/>
  <c r="E4522" i="2"/>
  <c r="C1146" i="2"/>
  <c r="D4889" i="2"/>
  <c r="E4889" i="2"/>
  <c r="C781" i="2"/>
  <c r="D4524" i="2"/>
  <c r="E4524" i="2"/>
  <c r="D2239" i="2"/>
  <c r="E2239" i="2"/>
  <c r="C4943" i="2"/>
  <c r="C1145" i="2"/>
  <c r="E4888" i="2"/>
  <c r="D4888" i="2"/>
  <c r="C780" i="2"/>
  <c r="E4523" i="2"/>
  <c r="D4523" i="2"/>
  <c r="C2290" i="2"/>
  <c r="C2343" i="2" s="1"/>
  <c r="D6033" i="2"/>
  <c r="E6033" i="2"/>
  <c r="D727" i="2"/>
  <c r="E727" i="2"/>
  <c r="C3431" i="2"/>
  <c r="E4891" i="2"/>
  <c r="D4891" i="2"/>
  <c r="C2288" i="2"/>
  <c r="C2341" i="2" s="1"/>
  <c r="D6031" i="2"/>
  <c r="E6031" i="2"/>
  <c r="D1873" i="2"/>
  <c r="E1873" i="2"/>
  <c r="C4577" i="2"/>
  <c r="C4630" i="2" s="1"/>
  <c r="C782" i="2"/>
  <c r="D4525" i="2"/>
  <c r="E4525" i="2"/>
  <c r="C2289" i="2"/>
  <c r="C2342" i="2" s="1"/>
  <c r="D6032" i="2"/>
  <c r="E6032" i="2"/>
  <c r="C2654" i="2"/>
  <c r="D6397" i="2"/>
  <c r="E6397" i="2"/>
  <c r="C783" i="2"/>
  <c r="D4526" i="2"/>
  <c r="E4526" i="2"/>
  <c r="D731" i="2"/>
  <c r="E731" i="2"/>
  <c r="C3435" i="2"/>
  <c r="E2236" i="2"/>
  <c r="D2236" i="2"/>
  <c r="C4940" i="2"/>
  <c r="D730" i="2"/>
  <c r="E730" i="2"/>
  <c r="C3434" i="2"/>
  <c r="D2341" i="2" l="1"/>
  <c r="E2341" i="2"/>
  <c r="E2342" i="2"/>
  <c r="D2342" i="2"/>
  <c r="D2343" i="2"/>
  <c r="E2343" i="2"/>
  <c r="E4629" i="2"/>
  <c r="D4629" i="2"/>
  <c r="C4682" i="2"/>
  <c r="D4266" i="2"/>
  <c r="E4266" i="2"/>
  <c r="E1976" i="2"/>
  <c r="D1976" i="2"/>
  <c r="C2029" i="2"/>
  <c r="E5772" i="2"/>
  <c r="C5825" i="2"/>
  <c r="D5772" i="2"/>
  <c r="E4631" i="2"/>
  <c r="D4631" i="2"/>
  <c r="D1978" i="2"/>
  <c r="E1978" i="2"/>
  <c r="E4627" i="2"/>
  <c r="D4627" i="2"/>
  <c r="C4680" i="2"/>
  <c r="D4630" i="2"/>
  <c r="E4630" i="2"/>
  <c r="D470" i="2"/>
  <c r="E470" i="2"/>
  <c r="C523" i="2"/>
  <c r="E5773" i="2"/>
  <c r="D5773" i="2"/>
  <c r="C3174" i="2"/>
  <c r="E3121" i="2"/>
  <c r="D3121" i="2"/>
  <c r="E4628" i="2"/>
  <c r="D4628" i="2"/>
  <c r="C4681" i="2"/>
  <c r="E1977" i="2"/>
  <c r="D1977" i="2"/>
  <c r="C2030" i="2"/>
  <c r="C833" i="2"/>
  <c r="C886" i="2" s="1"/>
  <c r="E4576" i="2"/>
  <c r="D4576" i="2"/>
  <c r="D3435" i="2"/>
  <c r="E3435" i="2"/>
  <c r="C6139" i="2"/>
  <c r="C835" i="2"/>
  <c r="D4578" i="2"/>
  <c r="E4578" i="2"/>
  <c r="E782" i="2"/>
  <c r="D782" i="2"/>
  <c r="C3486" i="2"/>
  <c r="D779" i="2"/>
  <c r="E779" i="2"/>
  <c r="C3483" i="2"/>
  <c r="D1147" i="2"/>
  <c r="E1147" i="2"/>
  <c r="C3851" i="2"/>
  <c r="D780" i="2"/>
  <c r="E780" i="2"/>
  <c r="C3484" i="2"/>
  <c r="C831" i="2"/>
  <c r="C884" i="2" s="1"/>
  <c r="D4574" i="2"/>
  <c r="E4574" i="2"/>
  <c r="C2707" i="2"/>
  <c r="D6450" i="2"/>
  <c r="E6450" i="2"/>
  <c r="C2706" i="2"/>
  <c r="C2759" i="2" s="1"/>
  <c r="E6449" i="2"/>
  <c r="D6449" i="2"/>
  <c r="C834" i="2"/>
  <c r="C887" i="2" s="1"/>
  <c r="D4577" i="2"/>
  <c r="E4577" i="2"/>
  <c r="C1197" i="2"/>
  <c r="D4940" i="2"/>
  <c r="E4940" i="2"/>
  <c r="D1145" i="2"/>
  <c r="E1145" i="2"/>
  <c r="C3849" i="2"/>
  <c r="E1146" i="2"/>
  <c r="D1146" i="2"/>
  <c r="C3850" i="2"/>
  <c r="D2288" i="2"/>
  <c r="E2288" i="2"/>
  <c r="C4992" i="2"/>
  <c r="C5045" i="2" s="1"/>
  <c r="E4943" i="2"/>
  <c r="D4943" i="2"/>
  <c r="C1198" i="2"/>
  <c r="D4941" i="2"/>
  <c r="E4941" i="2"/>
  <c r="D3431" i="2"/>
  <c r="E3431" i="2"/>
  <c r="C6135" i="2"/>
  <c r="D3433" i="2"/>
  <c r="E3433" i="2"/>
  <c r="C6137" i="2"/>
  <c r="D2291" i="2"/>
  <c r="E2291" i="2"/>
  <c r="C4995" i="2"/>
  <c r="D781" i="2"/>
  <c r="E781" i="2"/>
  <c r="C3485" i="2"/>
  <c r="E2290" i="2"/>
  <c r="D2290" i="2"/>
  <c r="C4994" i="2"/>
  <c r="C5047" i="2" s="1"/>
  <c r="D3432" i="2"/>
  <c r="E3432" i="2"/>
  <c r="C6136" i="2"/>
  <c r="D783" i="2"/>
  <c r="E783" i="2"/>
  <c r="C3487" i="2"/>
  <c r="D3434" i="2"/>
  <c r="E3434" i="2"/>
  <c r="C6138" i="2"/>
  <c r="D2654" i="2"/>
  <c r="E2654" i="2"/>
  <c r="C5358" i="2"/>
  <c r="D2289" i="2"/>
  <c r="E2289" i="2"/>
  <c r="C4993" i="2"/>
  <c r="C5046" i="2" s="1"/>
  <c r="C832" i="2"/>
  <c r="C885" i="2" s="1"/>
  <c r="E4575" i="2"/>
  <c r="D4575" i="2"/>
  <c r="C1199" i="2"/>
  <c r="D4942" i="2"/>
  <c r="E4942" i="2"/>
  <c r="E3174" i="2" l="1"/>
  <c r="D3174" i="2"/>
  <c r="C3227" i="2"/>
  <c r="C5878" i="2"/>
  <c r="E5825" i="2"/>
  <c r="D5825" i="2"/>
  <c r="E885" i="2"/>
  <c r="D885" i="2"/>
  <c r="C938" i="2"/>
  <c r="D884" i="2"/>
  <c r="E884" i="2"/>
  <c r="C937" i="2"/>
  <c r="D2029" i="2"/>
  <c r="E2029" i="2"/>
  <c r="C2082" i="2"/>
  <c r="D523" i="2"/>
  <c r="E523" i="2"/>
  <c r="D887" i="2"/>
  <c r="E887" i="2"/>
  <c r="E886" i="2"/>
  <c r="D886" i="2"/>
  <c r="C939" i="2"/>
  <c r="D4682" i="2"/>
  <c r="E4682" i="2"/>
  <c r="D5046" i="2"/>
  <c r="E5046" i="2"/>
  <c r="D2030" i="2"/>
  <c r="E2030" i="2"/>
  <c r="D4680" i="2"/>
  <c r="E4680" i="2"/>
  <c r="C4733" i="2"/>
  <c r="D5045" i="2"/>
  <c r="E5045" i="2"/>
  <c r="E5047" i="2"/>
  <c r="D5047" i="2"/>
  <c r="C4734" i="2"/>
  <c r="D4681" i="2"/>
  <c r="E4681" i="2"/>
  <c r="D2759" i="2"/>
  <c r="E2759" i="2"/>
  <c r="C1615" i="2"/>
  <c r="D5358" i="2"/>
  <c r="E5358" i="2"/>
  <c r="D3486" i="2"/>
  <c r="E3486" i="2"/>
  <c r="C6190" i="2"/>
  <c r="C1249" i="2"/>
  <c r="C1302" i="2" s="1"/>
  <c r="E4992" i="2"/>
  <c r="D4992" i="2"/>
  <c r="D4995" i="2"/>
  <c r="E4995" i="2"/>
  <c r="D3483" i="2"/>
  <c r="E3483" i="2"/>
  <c r="C6187" i="2"/>
  <c r="D2707" i="2"/>
  <c r="E2707" i="2"/>
  <c r="C5411" i="2"/>
  <c r="E1199" i="2"/>
  <c r="D1199" i="2"/>
  <c r="C3903" i="2"/>
  <c r="C107" i="2"/>
  <c r="E3850" i="2"/>
  <c r="D3850" i="2"/>
  <c r="D835" i="2"/>
  <c r="E835" i="2"/>
  <c r="C3539" i="2"/>
  <c r="E831" i="2"/>
  <c r="D831" i="2"/>
  <c r="C3535" i="2"/>
  <c r="C3588" i="2" s="1"/>
  <c r="D6139" i="2"/>
  <c r="E6139" i="2"/>
  <c r="D3485" i="2"/>
  <c r="E3485" i="2"/>
  <c r="C6189" i="2"/>
  <c r="D2706" i="2"/>
  <c r="E2706" i="2"/>
  <c r="C5410" i="2"/>
  <c r="C5463" i="2" s="1"/>
  <c r="C2394" i="2"/>
  <c r="D6137" i="2"/>
  <c r="E6137" i="2"/>
  <c r="E3484" i="2"/>
  <c r="D3484" i="2"/>
  <c r="C6188" i="2"/>
  <c r="E3487" i="2"/>
  <c r="D3487" i="2"/>
  <c r="C6191" i="2"/>
  <c r="C2392" i="2"/>
  <c r="D6135" i="2"/>
  <c r="E6135" i="2"/>
  <c r="C2395" i="2"/>
  <c r="E6138" i="2"/>
  <c r="D6138" i="2"/>
  <c r="C106" i="2"/>
  <c r="D3849" i="2"/>
  <c r="E3849" i="2"/>
  <c r="C2393" i="2"/>
  <c r="D6136" i="2"/>
  <c r="E6136" i="2"/>
  <c r="C1250" i="2"/>
  <c r="C1303" i="2" s="1"/>
  <c r="E4993" i="2"/>
  <c r="D4993" i="2"/>
  <c r="D1197" i="2"/>
  <c r="E1197" i="2"/>
  <c r="C3901" i="2"/>
  <c r="C1251" i="2"/>
  <c r="D4994" i="2"/>
  <c r="E4994" i="2"/>
  <c r="E1198" i="2"/>
  <c r="D1198" i="2"/>
  <c r="C3902" i="2"/>
  <c r="D3851" i="2"/>
  <c r="E3851" i="2"/>
  <c r="D832" i="2"/>
  <c r="E832" i="2"/>
  <c r="C3536" i="2"/>
  <c r="C3589" i="2" s="1"/>
  <c r="D834" i="2"/>
  <c r="E834" i="2"/>
  <c r="C3538" i="2"/>
  <c r="C3591" i="2" s="1"/>
  <c r="D833" i="2"/>
  <c r="E833" i="2"/>
  <c r="C3537" i="2"/>
  <c r="C3590" i="2" s="1"/>
  <c r="E5463" i="2" l="1"/>
  <c r="D5463" i="2"/>
  <c r="D1302" i="2"/>
  <c r="E1302" i="2"/>
  <c r="E4733" i="2"/>
  <c r="C4786" i="2"/>
  <c r="D4733" i="2"/>
  <c r="C2135" i="2"/>
  <c r="D2082" i="2"/>
  <c r="E2082" i="2"/>
  <c r="D937" i="2"/>
  <c r="C990" i="2"/>
  <c r="E937" i="2"/>
  <c r="D938" i="2"/>
  <c r="E938" i="2"/>
  <c r="C991" i="2"/>
  <c r="E3588" i="2"/>
  <c r="D3588" i="2"/>
  <c r="C3641" i="2"/>
  <c r="D1303" i="2"/>
  <c r="E1303" i="2"/>
  <c r="D939" i="2"/>
  <c r="E939" i="2"/>
  <c r="D3590" i="2"/>
  <c r="E3590" i="2"/>
  <c r="C3643" i="2"/>
  <c r="E3591" i="2"/>
  <c r="D3591" i="2"/>
  <c r="E4734" i="2"/>
  <c r="D4734" i="2"/>
  <c r="D5878" i="2"/>
  <c r="E5878" i="2"/>
  <c r="C5931" i="2"/>
  <c r="D3589" i="2"/>
  <c r="E3589" i="2"/>
  <c r="C3642" i="2"/>
  <c r="E3227" i="2"/>
  <c r="D3227" i="2"/>
  <c r="D1250" i="2"/>
  <c r="E1250" i="2"/>
  <c r="C3954" i="2"/>
  <c r="C4007" i="2" s="1"/>
  <c r="D2393" i="2"/>
  <c r="E2393" i="2"/>
  <c r="C5097" i="2"/>
  <c r="C159" i="2"/>
  <c r="D3902" i="2"/>
  <c r="E3902" i="2"/>
  <c r="C1667" i="2"/>
  <c r="E5410" i="2"/>
  <c r="D5410" i="2"/>
  <c r="D1249" i="2"/>
  <c r="E1249" i="2"/>
  <c r="C3953" i="2"/>
  <c r="C4006" i="2" s="1"/>
  <c r="D1251" i="2"/>
  <c r="E1251" i="2"/>
  <c r="C3955" i="2"/>
  <c r="C2447" i="2"/>
  <c r="E6190" i="2"/>
  <c r="D6190" i="2"/>
  <c r="D107" i="2"/>
  <c r="E107" i="2"/>
  <c r="C2811" i="2"/>
  <c r="C2445" i="2"/>
  <c r="D6188" i="2"/>
  <c r="E6188" i="2"/>
  <c r="D3903" i="2"/>
  <c r="E3903" i="2"/>
  <c r="D3535" i="2"/>
  <c r="E3535" i="2"/>
  <c r="C6239" i="2"/>
  <c r="C6292" i="2" s="1"/>
  <c r="D3539" i="2"/>
  <c r="E3539" i="2"/>
  <c r="C6243" i="2"/>
  <c r="C158" i="2"/>
  <c r="D3901" i="2"/>
  <c r="E3901" i="2"/>
  <c r="D3538" i="2"/>
  <c r="E3538" i="2"/>
  <c r="C6242" i="2"/>
  <c r="C6295" i="2" s="1"/>
  <c r="E6191" i="2"/>
  <c r="D6191" i="2"/>
  <c r="D3536" i="2"/>
  <c r="E3536" i="2"/>
  <c r="C6240" i="2"/>
  <c r="C6293" i="2" s="1"/>
  <c r="C2444" i="2"/>
  <c r="D6187" i="2"/>
  <c r="E6187" i="2"/>
  <c r="D106" i="2"/>
  <c r="E106" i="2"/>
  <c r="C2810" i="2"/>
  <c r="D2394" i="2"/>
  <c r="E2394" i="2"/>
  <c r="C5098" i="2"/>
  <c r="D3537" i="2"/>
  <c r="E3537" i="2"/>
  <c r="C6241" i="2"/>
  <c r="C6294" i="2" s="1"/>
  <c r="D2392" i="2"/>
  <c r="E2392" i="2"/>
  <c r="C5096" i="2"/>
  <c r="D2395" i="2"/>
  <c r="E2395" i="2"/>
  <c r="C5099" i="2"/>
  <c r="C2446" i="2"/>
  <c r="E6189" i="2"/>
  <c r="D6189" i="2"/>
  <c r="E5411" i="2"/>
  <c r="D5411" i="2"/>
  <c r="E1615" i="2"/>
  <c r="D1615" i="2"/>
  <c r="C4319" i="2"/>
  <c r="D991" i="2" l="1"/>
  <c r="E991" i="2"/>
  <c r="E990" i="2"/>
  <c r="D990" i="2"/>
  <c r="C1043" i="2"/>
  <c r="E3643" i="2"/>
  <c r="D3643" i="2"/>
  <c r="E4007" i="2"/>
  <c r="D4007" i="2"/>
  <c r="E6292" i="2"/>
  <c r="D6292" i="2"/>
  <c r="C6345" i="2"/>
  <c r="D2135" i="2"/>
  <c r="E2135" i="2"/>
  <c r="C4839" i="2"/>
  <c r="D4786" i="2"/>
  <c r="E4786" i="2"/>
  <c r="D4006" i="2"/>
  <c r="E4006" i="2"/>
  <c r="C3695" i="2"/>
  <c r="D3642" i="2"/>
  <c r="E3642" i="2"/>
  <c r="D6293" i="2"/>
  <c r="E6293" i="2"/>
  <c r="C6346" i="2"/>
  <c r="C3694" i="2"/>
  <c r="E3641" i="2"/>
  <c r="D3641" i="2"/>
  <c r="E6294" i="2"/>
  <c r="D6294" i="2"/>
  <c r="C6347" i="2"/>
  <c r="D6295" i="2"/>
  <c r="E6295" i="2"/>
  <c r="D5931" i="2"/>
  <c r="E5931" i="2"/>
  <c r="D4319" i="2"/>
  <c r="E4319" i="2"/>
  <c r="C1353" i="2"/>
  <c r="D5096" i="2"/>
  <c r="E5096" i="2"/>
  <c r="C2498" i="2"/>
  <c r="C2551" i="2" s="1"/>
  <c r="D6241" i="2"/>
  <c r="E6241" i="2"/>
  <c r="C2499" i="2"/>
  <c r="D6242" i="2"/>
  <c r="E6242" i="2"/>
  <c r="C1355" i="2"/>
  <c r="E5098" i="2"/>
  <c r="D5098" i="2"/>
  <c r="D158" i="2"/>
  <c r="E158" i="2"/>
  <c r="C2862" i="2"/>
  <c r="D2445" i="2"/>
  <c r="E2445" i="2"/>
  <c r="C5149" i="2"/>
  <c r="C210" i="2"/>
  <c r="C263" i="2" s="1"/>
  <c r="D3953" i="2"/>
  <c r="E3953" i="2"/>
  <c r="C2497" i="2"/>
  <c r="C2550" i="2" s="1"/>
  <c r="D6240" i="2"/>
  <c r="E6240" i="2"/>
  <c r="E1667" i="2"/>
  <c r="D1667" i="2"/>
  <c r="C4371" i="2"/>
  <c r="C1354" i="2"/>
  <c r="E5097" i="2"/>
  <c r="D5097" i="2"/>
  <c r="E6243" i="2"/>
  <c r="D6243" i="2"/>
  <c r="D2447" i="2"/>
  <c r="E2447" i="2"/>
  <c r="C5151" i="2"/>
  <c r="C211" i="2"/>
  <c r="D3954" i="2"/>
  <c r="E3954" i="2"/>
  <c r="D2811" i="2"/>
  <c r="E2811" i="2"/>
  <c r="C5515" i="2"/>
  <c r="D2446" i="2"/>
  <c r="E2446" i="2"/>
  <c r="C5150" i="2"/>
  <c r="E5099" i="2"/>
  <c r="D5099" i="2"/>
  <c r="C2496" i="2"/>
  <c r="C2549" i="2" s="1"/>
  <c r="D6239" i="2"/>
  <c r="E6239" i="2"/>
  <c r="D3955" i="2"/>
  <c r="E3955" i="2"/>
  <c r="D159" i="2"/>
  <c r="E159" i="2"/>
  <c r="C2863" i="2"/>
  <c r="D2810" i="2"/>
  <c r="E2810" i="2"/>
  <c r="C5514" i="2"/>
  <c r="D2444" i="2"/>
  <c r="E2444" i="2"/>
  <c r="C5148" i="2"/>
  <c r="E6347" i="2" l="1"/>
  <c r="D6347" i="2"/>
  <c r="D4839" i="2"/>
  <c r="E4839" i="2"/>
  <c r="E6345" i="2"/>
  <c r="D6345" i="2"/>
  <c r="C6398" i="2"/>
  <c r="D2550" i="2"/>
  <c r="E2550" i="2"/>
  <c r="C2603" i="2"/>
  <c r="C3747" i="2"/>
  <c r="E3694" i="2"/>
  <c r="D3694" i="2"/>
  <c r="D2551" i="2"/>
  <c r="E2551" i="2"/>
  <c r="C6399" i="2"/>
  <c r="E6346" i="2"/>
  <c r="D6346" i="2"/>
  <c r="D263" i="2"/>
  <c r="E263" i="2"/>
  <c r="D1043" i="2"/>
  <c r="E1043" i="2"/>
  <c r="D2549" i="2"/>
  <c r="E2549" i="2"/>
  <c r="C2602" i="2"/>
  <c r="E3695" i="2"/>
  <c r="D3695" i="2"/>
  <c r="C1405" i="2"/>
  <c r="D5148" i="2"/>
  <c r="E5148" i="2"/>
  <c r="D1355" i="2"/>
  <c r="E1355" i="2"/>
  <c r="C4059" i="2"/>
  <c r="D2497" i="2"/>
  <c r="E2497" i="2"/>
  <c r="C5201" i="2"/>
  <c r="C5254" i="2" s="1"/>
  <c r="C1407" i="2"/>
  <c r="D5150" i="2"/>
  <c r="E5150" i="2"/>
  <c r="E1354" i="2"/>
  <c r="D1354" i="2"/>
  <c r="C4058" i="2"/>
  <c r="E2498" i="2"/>
  <c r="D2498" i="2"/>
  <c r="C5202" i="2"/>
  <c r="C5255" i="2" s="1"/>
  <c r="D5515" i="2"/>
  <c r="E5515" i="2"/>
  <c r="E2499" i="2"/>
  <c r="D2499" i="2"/>
  <c r="C5203" i="2"/>
  <c r="E5151" i="2"/>
  <c r="D5151" i="2"/>
  <c r="E2863" i="2"/>
  <c r="D2863" i="2"/>
  <c r="C5567" i="2"/>
  <c r="D4371" i="2"/>
  <c r="E4371" i="2"/>
  <c r="C1771" i="2"/>
  <c r="E5514" i="2"/>
  <c r="D5514" i="2"/>
  <c r="D210" i="2"/>
  <c r="E210" i="2"/>
  <c r="C2914" i="2"/>
  <c r="C2967" i="2" s="1"/>
  <c r="C1406" i="2"/>
  <c r="D5149" i="2"/>
  <c r="E5149" i="2"/>
  <c r="E211" i="2"/>
  <c r="D211" i="2"/>
  <c r="C2915" i="2"/>
  <c r="D1353" i="2"/>
  <c r="E1353" i="2"/>
  <c r="C4057" i="2"/>
  <c r="D2496" i="2"/>
  <c r="E2496" i="2"/>
  <c r="C5200" i="2"/>
  <c r="C5253" i="2" s="1"/>
  <c r="D2862" i="2"/>
  <c r="E2862" i="2"/>
  <c r="C5566" i="2"/>
  <c r="E6399" i="2" l="1"/>
  <c r="D6399" i="2"/>
  <c r="D5255" i="2"/>
  <c r="E5255" i="2"/>
  <c r="D5253" i="2"/>
  <c r="E5253" i="2"/>
  <c r="C5306" i="2"/>
  <c r="D3747" i="2"/>
  <c r="E3747" i="2"/>
  <c r="D2603" i="2"/>
  <c r="E2603" i="2"/>
  <c r="C2655" i="2"/>
  <c r="D2602" i="2"/>
  <c r="E2602" i="2"/>
  <c r="E6398" i="2"/>
  <c r="D6398" i="2"/>
  <c r="C6451" i="2"/>
  <c r="D2967" i="2"/>
  <c r="E2967" i="2"/>
  <c r="E5254" i="2"/>
  <c r="D5254" i="2"/>
  <c r="C5307" i="2"/>
  <c r="C315" i="2"/>
  <c r="D4058" i="2"/>
  <c r="E4058" i="2"/>
  <c r="E1407" i="2"/>
  <c r="D1407" i="2"/>
  <c r="C4111" i="2"/>
  <c r="D1771" i="2"/>
  <c r="E1771" i="2"/>
  <c r="C4475" i="2"/>
  <c r="C314" i="2"/>
  <c r="D4057" i="2"/>
  <c r="E4057" i="2"/>
  <c r="C1457" i="2"/>
  <c r="C1510" i="2" s="1"/>
  <c r="D5200" i="2"/>
  <c r="E5200" i="2"/>
  <c r="C1458" i="2"/>
  <c r="C1511" i="2" s="1"/>
  <c r="D5201" i="2"/>
  <c r="E5201" i="2"/>
  <c r="E5203" i="2"/>
  <c r="D5203" i="2"/>
  <c r="E5567" i="2"/>
  <c r="D5567" i="2"/>
  <c r="C1823" i="2"/>
  <c r="D5566" i="2"/>
  <c r="E5566" i="2"/>
  <c r="D2915" i="2"/>
  <c r="E2915" i="2"/>
  <c r="C5619" i="2"/>
  <c r="E4059" i="2"/>
  <c r="D4059" i="2"/>
  <c r="D2914" i="2"/>
  <c r="E2914" i="2"/>
  <c r="C5618" i="2"/>
  <c r="C5671" i="2" s="1"/>
  <c r="C1459" i="2"/>
  <c r="D5202" i="2"/>
  <c r="E5202" i="2"/>
  <c r="D1406" i="2"/>
  <c r="E1406" i="2"/>
  <c r="C4110" i="2"/>
  <c r="D1405" i="2"/>
  <c r="E1405" i="2"/>
  <c r="C4109" i="2"/>
  <c r="E2655" i="2" l="1"/>
  <c r="D2655" i="2"/>
  <c r="D5671" i="2"/>
  <c r="E5671" i="2"/>
  <c r="C5359" i="2"/>
  <c r="E5306" i="2"/>
  <c r="D5306" i="2"/>
  <c r="E1511" i="2"/>
  <c r="D1511" i="2"/>
  <c r="D5307" i="2"/>
  <c r="E5307" i="2"/>
  <c r="E1510" i="2"/>
  <c r="D1510" i="2"/>
  <c r="C1563" i="2"/>
  <c r="E6451" i="2"/>
  <c r="D6451" i="2"/>
  <c r="E1458" i="2"/>
  <c r="D1458" i="2"/>
  <c r="C4162" i="2"/>
  <c r="C4215" i="2" s="1"/>
  <c r="D5619" i="2"/>
  <c r="E5619" i="2"/>
  <c r="D314" i="2"/>
  <c r="E314" i="2"/>
  <c r="C3018" i="2"/>
  <c r="D4475" i="2"/>
  <c r="E4475" i="2"/>
  <c r="C367" i="2"/>
  <c r="E4110" i="2"/>
  <c r="D4110" i="2"/>
  <c r="C366" i="2"/>
  <c r="D4109" i="2"/>
  <c r="E4109" i="2"/>
  <c r="D1823" i="2"/>
  <c r="E1823" i="2"/>
  <c r="C4527" i="2"/>
  <c r="D1457" i="2"/>
  <c r="E1457" i="2"/>
  <c r="C4161" i="2"/>
  <c r="C4214" i="2" s="1"/>
  <c r="D4111" i="2"/>
  <c r="E4111" i="2"/>
  <c r="E1459" i="2"/>
  <c r="D1459" i="2"/>
  <c r="C4163" i="2"/>
  <c r="C1875" i="2"/>
  <c r="D5618" i="2"/>
  <c r="E5618" i="2"/>
  <c r="E315" i="2"/>
  <c r="D315" i="2"/>
  <c r="C3019" i="2"/>
  <c r="E1563" i="2" l="1"/>
  <c r="D1563" i="2"/>
  <c r="D5359" i="2"/>
  <c r="E5359" i="2"/>
  <c r="D4215" i="2"/>
  <c r="E4215" i="2"/>
  <c r="D4214" i="2"/>
  <c r="E4214" i="2"/>
  <c r="C4267" i="2"/>
  <c r="D4163" i="2"/>
  <c r="E4163" i="2"/>
  <c r="D1875" i="2"/>
  <c r="E1875" i="2"/>
  <c r="C4579" i="2"/>
  <c r="D3018" i="2"/>
  <c r="E3018" i="2"/>
  <c r="C5722" i="2"/>
  <c r="E367" i="2"/>
  <c r="D367" i="2"/>
  <c r="C3071" i="2"/>
  <c r="E366" i="2"/>
  <c r="D366" i="2"/>
  <c r="C3070" i="2"/>
  <c r="C418" i="2"/>
  <c r="C471" i="2" s="1"/>
  <c r="D4161" i="2"/>
  <c r="E4161" i="2"/>
  <c r="E4527" i="2"/>
  <c r="D4527" i="2"/>
  <c r="C419" i="2"/>
  <c r="E4162" i="2"/>
  <c r="D4162" i="2"/>
  <c r="D3019" i="2"/>
  <c r="E3019" i="2"/>
  <c r="C5723" i="2"/>
  <c r="E4267" i="2" l="1"/>
  <c r="D4267" i="2"/>
  <c r="E471" i="2"/>
  <c r="D471" i="2"/>
  <c r="D418" i="2"/>
  <c r="E418" i="2"/>
  <c r="C3122" i="2"/>
  <c r="C3175" i="2" s="1"/>
  <c r="D3071" i="2"/>
  <c r="E3071" i="2"/>
  <c r="C5775" i="2"/>
  <c r="C1979" i="2"/>
  <c r="D5722" i="2"/>
  <c r="E5722" i="2"/>
  <c r="D3070" i="2"/>
  <c r="E3070" i="2"/>
  <c r="C5774" i="2"/>
  <c r="D5723" i="2"/>
  <c r="E5723" i="2"/>
  <c r="E4579" i="2"/>
  <c r="D4579" i="2"/>
  <c r="E419" i="2"/>
  <c r="D419" i="2"/>
  <c r="C3123" i="2"/>
  <c r="D3175" i="2" l="1"/>
  <c r="E3175" i="2"/>
  <c r="C2031" i="2"/>
  <c r="E5774" i="2"/>
  <c r="D5774" i="2"/>
  <c r="D5775" i="2"/>
  <c r="E5775" i="2"/>
  <c r="D1979" i="2"/>
  <c r="E1979" i="2"/>
  <c r="C4683" i="2"/>
  <c r="D3123" i="2"/>
  <c r="E3123" i="2"/>
  <c r="C5827" i="2"/>
  <c r="E3122" i="2"/>
  <c r="D3122" i="2"/>
  <c r="C5826" i="2"/>
  <c r="C5879" i="2" s="1"/>
  <c r="D5879" i="2" l="1"/>
  <c r="E5879" i="2"/>
  <c r="C2083" i="2"/>
  <c r="D5826" i="2"/>
  <c r="E5826" i="2"/>
  <c r="E5827" i="2"/>
  <c r="D5827" i="2"/>
  <c r="D4683" i="2"/>
  <c r="E4683" i="2"/>
  <c r="E2031" i="2"/>
  <c r="D2031" i="2"/>
  <c r="C4735" i="2"/>
  <c r="E4735" i="2" l="1"/>
  <c r="D4735" i="2"/>
  <c r="D2083" i="2"/>
  <c r="E2083" i="2"/>
  <c r="C4787" i="2"/>
  <c r="D4787" i="2" l="1"/>
  <c r="E4787" i="2"/>
</calcChain>
</file>

<file path=xl/sharedStrings.xml><?xml version="1.0" encoding="utf-8"?>
<sst xmlns="http://schemas.openxmlformats.org/spreadsheetml/2006/main" count="6580" uniqueCount="129">
  <si>
    <t>Id</t>
  </si>
  <si>
    <t>PaÃ­s</t>
  </si>
  <si>
    <t>AfeganistÃ£o</t>
  </si>
  <si>
    <t>Ãfrica do Sul</t>
  </si>
  <si>
    <t>Alemanha, RepÃºblica DemocrÃ¡tica</t>
  </si>
  <si>
    <t>Angola</t>
  </si>
  <si>
    <t>Anguilla</t>
  </si>
  <si>
    <t>AntÃ­gua e Barbuda</t>
  </si>
  <si>
    <t>Antilhas Holandesas</t>
  </si>
  <si>
    <t>Argentina</t>
  </si>
  <si>
    <t>Aruba</t>
  </si>
  <si>
    <t>AustrÃ¡lia</t>
  </si>
  <si>
    <t>Ãustria</t>
  </si>
  <si>
    <t>Bahamas</t>
  </si>
  <si>
    <t>Bangladesh</t>
  </si>
  <si>
    <t>Barbados</t>
  </si>
  <si>
    <t>Barein</t>
  </si>
  <si>
    <t>BÃ©lgica</t>
  </si>
  <si>
    <t>Belice</t>
  </si>
  <si>
    <t>Benin</t>
  </si>
  <si>
    <t>BolÃ­via</t>
  </si>
  <si>
    <t>BÃ³snia-Herzegovina</t>
  </si>
  <si>
    <t>Brasil</t>
  </si>
  <si>
    <t>BulgÃ¡ria</t>
  </si>
  <si>
    <t>Cabo Verde</t>
  </si>
  <si>
    <t>CamarÃµes</t>
  </si>
  <si>
    <t>CanadÃ¡</t>
  </si>
  <si>
    <t>Catar</t>
  </si>
  <si>
    <t>Cayman, Ilhas</t>
  </si>
  <si>
    <t>Chile</t>
  </si>
  <si>
    <t>China</t>
  </si>
  <si>
    <t>Chipre</t>
  </si>
  <si>
    <t>Cingapura</t>
  </si>
  <si>
    <t>ColÃ´mbia</t>
  </si>
  <si>
    <t>Comores</t>
  </si>
  <si>
    <t>Congo</t>
  </si>
  <si>
    <t>Coreia, Republica Sul</t>
  </si>
  <si>
    <t>Costa do Marfim</t>
  </si>
  <si>
    <t>Costa Rica</t>
  </si>
  <si>
    <t>CroÃ¡cia</t>
  </si>
  <si>
    <t>Cuba</t>
  </si>
  <si>
    <t>CuraÃ§ao</t>
  </si>
  <si>
    <t>Dinamarca</t>
  </si>
  <si>
    <t>Dominica</t>
  </si>
  <si>
    <t>El Salvador</t>
  </si>
  <si>
    <t>Emirados Arabes Unidos</t>
  </si>
  <si>
    <t>Equador</t>
  </si>
  <si>
    <t>Eslovaca, Republica</t>
  </si>
  <si>
    <t>Espanha</t>
  </si>
  <si>
    <t>Estados Unidos</t>
  </si>
  <si>
    <t>EstÃ´nia</t>
  </si>
  <si>
    <t>Filipinas</t>
  </si>
  <si>
    <t>FinlÃ¢ndia</t>
  </si>
  <si>
    <t>FranÃ§a</t>
  </si>
  <si>
    <t>Gana</t>
  </si>
  <si>
    <t>Gibraltar</t>
  </si>
  <si>
    <t>GrÃ©cia</t>
  </si>
  <si>
    <t>Guatemala</t>
  </si>
  <si>
    <t>Guiana</t>
  </si>
  <si>
    <t>Guiana Francesa</t>
  </si>
  <si>
    <t>Guine Bissau</t>
  </si>
  <si>
    <t>Guine Equatorial</t>
  </si>
  <si>
    <t>Haiti</t>
  </si>
  <si>
    <t>Honduras</t>
  </si>
  <si>
    <t>Hong Kong</t>
  </si>
  <si>
    <t>Hungria</t>
  </si>
  <si>
    <t>Ilha de Man</t>
  </si>
  <si>
    <t>Ilhas Virgens</t>
  </si>
  <si>
    <t>India</t>
  </si>
  <si>
    <t>IndonÃ©sia</t>
  </si>
  <si>
    <t>IrÃ£</t>
  </si>
  <si>
    <t>Iraque</t>
  </si>
  <si>
    <t>Irlanda</t>
  </si>
  <si>
    <t>ItÃ¡lia</t>
  </si>
  <si>
    <t>Jamaica</t>
  </si>
  <si>
    <t>JapÃ£o</t>
  </si>
  <si>
    <t>JordÃ¢nia</t>
  </si>
  <si>
    <t>LetÃ´nia</t>
  </si>
  <si>
    <t>LÃ­bano</t>
  </si>
  <si>
    <t>LibÃ©ria</t>
  </si>
  <si>
    <t>Luxemburgo</t>
  </si>
  <si>
    <t>MalÃ¡sia</t>
  </si>
  <si>
    <t>Malta</t>
  </si>
  <si>
    <t>Marshall, Ilhas</t>
  </si>
  <si>
    <t>MauritÃ¢nia</t>
  </si>
  <si>
    <t>MÃ©xico</t>
  </si>
  <si>
    <t>Montenegro</t>
  </si>
  <si>
    <t>Namibia</t>
  </si>
  <si>
    <t>Nicaragua</t>
  </si>
  <si>
    <t>NigÃ©ria</t>
  </si>
  <si>
    <t>Noruega</t>
  </si>
  <si>
    <t>Nova CaledÃ´nia</t>
  </si>
  <si>
    <t>Nova ZelÃ¢ndia</t>
  </si>
  <si>
    <t>PaÃ­ses Baixos</t>
  </si>
  <si>
    <t>PanamÃ¡</t>
  </si>
  <si>
    <t>Paraguai</t>
  </si>
  <si>
    <t>Peru</t>
  </si>
  <si>
    <t>PolÃ´nia</t>
  </si>
  <si>
    <t>Porto Rico</t>
  </si>
  <si>
    <t>Portugal</t>
  </si>
  <si>
    <t>QuÃªnia</t>
  </si>
  <si>
    <t>Reino Unido</t>
  </si>
  <si>
    <t>RepÃºblica Dominicana</t>
  </si>
  <si>
    <t>RÃºssia</t>
  </si>
  <si>
    <t>SÃ£o TomÃ© e PrÃ­ncipe</t>
  </si>
  <si>
    <t>SÃ£o Vicente e Granadinas</t>
  </si>
  <si>
    <t>Senegal</t>
  </si>
  <si>
    <t>Serra Leoa</t>
  </si>
  <si>
    <t>Singapura</t>
  </si>
  <si>
    <t>SuazilÃ¢ndia</t>
  </si>
  <si>
    <t>SuÃ©cia</t>
  </si>
  <si>
    <t>SuÃ­Ã§a</t>
  </si>
  <si>
    <t>Suriname</t>
  </si>
  <si>
    <t>TailÃ¢ndia</t>
  </si>
  <si>
    <t>Taiwan (FORMOSA)</t>
  </si>
  <si>
    <t>TanzÃ¢nia</t>
  </si>
  <si>
    <t>Tcheca, RepÃºblica</t>
  </si>
  <si>
    <t>Togo</t>
  </si>
  <si>
    <t>Trinidade Tobago</t>
  </si>
  <si>
    <t>TunÃ­sia</t>
  </si>
  <si>
    <t>Turquia</t>
  </si>
  <si>
    <t>Tuvalu</t>
  </si>
  <si>
    <t>Uruguai</t>
  </si>
  <si>
    <t>Vanuatu</t>
  </si>
  <si>
    <t>Venezuela</t>
  </si>
  <si>
    <t>VietnÃ£</t>
  </si>
  <si>
    <t>Ano</t>
  </si>
  <si>
    <t>Kg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</si>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</sst>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26"/>
  <sheetViews>
    <sheetView topLeftCell="M1" workbookViewId="0">
      <selection activeCell="AO1" sqref="AO1"/>
    </sheetView>
  </sheetViews>
  <sheetFormatPr defaultRowHeight="15" x14ac:dyDescent="0.25"/>
  <sheetData>
    <row r="1" spans="1:106" x14ac:dyDescent="0.25">
      <c r="A1" t="s">
        <v>0</v>
      </c>
      <c r="B1" t="s">
        <v>1</v>
      </c>
      <c r="C1">
        <v>1970</v>
      </c>
      <c r="D1">
        <v>1970</v>
      </c>
      <c r="E1">
        <v>1971</v>
      </c>
      <c r="F1">
        <v>1971</v>
      </c>
      <c r="G1">
        <v>1972</v>
      </c>
      <c r="H1">
        <v>1972</v>
      </c>
      <c r="I1">
        <v>1973</v>
      </c>
      <c r="J1">
        <v>1973</v>
      </c>
      <c r="K1">
        <v>1974</v>
      </c>
      <c r="L1">
        <v>1974</v>
      </c>
      <c r="M1">
        <v>1975</v>
      </c>
      <c r="N1">
        <v>1975</v>
      </c>
      <c r="O1">
        <v>1976</v>
      </c>
      <c r="P1">
        <v>1976</v>
      </c>
      <c r="Q1">
        <v>1977</v>
      </c>
      <c r="R1">
        <v>1977</v>
      </c>
      <c r="S1">
        <v>1978</v>
      </c>
      <c r="T1">
        <v>1978</v>
      </c>
      <c r="U1">
        <v>1979</v>
      </c>
      <c r="V1">
        <v>1979</v>
      </c>
      <c r="W1">
        <v>1980</v>
      </c>
      <c r="X1">
        <v>1980</v>
      </c>
      <c r="Y1">
        <v>1981</v>
      </c>
      <c r="Z1">
        <v>1981</v>
      </c>
      <c r="AA1">
        <v>1982</v>
      </c>
      <c r="AB1">
        <v>1982</v>
      </c>
      <c r="AC1">
        <v>1983</v>
      </c>
      <c r="AD1">
        <v>1983</v>
      </c>
      <c r="AE1">
        <v>1984</v>
      </c>
      <c r="AF1">
        <v>1984</v>
      </c>
      <c r="AG1">
        <v>1985</v>
      </c>
      <c r="AH1">
        <v>1985</v>
      </c>
      <c r="AI1">
        <v>1986</v>
      </c>
      <c r="AJ1">
        <v>1986</v>
      </c>
      <c r="AK1">
        <v>1987</v>
      </c>
      <c r="AL1">
        <v>1987</v>
      </c>
      <c r="AM1">
        <v>1988</v>
      </c>
      <c r="AN1">
        <v>1988</v>
      </c>
      <c r="AO1">
        <v>1989</v>
      </c>
      <c r="AP1">
        <v>1989</v>
      </c>
      <c r="AQ1">
        <v>1990</v>
      </c>
      <c r="AR1">
        <v>1990</v>
      </c>
      <c r="AS1">
        <v>1991</v>
      </c>
      <c r="AT1">
        <v>1991</v>
      </c>
      <c r="AU1">
        <v>1992</v>
      </c>
      <c r="AV1">
        <v>1992</v>
      </c>
      <c r="AW1">
        <v>1993</v>
      </c>
      <c r="AX1">
        <v>1993</v>
      </c>
      <c r="AY1">
        <v>1994</v>
      </c>
      <c r="AZ1">
        <v>1994</v>
      </c>
      <c r="BA1">
        <v>1995</v>
      </c>
      <c r="BB1">
        <v>1995</v>
      </c>
      <c r="BC1">
        <v>1996</v>
      </c>
      <c r="BD1">
        <v>1996</v>
      </c>
      <c r="BE1">
        <v>1997</v>
      </c>
      <c r="BF1">
        <v>1997</v>
      </c>
      <c r="BG1">
        <v>1998</v>
      </c>
      <c r="BH1">
        <v>1998</v>
      </c>
      <c r="BI1">
        <v>1999</v>
      </c>
      <c r="BJ1">
        <v>1999</v>
      </c>
      <c r="BK1">
        <v>2000</v>
      </c>
      <c r="BL1">
        <v>2000</v>
      </c>
      <c r="BM1">
        <v>2001</v>
      </c>
      <c r="BN1">
        <v>2001</v>
      </c>
      <c r="BO1">
        <v>2002</v>
      </c>
      <c r="BP1">
        <v>2002</v>
      </c>
      <c r="BQ1">
        <v>2003</v>
      </c>
      <c r="BR1">
        <v>2003</v>
      </c>
      <c r="BS1">
        <v>2004</v>
      </c>
      <c r="BT1">
        <v>2004</v>
      </c>
      <c r="BU1">
        <v>2005</v>
      </c>
      <c r="BV1">
        <v>2005</v>
      </c>
      <c r="BW1">
        <v>2006</v>
      </c>
      <c r="BX1">
        <v>2006</v>
      </c>
      <c r="BY1">
        <v>2007</v>
      </c>
      <c r="BZ1">
        <v>2007</v>
      </c>
      <c r="CA1">
        <v>2008</v>
      </c>
      <c r="CB1">
        <v>2008</v>
      </c>
      <c r="CC1">
        <v>2009</v>
      </c>
      <c r="CD1">
        <v>2009</v>
      </c>
      <c r="CE1">
        <v>2010</v>
      </c>
      <c r="CF1">
        <v>2010</v>
      </c>
      <c r="CG1">
        <v>2011</v>
      </c>
      <c r="CH1">
        <v>2011</v>
      </c>
      <c r="CI1">
        <v>2012</v>
      </c>
      <c r="CJ1">
        <v>2012</v>
      </c>
      <c r="CK1">
        <v>2013</v>
      </c>
      <c r="CL1">
        <v>2013</v>
      </c>
      <c r="CM1">
        <v>2014</v>
      </c>
      <c r="CN1">
        <v>2014</v>
      </c>
      <c r="CO1">
        <v>2015</v>
      </c>
      <c r="CP1">
        <v>2015</v>
      </c>
      <c r="CQ1">
        <v>2016</v>
      </c>
      <c r="CR1">
        <v>2016</v>
      </c>
      <c r="CS1">
        <v>2017</v>
      </c>
      <c r="CT1">
        <v>2017</v>
      </c>
      <c r="CU1">
        <v>2018</v>
      </c>
      <c r="CV1">
        <v>2018</v>
      </c>
      <c r="CW1">
        <v>2019</v>
      </c>
      <c r="CX1">
        <v>2019</v>
      </c>
      <c r="CY1">
        <v>2020</v>
      </c>
      <c r="CZ1">
        <v>2020</v>
      </c>
      <c r="DA1">
        <v>2021</v>
      </c>
      <c r="DB1">
        <v>2021</v>
      </c>
    </row>
    <row r="2" spans="1:106" x14ac:dyDescent="0.25">
      <c r="C2" t="str">
        <f>C1&amp;"Kg"</f>
        <v>1970Kg</v>
      </c>
      <c r="D2" t="str">
        <f>D1&amp;"Valor"</f>
        <v>1970Valor</v>
      </c>
      <c r="E2" t="str">
        <f t="shared" ref="E2" si="0">E1&amp;"Kg"</f>
        <v>1971Kg</v>
      </c>
      <c r="F2" t="str">
        <f t="shared" ref="F2" si="1">F1&amp;"Valor"</f>
        <v>1971Valor</v>
      </c>
      <c r="G2" t="str">
        <f t="shared" ref="G2" si="2">G1&amp;"Kg"</f>
        <v>1972Kg</v>
      </c>
      <c r="H2" t="str">
        <f t="shared" ref="H2" si="3">H1&amp;"Valor"</f>
        <v>1972Valor</v>
      </c>
      <c r="I2" t="str">
        <f t="shared" ref="I2" si="4">I1&amp;"Kg"</f>
        <v>1973Kg</v>
      </c>
      <c r="J2" t="str">
        <f t="shared" ref="J2" si="5">J1&amp;"Valor"</f>
        <v>1973Valor</v>
      </c>
      <c r="K2" t="str">
        <f t="shared" ref="K2" si="6">K1&amp;"Kg"</f>
        <v>1974Kg</v>
      </c>
      <c r="L2" t="str">
        <f t="shared" ref="L2" si="7">L1&amp;"Valor"</f>
        <v>1974Valor</v>
      </c>
      <c r="M2" t="str">
        <f t="shared" ref="M2" si="8">M1&amp;"Kg"</f>
        <v>1975Kg</v>
      </c>
      <c r="N2" t="str">
        <f t="shared" ref="N2" si="9">N1&amp;"Valor"</f>
        <v>1975Valor</v>
      </c>
      <c r="O2" t="str">
        <f t="shared" ref="O2" si="10">O1&amp;"Kg"</f>
        <v>1976Kg</v>
      </c>
      <c r="P2" t="str">
        <f t="shared" ref="P2" si="11">P1&amp;"Valor"</f>
        <v>1976Valor</v>
      </c>
      <c r="Q2" t="str">
        <f t="shared" ref="Q2" si="12">Q1&amp;"Kg"</f>
        <v>1977Kg</v>
      </c>
      <c r="R2" t="str">
        <f t="shared" ref="R2" si="13">R1&amp;"Valor"</f>
        <v>1977Valor</v>
      </c>
      <c r="S2" t="str">
        <f t="shared" ref="S2" si="14">S1&amp;"Kg"</f>
        <v>1978Kg</v>
      </c>
      <c r="T2" t="str">
        <f t="shared" ref="T2" si="15">T1&amp;"Valor"</f>
        <v>1978Valor</v>
      </c>
      <c r="U2" t="str">
        <f t="shared" ref="U2" si="16">U1&amp;"Kg"</f>
        <v>1979Kg</v>
      </c>
      <c r="V2" t="str">
        <f t="shared" ref="V2" si="17">V1&amp;"Valor"</f>
        <v>1979Valor</v>
      </c>
      <c r="W2" t="str">
        <f t="shared" ref="W2" si="18">W1&amp;"Kg"</f>
        <v>1980Kg</v>
      </c>
      <c r="X2" t="str">
        <f t="shared" ref="X2" si="19">X1&amp;"Valor"</f>
        <v>1980Valor</v>
      </c>
      <c r="Y2" t="str">
        <f t="shared" ref="Y2" si="20">Y1&amp;"Kg"</f>
        <v>1981Kg</v>
      </c>
      <c r="Z2" t="str">
        <f t="shared" ref="Z2" si="21">Z1&amp;"Valor"</f>
        <v>1981Valor</v>
      </c>
      <c r="AA2" t="str">
        <f t="shared" ref="AA2" si="22">AA1&amp;"Kg"</f>
        <v>1982Kg</v>
      </c>
      <c r="AB2" t="str">
        <f t="shared" ref="AB2" si="23">AB1&amp;"Valor"</f>
        <v>1982Valor</v>
      </c>
      <c r="AC2" t="str">
        <f t="shared" ref="AC2" si="24">AC1&amp;"Kg"</f>
        <v>1983Kg</v>
      </c>
      <c r="AD2" t="str">
        <f t="shared" ref="AD2" si="25">AD1&amp;"Valor"</f>
        <v>1983Valor</v>
      </c>
      <c r="AE2" t="str">
        <f t="shared" ref="AE2" si="26">AE1&amp;"Kg"</f>
        <v>1984Kg</v>
      </c>
      <c r="AF2" t="str">
        <f t="shared" ref="AF2" si="27">AF1&amp;"Valor"</f>
        <v>1984Valor</v>
      </c>
      <c r="AG2" t="str">
        <f t="shared" ref="AG2" si="28">AG1&amp;"Kg"</f>
        <v>1985Kg</v>
      </c>
      <c r="AH2" t="str">
        <f t="shared" ref="AH2" si="29">AH1&amp;"Valor"</f>
        <v>1985Valor</v>
      </c>
      <c r="AI2" t="str">
        <f t="shared" ref="AI2" si="30">AI1&amp;"Kg"</f>
        <v>1986Kg</v>
      </c>
      <c r="AJ2" t="str">
        <f t="shared" ref="AJ2" si="31">AJ1&amp;"Valor"</f>
        <v>1986Valor</v>
      </c>
      <c r="AK2" t="str">
        <f t="shared" ref="AK2" si="32">AK1&amp;"Kg"</f>
        <v>1987Kg</v>
      </c>
      <c r="AL2" t="str">
        <f t="shared" ref="AL2" si="33">AL1&amp;"Valor"</f>
        <v>1987Valor</v>
      </c>
      <c r="AM2" t="str">
        <f t="shared" ref="AM2" si="34">AM1&amp;"Kg"</f>
        <v>1988Kg</v>
      </c>
      <c r="AN2" t="str">
        <f t="shared" ref="AN2" si="35">AN1&amp;"Valor"</f>
        <v>1988Valor</v>
      </c>
      <c r="AO2" t="str">
        <f t="shared" ref="AO2" si="36">AO1&amp;"Kg"</f>
        <v>1989Kg</v>
      </c>
      <c r="AP2" t="str">
        <f t="shared" ref="AP2" si="37">AP1&amp;"Valor"</f>
        <v>1989Valor</v>
      </c>
      <c r="AQ2" t="str">
        <f t="shared" ref="AQ2" si="38">AQ1&amp;"Kg"</f>
        <v>1990Kg</v>
      </c>
      <c r="AR2" t="str">
        <f t="shared" ref="AR2" si="39">AR1&amp;"Valor"</f>
        <v>1990Valor</v>
      </c>
      <c r="AS2" t="str">
        <f t="shared" ref="AS2" si="40">AS1&amp;"Kg"</f>
        <v>1991Kg</v>
      </c>
      <c r="AT2" t="str">
        <f t="shared" ref="AT2" si="41">AT1&amp;"Valor"</f>
        <v>1991Valor</v>
      </c>
      <c r="AU2" t="str">
        <f t="shared" ref="AU2" si="42">AU1&amp;"Kg"</f>
        <v>1992Kg</v>
      </c>
      <c r="AV2" t="str">
        <f t="shared" ref="AV2" si="43">AV1&amp;"Valor"</f>
        <v>1992Valor</v>
      </c>
      <c r="AW2" t="str">
        <f t="shared" ref="AW2" si="44">AW1&amp;"Kg"</f>
        <v>1993Kg</v>
      </c>
      <c r="AX2" t="str">
        <f t="shared" ref="AX2" si="45">AX1&amp;"Valor"</f>
        <v>1993Valor</v>
      </c>
      <c r="AY2" t="str">
        <f t="shared" ref="AY2" si="46">AY1&amp;"Kg"</f>
        <v>1994Kg</v>
      </c>
      <c r="AZ2" t="str">
        <f t="shared" ref="AZ2" si="47">AZ1&amp;"Valor"</f>
        <v>1994Valor</v>
      </c>
      <c r="BA2" t="str">
        <f t="shared" ref="BA2" si="48">BA1&amp;"Kg"</f>
        <v>1995Kg</v>
      </c>
      <c r="BB2" t="str">
        <f t="shared" ref="BB2" si="49">BB1&amp;"Valor"</f>
        <v>1995Valor</v>
      </c>
      <c r="BC2" t="str">
        <f t="shared" ref="BC2" si="50">BC1&amp;"Kg"</f>
        <v>1996Kg</v>
      </c>
      <c r="BD2" t="str">
        <f t="shared" ref="BD2" si="51">BD1&amp;"Valor"</f>
        <v>1996Valor</v>
      </c>
      <c r="BE2" t="str">
        <f t="shared" ref="BE2" si="52">BE1&amp;"Kg"</f>
        <v>1997Kg</v>
      </c>
      <c r="BF2" t="str">
        <f t="shared" ref="BF2" si="53">BF1&amp;"Valor"</f>
        <v>1997Valor</v>
      </c>
      <c r="BG2" t="str">
        <f t="shared" ref="BG2" si="54">BG1&amp;"Kg"</f>
        <v>1998Kg</v>
      </c>
      <c r="BH2" t="str">
        <f t="shared" ref="BH2" si="55">BH1&amp;"Valor"</f>
        <v>1998Valor</v>
      </c>
      <c r="BI2" t="str">
        <f t="shared" ref="BI2" si="56">BI1&amp;"Kg"</f>
        <v>1999Kg</v>
      </c>
      <c r="BJ2" t="str">
        <f t="shared" ref="BJ2" si="57">BJ1&amp;"Valor"</f>
        <v>1999Valor</v>
      </c>
      <c r="BK2" t="str">
        <f t="shared" ref="BK2" si="58">BK1&amp;"Kg"</f>
        <v>2000Kg</v>
      </c>
      <c r="BL2" t="str">
        <f t="shared" ref="BL2" si="59">BL1&amp;"Valor"</f>
        <v>2000Valor</v>
      </c>
      <c r="BM2" t="str">
        <f t="shared" ref="BM2" si="60">BM1&amp;"Kg"</f>
        <v>2001Kg</v>
      </c>
      <c r="BN2" t="str">
        <f t="shared" ref="BN2" si="61">BN1&amp;"Valor"</f>
        <v>2001Valor</v>
      </c>
      <c r="BO2" t="str">
        <f t="shared" ref="BO2" si="62">BO1&amp;"Kg"</f>
        <v>2002Kg</v>
      </c>
      <c r="BP2" t="str">
        <f t="shared" ref="BP2" si="63">BP1&amp;"Valor"</f>
        <v>2002Valor</v>
      </c>
      <c r="BQ2" t="str">
        <f t="shared" ref="BQ2" si="64">BQ1&amp;"Kg"</f>
        <v>2003Kg</v>
      </c>
      <c r="BR2" t="str">
        <f t="shared" ref="BR2" si="65">BR1&amp;"Valor"</f>
        <v>2003Valor</v>
      </c>
      <c r="BS2" t="str">
        <f t="shared" ref="BS2" si="66">BS1&amp;"Kg"</f>
        <v>2004Kg</v>
      </c>
      <c r="BT2" t="str">
        <f t="shared" ref="BT2" si="67">BT1&amp;"Valor"</f>
        <v>2004Valor</v>
      </c>
      <c r="BU2" t="str">
        <f t="shared" ref="BU2" si="68">BU1&amp;"Kg"</f>
        <v>2005Kg</v>
      </c>
      <c r="BV2" t="str">
        <f t="shared" ref="BV2" si="69">BV1&amp;"Valor"</f>
        <v>2005Valor</v>
      </c>
      <c r="BW2" t="str">
        <f t="shared" ref="BW2" si="70">BW1&amp;"Kg"</f>
        <v>2006Kg</v>
      </c>
      <c r="BX2" t="str">
        <f t="shared" ref="BX2" si="71">BX1&amp;"Valor"</f>
        <v>2006Valor</v>
      </c>
      <c r="BY2" t="str">
        <f t="shared" ref="BY2" si="72">BY1&amp;"Kg"</f>
        <v>2007Kg</v>
      </c>
      <c r="BZ2" t="str">
        <f t="shared" ref="BZ2" si="73">BZ1&amp;"Valor"</f>
        <v>2007Valor</v>
      </c>
      <c r="CA2" t="str">
        <f t="shared" ref="CA2" si="74">CA1&amp;"Kg"</f>
        <v>2008Kg</v>
      </c>
      <c r="CB2" t="str">
        <f t="shared" ref="CB2" si="75">CB1&amp;"Valor"</f>
        <v>2008Valor</v>
      </c>
      <c r="CC2" t="str">
        <f t="shared" ref="CC2" si="76">CC1&amp;"Kg"</f>
        <v>2009Kg</v>
      </c>
      <c r="CD2" t="str">
        <f t="shared" ref="CD2" si="77">CD1&amp;"Valor"</f>
        <v>2009Valor</v>
      </c>
      <c r="CE2" t="str">
        <f t="shared" ref="CE2" si="78">CE1&amp;"Kg"</f>
        <v>2010Kg</v>
      </c>
      <c r="CF2" t="str">
        <f t="shared" ref="CF2" si="79">CF1&amp;"Valor"</f>
        <v>2010Valor</v>
      </c>
      <c r="CG2" t="str">
        <f t="shared" ref="CG2" si="80">CG1&amp;"Kg"</f>
        <v>2011Kg</v>
      </c>
      <c r="CH2" t="str">
        <f t="shared" ref="CH2" si="81">CH1&amp;"Valor"</f>
        <v>2011Valor</v>
      </c>
      <c r="CI2" t="str">
        <f t="shared" ref="CI2" si="82">CI1&amp;"Kg"</f>
        <v>2012Kg</v>
      </c>
      <c r="CJ2" t="str">
        <f t="shared" ref="CJ2" si="83">CJ1&amp;"Valor"</f>
        <v>2012Valor</v>
      </c>
      <c r="CK2" t="str">
        <f t="shared" ref="CK2" si="84">CK1&amp;"Kg"</f>
        <v>2013Kg</v>
      </c>
      <c r="CL2" t="str">
        <f t="shared" ref="CL2" si="85">CL1&amp;"Valor"</f>
        <v>2013Valor</v>
      </c>
      <c r="CM2" t="str">
        <f t="shared" ref="CM2" si="86">CM1&amp;"Kg"</f>
        <v>2014Kg</v>
      </c>
      <c r="CN2" t="str">
        <f t="shared" ref="CN2" si="87">CN1&amp;"Valor"</f>
        <v>2014Valor</v>
      </c>
      <c r="CO2" t="str">
        <f t="shared" ref="CO2" si="88">CO1&amp;"Kg"</f>
        <v>2015Kg</v>
      </c>
      <c r="CP2" t="str">
        <f t="shared" ref="CP2" si="89">CP1&amp;"Valor"</f>
        <v>2015Valor</v>
      </c>
      <c r="CQ2" t="str">
        <f t="shared" ref="CQ2" si="90">CQ1&amp;"Kg"</f>
        <v>2016Kg</v>
      </c>
      <c r="CR2" t="str">
        <f t="shared" ref="CR2" si="91">CR1&amp;"Valor"</f>
        <v>2016Valor</v>
      </c>
      <c r="CS2" t="str">
        <f t="shared" ref="CS2" si="92">CS1&amp;"Kg"</f>
        <v>2017Kg</v>
      </c>
      <c r="CT2" t="str">
        <f t="shared" ref="CT2" si="93">CT1&amp;"Valor"</f>
        <v>2017Valor</v>
      </c>
      <c r="CU2" t="str">
        <f t="shared" ref="CU2" si="94">CU1&amp;"Kg"</f>
        <v>2018Kg</v>
      </c>
      <c r="CV2" t="str">
        <f t="shared" ref="CV2" si="95">CV1&amp;"Valor"</f>
        <v>2018Valor</v>
      </c>
      <c r="CW2" t="str">
        <f t="shared" ref="CW2" si="96">CW1&amp;"Kg"</f>
        <v>2019Kg</v>
      </c>
      <c r="CX2" t="str">
        <f t="shared" ref="CX2" si="97">CX1&amp;"Valor"</f>
        <v>2019Valor</v>
      </c>
      <c r="CY2" t="str">
        <f t="shared" ref="CY2" si="98">CY1&amp;"Kg"</f>
        <v>2020Kg</v>
      </c>
      <c r="CZ2" t="str">
        <f t="shared" ref="CZ2" si="99">CZ1&amp;"Valor"</f>
        <v>2020Valor</v>
      </c>
      <c r="DA2" t="str">
        <f t="shared" ref="DA2" si="100">DA1&amp;"Kg"</f>
        <v>2021Kg</v>
      </c>
      <c r="DB2" t="str">
        <f t="shared" ref="DB2" si="101">DB1&amp;"Valor"</f>
        <v>2021Valor</v>
      </c>
    </row>
    <row r="3" spans="1:106" x14ac:dyDescent="0.25">
      <c r="A3">
        <v>1</v>
      </c>
      <c r="B3" t="s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11</v>
      </c>
      <c r="DB3">
        <v>46</v>
      </c>
    </row>
    <row r="4" spans="1:106" x14ac:dyDescent="0.25">
      <c r="A4">
        <v>2</v>
      </c>
      <c r="B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463</v>
      </c>
      <c r="BF4">
        <v>1673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26</v>
      </c>
      <c r="CX4">
        <v>95</v>
      </c>
      <c r="CY4">
        <v>4</v>
      </c>
      <c r="CZ4">
        <v>21</v>
      </c>
      <c r="DA4">
        <v>0</v>
      </c>
      <c r="DB4">
        <v>0</v>
      </c>
    </row>
    <row r="5" spans="1:106" x14ac:dyDescent="0.25">
      <c r="A5">
        <v>3</v>
      </c>
      <c r="B5" t="s">
        <v>4</v>
      </c>
      <c r="C5">
        <v>0</v>
      </c>
      <c r="D5">
        <v>0</v>
      </c>
      <c r="E5">
        <v>0</v>
      </c>
      <c r="F5">
        <v>0</v>
      </c>
      <c r="G5">
        <v>4168</v>
      </c>
      <c r="H5">
        <v>2630</v>
      </c>
      <c r="I5">
        <v>12000</v>
      </c>
      <c r="J5">
        <v>8250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5400</v>
      </c>
      <c r="V5">
        <v>6500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67</v>
      </c>
      <c r="AH5">
        <v>136</v>
      </c>
      <c r="AI5">
        <v>1037</v>
      </c>
      <c r="AJ5">
        <v>1750</v>
      </c>
      <c r="AK5">
        <v>2700</v>
      </c>
      <c r="AL5">
        <v>4044</v>
      </c>
      <c r="AM5">
        <v>2205</v>
      </c>
      <c r="AN5">
        <v>3921</v>
      </c>
      <c r="AO5">
        <v>197</v>
      </c>
      <c r="AP5">
        <v>510</v>
      </c>
      <c r="AQ5">
        <v>0</v>
      </c>
      <c r="AR5">
        <v>0</v>
      </c>
      <c r="AS5">
        <v>3780</v>
      </c>
      <c r="AT5">
        <v>7182</v>
      </c>
      <c r="AU5">
        <v>2700</v>
      </c>
      <c r="AV5">
        <v>5143</v>
      </c>
      <c r="AW5">
        <v>0</v>
      </c>
      <c r="AX5">
        <v>0</v>
      </c>
      <c r="AY5">
        <v>0</v>
      </c>
      <c r="AZ5">
        <v>0</v>
      </c>
      <c r="BA5">
        <v>20700</v>
      </c>
      <c r="BB5">
        <v>40590</v>
      </c>
      <c r="BC5">
        <v>0</v>
      </c>
      <c r="BD5">
        <v>0</v>
      </c>
      <c r="BE5">
        <v>43</v>
      </c>
      <c r="BF5">
        <v>307</v>
      </c>
      <c r="BG5">
        <v>504</v>
      </c>
      <c r="BH5">
        <v>700</v>
      </c>
      <c r="BI5">
        <v>0</v>
      </c>
      <c r="BJ5">
        <v>0</v>
      </c>
      <c r="BK5">
        <v>9900</v>
      </c>
      <c r="BL5">
        <v>15620</v>
      </c>
      <c r="BM5">
        <v>1673</v>
      </c>
      <c r="BN5">
        <v>11157</v>
      </c>
      <c r="BO5">
        <v>1080</v>
      </c>
      <c r="BP5">
        <v>4626</v>
      </c>
      <c r="BQ5">
        <v>0</v>
      </c>
      <c r="BR5">
        <v>0</v>
      </c>
      <c r="BS5">
        <v>13589</v>
      </c>
      <c r="BT5">
        <v>28140</v>
      </c>
      <c r="BU5">
        <v>57393</v>
      </c>
      <c r="BV5">
        <v>106702</v>
      </c>
      <c r="BW5">
        <v>38302</v>
      </c>
      <c r="BX5">
        <v>89231</v>
      </c>
      <c r="BY5">
        <v>119512</v>
      </c>
      <c r="BZ5">
        <v>238052</v>
      </c>
      <c r="CA5">
        <v>265742</v>
      </c>
      <c r="CB5">
        <v>429970</v>
      </c>
      <c r="CC5">
        <v>225086</v>
      </c>
      <c r="CD5">
        <v>393482</v>
      </c>
      <c r="CE5">
        <v>27715</v>
      </c>
      <c r="CF5">
        <v>138666</v>
      </c>
      <c r="CG5">
        <v>36070</v>
      </c>
      <c r="CH5">
        <v>144150</v>
      </c>
      <c r="CI5">
        <v>8189</v>
      </c>
      <c r="CJ5">
        <v>56342</v>
      </c>
      <c r="CK5">
        <v>61699</v>
      </c>
      <c r="CL5">
        <v>265978</v>
      </c>
      <c r="CM5">
        <v>213348</v>
      </c>
      <c r="CN5">
        <v>761653</v>
      </c>
      <c r="CO5">
        <v>10680</v>
      </c>
      <c r="CP5">
        <v>44780</v>
      </c>
      <c r="CQ5">
        <v>14012</v>
      </c>
      <c r="CR5">
        <v>68109</v>
      </c>
      <c r="CS5">
        <v>15467</v>
      </c>
      <c r="CT5">
        <v>87702</v>
      </c>
      <c r="CU5">
        <v>10794</v>
      </c>
      <c r="CV5">
        <v>45382</v>
      </c>
      <c r="CW5">
        <v>3660</v>
      </c>
      <c r="CX5">
        <v>25467</v>
      </c>
      <c r="CY5">
        <v>6261</v>
      </c>
      <c r="CZ5">
        <v>32605</v>
      </c>
      <c r="DA5">
        <v>2698</v>
      </c>
      <c r="DB5">
        <v>6741</v>
      </c>
    </row>
    <row r="6" spans="1:106" x14ac:dyDescent="0.25">
      <c r="A6">
        <v>4</v>
      </c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3465756</v>
      </c>
      <c r="V6">
        <v>2387643</v>
      </c>
      <c r="W6">
        <v>1682244</v>
      </c>
      <c r="X6">
        <v>1118023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339</v>
      </c>
      <c r="AH6">
        <v>1082</v>
      </c>
      <c r="AI6">
        <v>774</v>
      </c>
      <c r="AJ6">
        <v>1718</v>
      </c>
      <c r="AK6">
        <v>1316</v>
      </c>
      <c r="AL6">
        <v>3847</v>
      </c>
      <c r="AM6">
        <v>18500</v>
      </c>
      <c r="AN6">
        <v>12950</v>
      </c>
      <c r="AO6">
        <v>168</v>
      </c>
      <c r="AP6">
        <v>134</v>
      </c>
      <c r="AQ6">
        <v>930</v>
      </c>
      <c r="AR6">
        <v>1090</v>
      </c>
      <c r="AS6">
        <v>125</v>
      </c>
      <c r="AT6">
        <v>116</v>
      </c>
      <c r="AU6">
        <v>292</v>
      </c>
      <c r="AV6">
        <v>332</v>
      </c>
      <c r="AW6">
        <v>189</v>
      </c>
      <c r="AX6">
        <v>238</v>
      </c>
      <c r="AY6">
        <v>0</v>
      </c>
      <c r="AZ6">
        <v>0</v>
      </c>
      <c r="BA6">
        <v>24</v>
      </c>
      <c r="BB6">
        <v>46</v>
      </c>
      <c r="BC6">
        <v>2118</v>
      </c>
      <c r="BD6">
        <v>6401</v>
      </c>
      <c r="BE6">
        <v>68494</v>
      </c>
      <c r="BF6">
        <v>146017</v>
      </c>
      <c r="BG6">
        <v>15780</v>
      </c>
      <c r="BH6">
        <v>34732</v>
      </c>
      <c r="BI6">
        <v>10998</v>
      </c>
      <c r="BJ6">
        <v>16738</v>
      </c>
      <c r="BK6">
        <v>249717</v>
      </c>
      <c r="BL6">
        <v>368817</v>
      </c>
      <c r="BM6">
        <v>12150</v>
      </c>
      <c r="BN6">
        <v>15529</v>
      </c>
      <c r="BO6">
        <v>9812</v>
      </c>
      <c r="BP6">
        <v>5290</v>
      </c>
      <c r="BQ6">
        <v>19937</v>
      </c>
      <c r="BR6">
        <v>11437</v>
      </c>
      <c r="BS6">
        <v>37573</v>
      </c>
      <c r="BT6">
        <v>50382</v>
      </c>
      <c r="BU6">
        <v>24056</v>
      </c>
      <c r="BV6">
        <v>33039</v>
      </c>
      <c r="BW6">
        <v>3766</v>
      </c>
      <c r="BX6">
        <v>18293</v>
      </c>
      <c r="BY6">
        <v>25931</v>
      </c>
      <c r="BZ6">
        <v>49753</v>
      </c>
      <c r="CA6">
        <v>25721</v>
      </c>
      <c r="CB6">
        <v>71083</v>
      </c>
      <c r="CC6">
        <v>54786</v>
      </c>
      <c r="CD6">
        <v>84235</v>
      </c>
      <c r="CE6">
        <v>33557</v>
      </c>
      <c r="CF6">
        <v>189891</v>
      </c>
      <c r="CG6">
        <v>13889</v>
      </c>
      <c r="CH6">
        <v>69001</v>
      </c>
      <c r="CI6">
        <v>2833</v>
      </c>
      <c r="CJ6">
        <v>8861</v>
      </c>
      <c r="CK6">
        <v>1573</v>
      </c>
      <c r="CL6">
        <v>9300</v>
      </c>
      <c r="CM6">
        <v>12182</v>
      </c>
      <c r="CN6">
        <v>23124</v>
      </c>
      <c r="CO6">
        <v>1908</v>
      </c>
      <c r="CP6">
        <v>17089</v>
      </c>
      <c r="CQ6">
        <v>7359</v>
      </c>
      <c r="CR6">
        <v>35390</v>
      </c>
      <c r="CS6">
        <v>10170</v>
      </c>
      <c r="CT6">
        <v>61680</v>
      </c>
      <c r="CU6">
        <v>477</v>
      </c>
      <c r="CV6">
        <v>709</v>
      </c>
      <c r="CW6">
        <v>345</v>
      </c>
      <c r="CX6">
        <v>1065</v>
      </c>
      <c r="CY6">
        <v>0</v>
      </c>
      <c r="CZ6">
        <v>0</v>
      </c>
      <c r="DA6">
        <v>0</v>
      </c>
      <c r="DB6">
        <v>0</v>
      </c>
    </row>
    <row r="7" spans="1:106" x14ac:dyDescent="0.25">
      <c r="A7">
        <v>5</v>
      </c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130</v>
      </c>
      <c r="AJ7">
        <v>80</v>
      </c>
      <c r="AK7">
        <v>324</v>
      </c>
      <c r="AL7">
        <v>106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06" x14ac:dyDescent="0.25">
      <c r="A8">
        <v>6</v>
      </c>
      <c r="B8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37</v>
      </c>
      <c r="CV8">
        <v>191</v>
      </c>
      <c r="CW8">
        <v>219</v>
      </c>
      <c r="CX8">
        <v>1549</v>
      </c>
      <c r="CY8">
        <v>624</v>
      </c>
      <c r="CZ8">
        <v>1864</v>
      </c>
      <c r="DA8">
        <v>805</v>
      </c>
      <c r="DB8">
        <v>2268</v>
      </c>
    </row>
    <row r="9" spans="1:106" x14ac:dyDescent="0.25">
      <c r="A9">
        <v>7</v>
      </c>
      <c r="B9" t="s">
        <v>8</v>
      </c>
      <c r="C9">
        <v>280</v>
      </c>
      <c r="D9">
        <v>207</v>
      </c>
      <c r="E9">
        <v>4800</v>
      </c>
      <c r="F9">
        <v>3705</v>
      </c>
      <c r="G9">
        <v>3000</v>
      </c>
      <c r="H9">
        <v>1936</v>
      </c>
      <c r="I9">
        <v>0</v>
      </c>
      <c r="J9">
        <v>0</v>
      </c>
      <c r="K9">
        <v>0</v>
      </c>
      <c r="L9">
        <v>0</v>
      </c>
      <c r="M9">
        <v>1800</v>
      </c>
      <c r="N9">
        <v>1600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4500</v>
      </c>
      <c r="V9">
        <v>1349</v>
      </c>
      <c r="W9">
        <v>11773</v>
      </c>
      <c r="X9">
        <v>6586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540</v>
      </c>
      <c r="AP9">
        <v>1326</v>
      </c>
      <c r="AQ9">
        <v>1080</v>
      </c>
      <c r="AR9">
        <v>2652</v>
      </c>
      <c r="AS9">
        <v>1080</v>
      </c>
      <c r="AT9">
        <v>2640</v>
      </c>
      <c r="AU9">
        <v>1782</v>
      </c>
      <c r="AV9">
        <v>3195</v>
      </c>
      <c r="AW9">
        <v>3434</v>
      </c>
      <c r="AX9">
        <v>8448</v>
      </c>
      <c r="AY9">
        <v>0</v>
      </c>
      <c r="AZ9">
        <v>0</v>
      </c>
      <c r="BA9">
        <v>2288</v>
      </c>
      <c r="BB9">
        <v>5632</v>
      </c>
      <c r="BC9">
        <v>2287</v>
      </c>
      <c r="BD9">
        <v>5632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4259</v>
      </c>
      <c r="BV9">
        <v>6206</v>
      </c>
      <c r="BW9">
        <v>19116</v>
      </c>
      <c r="BX9">
        <v>24419</v>
      </c>
      <c r="BY9">
        <v>17025</v>
      </c>
      <c r="BZ9">
        <v>17949</v>
      </c>
      <c r="CA9">
        <v>17938</v>
      </c>
      <c r="CB9">
        <v>22908</v>
      </c>
      <c r="CC9">
        <v>8235</v>
      </c>
      <c r="CD9">
        <v>10651</v>
      </c>
      <c r="CE9">
        <v>9810</v>
      </c>
      <c r="CF9">
        <v>12808</v>
      </c>
      <c r="CG9">
        <v>7335</v>
      </c>
      <c r="CH9">
        <v>10188</v>
      </c>
      <c r="CI9">
        <v>9247</v>
      </c>
      <c r="CJ9">
        <v>14081</v>
      </c>
      <c r="CK9">
        <v>11281</v>
      </c>
      <c r="CL9">
        <v>19565</v>
      </c>
      <c r="CM9">
        <v>4455</v>
      </c>
      <c r="CN9">
        <v>7169</v>
      </c>
      <c r="CO9">
        <v>6660</v>
      </c>
      <c r="CP9">
        <v>10545</v>
      </c>
      <c r="CQ9">
        <v>16641</v>
      </c>
      <c r="CR9">
        <v>26450</v>
      </c>
      <c r="CS9">
        <v>5400</v>
      </c>
      <c r="CT9">
        <v>8550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</row>
    <row r="10" spans="1:106" x14ac:dyDescent="0.25">
      <c r="A10">
        <v>8</v>
      </c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360</v>
      </c>
      <c r="AN10">
        <v>960</v>
      </c>
      <c r="AO10">
        <v>0</v>
      </c>
      <c r="AP10">
        <v>0</v>
      </c>
      <c r="AQ10">
        <v>6300</v>
      </c>
      <c r="AR10">
        <v>15000</v>
      </c>
      <c r="AS10">
        <v>0</v>
      </c>
      <c r="AT10">
        <v>0</v>
      </c>
      <c r="AU10">
        <v>1125</v>
      </c>
      <c r="AV10">
        <v>2250</v>
      </c>
      <c r="AW10">
        <v>322990</v>
      </c>
      <c r="AX10">
        <v>136500</v>
      </c>
      <c r="AY10">
        <v>691422</v>
      </c>
      <c r="AZ10">
        <v>296167</v>
      </c>
      <c r="BA10">
        <v>0</v>
      </c>
      <c r="BB10">
        <v>0</v>
      </c>
      <c r="BC10">
        <v>2100</v>
      </c>
      <c r="BD10">
        <v>2576</v>
      </c>
      <c r="BE10">
        <v>40</v>
      </c>
      <c r="BF10">
        <v>369</v>
      </c>
      <c r="BG10">
        <v>211</v>
      </c>
      <c r="BH10">
        <v>1178</v>
      </c>
      <c r="BI10">
        <v>0</v>
      </c>
      <c r="BJ10">
        <v>0</v>
      </c>
      <c r="BK10">
        <v>0</v>
      </c>
      <c r="BL10">
        <v>0</v>
      </c>
      <c r="BM10">
        <v>1477</v>
      </c>
      <c r="BN10">
        <v>2393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162</v>
      </c>
      <c r="CD10">
        <v>4523</v>
      </c>
      <c r="CE10">
        <v>0</v>
      </c>
      <c r="CF10">
        <v>0</v>
      </c>
      <c r="CG10">
        <v>13253</v>
      </c>
      <c r="CH10">
        <v>55460</v>
      </c>
      <c r="CI10">
        <v>0</v>
      </c>
      <c r="CJ10">
        <v>0</v>
      </c>
      <c r="CK10">
        <v>0</v>
      </c>
      <c r="CL10">
        <v>0</v>
      </c>
      <c r="CM10">
        <v>20385</v>
      </c>
      <c r="CN10">
        <v>95130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15711</v>
      </c>
      <c r="CV10">
        <v>59150</v>
      </c>
      <c r="CW10">
        <v>0</v>
      </c>
      <c r="CX10">
        <v>0</v>
      </c>
      <c r="CY10">
        <v>1015</v>
      </c>
      <c r="CZ10">
        <v>4176</v>
      </c>
      <c r="DA10">
        <v>6</v>
      </c>
      <c r="DB10">
        <v>13</v>
      </c>
    </row>
    <row r="11" spans="1:106" x14ac:dyDescent="0.25">
      <c r="A11">
        <v>9</v>
      </c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900</v>
      </c>
      <c r="CH11">
        <v>1680</v>
      </c>
      <c r="CI11">
        <v>0</v>
      </c>
      <c r="CJ11">
        <v>0</v>
      </c>
      <c r="CK11">
        <v>0</v>
      </c>
      <c r="CL11">
        <v>0</v>
      </c>
      <c r="CM11">
        <v>450</v>
      </c>
      <c r="CN11">
        <v>755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06" x14ac:dyDescent="0.25">
      <c r="A12">
        <v>10</v>
      </c>
      <c r="B12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755</v>
      </c>
      <c r="BB12">
        <v>1372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60</v>
      </c>
      <c r="BZ12">
        <v>281</v>
      </c>
      <c r="CA12">
        <v>218726</v>
      </c>
      <c r="CB12">
        <v>99280</v>
      </c>
      <c r="CC12">
        <v>1014</v>
      </c>
      <c r="CD12">
        <v>9195</v>
      </c>
      <c r="CE12">
        <v>1823</v>
      </c>
      <c r="CF12">
        <v>17960</v>
      </c>
      <c r="CG12">
        <v>3632</v>
      </c>
      <c r="CH12">
        <v>40704</v>
      </c>
      <c r="CI12">
        <v>9345</v>
      </c>
      <c r="CJ12">
        <v>56045</v>
      </c>
      <c r="CK12">
        <v>16707</v>
      </c>
      <c r="CL12">
        <v>101715</v>
      </c>
      <c r="CM12">
        <v>6308</v>
      </c>
      <c r="CN12">
        <v>43709</v>
      </c>
      <c r="CO12">
        <v>7437</v>
      </c>
      <c r="CP12">
        <v>48011</v>
      </c>
      <c r="CQ12">
        <v>1954</v>
      </c>
      <c r="CR12">
        <v>13799</v>
      </c>
      <c r="CS12">
        <v>1350</v>
      </c>
      <c r="CT12">
        <v>7500</v>
      </c>
      <c r="CU12">
        <v>2055</v>
      </c>
      <c r="CV12">
        <v>6902</v>
      </c>
      <c r="CW12">
        <v>1161</v>
      </c>
      <c r="CX12">
        <v>4682</v>
      </c>
      <c r="CY12">
        <v>1013</v>
      </c>
      <c r="CZ12">
        <v>3413</v>
      </c>
      <c r="DA12">
        <v>705</v>
      </c>
      <c r="DB12">
        <v>4034</v>
      </c>
    </row>
    <row r="13" spans="1:106" x14ac:dyDescent="0.25">
      <c r="A13">
        <v>11</v>
      </c>
      <c r="B13" t="s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388</v>
      </c>
      <c r="AN13">
        <v>2025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675</v>
      </c>
      <c r="CR13">
        <v>5220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06" x14ac:dyDescent="0.25">
      <c r="A14">
        <v>12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120</v>
      </c>
      <c r="BP14">
        <v>480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3175</v>
      </c>
      <c r="CF14">
        <v>12759</v>
      </c>
      <c r="CG14">
        <v>4529</v>
      </c>
      <c r="CH14">
        <v>28810</v>
      </c>
      <c r="CI14">
        <v>1374</v>
      </c>
      <c r="CJ14">
        <v>12087</v>
      </c>
      <c r="CK14">
        <v>581</v>
      </c>
      <c r="CL14">
        <v>5145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141</v>
      </c>
      <c r="CV14">
        <v>634</v>
      </c>
      <c r="CW14">
        <v>791</v>
      </c>
      <c r="CX14">
        <v>3124</v>
      </c>
      <c r="CY14">
        <v>1212</v>
      </c>
      <c r="CZ14">
        <v>3703</v>
      </c>
      <c r="DA14">
        <v>1083</v>
      </c>
      <c r="DB14">
        <v>4567</v>
      </c>
    </row>
    <row r="15" spans="1:106" x14ac:dyDescent="0.25">
      <c r="A15">
        <v>13</v>
      </c>
      <c r="B15" t="s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3</v>
      </c>
      <c r="CZ15">
        <v>29</v>
      </c>
      <c r="DA15">
        <v>2</v>
      </c>
      <c r="DB15">
        <v>20</v>
      </c>
    </row>
    <row r="16" spans="1:106" x14ac:dyDescent="0.25">
      <c r="A16">
        <v>14</v>
      </c>
      <c r="B16" t="s">
        <v>15</v>
      </c>
      <c r="C16">
        <v>0</v>
      </c>
      <c r="D16">
        <v>0</v>
      </c>
      <c r="E16">
        <v>0</v>
      </c>
      <c r="F16">
        <v>0</v>
      </c>
      <c r="G16">
        <v>840</v>
      </c>
      <c r="H16">
        <v>600</v>
      </c>
      <c r="I16">
        <v>10905</v>
      </c>
      <c r="J16">
        <v>6383</v>
      </c>
      <c r="K16">
        <v>7682</v>
      </c>
      <c r="L16">
        <v>5246</v>
      </c>
      <c r="M16">
        <v>6336</v>
      </c>
      <c r="N16">
        <v>5890</v>
      </c>
      <c r="O16">
        <v>8419</v>
      </c>
      <c r="P16">
        <v>8598</v>
      </c>
      <c r="Q16">
        <v>8796</v>
      </c>
      <c r="R16">
        <v>10010</v>
      </c>
      <c r="S16">
        <v>10023</v>
      </c>
      <c r="T16">
        <v>10955</v>
      </c>
      <c r="U16">
        <v>3129</v>
      </c>
      <c r="V16">
        <v>4650</v>
      </c>
      <c r="W16">
        <v>17660</v>
      </c>
      <c r="X16">
        <v>18433</v>
      </c>
      <c r="Y16">
        <v>15314</v>
      </c>
      <c r="Z16">
        <v>17387</v>
      </c>
      <c r="AA16">
        <v>534</v>
      </c>
      <c r="AB16">
        <v>1070</v>
      </c>
      <c r="AC16">
        <v>3162</v>
      </c>
      <c r="AD16">
        <v>2807</v>
      </c>
      <c r="AE16">
        <v>4206</v>
      </c>
      <c r="AF16">
        <v>4466</v>
      </c>
      <c r="AG16">
        <v>1143</v>
      </c>
      <c r="AH16">
        <v>1559</v>
      </c>
      <c r="AI16">
        <v>0</v>
      </c>
      <c r="AJ16">
        <v>0</v>
      </c>
      <c r="AK16">
        <v>0</v>
      </c>
      <c r="AL16">
        <v>0</v>
      </c>
      <c r="AM16">
        <v>1546</v>
      </c>
      <c r="AN16">
        <v>2186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135</v>
      </c>
      <c r="BD16">
        <v>840</v>
      </c>
      <c r="BE16">
        <v>243</v>
      </c>
      <c r="BF16">
        <v>1647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36</v>
      </c>
      <c r="CX16">
        <v>394</v>
      </c>
      <c r="CY16">
        <v>143</v>
      </c>
      <c r="CZ16">
        <v>169</v>
      </c>
      <c r="DA16">
        <v>216</v>
      </c>
      <c r="DB16">
        <v>844</v>
      </c>
    </row>
    <row r="17" spans="1:106" x14ac:dyDescent="0.25">
      <c r="A17">
        <v>15</v>
      </c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482</v>
      </c>
      <c r="CX17">
        <v>2144</v>
      </c>
      <c r="CY17">
        <v>8</v>
      </c>
      <c r="CZ17">
        <v>28</v>
      </c>
      <c r="DA17">
        <v>302</v>
      </c>
      <c r="DB17">
        <v>894</v>
      </c>
    </row>
    <row r="18" spans="1:106" x14ac:dyDescent="0.25">
      <c r="A18">
        <v>16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4500</v>
      </c>
      <c r="AX18">
        <v>10560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1263</v>
      </c>
      <c r="BP18">
        <v>3900</v>
      </c>
      <c r="BQ18">
        <v>0</v>
      </c>
      <c r="BR18">
        <v>0</v>
      </c>
      <c r="BS18">
        <v>0</v>
      </c>
      <c r="BT18">
        <v>0</v>
      </c>
      <c r="BU18">
        <v>6750</v>
      </c>
      <c r="BV18">
        <v>28743</v>
      </c>
      <c r="BW18">
        <v>56571</v>
      </c>
      <c r="BX18">
        <v>52799</v>
      </c>
      <c r="BY18">
        <v>1077</v>
      </c>
      <c r="BZ18">
        <v>3751</v>
      </c>
      <c r="CA18">
        <v>3523</v>
      </c>
      <c r="CB18">
        <v>12969</v>
      </c>
      <c r="CC18">
        <v>125962</v>
      </c>
      <c r="CD18">
        <v>58764</v>
      </c>
      <c r="CE18">
        <v>42532</v>
      </c>
      <c r="CF18">
        <v>185411</v>
      </c>
      <c r="CG18">
        <v>11802</v>
      </c>
      <c r="CH18">
        <v>62339</v>
      </c>
      <c r="CI18">
        <v>16132</v>
      </c>
      <c r="CJ18">
        <v>90718</v>
      </c>
      <c r="CK18">
        <v>22461</v>
      </c>
      <c r="CL18">
        <v>95893</v>
      </c>
      <c r="CM18">
        <v>151320</v>
      </c>
      <c r="CN18">
        <v>704093</v>
      </c>
      <c r="CO18">
        <v>4473</v>
      </c>
      <c r="CP18">
        <v>26399</v>
      </c>
      <c r="CQ18">
        <v>7200</v>
      </c>
      <c r="CR18">
        <v>46534</v>
      </c>
      <c r="CS18">
        <v>2790</v>
      </c>
      <c r="CT18">
        <v>16405</v>
      </c>
      <c r="CU18">
        <v>7497</v>
      </c>
      <c r="CV18">
        <v>52799</v>
      </c>
      <c r="CW18">
        <v>2498</v>
      </c>
      <c r="CX18">
        <v>12548</v>
      </c>
      <c r="CY18">
        <v>3166</v>
      </c>
      <c r="CZ18">
        <v>20460</v>
      </c>
      <c r="DA18">
        <v>483</v>
      </c>
      <c r="DB18">
        <v>3749</v>
      </c>
    </row>
    <row r="19" spans="1:106" x14ac:dyDescent="0.25">
      <c r="A19">
        <v>17</v>
      </c>
      <c r="B19" t="s">
        <v>18</v>
      </c>
      <c r="C19">
        <v>0</v>
      </c>
      <c r="D19">
        <v>0</v>
      </c>
      <c r="E19">
        <v>0</v>
      </c>
      <c r="F19">
        <v>0</v>
      </c>
      <c r="G19">
        <v>450</v>
      </c>
      <c r="H19">
        <v>260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9</v>
      </c>
      <c r="CX19">
        <v>29</v>
      </c>
      <c r="CY19">
        <v>0</v>
      </c>
      <c r="CZ19">
        <v>0</v>
      </c>
      <c r="DA19">
        <v>0</v>
      </c>
      <c r="DB19">
        <v>0</v>
      </c>
    </row>
    <row r="20" spans="1:106" x14ac:dyDescent="0.25">
      <c r="A20">
        <v>18</v>
      </c>
      <c r="B20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10350</v>
      </c>
      <c r="BX20">
        <v>12075</v>
      </c>
      <c r="BY20">
        <v>0</v>
      </c>
      <c r="BZ20">
        <v>0</v>
      </c>
      <c r="CA20">
        <v>10350</v>
      </c>
      <c r="CB20">
        <v>17423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5040</v>
      </c>
      <c r="CR20">
        <v>20333</v>
      </c>
      <c r="CS20">
        <v>0</v>
      </c>
      <c r="CT20">
        <v>0</v>
      </c>
      <c r="CU20">
        <v>0</v>
      </c>
      <c r="CV20">
        <v>0</v>
      </c>
      <c r="CW20">
        <v>9</v>
      </c>
      <c r="CX20">
        <v>9</v>
      </c>
      <c r="CY20">
        <v>0</v>
      </c>
      <c r="CZ20">
        <v>0</v>
      </c>
      <c r="DA20">
        <v>0</v>
      </c>
      <c r="DB20">
        <v>0</v>
      </c>
    </row>
    <row r="21" spans="1:106" x14ac:dyDescent="0.25">
      <c r="A21">
        <v>19</v>
      </c>
      <c r="B21" t="s">
        <v>20</v>
      </c>
      <c r="C21">
        <v>2512</v>
      </c>
      <c r="D21">
        <v>675</v>
      </c>
      <c r="E21">
        <v>9100</v>
      </c>
      <c r="F21">
        <v>2700</v>
      </c>
      <c r="G21">
        <v>34692</v>
      </c>
      <c r="H21">
        <v>11327</v>
      </c>
      <c r="I21">
        <v>61944</v>
      </c>
      <c r="J21">
        <v>16687</v>
      </c>
      <c r="K21">
        <v>9795</v>
      </c>
      <c r="L21">
        <v>5591</v>
      </c>
      <c r="M21">
        <v>12971</v>
      </c>
      <c r="N21">
        <v>7239</v>
      </c>
      <c r="O21">
        <v>64509</v>
      </c>
      <c r="P21">
        <v>16754</v>
      </c>
      <c r="Q21">
        <v>3710</v>
      </c>
      <c r="R21">
        <v>2414</v>
      </c>
      <c r="S21">
        <v>972</v>
      </c>
      <c r="T21">
        <v>662</v>
      </c>
      <c r="U21">
        <v>10052</v>
      </c>
      <c r="V21">
        <v>5687</v>
      </c>
      <c r="W21">
        <v>13811</v>
      </c>
      <c r="X21">
        <v>11845</v>
      </c>
      <c r="Y21">
        <v>24038</v>
      </c>
      <c r="Z21">
        <v>28535</v>
      </c>
      <c r="AA21">
        <v>10370</v>
      </c>
      <c r="AB21">
        <v>8555</v>
      </c>
      <c r="AC21">
        <v>5882</v>
      </c>
      <c r="AD21">
        <v>5660</v>
      </c>
      <c r="AE21">
        <v>5665</v>
      </c>
      <c r="AF21">
        <v>5917</v>
      </c>
      <c r="AG21">
        <v>50618</v>
      </c>
      <c r="AH21">
        <v>28110</v>
      </c>
      <c r="AI21">
        <v>64960</v>
      </c>
      <c r="AJ21">
        <v>45993</v>
      </c>
      <c r="AK21">
        <v>67710</v>
      </c>
      <c r="AL21">
        <v>69603</v>
      </c>
      <c r="AM21">
        <v>26496</v>
      </c>
      <c r="AN21">
        <v>18304</v>
      </c>
      <c r="AO21">
        <v>26382</v>
      </c>
      <c r="AP21">
        <v>24405</v>
      </c>
      <c r="AQ21">
        <v>303</v>
      </c>
      <c r="AR21">
        <v>194</v>
      </c>
      <c r="AS21">
        <v>6878</v>
      </c>
      <c r="AT21">
        <v>10591</v>
      </c>
      <c r="AU21">
        <v>15802</v>
      </c>
      <c r="AV21">
        <v>11977</v>
      </c>
      <c r="AW21">
        <v>9089</v>
      </c>
      <c r="AX21">
        <v>20442</v>
      </c>
      <c r="AY21">
        <v>42204</v>
      </c>
      <c r="AZ21">
        <v>34087</v>
      </c>
      <c r="BA21">
        <v>0</v>
      </c>
      <c r="BB21">
        <v>0</v>
      </c>
      <c r="BC21">
        <v>21867</v>
      </c>
      <c r="BD21">
        <v>24868</v>
      </c>
      <c r="BE21">
        <v>2074</v>
      </c>
      <c r="BF21">
        <v>2416</v>
      </c>
      <c r="BG21">
        <v>3261</v>
      </c>
      <c r="BH21">
        <v>3644</v>
      </c>
      <c r="BI21">
        <v>191912</v>
      </c>
      <c r="BJ21">
        <v>67515</v>
      </c>
      <c r="BK21">
        <v>265988</v>
      </c>
      <c r="BL21">
        <v>109714</v>
      </c>
      <c r="BM21">
        <v>109434</v>
      </c>
      <c r="BN21">
        <v>49151</v>
      </c>
      <c r="BO21">
        <v>7545</v>
      </c>
      <c r="BP21">
        <v>8039</v>
      </c>
      <c r="BQ21">
        <v>0</v>
      </c>
      <c r="BR21">
        <v>0</v>
      </c>
      <c r="BS21">
        <v>18536</v>
      </c>
      <c r="BT21">
        <v>10655</v>
      </c>
      <c r="BU21">
        <v>8306</v>
      </c>
      <c r="BV21">
        <v>4452</v>
      </c>
      <c r="BW21">
        <v>5822</v>
      </c>
      <c r="BX21">
        <v>6961</v>
      </c>
      <c r="BY21">
        <v>4985</v>
      </c>
      <c r="BZ21">
        <v>3550</v>
      </c>
      <c r="CA21">
        <v>3979</v>
      </c>
      <c r="CB21">
        <v>3990</v>
      </c>
      <c r="CC21">
        <v>40463</v>
      </c>
      <c r="CD21">
        <v>20729</v>
      </c>
      <c r="CE21">
        <v>54</v>
      </c>
      <c r="CF21">
        <v>282</v>
      </c>
      <c r="CG21">
        <v>12775</v>
      </c>
      <c r="CH21">
        <v>20215</v>
      </c>
      <c r="CI21">
        <v>11868</v>
      </c>
      <c r="CJ21">
        <v>16804</v>
      </c>
      <c r="CK21">
        <v>19147</v>
      </c>
      <c r="CL21">
        <v>25998</v>
      </c>
      <c r="CM21">
        <v>12534</v>
      </c>
      <c r="CN21">
        <v>18303</v>
      </c>
      <c r="CO21">
        <v>10674</v>
      </c>
      <c r="CP21">
        <v>12990</v>
      </c>
      <c r="CQ21">
        <v>13586</v>
      </c>
      <c r="CR21">
        <v>16902</v>
      </c>
      <c r="CS21">
        <v>9495</v>
      </c>
      <c r="CT21">
        <v>23085</v>
      </c>
      <c r="CU21">
        <v>21566</v>
      </c>
      <c r="CV21">
        <v>57424</v>
      </c>
      <c r="CW21">
        <v>0</v>
      </c>
      <c r="CX21">
        <v>0</v>
      </c>
      <c r="CY21">
        <v>9900</v>
      </c>
      <c r="CZ21">
        <v>16025</v>
      </c>
      <c r="DA21">
        <v>5850</v>
      </c>
      <c r="DB21">
        <v>8360</v>
      </c>
    </row>
    <row r="22" spans="1:106" x14ac:dyDescent="0.25">
      <c r="A22">
        <v>20</v>
      </c>
      <c r="B22" t="s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45</v>
      </c>
      <c r="CZ22">
        <v>52</v>
      </c>
      <c r="DA22">
        <v>0</v>
      </c>
      <c r="DB22">
        <v>0</v>
      </c>
    </row>
    <row r="23" spans="1:106" x14ac:dyDescent="0.25">
      <c r="A23">
        <v>21</v>
      </c>
      <c r="B23" t="s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31</v>
      </c>
      <c r="DB23">
        <v>46</v>
      </c>
    </row>
    <row r="24" spans="1:106" x14ac:dyDescent="0.25">
      <c r="A24">
        <v>22</v>
      </c>
      <c r="B24" t="s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117</v>
      </c>
      <c r="CT24">
        <v>1579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</row>
    <row r="25" spans="1:106" x14ac:dyDescent="0.25">
      <c r="A25">
        <v>23</v>
      </c>
      <c r="B25" t="s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117</v>
      </c>
      <c r="AZ25">
        <v>890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11991</v>
      </c>
      <c r="CF25">
        <v>49366</v>
      </c>
      <c r="CG25">
        <v>600</v>
      </c>
      <c r="CH25">
        <v>825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18</v>
      </c>
      <c r="CV25">
        <v>48</v>
      </c>
      <c r="CW25">
        <v>0</v>
      </c>
      <c r="CX25">
        <v>0</v>
      </c>
      <c r="CY25">
        <v>0</v>
      </c>
      <c r="CZ25">
        <v>0</v>
      </c>
      <c r="DA25">
        <v>16</v>
      </c>
      <c r="DB25">
        <v>124</v>
      </c>
    </row>
    <row r="26" spans="1:106" x14ac:dyDescent="0.25">
      <c r="A26">
        <v>24</v>
      </c>
      <c r="B26" t="s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1749</v>
      </c>
      <c r="CT26">
        <v>7476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178</v>
      </c>
      <c r="DA26">
        <v>0</v>
      </c>
      <c r="DB26">
        <v>0</v>
      </c>
    </row>
    <row r="27" spans="1:106" x14ac:dyDescent="0.25">
      <c r="A27">
        <v>25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19404</v>
      </c>
      <c r="L27">
        <v>18130</v>
      </c>
      <c r="M27">
        <v>3564</v>
      </c>
      <c r="N27">
        <v>3330</v>
      </c>
      <c r="O27">
        <v>7920</v>
      </c>
      <c r="P27">
        <v>7400</v>
      </c>
      <c r="Q27">
        <v>1188</v>
      </c>
      <c r="R27">
        <v>1350</v>
      </c>
      <c r="S27">
        <v>0</v>
      </c>
      <c r="T27">
        <v>0</v>
      </c>
      <c r="U27">
        <v>0</v>
      </c>
      <c r="V27">
        <v>0</v>
      </c>
      <c r="W27">
        <v>444217</v>
      </c>
      <c r="X27">
        <v>105039</v>
      </c>
      <c r="Y27">
        <v>128710</v>
      </c>
      <c r="Z27">
        <v>42769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2000</v>
      </c>
      <c r="AN27">
        <v>4213</v>
      </c>
      <c r="AO27">
        <v>756</v>
      </c>
      <c r="AP27">
        <v>1344</v>
      </c>
      <c r="AQ27">
        <v>2925</v>
      </c>
      <c r="AR27">
        <v>8467</v>
      </c>
      <c r="AS27">
        <v>0</v>
      </c>
      <c r="AT27">
        <v>0</v>
      </c>
      <c r="AU27">
        <v>1503</v>
      </c>
      <c r="AV27">
        <v>4368</v>
      </c>
      <c r="AW27">
        <v>752</v>
      </c>
      <c r="AX27">
        <v>2184</v>
      </c>
      <c r="AY27">
        <v>2864</v>
      </c>
      <c r="AZ27">
        <v>10325</v>
      </c>
      <c r="BA27">
        <v>23291</v>
      </c>
      <c r="BB27">
        <v>32225</v>
      </c>
      <c r="BC27">
        <v>15143</v>
      </c>
      <c r="BD27">
        <v>42068</v>
      </c>
      <c r="BE27">
        <v>4475</v>
      </c>
      <c r="BF27">
        <v>9722</v>
      </c>
      <c r="BG27">
        <v>4480</v>
      </c>
      <c r="BH27">
        <v>8956</v>
      </c>
      <c r="BI27">
        <v>0</v>
      </c>
      <c r="BJ27">
        <v>0</v>
      </c>
      <c r="BK27">
        <v>4480</v>
      </c>
      <c r="BL27">
        <v>8538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675</v>
      </c>
      <c r="BT27">
        <v>3138</v>
      </c>
      <c r="BU27">
        <v>117</v>
      </c>
      <c r="BV27">
        <v>801</v>
      </c>
      <c r="BW27">
        <v>450</v>
      </c>
      <c r="BX27">
        <v>2202</v>
      </c>
      <c r="BY27">
        <v>4172</v>
      </c>
      <c r="BZ27">
        <v>18838</v>
      </c>
      <c r="CA27">
        <v>20949</v>
      </c>
      <c r="CB27">
        <v>80476</v>
      </c>
      <c r="CC27">
        <v>15664</v>
      </c>
      <c r="CD27">
        <v>73445</v>
      </c>
      <c r="CE27">
        <v>0</v>
      </c>
      <c r="CF27">
        <v>0</v>
      </c>
      <c r="CG27">
        <v>28906</v>
      </c>
      <c r="CH27">
        <v>128076</v>
      </c>
      <c r="CI27">
        <v>14304</v>
      </c>
      <c r="CJ27">
        <v>146035</v>
      </c>
      <c r="CK27">
        <v>25329</v>
      </c>
      <c r="CL27">
        <v>174643</v>
      </c>
      <c r="CM27">
        <v>35082</v>
      </c>
      <c r="CN27">
        <v>226875</v>
      </c>
      <c r="CO27">
        <v>24547</v>
      </c>
      <c r="CP27">
        <v>118394</v>
      </c>
      <c r="CQ27">
        <v>13711</v>
      </c>
      <c r="CR27">
        <v>71096</v>
      </c>
      <c r="CS27">
        <v>6075</v>
      </c>
      <c r="CT27">
        <v>30658</v>
      </c>
      <c r="CU27">
        <v>5308</v>
      </c>
      <c r="CV27">
        <v>20414</v>
      </c>
      <c r="CW27">
        <v>1589</v>
      </c>
      <c r="CX27">
        <v>6933</v>
      </c>
      <c r="CY27">
        <v>1672</v>
      </c>
      <c r="CZ27">
        <v>8431</v>
      </c>
      <c r="DA27">
        <v>1172</v>
      </c>
      <c r="DB27">
        <v>6157</v>
      </c>
    </row>
    <row r="28" spans="1:106" x14ac:dyDescent="0.25">
      <c r="A28">
        <v>26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13338</v>
      </c>
      <c r="CT28">
        <v>81606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2</v>
      </c>
    </row>
    <row r="29" spans="1:106" x14ac:dyDescent="0.25">
      <c r="A29">
        <v>27</v>
      </c>
      <c r="B29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19</v>
      </c>
      <c r="CV29">
        <v>203</v>
      </c>
      <c r="CW29">
        <v>19</v>
      </c>
      <c r="CX29">
        <v>106</v>
      </c>
      <c r="CY29">
        <v>123</v>
      </c>
      <c r="CZ29">
        <v>339</v>
      </c>
      <c r="DA29">
        <v>104</v>
      </c>
      <c r="DB29">
        <v>356</v>
      </c>
    </row>
    <row r="30" spans="1:106" x14ac:dyDescent="0.25">
      <c r="A30">
        <v>28</v>
      </c>
      <c r="B30" t="s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900</v>
      </c>
      <c r="AP30">
        <v>1800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160</v>
      </c>
      <c r="AX30">
        <v>128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31</v>
      </c>
      <c r="BP30">
        <v>3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1988</v>
      </c>
      <c r="BX30">
        <v>2893</v>
      </c>
      <c r="BY30">
        <v>60930</v>
      </c>
      <c r="BZ30">
        <v>67353</v>
      </c>
      <c r="CA30">
        <v>0</v>
      </c>
      <c r="CB30">
        <v>0</v>
      </c>
      <c r="CC30">
        <v>1475</v>
      </c>
      <c r="CD30">
        <v>4297</v>
      </c>
      <c r="CE30">
        <v>0</v>
      </c>
      <c r="CF30">
        <v>0</v>
      </c>
      <c r="CG30">
        <v>0</v>
      </c>
      <c r="CH30">
        <v>0</v>
      </c>
      <c r="CI30">
        <v>8550</v>
      </c>
      <c r="CJ30">
        <v>15438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11049</v>
      </c>
      <c r="CV30">
        <v>42832</v>
      </c>
      <c r="CW30">
        <v>0</v>
      </c>
      <c r="CX30">
        <v>0</v>
      </c>
      <c r="CY30">
        <v>11</v>
      </c>
      <c r="CZ30">
        <v>13</v>
      </c>
      <c r="DA30">
        <v>26</v>
      </c>
      <c r="DB30">
        <v>6</v>
      </c>
    </row>
    <row r="31" spans="1:106" x14ac:dyDescent="0.25">
      <c r="A31">
        <v>29</v>
      </c>
      <c r="B31" t="s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404</v>
      </c>
      <c r="BT31">
        <v>1118</v>
      </c>
      <c r="BU31">
        <v>0</v>
      </c>
      <c r="BV31">
        <v>0</v>
      </c>
      <c r="BW31">
        <v>0</v>
      </c>
      <c r="BX31">
        <v>0</v>
      </c>
      <c r="BY31">
        <v>7638</v>
      </c>
      <c r="BZ31">
        <v>30390</v>
      </c>
      <c r="CA31">
        <v>8689</v>
      </c>
      <c r="CB31">
        <v>25926</v>
      </c>
      <c r="CC31">
        <v>1553416</v>
      </c>
      <c r="CD31">
        <v>482400</v>
      </c>
      <c r="CE31">
        <v>795</v>
      </c>
      <c r="CF31">
        <v>2358</v>
      </c>
      <c r="CG31">
        <v>54156</v>
      </c>
      <c r="CH31">
        <v>334867</v>
      </c>
      <c r="CI31">
        <v>87905</v>
      </c>
      <c r="CJ31">
        <v>642177</v>
      </c>
      <c r="CK31">
        <v>40929</v>
      </c>
      <c r="CL31">
        <v>279956</v>
      </c>
      <c r="CM31">
        <v>64040</v>
      </c>
      <c r="CN31">
        <v>455340</v>
      </c>
      <c r="CO31">
        <v>47609</v>
      </c>
      <c r="CP31">
        <v>222866</v>
      </c>
      <c r="CQ31">
        <v>134106</v>
      </c>
      <c r="CR31">
        <v>499622</v>
      </c>
      <c r="CS31">
        <v>67594</v>
      </c>
      <c r="CT31">
        <v>266086</v>
      </c>
      <c r="CU31">
        <v>30835</v>
      </c>
      <c r="CV31">
        <v>126336</v>
      </c>
      <c r="CW31">
        <v>129852</v>
      </c>
      <c r="CX31">
        <v>376828</v>
      </c>
      <c r="CY31">
        <v>122253</v>
      </c>
      <c r="CZ31">
        <v>363000</v>
      </c>
      <c r="DA31">
        <v>61884</v>
      </c>
      <c r="DB31">
        <v>264116</v>
      </c>
    </row>
    <row r="32" spans="1:106" x14ac:dyDescent="0.25">
      <c r="A32">
        <v>30</v>
      </c>
      <c r="B32" t="s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134</v>
      </c>
      <c r="BX32">
        <v>96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279</v>
      </c>
      <c r="CV32">
        <v>480</v>
      </c>
      <c r="CW32">
        <v>672</v>
      </c>
      <c r="CX32">
        <v>1843</v>
      </c>
      <c r="CY32">
        <v>2478</v>
      </c>
      <c r="CZ32">
        <v>6785</v>
      </c>
      <c r="DA32">
        <v>1855</v>
      </c>
      <c r="DB32">
        <v>4530</v>
      </c>
    </row>
    <row r="33" spans="1:106" x14ac:dyDescent="0.25">
      <c r="A33">
        <v>31</v>
      </c>
      <c r="B33" t="s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31</v>
      </c>
      <c r="BT33">
        <v>369</v>
      </c>
      <c r="BU33">
        <v>0</v>
      </c>
      <c r="BV33">
        <v>0</v>
      </c>
      <c r="BW33">
        <v>0</v>
      </c>
      <c r="BX33">
        <v>0</v>
      </c>
      <c r="BY33">
        <v>7270</v>
      </c>
      <c r="BZ33">
        <v>17864</v>
      </c>
      <c r="CA33">
        <v>1233</v>
      </c>
      <c r="CB33">
        <v>4699</v>
      </c>
      <c r="CC33">
        <v>2419</v>
      </c>
      <c r="CD33">
        <v>6110</v>
      </c>
      <c r="CE33">
        <v>1533</v>
      </c>
      <c r="CF33">
        <v>5504</v>
      </c>
      <c r="CG33">
        <v>911</v>
      </c>
      <c r="CH33">
        <v>3317</v>
      </c>
      <c r="CI33">
        <v>1212</v>
      </c>
      <c r="CJ33">
        <v>5310</v>
      </c>
      <c r="CK33">
        <v>766</v>
      </c>
      <c r="CL33">
        <v>5779</v>
      </c>
      <c r="CM33">
        <v>541</v>
      </c>
      <c r="CN33">
        <v>3887</v>
      </c>
      <c r="CO33">
        <v>1116</v>
      </c>
      <c r="CP33">
        <v>2774</v>
      </c>
      <c r="CQ33">
        <v>5445</v>
      </c>
      <c r="CR33">
        <v>13199</v>
      </c>
      <c r="CS33">
        <v>0</v>
      </c>
      <c r="CT33">
        <v>0</v>
      </c>
      <c r="CU33">
        <v>3298</v>
      </c>
      <c r="CV33">
        <v>11616</v>
      </c>
      <c r="CW33">
        <v>5044</v>
      </c>
      <c r="CX33">
        <v>19099</v>
      </c>
      <c r="CY33">
        <v>4049</v>
      </c>
      <c r="CZ33">
        <v>9316</v>
      </c>
      <c r="DA33">
        <v>0</v>
      </c>
      <c r="DB33">
        <v>0</v>
      </c>
    </row>
    <row r="34" spans="1:106" x14ac:dyDescent="0.25">
      <c r="A34">
        <v>32</v>
      </c>
      <c r="B34" t="s">
        <v>33</v>
      </c>
      <c r="C34">
        <v>14205</v>
      </c>
      <c r="D34">
        <v>6650</v>
      </c>
      <c r="E34">
        <v>3780</v>
      </c>
      <c r="F34">
        <v>2475</v>
      </c>
      <c r="G34">
        <v>1294</v>
      </c>
      <c r="H34">
        <v>771</v>
      </c>
      <c r="I34">
        <v>3050</v>
      </c>
      <c r="J34">
        <v>2370</v>
      </c>
      <c r="K34">
        <v>4752</v>
      </c>
      <c r="L34">
        <v>5220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280</v>
      </c>
      <c r="BT34">
        <v>595</v>
      </c>
      <c r="BU34">
        <v>312</v>
      </c>
      <c r="BV34">
        <v>463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8</v>
      </c>
      <c r="CL34">
        <v>30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6944</v>
      </c>
      <c r="CV34">
        <v>26273</v>
      </c>
      <c r="CW34">
        <v>897</v>
      </c>
      <c r="CX34">
        <v>1999</v>
      </c>
      <c r="CY34">
        <v>15660</v>
      </c>
      <c r="CZ34">
        <v>23780</v>
      </c>
      <c r="DA34">
        <v>12160</v>
      </c>
      <c r="DB34">
        <v>21867</v>
      </c>
    </row>
    <row r="35" spans="1:106" x14ac:dyDescent="0.25">
      <c r="A35">
        <v>33</v>
      </c>
      <c r="B35" t="s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9</v>
      </c>
      <c r="CZ35">
        <v>25</v>
      </c>
      <c r="DA35">
        <v>0</v>
      </c>
      <c r="DB35">
        <v>0</v>
      </c>
    </row>
    <row r="36" spans="1:106" x14ac:dyDescent="0.25">
      <c r="A36">
        <v>34</v>
      </c>
      <c r="B36" t="s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2938</v>
      </c>
      <c r="AH36">
        <v>4597</v>
      </c>
      <c r="AI36">
        <v>1903</v>
      </c>
      <c r="AJ36">
        <v>1974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360</v>
      </c>
      <c r="CH36">
        <v>570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</row>
    <row r="37" spans="1:106" x14ac:dyDescent="0.25">
      <c r="A37">
        <v>35</v>
      </c>
      <c r="B37" t="s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1012</v>
      </c>
      <c r="BZ37">
        <v>4650</v>
      </c>
      <c r="CA37">
        <v>3520</v>
      </c>
      <c r="CB37">
        <v>14366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8</v>
      </c>
      <c r="CR37">
        <v>20</v>
      </c>
      <c r="CS37">
        <v>0</v>
      </c>
      <c r="CT37">
        <v>0</v>
      </c>
      <c r="CU37">
        <v>120</v>
      </c>
      <c r="CV37">
        <v>109</v>
      </c>
      <c r="CW37">
        <v>70</v>
      </c>
      <c r="CX37">
        <v>194</v>
      </c>
      <c r="CY37">
        <v>103</v>
      </c>
      <c r="CZ37">
        <v>433</v>
      </c>
      <c r="DA37">
        <v>67</v>
      </c>
      <c r="DB37">
        <v>100</v>
      </c>
    </row>
    <row r="38" spans="1:106" x14ac:dyDescent="0.25">
      <c r="A38">
        <v>36</v>
      </c>
      <c r="B38" t="s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60</v>
      </c>
      <c r="X38">
        <v>118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</row>
    <row r="39" spans="1:106" x14ac:dyDescent="0.25">
      <c r="A39">
        <v>37</v>
      </c>
      <c r="B39" t="s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168</v>
      </c>
      <c r="AH39">
        <v>220</v>
      </c>
      <c r="AI39">
        <v>0</v>
      </c>
      <c r="AJ39">
        <v>0</v>
      </c>
      <c r="AK39">
        <v>750</v>
      </c>
      <c r="AL39">
        <v>887</v>
      </c>
      <c r="AM39">
        <v>0</v>
      </c>
      <c r="AN39">
        <v>0</v>
      </c>
      <c r="AO39">
        <v>0</v>
      </c>
      <c r="AP39">
        <v>0</v>
      </c>
      <c r="AQ39">
        <v>3097</v>
      </c>
      <c r="AR39">
        <v>4725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100</v>
      </c>
      <c r="BP39">
        <v>10</v>
      </c>
      <c r="BQ39">
        <v>31</v>
      </c>
      <c r="BR39">
        <v>21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55</v>
      </c>
      <c r="CB39">
        <v>200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</row>
    <row r="40" spans="1:106" x14ac:dyDescent="0.25">
      <c r="A40">
        <v>38</v>
      </c>
      <c r="B40" t="s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21</v>
      </c>
      <c r="CZ40">
        <v>123</v>
      </c>
      <c r="DA40">
        <v>0</v>
      </c>
      <c r="DB40">
        <v>0</v>
      </c>
    </row>
    <row r="41" spans="1:106" x14ac:dyDescent="0.25">
      <c r="A41">
        <v>39</v>
      </c>
      <c r="B41" t="s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172</v>
      </c>
      <c r="AV41">
        <v>468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2669</v>
      </c>
      <c r="BZ41">
        <v>5118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2880</v>
      </c>
      <c r="CH41">
        <v>4899</v>
      </c>
      <c r="CI41">
        <v>0</v>
      </c>
      <c r="CJ41">
        <v>0</v>
      </c>
      <c r="CK41">
        <v>0</v>
      </c>
      <c r="CL41">
        <v>0</v>
      </c>
      <c r="CM41">
        <v>38875</v>
      </c>
      <c r="CN41">
        <v>43200</v>
      </c>
      <c r="CO41">
        <v>97965</v>
      </c>
      <c r="CP41">
        <v>108864</v>
      </c>
      <c r="CQ41">
        <v>63741</v>
      </c>
      <c r="CR41">
        <v>69830</v>
      </c>
      <c r="CS41">
        <v>62791</v>
      </c>
      <c r="CT41">
        <v>72229</v>
      </c>
      <c r="CU41">
        <v>4776</v>
      </c>
      <c r="CV41">
        <v>5584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</row>
    <row r="42" spans="1:106" x14ac:dyDescent="0.25">
      <c r="A42">
        <v>40</v>
      </c>
      <c r="B42" t="s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12340</v>
      </c>
      <c r="CT42">
        <v>23011</v>
      </c>
      <c r="CU42">
        <v>23930</v>
      </c>
      <c r="CV42">
        <v>43676</v>
      </c>
      <c r="CW42">
        <v>33951</v>
      </c>
      <c r="CX42">
        <v>62067</v>
      </c>
      <c r="CY42">
        <v>47962</v>
      </c>
      <c r="CZ42">
        <v>65986</v>
      </c>
      <c r="DA42">
        <v>32263</v>
      </c>
      <c r="DB42">
        <v>58993</v>
      </c>
    </row>
    <row r="43" spans="1:106" x14ac:dyDescent="0.25">
      <c r="A43">
        <v>41</v>
      </c>
      <c r="B43" t="s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36054</v>
      </c>
      <c r="AN43">
        <v>45979</v>
      </c>
      <c r="AO43">
        <v>32743</v>
      </c>
      <c r="AP43">
        <v>43989</v>
      </c>
      <c r="AQ43">
        <v>36450</v>
      </c>
      <c r="AR43">
        <v>50880</v>
      </c>
      <c r="AS43">
        <v>24630</v>
      </c>
      <c r="AT43">
        <v>34543</v>
      </c>
      <c r="AU43">
        <v>33254</v>
      </c>
      <c r="AV43">
        <v>22701</v>
      </c>
      <c r="AW43">
        <v>24221</v>
      </c>
      <c r="AX43">
        <v>32192</v>
      </c>
      <c r="AY43">
        <v>27328</v>
      </c>
      <c r="AZ43">
        <v>38311</v>
      </c>
      <c r="BA43">
        <v>12000</v>
      </c>
      <c r="BB43">
        <v>16350</v>
      </c>
      <c r="BC43">
        <v>8550</v>
      </c>
      <c r="BD43">
        <v>25299</v>
      </c>
      <c r="BE43">
        <v>19740</v>
      </c>
      <c r="BF43">
        <v>45641</v>
      </c>
      <c r="BG43">
        <v>0</v>
      </c>
      <c r="BH43">
        <v>0</v>
      </c>
      <c r="BI43">
        <v>6300</v>
      </c>
      <c r="BJ43">
        <v>18641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3780</v>
      </c>
      <c r="BT43">
        <v>11088</v>
      </c>
      <c r="BU43">
        <v>29172</v>
      </c>
      <c r="BV43">
        <v>29405</v>
      </c>
      <c r="BW43">
        <v>2805</v>
      </c>
      <c r="BX43">
        <v>8417</v>
      </c>
      <c r="BY43">
        <v>3480</v>
      </c>
      <c r="BZ43">
        <v>11176</v>
      </c>
      <c r="CA43">
        <v>518</v>
      </c>
      <c r="CB43">
        <v>15905</v>
      </c>
      <c r="CC43">
        <v>1980</v>
      </c>
      <c r="CD43">
        <v>21780</v>
      </c>
      <c r="CE43">
        <v>7034</v>
      </c>
      <c r="CF43">
        <v>69161</v>
      </c>
      <c r="CG43">
        <v>32797</v>
      </c>
      <c r="CH43">
        <v>83057</v>
      </c>
      <c r="CI43">
        <v>4716</v>
      </c>
      <c r="CJ43">
        <v>23802</v>
      </c>
      <c r="CK43">
        <v>17892</v>
      </c>
      <c r="CL43">
        <v>101915</v>
      </c>
      <c r="CM43">
        <v>3240</v>
      </c>
      <c r="CN43">
        <v>16871</v>
      </c>
      <c r="CO43">
        <v>7080</v>
      </c>
      <c r="CP43">
        <v>29306</v>
      </c>
      <c r="CQ43">
        <v>1278</v>
      </c>
      <c r="CR43">
        <v>8171</v>
      </c>
      <c r="CS43">
        <v>581</v>
      </c>
      <c r="CT43">
        <v>2829</v>
      </c>
      <c r="CU43">
        <v>0</v>
      </c>
      <c r="CV43">
        <v>0</v>
      </c>
      <c r="CW43">
        <v>240</v>
      </c>
      <c r="CX43">
        <v>306</v>
      </c>
      <c r="CY43">
        <v>659</v>
      </c>
      <c r="CZ43">
        <v>1962</v>
      </c>
      <c r="DA43">
        <v>87</v>
      </c>
      <c r="DB43">
        <v>504</v>
      </c>
    </row>
    <row r="44" spans="1:106" x14ac:dyDescent="0.25">
      <c r="A44">
        <v>42</v>
      </c>
      <c r="B44" t="s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460</v>
      </c>
      <c r="DB44">
        <v>634</v>
      </c>
    </row>
    <row r="45" spans="1:106" x14ac:dyDescent="0.25">
      <c r="A45">
        <v>43</v>
      </c>
      <c r="B45" t="s">
        <v>44</v>
      </c>
      <c r="C45">
        <v>0</v>
      </c>
      <c r="D45">
        <v>0</v>
      </c>
      <c r="E45">
        <v>0</v>
      </c>
      <c r="F45">
        <v>0</v>
      </c>
      <c r="G45">
        <v>1600</v>
      </c>
      <c r="H45">
        <v>1035</v>
      </c>
      <c r="I45">
        <v>0</v>
      </c>
      <c r="J45">
        <v>0</v>
      </c>
      <c r="K45">
        <v>0</v>
      </c>
      <c r="L45">
        <v>0</v>
      </c>
      <c r="M45">
        <v>389</v>
      </c>
      <c r="N45">
        <v>386</v>
      </c>
      <c r="O45">
        <v>2923</v>
      </c>
      <c r="P45">
        <v>4029</v>
      </c>
      <c r="Q45">
        <v>45</v>
      </c>
      <c r="R45">
        <v>37</v>
      </c>
      <c r="S45">
        <v>1030</v>
      </c>
      <c r="T45">
        <v>1244</v>
      </c>
      <c r="U45">
        <v>28</v>
      </c>
      <c r="V45">
        <v>57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1550</v>
      </c>
      <c r="AN45">
        <v>1267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55</v>
      </c>
      <c r="CD45">
        <v>100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</row>
    <row r="46" spans="1:106" x14ac:dyDescent="0.25">
      <c r="A46">
        <v>44</v>
      </c>
      <c r="B46" t="s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363</v>
      </c>
      <c r="BX46">
        <v>1446</v>
      </c>
      <c r="BY46">
        <v>0</v>
      </c>
      <c r="BZ46">
        <v>0</v>
      </c>
      <c r="CA46">
        <v>2437</v>
      </c>
      <c r="CB46">
        <v>12298</v>
      </c>
      <c r="CC46">
        <v>1398</v>
      </c>
      <c r="CD46">
        <v>4032</v>
      </c>
      <c r="CE46">
        <v>1035</v>
      </c>
      <c r="CF46">
        <v>3206</v>
      </c>
      <c r="CG46">
        <v>2120</v>
      </c>
      <c r="CH46">
        <v>6594</v>
      </c>
      <c r="CI46">
        <v>675</v>
      </c>
      <c r="CJ46">
        <v>3300</v>
      </c>
      <c r="CK46">
        <v>0</v>
      </c>
      <c r="CL46">
        <v>0</v>
      </c>
      <c r="CM46">
        <v>640</v>
      </c>
      <c r="CN46">
        <v>3381</v>
      </c>
      <c r="CO46">
        <v>765</v>
      </c>
      <c r="CP46">
        <v>3740</v>
      </c>
      <c r="CQ46">
        <v>585</v>
      </c>
      <c r="CR46">
        <v>2760</v>
      </c>
      <c r="CS46">
        <v>675</v>
      </c>
      <c r="CT46">
        <v>3302</v>
      </c>
      <c r="CU46">
        <v>360</v>
      </c>
      <c r="CV46">
        <v>1762</v>
      </c>
      <c r="CW46">
        <v>450</v>
      </c>
      <c r="CX46">
        <v>2202</v>
      </c>
      <c r="CY46">
        <v>581</v>
      </c>
      <c r="CZ46">
        <v>2279</v>
      </c>
      <c r="DA46">
        <v>810</v>
      </c>
      <c r="DB46">
        <v>10522</v>
      </c>
    </row>
    <row r="47" spans="1:106" x14ac:dyDescent="0.25">
      <c r="A47">
        <v>45</v>
      </c>
      <c r="B47" t="s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10666</v>
      </c>
      <c r="BN47">
        <v>4076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2700</v>
      </c>
      <c r="BZ47">
        <v>3585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2</v>
      </c>
      <c r="CX47">
        <v>3</v>
      </c>
      <c r="CY47">
        <v>3780</v>
      </c>
      <c r="CZ47">
        <v>3824</v>
      </c>
      <c r="DA47">
        <v>0</v>
      </c>
      <c r="DB47">
        <v>0</v>
      </c>
    </row>
    <row r="48" spans="1:106" x14ac:dyDescent="0.25">
      <c r="A48">
        <v>46</v>
      </c>
      <c r="B48" t="s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585</v>
      </c>
      <c r="CB48">
        <v>16063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</row>
    <row r="49" spans="1:106" x14ac:dyDescent="0.25">
      <c r="A49">
        <v>47</v>
      </c>
      <c r="B49" t="s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54</v>
      </c>
      <c r="Z49">
        <v>65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21949</v>
      </c>
      <c r="AV49">
        <v>59106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2942</v>
      </c>
      <c r="CB49">
        <v>6834</v>
      </c>
      <c r="CC49">
        <v>2181</v>
      </c>
      <c r="CD49">
        <v>4050</v>
      </c>
      <c r="CE49">
        <v>0</v>
      </c>
      <c r="CF49">
        <v>0</v>
      </c>
      <c r="CG49">
        <v>5206</v>
      </c>
      <c r="CH49">
        <v>24618</v>
      </c>
      <c r="CI49">
        <v>0</v>
      </c>
      <c r="CJ49">
        <v>0</v>
      </c>
      <c r="CK49">
        <v>1972980</v>
      </c>
      <c r="CL49">
        <v>3748940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6123</v>
      </c>
      <c r="CV49">
        <v>22631</v>
      </c>
      <c r="CW49">
        <v>3540</v>
      </c>
      <c r="CX49">
        <v>1353</v>
      </c>
      <c r="CY49">
        <v>28</v>
      </c>
      <c r="CZ49">
        <v>126</v>
      </c>
      <c r="DA49">
        <v>0</v>
      </c>
      <c r="DB49">
        <v>0</v>
      </c>
    </row>
    <row r="50" spans="1:106" x14ac:dyDescent="0.25">
      <c r="A50">
        <v>48</v>
      </c>
      <c r="B50" t="s">
        <v>49</v>
      </c>
      <c r="C50">
        <v>11200</v>
      </c>
      <c r="D50">
        <v>4200</v>
      </c>
      <c r="E50">
        <v>22400</v>
      </c>
      <c r="F50">
        <v>8400</v>
      </c>
      <c r="G50">
        <v>40333</v>
      </c>
      <c r="H50">
        <v>16177</v>
      </c>
      <c r="I50">
        <v>36054</v>
      </c>
      <c r="J50">
        <v>17222</v>
      </c>
      <c r="K50">
        <v>56769</v>
      </c>
      <c r="L50">
        <v>22715</v>
      </c>
      <c r="M50">
        <v>286712</v>
      </c>
      <c r="N50">
        <v>88095</v>
      </c>
      <c r="O50">
        <v>124352</v>
      </c>
      <c r="P50">
        <v>43745</v>
      </c>
      <c r="Q50">
        <v>456371</v>
      </c>
      <c r="R50">
        <v>196703</v>
      </c>
      <c r="S50">
        <v>130562</v>
      </c>
      <c r="T50">
        <v>59691</v>
      </c>
      <c r="U50">
        <v>248154</v>
      </c>
      <c r="V50">
        <v>99495</v>
      </c>
      <c r="W50">
        <v>128947</v>
      </c>
      <c r="X50">
        <v>89288</v>
      </c>
      <c r="Y50">
        <v>132264</v>
      </c>
      <c r="Z50">
        <v>79886</v>
      </c>
      <c r="AA50">
        <v>88704</v>
      </c>
      <c r="AB50">
        <v>53219</v>
      </c>
      <c r="AC50">
        <v>64512</v>
      </c>
      <c r="AD50">
        <v>34084</v>
      </c>
      <c r="AE50">
        <v>32256</v>
      </c>
      <c r="AF50">
        <v>17417</v>
      </c>
      <c r="AG50">
        <v>32256</v>
      </c>
      <c r="AH50">
        <v>15320</v>
      </c>
      <c r="AI50">
        <v>132813</v>
      </c>
      <c r="AJ50">
        <v>113888</v>
      </c>
      <c r="AK50">
        <v>77445</v>
      </c>
      <c r="AL50">
        <v>50356</v>
      </c>
      <c r="AM50">
        <v>1058917</v>
      </c>
      <c r="AN50">
        <v>1113623</v>
      </c>
      <c r="AO50">
        <v>2518993</v>
      </c>
      <c r="AP50">
        <v>2792829</v>
      </c>
      <c r="AQ50">
        <v>2533882</v>
      </c>
      <c r="AR50">
        <v>2879276</v>
      </c>
      <c r="AS50">
        <v>2477748</v>
      </c>
      <c r="AT50">
        <v>3000702</v>
      </c>
      <c r="AU50">
        <v>4820749</v>
      </c>
      <c r="AV50">
        <v>5940169</v>
      </c>
      <c r="AW50">
        <v>6248089</v>
      </c>
      <c r="AX50">
        <v>7287253</v>
      </c>
      <c r="AY50">
        <v>5674894</v>
      </c>
      <c r="AZ50">
        <v>6777712</v>
      </c>
      <c r="BA50">
        <v>6131483</v>
      </c>
      <c r="BB50">
        <v>7165188</v>
      </c>
      <c r="BC50">
        <v>7874611</v>
      </c>
      <c r="BD50">
        <v>10170078</v>
      </c>
      <c r="BE50">
        <v>8741057</v>
      </c>
      <c r="BF50">
        <v>11062358</v>
      </c>
      <c r="BG50">
        <v>165010</v>
      </c>
      <c r="BH50">
        <v>228379</v>
      </c>
      <c r="BI50">
        <v>1451</v>
      </c>
      <c r="BJ50">
        <v>4293</v>
      </c>
      <c r="BK50">
        <v>2151</v>
      </c>
      <c r="BL50">
        <v>4632</v>
      </c>
      <c r="BM50">
        <v>3576</v>
      </c>
      <c r="BN50">
        <v>7972</v>
      </c>
      <c r="BO50">
        <v>6800</v>
      </c>
      <c r="BP50">
        <v>19641</v>
      </c>
      <c r="BQ50">
        <v>25467</v>
      </c>
      <c r="BR50">
        <v>72289</v>
      </c>
      <c r="BS50">
        <v>98265</v>
      </c>
      <c r="BT50">
        <v>293491</v>
      </c>
      <c r="BU50">
        <v>338497</v>
      </c>
      <c r="BV50">
        <v>588568</v>
      </c>
      <c r="BW50">
        <v>392590</v>
      </c>
      <c r="BX50">
        <v>591729</v>
      </c>
      <c r="BY50">
        <v>479269</v>
      </c>
      <c r="BZ50">
        <v>810038</v>
      </c>
      <c r="CA50">
        <v>443895</v>
      </c>
      <c r="CB50">
        <v>804607</v>
      </c>
      <c r="CC50">
        <v>372319</v>
      </c>
      <c r="CD50">
        <v>660066</v>
      </c>
      <c r="CE50">
        <v>228968</v>
      </c>
      <c r="CF50">
        <v>478630</v>
      </c>
      <c r="CG50">
        <v>306787</v>
      </c>
      <c r="CH50">
        <v>1030254</v>
      </c>
      <c r="CI50">
        <v>146585</v>
      </c>
      <c r="CJ50">
        <v>303986</v>
      </c>
      <c r="CK50">
        <v>245368</v>
      </c>
      <c r="CL50">
        <v>786556</v>
      </c>
      <c r="CM50">
        <v>222267</v>
      </c>
      <c r="CN50">
        <v>494216</v>
      </c>
      <c r="CO50">
        <v>195896</v>
      </c>
      <c r="CP50">
        <v>524109</v>
      </c>
      <c r="CQ50">
        <v>258072</v>
      </c>
      <c r="CR50">
        <v>687411</v>
      </c>
      <c r="CS50">
        <v>132688</v>
      </c>
      <c r="CT50">
        <v>1523699</v>
      </c>
      <c r="CU50">
        <v>169109</v>
      </c>
      <c r="CV50">
        <v>512519</v>
      </c>
      <c r="CW50">
        <v>209765</v>
      </c>
      <c r="CX50">
        <v>616274</v>
      </c>
      <c r="CY50">
        <v>300178</v>
      </c>
      <c r="CZ50">
        <v>610793</v>
      </c>
      <c r="DA50">
        <v>111085</v>
      </c>
      <c r="DB50">
        <v>203554</v>
      </c>
    </row>
    <row r="51" spans="1:106" x14ac:dyDescent="0.25">
      <c r="A51">
        <v>49</v>
      </c>
      <c r="B51" t="s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1974</v>
      </c>
      <c r="BX51">
        <v>4581</v>
      </c>
      <c r="BY51">
        <v>77697</v>
      </c>
      <c r="BZ51">
        <v>54056</v>
      </c>
      <c r="CA51">
        <v>4114</v>
      </c>
      <c r="CB51">
        <v>9730</v>
      </c>
      <c r="CC51">
        <v>5438</v>
      </c>
      <c r="CD51">
        <v>10802</v>
      </c>
      <c r="CE51">
        <v>15848</v>
      </c>
      <c r="CF51">
        <v>40778</v>
      </c>
      <c r="CG51">
        <v>450</v>
      </c>
      <c r="CH51">
        <v>5336</v>
      </c>
      <c r="CI51">
        <v>3321</v>
      </c>
      <c r="CJ51">
        <v>19384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900</v>
      </c>
      <c r="CR51">
        <v>4800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</row>
    <row r="52" spans="1:106" x14ac:dyDescent="0.25">
      <c r="A52">
        <v>50</v>
      </c>
      <c r="B52" t="s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9608</v>
      </c>
      <c r="CV52">
        <v>16205</v>
      </c>
      <c r="CW52">
        <v>736</v>
      </c>
      <c r="CX52">
        <v>2486</v>
      </c>
      <c r="CY52">
        <v>719</v>
      </c>
      <c r="CZ52">
        <v>1548</v>
      </c>
      <c r="DA52">
        <v>2784</v>
      </c>
      <c r="DB52">
        <v>10368</v>
      </c>
    </row>
    <row r="53" spans="1:106" x14ac:dyDescent="0.25">
      <c r="A53">
        <v>51</v>
      </c>
      <c r="B53" t="s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81648</v>
      </c>
      <c r="AZ53">
        <v>145060</v>
      </c>
      <c r="BA53">
        <v>151632</v>
      </c>
      <c r="BB53">
        <v>269399</v>
      </c>
      <c r="BC53">
        <v>104886</v>
      </c>
      <c r="BD53">
        <v>189483</v>
      </c>
      <c r="BE53">
        <v>104004</v>
      </c>
      <c r="BF53">
        <v>196559</v>
      </c>
      <c r="BG53">
        <v>58320</v>
      </c>
      <c r="BH53">
        <v>100440</v>
      </c>
      <c r="BI53">
        <v>46656</v>
      </c>
      <c r="BJ53">
        <v>94193</v>
      </c>
      <c r="BK53">
        <v>40824</v>
      </c>
      <c r="BL53">
        <v>80740</v>
      </c>
      <c r="BM53">
        <v>31176</v>
      </c>
      <c r="BN53">
        <v>67060</v>
      </c>
      <c r="BO53">
        <v>23328</v>
      </c>
      <c r="BP53">
        <v>46136</v>
      </c>
      <c r="BQ53">
        <v>17496</v>
      </c>
      <c r="BR53">
        <v>34602</v>
      </c>
      <c r="BS53">
        <v>16335</v>
      </c>
      <c r="BT53">
        <v>32307</v>
      </c>
      <c r="BU53">
        <v>16830</v>
      </c>
      <c r="BV53">
        <v>33286</v>
      </c>
      <c r="BW53">
        <v>11088</v>
      </c>
      <c r="BX53">
        <v>7920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12404</v>
      </c>
      <c r="CH53">
        <v>50394</v>
      </c>
      <c r="CI53">
        <v>17100</v>
      </c>
      <c r="CJ53">
        <v>67959</v>
      </c>
      <c r="CK53">
        <v>36682</v>
      </c>
      <c r="CL53">
        <v>283114</v>
      </c>
      <c r="CM53">
        <v>12960</v>
      </c>
      <c r="CN53">
        <v>94962</v>
      </c>
      <c r="CO53">
        <v>0</v>
      </c>
      <c r="CP53">
        <v>0</v>
      </c>
      <c r="CQ53">
        <v>7617</v>
      </c>
      <c r="CR53">
        <v>41003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</row>
    <row r="54" spans="1:106" x14ac:dyDescent="0.25">
      <c r="A54">
        <v>52</v>
      </c>
      <c r="B54" t="s">
        <v>53</v>
      </c>
      <c r="C54">
        <v>0</v>
      </c>
      <c r="D54">
        <v>0</v>
      </c>
      <c r="E54">
        <v>220</v>
      </c>
      <c r="F54">
        <v>110</v>
      </c>
      <c r="G54">
        <v>0</v>
      </c>
      <c r="H54">
        <v>0</v>
      </c>
      <c r="I54">
        <v>238</v>
      </c>
      <c r="J54">
        <v>161</v>
      </c>
      <c r="K54">
        <v>792</v>
      </c>
      <c r="L54">
        <v>675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9913</v>
      </c>
      <c r="AH54">
        <v>8439</v>
      </c>
      <c r="AI54">
        <v>0</v>
      </c>
      <c r="AJ54">
        <v>0</v>
      </c>
      <c r="AK54">
        <v>2580</v>
      </c>
      <c r="AL54">
        <v>9460</v>
      </c>
      <c r="AM54">
        <v>131</v>
      </c>
      <c r="AN54">
        <v>415</v>
      </c>
      <c r="AO54">
        <v>3015</v>
      </c>
      <c r="AP54">
        <v>5493</v>
      </c>
      <c r="AQ54">
        <v>9515</v>
      </c>
      <c r="AR54">
        <v>21209</v>
      </c>
      <c r="AS54">
        <v>1080</v>
      </c>
      <c r="AT54">
        <v>3775</v>
      </c>
      <c r="AU54">
        <v>13884</v>
      </c>
      <c r="AV54">
        <v>33003</v>
      </c>
      <c r="AW54">
        <v>7166</v>
      </c>
      <c r="AX54">
        <v>13812</v>
      </c>
      <c r="AY54">
        <v>20586</v>
      </c>
      <c r="AZ54">
        <v>49800</v>
      </c>
      <c r="BA54">
        <v>20580</v>
      </c>
      <c r="BB54">
        <v>48300</v>
      </c>
      <c r="BC54">
        <v>24186</v>
      </c>
      <c r="BD54">
        <v>59100</v>
      </c>
      <c r="BE54">
        <v>20586</v>
      </c>
      <c r="BF54">
        <v>48300</v>
      </c>
      <c r="BG54">
        <v>0</v>
      </c>
      <c r="BH54">
        <v>0</v>
      </c>
      <c r="BI54">
        <v>2213</v>
      </c>
      <c r="BJ54">
        <v>4499</v>
      </c>
      <c r="BK54">
        <v>600</v>
      </c>
      <c r="BL54">
        <v>1344</v>
      </c>
      <c r="BM54">
        <v>4820</v>
      </c>
      <c r="BN54">
        <v>9639</v>
      </c>
      <c r="BO54">
        <v>9000</v>
      </c>
      <c r="BP54">
        <v>17240</v>
      </c>
      <c r="BQ54">
        <v>0</v>
      </c>
      <c r="BR54">
        <v>0</v>
      </c>
      <c r="BS54">
        <v>1497</v>
      </c>
      <c r="BT54">
        <v>7788</v>
      </c>
      <c r="BU54">
        <v>91166</v>
      </c>
      <c r="BV54">
        <v>240529</v>
      </c>
      <c r="BW54">
        <v>17010</v>
      </c>
      <c r="BX54">
        <v>34838</v>
      </c>
      <c r="BY54">
        <v>6349</v>
      </c>
      <c r="BZ54">
        <v>11231</v>
      </c>
      <c r="CA54">
        <v>11078</v>
      </c>
      <c r="CB54">
        <v>27500</v>
      </c>
      <c r="CC54">
        <v>0</v>
      </c>
      <c r="CD54">
        <v>0</v>
      </c>
      <c r="CE54">
        <v>3614</v>
      </c>
      <c r="CF54">
        <v>18904</v>
      </c>
      <c r="CG54">
        <v>0</v>
      </c>
      <c r="CH54">
        <v>0</v>
      </c>
      <c r="CI54">
        <v>195604</v>
      </c>
      <c r="CJ54">
        <v>185791</v>
      </c>
      <c r="CK54">
        <v>6885</v>
      </c>
      <c r="CL54">
        <v>42256</v>
      </c>
      <c r="CM54">
        <v>33755</v>
      </c>
      <c r="CN54">
        <v>167807</v>
      </c>
      <c r="CO54">
        <v>1596</v>
      </c>
      <c r="CP54">
        <v>4749</v>
      </c>
      <c r="CQ54">
        <v>6037</v>
      </c>
      <c r="CR54">
        <v>30055</v>
      </c>
      <c r="CS54">
        <v>4253</v>
      </c>
      <c r="CT54">
        <v>21654</v>
      </c>
      <c r="CU54">
        <v>11077</v>
      </c>
      <c r="CV54">
        <v>48677</v>
      </c>
      <c r="CW54">
        <v>18286</v>
      </c>
      <c r="CX54">
        <v>67072</v>
      </c>
      <c r="CY54">
        <v>12622</v>
      </c>
      <c r="CZ54">
        <v>57144</v>
      </c>
      <c r="DA54">
        <v>7052</v>
      </c>
      <c r="DB54">
        <v>23742</v>
      </c>
    </row>
    <row r="55" spans="1:106" x14ac:dyDescent="0.25">
      <c r="A55">
        <v>53</v>
      </c>
      <c r="B55" t="s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355</v>
      </c>
      <c r="V55">
        <v>841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259</v>
      </c>
      <c r="BN55">
        <v>389</v>
      </c>
      <c r="BO55">
        <v>0</v>
      </c>
      <c r="BP55">
        <v>0</v>
      </c>
      <c r="BQ55">
        <v>270</v>
      </c>
      <c r="BR55">
        <v>1655</v>
      </c>
      <c r="BS55">
        <v>162</v>
      </c>
      <c r="BT55">
        <v>774</v>
      </c>
      <c r="BU55">
        <v>95</v>
      </c>
      <c r="BV55">
        <v>525</v>
      </c>
      <c r="BW55">
        <v>0</v>
      </c>
      <c r="BX55">
        <v>0</v>
      </c>
      <c r="BY55">
        <v>0</v>
      </c>
      <c r="BZ55">
        <v>0</v>
      </c>
      <c r="CA55">
        <v>18168</v>
      </c>
      <c r="CB55">
        <v>25642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9000</v>
      </c>
      <c r="CV55">
        <v>13502</v>
      </c>
      <c r="CW55">
        <v>7673</v>
      </c>
      <c r="CX55">
        <v>10010</v>
      </c>
      <c r="CY55">
        <v>18810</v>
      </c>
      <c r="CZ55">
        <v>22027</v>
      </c>
      <c r="DA55">
        <v>12578</v>
      </c>
      <c r="DB55">
        <v>19196</v>
      </c>
    </row>
    <row r="56" spans="1:106" x14ac:dyDescent="0.25">
      <c r="A56">
        <v>54</v>
      </c>
      <c r="B56" t="s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23</v>
      </c>
      <c r="CX56">
        <v>93</v>
      </c>
      <c r="CY56">
        <v>769</v>
      </c>
      <c r="CZ56">
        <v>2860</v>
      </c>
      <c r="DA56">
        <v>0</v>
      </c>
      <c r="DB56">
        <v>0</v>
      </c>
    </row>
    <row r="57" spans="1:106" x14ac:dyDescent="0.25">
      <c r="A57">
        <v>55</v>
      </c>
      <c r="B57" t="s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142</v>
      </c>
      <c r="BX57">
        <v>1535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232</v>
      </c>
      <c r="CV57">
        <v>730</v>
      </c>
      <c r="CW57">
        <v>561</v>
      </c>
      <c r="CX57">
        <v>1994</v>
      </c>
      <c r="CY57">
        <v>6859</v>
      </c>
      <c r="CZ57">
        <v>18092</v>
      </c>
      <c r="DA57">
        <v>908</v>
      </c>
      <c r="DB57">
        <v>3014</v>
      </c>
    </row>
    <row r="58" spans="1:106" x14ac:dyDescent="0.25">
      <c r="A58">
        <v>56</v>
      </c>
      <c r="B58" t="s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86</v>
      </c>
      <c r="X58">
        <v>258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8509</v>
      </c>
      <c r="BF58">
        <v>13458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20</v>
      </c>
      <c r="CD58">
        <v>20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1597</v>
      </c>
      <c r="CX58">
        <v>8719</v>
      </c>
      <c r="CY58">
        <v>0</v>
      </c>
      <c r="CZ58">
        <v>0</v>
      </c>
      <c r="DA58">
        <v>17347</v>
      </c>
      <c r="DB58">
        <v>29100</v>
      </c>
    </row>
    <row r="59" spans="1:106" x14ac:dyDescent="0.25">
      <c r="A59">
        <v>57</v>
      </c>
      <c r="B59" t="s">
        <v>58</v>
      </c>
      <c r="C59">
        <v>114</v>
      </c>
      <c r="D59">
        <v>36</v>
      </c>
      <c r="E59">
        <v>0</v>
      </c>
      <c r="F59">
        <v>0</v>
      </c>
      <c r="G59">
        <v>252</v>
      </c>
      <c r="H59">
        <v>180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783</v>
      </c>
      <c r="CF59">
        <v>3654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424</v>
      </c>
      <c r="CX59">
        <v>1311</v>
      </c>
      <c r="CY59">
        <v>990</v>
      </c>
      <c r="CZ59">
        <v>2577</v>
      </c>
      <c r="DA59">
        <v>2372</v>
      </c>
      <c r="DB59">
        <v>6525</v>
      </c>
    </row>
    <row r="60" spans="1:106" x14ac:dyDescent="0.25">
      <c r="A60">
        <v>58</v>
      </c>
      <c r="B60" t="s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90</v>
      </c>
      <c r="DB60">
        <v>32</v>
      </c>
    </row>
    <row r="61" spans="1:106" x14ac:dyDescent="0.25">
      <c r="A61">
        <v>59</v>
      </c>
      <c r="B61" t="s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122</v>
      </c>
      <c r="T61">
        <v>72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13000</v>
      </c>
      <c r="BV61">
        <v>11182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48</v>
      </c>
      <c r="CT61">
        <v>90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</row>
    <row r="62" spans="1:106" x14ac:dyDescent="0.25">
      <c r="A62">
        <v>60</v>
      </c>
      <c r="B62" t="s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548</v>
      </c>
      <c r="CB62">
        <v>1417</v>
      </c>
      <c r="CC62">
        <v>169</v>
      </c>
      <c r="CD62">
        <v>272</v>
      </c>
      <c r="CE62">
        <v>410</v>
      </c>
      <c r="CF62">
        <v>1015</v>
      </c>
      <c r="CG62">
        <v>956</v>
      </c>
      <c r="CH62">
        <v>1979</v>
      </c>
      <c r="CI62">
        <v>819</v>
      </c>
      <c r="CJ62">
        <v>2530</v>
      </c>
      <c r="CK62">
        <v>1108</v>
      </c>
      <c r="CL62">
        <v>5336</v>
      </c>
      <c r="CM62">
        <v>5646</v>
      </c>
      <c r="CN62">
        <v>11983</v>
      </c>
      <c r="CO62">
        <v>0</v>
      </c>
      <c r="CP62">
        <v>0</v>
      </c>
      <c r="CQ62">
        <v>0</v>
      </c>
      <c r="CR62">
        <v>0</v>
      </c>
      <c r="CS62">
        <v>2639</v>
      </c>
      <c r="CT62">
        <v>30563</v>
      </c>
      <c r="CU62">
        <v>8389</v>
      </c>
      <c r="CV62">
        <v>26808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</row>
    <row r="63" spans="1:106" x14ac:dyDescent="0.25">
      <c r="A63">
        <v>61</v>
      </c>
      <c r="B63" t="s">
        <v>62</v>
      </c>
      <c r="C63">
        <v>0</v>
      </c>
      <c r="D63">
        <v>0</v>
      </c>
      <c r="E63">
        <v>0</v>
      </c>
      <c r="F63">
        <v>0</v>
      </c>
      <c r="G63">
        <v>1008</v>
      </c>
      <c r="H63">
        <v>720</v>
      </c>
      <c r="I63">
        <v>1008</v>
      </c>
      <c r="J63">
        <v>811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1858</v>
      </c>
      <c r="Z63">
        <v>2564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996</v>
      </c>
      <c r="AH63">
        <v>1210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180</v>
      </c>
      <c r="AP63">
        <v>510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20</v>
      </c>
      <c r="CB63">
        <v>20</v>
      </c>
      <c r="CC63">
        <v>4500</v>
      </c>
      <c r="CD63">
        <v>5863</v>
      </c>
      <c r="CE63">
        <v>2700</v>
      </c>
      <c r="CF63">
        <v>3750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79500</v>
      </c>
      <c r="CV63">
        <v>144425</v>
      </c>
      <c r="CW63">
        <v>81873</v>
      </c>
      <c r="CX63">
        <v>129803</v>
      </c>
      <c r="CY63">
        <v>399128</v>
      </c>
      <c r="CZ63">
        <v>471152</v>
      </c>
      <c r="DA63">
        <v>670379</v>
      </c>
      <c r="DB63">
        <v>831181</v>
      </c>
    </row>
    <row r="64" spans="1:106" x14ac:dyDescent="0.25">
      <c r="A64">
        <v>62</v>
      </c>
      <c r="B64" t="s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800</v>
      </c>
      <c r="J64">
        <v>550</v>
      </c>
      <c r="K64">
        <v>0</v>
      </c>
      <c r="L64">
        <v>0</v>
      </c>
      <c r="M64">
        <v>400</v>
      </c>
      <c r="N64">
        <v>340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2025</v>
      </c>
      <c r="AR64">
        <v>4387</v>
      </c>
      <c r="AS64">
        <v>0</v>
      </c>
      <c r="AT64">
        <v>0</v>
      </c>
      <c r="AU64">
        <v>6874</v>
      </c>
      <c r="AV64">
        <v>10220</v>
      </c>
      <c r="AW64">
        <v>7606</v>
      </c>
      <c r="AX64">
        <v>10060</v>
      </c>
      <c r="AY64">
        <v>8952</v>
      </c>
      <c r="AZ64">
        <v>11625</v>
      </c>
      <c r="BA64">
        <v>8960</v>
      </c>
      <c r="BB64">
        <v>13575</v>
      </c>
      <c r="BC64">
        <v>8953</v>
      </c>
      <c r="BD64">
        <v>13400</v>
      </c>
      <c r="BE64">
        <v>0</v>
      </c>
      <c r="BF64">
        <v>0</v>
      </c>
      <c r="BG64">
        <v>8963</v>
      </c>
      <c r="BH64">
        <v>13055</v>
      </c>
      <c r="BI64">
        <v>8963</v>
      </c>
      <c r="BJ64">
        <v>12890</v>
      </c>
      <c r="BK64">
        <v>0</v>
      </c>
      <c r="BL64">
        <v>0</v>
      </c>
      <c r="BM64">
        <v>0</v>
      </c>
      <c r="BN64">
        <v>0</v>
      </c>
      <c r="BO64">
        <v>7918</v>
      </c>
      <c r="BP64">
        <v>13470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162</v>
      </c>
      <c r="CB64">
        <v>580</v>
      </c>
      <c r="CC64">
        <v>14</v>
      </c>
      <c r="CD64">
        <v>30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</row>
    <row r="65" spans="1:106" x14ac:dyDescent="0.25">
      <c r="A65">
        <v>63</v>
      </c>
      <c r="B65" t="s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2430</v>
      </c>
      <c r="CB65">
        <v>13460</v>
      </c>
      <c r="CC65">
        <v>50319</v>
      </c>
      <c r="CD65">
        <v>27188</v>
      </c>
      <c r="CE65">
        <v>0</v>
      </c>
      <c r="CF65">
        <v>0</v>
      </c>
      <c r="CG65">
        <v>2063</v>
      </c>
      <c r="CH65">
        <v>7975</v>
      </c>
      <c r="CI65">
        <v>1609</v>
      </c>
      <c r="CJ65">
        <v>7653</v>
      </c>
      <c r="CK65">
        <v>16013</v>
      </c>
      <c r="CL65">
        <v>61224</v>
      </c>
      <c r="CM65">
        <v>18130</v>
      </c>
      <c r="CN65">
        <v>63534</v>
      </c>
      <c r="CO65">
        <v>1229</v>
      </c>
      <c r="CP65">
        <v>7837</v>
      </c>
      <c r="CQ65">
        <v>6975</v>
      </c>
      <c r="CR65">
        <v>86199</v>
      </c>
      <c r="CS65">
        <v>1934</v>
      </c>
      <c r="CT65">
        <v>8180</v>
      </c>
      <c r="CU65">
        <v>1742</v>
      </c>
      <c r="CV65">
        <v>9029</v>
      </c>
      <c r="CW65">
        <v>9651</v>
      </c>
      <c r="CX65">
        <v>42020</v>
      </c>
      <c r="CY65">
        <v>15159</v>
      </c>
      <c r="CZ65">
        <v>41987</v>
      </c>
      <c r="DA65">
        <v>12507</v>
      </c>
      <c r="DB65">
        <v>39390</v>
      </c>
    </row>
    <row r="66" spans="1:106" x14ac:dyDescent="0.25">
      <c r="A66">
        <v>64</v>
      </c>
      <c r="B66" t="s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540</v>
      </c>
      <c r="CF66">
        <v>4103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87</v>
      </c>
      <c r="DB66">
        <v>583</v>
      </c>
    </row>
    <row r="67" spans="1:106" x14ac:dyDescent="0.25">
      <c r="A67">
        <v>65</v>
      </c>
      <c r="B67" t="s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28</v>
      </c>
      <c r="CX67">
        <v>175</v>
      </c>
      <c r="CY67">
        <v>11</v>
      </c>
      <c r="CZ67">
        <v>121</v>
      </c>
      <c r="DA67">
        <v>97</v>
      </c>
      <c r="DB67">
        <v>445</v>
      </c>
    </row>
    <row r="68" spans="1:106" x14ac:dyDescent="0.25">
      <c r="A68">
        <v>66</v>
      </c>
      <c r="B68" t="s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5500</v>
      </c>
      <c r="V68">
        <v>1592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</row>
    <row r="69" spans="1:106" x14ac:dyDescent="0.25">
      <c r="A69">
        <v>67</v>
      </c>
      <c r="B69" t="s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14</v>
      </c>
      <c r="BX69">
        <v>33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51</v>
      </c>
      <c r="CX69">
        <v>273</v>
      </c>
      <c r="CY69">
        <v>7</v>
      </c>
      <c r="CZ69">
        <v>10</v>
      </c>
      <c r="DA69">
        <v>13</v>
      </c>
      <c r="DB69">
        <v>86</v>
      </c>
    </row>
    <row r="70" spans="1:106" x14ac:dyDescent="0.25">
      <c r="A70">
        <v>68</v>
      </c>
      <c r="B70" t="s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5</v>
      </c>
      <c r="CZ70">
        <v>6</v>
      </c>
      <c r="DA70">
        <v>0</v>
      </c>
      <c r="DB70">
        <v>0</v>
      </c>
    </row>
    <row r="71" spans="1:106" x14ac:dyDescent="0.25">
      <c r="A71">
        <v>69</v>
      </c>
      <c r="B71" t="s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21</v>
      </c>
      <c r="CZ71">
        <v>35</v>
      </c>
      <c r="DA71">
        <v>116</v>
      </c>
      <c r="DB71">
        <v>287</v>
      </c>
    </row>
    <row r="72" spans="1:106" x14ac:dyDescent="0.25">
      <c r="A72">
        <v>70</v>
      </c>
      <c r="B72" t="s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359</v>
      </c>
      <c r="AF72">
        <v>624</v>
      </c>
      <c r="AG72">
        <v>4084</v>
      </c>
      <c r="AH72">
        <v>18019</v>
      </c>
      <c r="AI72">
        <v>2298</v>
      </c>
      <c r="AJ72">
        <v>9596</v>
      </c>
      <c r="AK72">
        <v>86</v>
      </c>
      <c r="AL72">
        <v>255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</row>
    <row r="73" spans="1:106" x14ac:dyDescent="0.25">
      <c r="A73">
        <v>71</v>
      </c>
      <c r="B73" t="s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3969</v>
      </c>
      <c r="CF73">
        <v>42795</v>
      </c>
      <c r="CG73">
        <v>5376</v>
      </c>
      <c r="CH73">
        <v>35690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7560</v>
      </c>
      <c r="CV73">
        <v>25767</v>
      </c>
      <c r="CW73">
        <v>0</v>
      </c>
      <c r="CX73">
        <v>0</v>
      </c>
      <c r="CY73">
        <v>29</v>
      </c>
      <c r="CZ73">
        <v>257</v>
      </c>
      <c r="DA73">
        <v>36</v>
      </c>
      <c r="DB73">
        <v>208</v>
      </c>
    </row>
    <row r="74" spans="1:106" x14ac:dyDescent="0.25">
      <c r="A74">
        <v>72</v>
      </c>
      <c r="B74" t="s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420</v>
      </c>
      <c r="BT74">
        <v>1217</v>
      </c>
      <c r="BU74">
        <v>54953</v>
      </c>
      <c r="BV74">
        <v>79397</v>
      </c>
      <c r="BW74">
        <v>2709</v>
      </c>
      <c r="BX74">
        <v>5423</v>
      </c>
      <c r="BY74">
        <v>7209</v>
      </c>
      <c r="BZ74">
        <v>19860</v>
      </c>
      <c r="CA74">
        <v>0</v>
      </c>
      <c r="CB74">
        <v>0</v>
      </c>
      <c r="CC74">
        <v>1817</v>
      </c>
      <c r="CD74">
        <v>5251</v>
      </c>
      <c r="CE74">
        <v>1458</v>
      </c>
      <c r="CF74">
        <v>4828</v>
      </c>
      <c r="CG74">
        <v>11999</v>
      </c>
      <c r="CH74">
        <v>80298</v>
      </c>
      <c r="CI74">
        <v>792</v>
      </c>
      <c r="CJ74">
        <v>5622</v>
      </c>
      <c r="CK74">
        <v>1710</v>
      </c>
      <c r="CL74">
        <v>11967</v>
      </c>
      <c r="CM74">
        <v>604</v>
      </c>
      <c r="CN74">
        <v>2492</v>
      </c>
      <c r="CO74">
        <v>0</v>
      </c>
      <c r="CP74">
        <v>0</v>
      </c>
      <c r="CQ74">
        <v>585</v>
      </c>
      <c r="CR74">
        <v>3465</v>
      </c>
      <c r="CS74">
        <v>468</v>
      </c>
      <c r="CT74">
        <v>2248</v>
      </c>
      <c r="CU74">
        <v>3661</v>
      </c>
      <c r="CV74">
        <v>13260</v>
      </c>
      <c r="CW74">
        <v>587</v>
      </c>
      <c r="CX74">
        <v>1625</v>
      </c>
      <c r="CY74">
        <v>91</v>
      </c>
      <c r="CZ74">
        <v>376</v>
      </c>
      <c r="DA74">
        <v>696</v>
      </c>
      <c r="DB74">
        <v>3715</v>
      </c>
    </row>
    <row r="75" spans="1:106" x14ac:dyDescent="0.25">
      <c r="A75">
        <v>73</v>
      </c>
      <c r="B75" t="s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315</v>
      </c>
      <c r="BD75">
        <v>910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</row>
    <row r="76" spans="1:106" x14ac:dyDescent="0.25">
      <c r="A76">
        <v>74</v>
      </c>
      <c r="B76" t="s">
        <v>75</v>
      </c>
      <c r="C76">
        <v>0</v>
      </c>
      <c r="D76">
        <v>0</v>
      </c>
      <c r="E76">
        <v>0</v>
      </c>
      <c r="F76">
        <v>0</v>
      </c>
      <c r="G76">
        <v>84</v>
      </c>
      <c r="H76">
        <v>60</v>
      </c>
      <c r="I76">
        <v>802</v>
      </c>
      <c r="J76">
        <v>559</v>
      </c>
      <c r="K76">
        <v>0</v>
      </c>
      <c r="L76">
        <v>0</v>
      </c>
      <c r="M76">
        <v>800</v>
      </c>
      <c r="N76">
        <v>249</v>
      </c>
      <c r="O76">
        <v>0</v>
      </c>
      <c r="P76">
        <v>0</v>
      </c>
      <c r="Q76">
        <v>0</v>
      </c>
      <c r="R76">
        <v>0</v>
      </c>
      <c r="S76">
        <v>3108</v>
      </c>
      <c r="T76">
        <v>5080</v>
      </c>
      <c r="U76">
        <v>2760</v>
      </c>
      <c r="V76">
        <v>1932</v>
      </c>
      <c r="W76">
        <v>12870</v>
      </c>
      <c r="X76">
        <v>15755</v>
      </c>
      <c r="Y76">
        <v>1800</v>
      </c>
      <c r="Z76">
        <v>1580</v>
      </c>
      <c r="AA76">
        <v>20754</v>
      </c>
      <c r="AB76">
        <v>10900</v>
      </c>
      <c r="AC76">
        <v>900</v>
      </c>
      <c r="AD76">
        <v>1300</v>
      </c>
      <c r="AE76">
        <v>1800</v>
      </c>
      <c r="AF76">
        <v>2200</v>
      </c>
      <c r="AG76">
        <v>1800</v>
      </c>
      <c r="AH76">
        <v>2200</v>
      </c>
      <c r="AI76">
        <v>45</v>
      </c>
      <c r="AJ76">
        <v>480</v>
      </c>
      <c r="AK76">
        <v>2964</v>
      </c>
      <c r="AL76">
        <v>4824</v>
      </c>
      <c r="AM76">
        <v>35647</v>
      </c>
      <c r="AN76">
        <v>41926</v>
      </c>
      <c r="AO76">
        <v>38620</v>
      </c>
      <c r="AP76">
        <v>41708</v>
      </c>
      <c r="AQ76">
        <v>0</v>
      </c>
      <c r="AR76">
        <v>0</v>
      </c>
      <c r="AS76">
        <v>56630</v>
      </c>
      <c r="AT76">
        <v>64200</v>
      </c>
      <c r="AU76">
        <v>42000</v>
      </c>
      <c r="AV76">
        <v>35700</v>
      </c>
      <c r="AW76">
        <v>86120</v>
      </c>
      <c r="AX76">
        <v>105613</v>
      </c>
      <c r="AY76">
        <v>109555</v>
      </c>
      <c r="AZ76">
        <v>132481</v>
      </c>
      <c r="BA76">
        <v>43806</v>
      </c>
      <c r="BB76">
        <v>41012</v>
      </c>
      <c r="BC76">
        <v>89562</v>
      </c>
      <c r="BD76">
        <v>76354</v>
      </c>
      <c r="BE76">
        <v>294275</v>
      </c>
      <c r="BF76">
        <v>330025</v>
      </c>
      <c r="BG76">
        <v>1914668</v>
      </c>
      <c r="BH76">
        <v>1186106</v>
      </c>
      <c r="BI76">
        <v>1579024</v>
      </c>
      <c r="BJ76">
        <v>885479</v>
      </c>
      <c r="BK76">
        <v>672280</v>
      </c>
      <c r="BL76">
        <v>418175</v>
      </c>
      <c r="BM76">
        <v>32073</v>
      </c>
      <c r="BN76">
        <v>40010</v>
      </c>
      <c r="BO76">
        <v>135602</v>
      </c>
      <c r="BP76">
        <v>109557</v>
      </c>
      <c r="BQ76">
        <v>166028</v>
      </c>
      <c r="BR76">
        <v>87286</v>
      </c>
      <c r="BS76">
        <v>426482</v>
      </c>
      <c r="BT76">
        <v>216282</v>
      </c>
      <c r="BU76">
        <v>561411</v>
      </c>
      <c r="BV76">
        <v>249932</v>
      </c>
      <c r="BW76">
        <v>325031</v>
      </c>
      <c r="BX76">
        <v>240334</v>
      </c>
      <c r="BY76">
        <v>357943</v>
      </c>
      <c r="BZ76">
        <v>316867</v>
      </c>
      <c r="CA76">
        <v>232293</v>
      </c>
      <c r="CB76">
        <v>178333</v>
      </c>
      <c r="CC76">
        <v>217974</v>
      </c>
      <c r="CD76">
        <v>283436</v>
      </c>
      <c r="CE76">
        <v>112178</v>
      </c>
      <c r="CF76">
        <v>74628</v>
      </c>
      <c r="CG76">
        <v>100835</v>
      </c>
      <c r="CH76">
        <v>144662</v>
      </c>
      <c r="CI76">
        <v>29281</v>
      </c>
      <c r="CJ76">
        <v>116961</v>
      </c>
      <c r="CK76">
        <v>91988</v>
      </c>
      <c r="CL76">
        <v>429088</v>
      </c>
      <c r="CM76">
        <v>106426</v>
      </c>
      <c r="CN76">
        <v>401774</v>
      </c>
      <c r="CO76">
        <v>31597</v>
      </c>
      <c r="CP76">
        <v>87853</v>
      </c>
      <c r="CQ76">
        <v>34341</v>
      </c>
      <c r="CR76">
        <v>90954</v>
      </c>
      <c r="CS76">
        <v>33909</v>
      </c>
      <c r="CT76">
        <v>92886</v>
      </c>
      <c r="CU76">
        <v>36992</v>
      </c>
      <c r="CV76">
        <v>112342</v>
      </c>
      <c r="CW76">
        <v>40621</v>
      </c>
      <c r="CX76">
        <v>99642</v>
      </c>
      <c r="CY76">
        <v>36442</v>
      </c>
      <c r="CZ76">
        <v>92674</v>
      </c>
      <c r="DA76">
        <v>39491</v>
      </c>
      <c r="DB76">
        <v>90275</v>
      </c>
    </row>
    <row r="77" spans="1:106" x14ac:dyDescent="0.25">
      <c r="A77">
        <v>75</v>
      </c>
      <c r="B77" t="s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240</v>
      </c>
      <c r="AJ77">
        <v>300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12</v>
      </c>
      <c r="CZ77">
        <v>52</v>
      </c>
      <c r="DA77">
        <v>0</v>
      </c>
      <c r="DB77">
        <v>0</v>
      </c>
    </row>
    <row r="78" spans="1:106" x14ac:dyDescent="0.25">
      <c r="A78">
        <v>76</v>
      </c>
      <c r="B78" t="s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387</v>
      </c>
      <c r="CT78">
        <v>3723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</row>
    <row r="79" spans="1:106" x14ac:dyDescent="0.25">
      <c r="A79">
        <v>77</v>
      </c>
      <c r="B79" t="s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4698</v>
      </c>
      <c r="AL79">
        <v>2409</v>
      </c>
      <c r="AM79">
        <v>16906</v>
      </c>
      <c r="AN79">
        <v>9673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1350</v>
      </c>
      <c r="AV79">
        <v>6400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</row>
    <row r="80" spans="1:106" x14ac:dyDescent="0.25">
      <c r="A80">
        <v>78</v>
      </c>
      <c r="B80" t="s">
        <v>79</v>
      </c>
      <c r="C80">
        <v>4160</v>
      </c>
      <c r="D80">
        <v>1190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4083</v>
      </c>
      <c r="Z80">
        <v>5640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658</v>
      </c>
      <c r="CV80">
        <v>3100</v>
      </c>
      <c r="CW80">
        <v>4441</v>
      </c>
      <c r="CX80">
        <v>20068</v>
      </c>
      <c r="CY80">
        <v>5155</v>
      </c>
      <c r="CZ80">
        <v>17624</v>
      </c>
      <c r="DA80">
        <v>7554</v>
      </c>
      <c r="DB80">
        <v>23060</v>
      </c>
    </row>
    <row r="81" spans="1:106" x14ac:dyDescent="0.25">
      <c r="A81">
        <v>79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4308</v>
      </c>
      <c r="BT81">
        <v>16804</v>
      </c>
      <c r="BU81">
        <v>5850</v>
      </c>
      <c r="BV81">
        <v>23842</v>
      </c>
      <c r="BW81">
        <v>1220</v>
      </c>
      <c r="BX81">
        <v>5354</v>
      </c>
      <c r="BY81">
        <v>785</v>
      </c>
      <c r="BZ81">
        <v>2033</v>
      </c>
      <c r="CA81">
        <v>13606</v>
      </c>
      <c r="CB81">
        <v>42341</v>
      </c>
      <c r="CC81">
        <v>7845</v>
      </c>
      <c r="CD81">
        <v>42124</v>
      </c>
      <c r="CE81">
        <v>7344</v>
      </c>
      <c r="CF81">
        <v>32549</v>
      </c>
      <c r="CG81">
        <v>9547</v>
      </c>
      <c r="CH81">
        <v>65592</v>
      </c>
      <c r="CI81">
        <v>2444</v>
      </c>
      <c r="CJ81">
        <v>16547</v>
      </c>
      <c r="CK81">
        <v>5135</v>
      </c>
      <c r="CL81">
        <v>29474</v>
      </c>
      <c r="CM81">
        <v>8281</v>
      </c>
      <c r="CN81">
        <v>52400</v>
      </c>
      <c r="CO81">
        <v>2295</v>
      </c>
      <c r="CP81">
        <v>17358</v>
      </c>
      <c r="CQ81">
        <v>2759</v>
      </c>
      <c r="CR81">
        <v>21426</v>
      </c>
      <c r="CS81">
        <v>2719</v>
      </c>
      <c r="CT81">
        <v>21947</v>
      </c>
      <c r="CU81">
        <v>1778</v>
      </c>
      <c r="CV81">
        <v>11053</v>
      </c>
      <c r="CW81">
        <v>1666</v>
      </c>
      <c r="CX81">
        <v>11211</v>
      </c>
      <c r="CY81">
        <v>1086</v>
      </c>
      <c r="CZ81">
        <v>5110</v>
      </c>
      <c r="DA81">
        <v>0</v>
      </c>
      <c r="DB81">
        <v>0</v>
      </c>
    </row>
    <row r="82" spans="1:106" x14ac:dyDescent="0.25">
      <c r="A82">
        <v>80</v>
      </c>
      <c r="B82" t="s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15</v>
      </c>
      <c r="CV82">
        <v>33</v>
      </c>
      <c r="CW82">
        <v>48</v>
      </c>
      <c r="CX82">
        <v>110</v>
      </c>
      <c r="CY82">
        <v>0</v>
      </c>
      <c r="CZ82">
        <v>0</v>
      </c>
      <c r="DA82">
        <v>0</v>
      </c>
      <c r="DB82">
        <v>0</v>
      </c>
    </row>
    <row r="83" spans="1:106" x14ac:dyDescent="0.25">
      <c r="A83">
        <v>81</v>
      </c>
      <c r="B83" t="s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503</v>
      </c>
      <c r="CV83">
        <v>1192</v>
      </c>
      <c r="CW83">
        <v>3661</v>
      </c>
      <c r="CX83">
        <v>8828</v>
      </c>
      <c r="CY83">
        <v>3490</v>
      </c>
      <c r="CZ83">
        <v>9688</v>
      </c>
      <c r="DA83">
        <v>3441</v>
      </c>
      <c r="DB83">
        <v>15454</v>
      </c>
    </row>
    <row r="84" spans="1:106" x14ac:dyDescent="0.25">
      <c r="A84">
        <v>82</v>
      </c>
      <c r="B84" t="s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923</v>
      </c>
      <c r="CV84">
        <v>2436</v>
      </c>
      <c r="CW84">
        <v>7276</v>
      </c>
      <c r="CX84">
        <v>15786</v>
      </c>
      <c r="CY84">
        <v>6270</v>
      </c>
      <c r="CZ84">
        <v>19639</v>
      </c>
      <c r="DA84">
        <v>8644</v>
      </c>
      <c r="DB84">
        <v>22561</v>
      </c>
    </row>
    <row r="85" spans="1:106" x14ac:dyDescent="0.25">
      <c r="A85">
        <v>83</v>
      </c>
      <c r="B85" t="s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9</v>
      </c>
      <c r="DB85">
        <v>85</v>
      </c>
    </row>
    <row r="86" spans="1:106" x14ac:dyDescent="0.25">
      <c r="A86">
        <v>84</v>
      </c>
      <c r="B86" t="s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4055</v>
      </c>
      <c r="L86">
        <v>3052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8948</v>
      </c>
      <c r="BJ86">
        <v>15700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20</v>
      </c>
      <c r="BR86">
        <v>20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2453</v>
      </c>
      <c r="BZ86">
        <v>15425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1350</v>
      </c>
      <c r="CH86">
        <v>7200</v>
      </c>
      <c r="CI86">
        <v>0</v>
      </c>
      <c r="CJ86">
        <v>0</v>
      </c>
      <c r="CK86">
        <v>0</v>
      </c>
      <c r="CL86">
        <v>0</v>
      </c>
      <c r="CM86">
        <v>1521</v>
      </c>
      <c r="CN86">
        <v>24336</v>
      </c>
      <c r="CO86">
        <v>0</v>
      </c>
      <c r="CP86">
        <v>0</v>
      </c>
      <c r="CQ86">
        <v>0</v>
      </c>
      <c r="CR86">
        <v>0</v>
      </c>
      <c r="CS86">
        <v>664</v>
      </c>
      <c r="CT86">
        <v>2292</v>
      </c>
      <c r="CU86">
        <v>2748</v>
      </c>
      <c r="CV86">
        <v>9744</v>
      </c>
      <c r="CW86">
        <v>4</v>
      </c>
      <c r="CX86">
        <v>4</v>
      </c>
      <c r="CY86">
        <v>24</v>
      </c>
      <c r="CZ86">
        <v>226</v>
      </c>
      <c r="DA86">
        <v>9</v>
      </c>
      <c r="DB86">
        <v>2</v>
      </c>
    </row>
    <row r="87" spans="1:106" x14ac:dyDescent="0.25">
      <c r="A87">
        <v>85</v>
      </c>
      <c r="B87" t="s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9</v>
      </c>
      <c r="CX87">
        <v>46</v>
      </c>
      <c r="CY87">
        <v>9</v>
      </c>
      <c r="CZ87">
        <v>20</v>
      </c>
      <c r="DA87">
        <v>14</v>
      </c>
      <c r="DB87">
        <v>65</v>
      </c>
    </row>
    <row r="88" spans="1:106" x14ac:dyDescent="0.25">
      <c r="A88">
        <v>86</v>
      </c>
      <c r="B88" t="s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340</v>
      </c>
      <c r="CB88">
        <v>722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</row>
    <row r="89" spans="1:106" x14ac:dyDescent="0.25">
      <c r="A89">
        <v>87</v>
      </c>
      <c r="B89" t="s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24</v>
      </c>
      <c r="CD89">
        <v>24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</row>
    <row r="90" spans="1:106" x14ac:dyDescent="0.25">
      <c r="A90">
        <v>88</v>
      </c>
      <c r="B90" t="s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259</v>
      </c>
      <c r="T90">
        <v>405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30444</v>
      </c>
      <c r="AV90">
        <v>16909</v>
      </c>
      <c r="AW90">
        <v>450</v>
      </c>
      <c r="AX90">
        <v>448</v>
      </c>
      <c r="AY90">
        <v>6666</v>
      </c>
      <c r="AZ90">
        <v>10150</v>
      </c>
      <c r="BA90">
        <v>6905</v>
      </c>
      <c r="BB90">
        <v>11900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108</v>
      </c>
      <c r="BJ90">
        <v>706</v>
      </c>
      <c r="BK90">
        <v>396</v>
      </c>
      <c r="BL90">
        <v>695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2025</v>
      </c>
      <c r="BV90">
        <v>2600</v>
      </c>
      <c r="BW90">
        <v>0</v>
      </c>
      <c r="BX90">
        <v>0</v>
      </c>
      <c r="BY90">
        <v>0</v>
      </c>
      <c r="BZ90">
        <v>0</v>
      </c>
      <c r="CA90">
        <v>7560</v>
      </c>
      <c r="CB90">
        <v>10920</v>
      </c>
      <c r="CC90">
        <v>41</v>
      </c>
      <c r="CD90">
        <v>115</v>
      </c>
      <c r="CE90">
        <v>0</v>
      </c>
      <c r="CF90">
        <v>0</v>
      </c>
      <c r="CG90">
        <v>54</v>
      </c>
      <c r="CH90">
        <v>210</v>
      </c>
      <c r="CI90">
        <v>6449</v>
      </c>
      <c r="CJ90">
        <v>10196</v>
      </c>
      <c r="CK90">
        <v>1350</v>
      </c>
      <c r="CL90">
        <v>2245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5175</v>
      </c>
      <c r="CV90">
        <v>6250</v>
      </c>
      <c r="CW90">
        <v>28437</v>
      </c>
      <c r="CX90">
        <v>38555</v>
      </c>
      <c r="CY90">
        <v>12094</v>
      </c>
      <c r="CZ90">
        <v>26514</v>
      </c>
      <c r="DA90">
        <v>68247</v>
      </c>
      <c r="DB90">
        <v>113172</v>
      </c>
    </row>
    <row r="91" spans="1:106" x14ac:dyDescent="0.25">
      <c r="A91">
        <v>89</v>
      </c>
      <c r="B91" t="s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111</v>
      </c>
      <c r="N91">
        <v>101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163</v>
      </c>
      <c r="AD91">
        <v>120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268</v>
      </c>
      <c r="AR91">
        <v>644</v>
      </c>
      <c r="AS91">
        <v>447</v>
      </c>
      <c r="AT91">
        <v>1200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15700</v>
      </c>
      <c r="BD91">
        <v>20266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22361</v>
      </c>
      <c r="BV91">
        <v>42270</v>
      </c>
      <c r="BW91">
        <v>0</v>
      </c>
      <c r="BX91">
        <v>0</v>
      </c>
      <c r="BY91">
        <v>10044</v>
      </c>
      <c r="BZ91">
        <v>10044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10268</v>
      </c>
      <c r="CH91">
        <v>78688</v>
      </c>
      <c r="CI91">
        <v>5104</v>
      </c>
      <c r="CJ91">
        <v>31515</v>
      </c>
      <c r="CK91">
        <v>2375</v>
      </c>
      <c r="CL91">
        <v>19008</v>
      </c>
      <c r="CM91">
        <v>7179</v>
      </c>
      <c r="CN91">
        <v>50464</v>
      </c>
      <c r="CO91">
        <v>1058</v>
      </c>
      <c r="CP91">
        <v>6021</v>
      </c>
      <c r="CQ91">
        <v>0</v>
      </c>
      <c r="CR91">
        <v>0</v>
      </c>
      <c r="CS91">
        <v>0</v>
      </c>
      <c r="CT91">
        <v>0</v>
      </c>
      <c r="CU91">
        <v>1295</v>
      </c>
      <c r="CV91">
        <v>9847</v>
      </c>
      <c r="CW91">
        <v>628</v>
      </c>
      <c r="CX91">
        <v>3139</v>
      </c>
      <c r="CY91">
        <v>1859</v>
      </c>
      <c r="CZ91">
        <v>15134</v>
      </c>
      <c r="DA91">
        <v>1878</v>
      </c>
      <c r="DB91">
        <v>8320</v>
      </c>
    </row>
    <row r="92" spans="1:106" x14ac:dyDescent="0.25">
      <c r="A92">
        <v>90</v>
      </c>
      <c r="B92" t="s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7227</v>
      </c>
      <c r="DB92">
        <v>11924</v>
      </c>
    </row>
    <row r="93" spans="1:106" x14ac:dyDescent="0.25">
      <c r="A93">
        <v>91</v>
      </c>
      <c r="B93" t="s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11929</v>
      </c>
      <c r="AP93">
        <v>20686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2587</v>
      </c>
      <c r="CH93">
        <v>7992</v>
      </c>
      <c r="CI93">
        <v>2364</v>
      </c>
      <c r="CJ93">
        <v>8817</v>
      </c>
      <c r="CK93">
        <v>1004</v>
      </c>
      <c r="CL93">
        <v>4092</v>
      </c>
      <c r="CM93">
        <v>2800</v>
      </c>
      <c r="CN93">
        <v>13675</v>
      </c>
      <c r="CO93">
        <v>809</v>
      </c>
      <c r="CP93">
        <v>3476</v>
      </c>
      <c r="CQ93">
        <v>504</v>
      </c>
      <c r="CR93">
        <v>9472</v>
      </c>
      <c r="CS93">
        <v>1678</v>
      </c>
      <c r="CT93">
        <v>8140</v>
      </c>
      <c r="CU93">
        <v>969</v>
      </c>
      <c r="CV93">
        <v>5565</v>
      </c>
      <c r="CW93">
        <v>500</v>
      </c>
      <c r="CX93">
        <v>2832</v>
      </c>
      <c r="CY93">
        <v>95</v>
      </c>
      <c r="CZ93">
        <v>515</v>
      </c>
      <c r="DA93">
        <v>657</v>
      </c>
      <c r="DB93">
        <v>10477</v>
      </c>
    </row>
    <row r="94" spans="1:106" x14ac:dyDescent="0.25">
      <c r="A94">
        <v>92</v>
      </c>
      <c r="B94" t="s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17284</v>
      </c>
      <c r="AJ94">
        <v>23900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900</v>
      </c>
      <c r="AR94">
        <v>2100</v>
      </c>
      <c r="AS94">
        <v>0</v>
      </c>
      <c r="AT94">
        <v>0</v>
      </c>
      <c r="AU94">
        <v>900</v>
      </c>
      <c r="AV94">
        <v>2869</v>
      </c>
      <c r="AW94">
        <v>19886</v>
      </c>
      <c r="AX94">
        <v>27355</v>
      </c>
      <c r="AY94">
        <v>1073</v>
      </c>
      <c r="AZ94">
        <v>3868</v>
      </c>
      <c r="BA94">
        <v>0</v>
      </c>
      <c r="BB94">
        <v>0</v>
      </c>
      <c r="BC94">
        <v>10071</v>
      </c>
      <c r="BD94">
        <v>16056</v>
      </c>
      <c r="BE94">
        <v>0</v>
      </c>
      <c r="BF94">
        <v>0</v>
      </c>
      <c r="BG94">
        <v>0</v>
      </c>
      <c r="BH94">
        <v>0</v>
      </c>
      <c r="BI94">
        <v>315</v>
      </c>
      <c r="BJ94">
        <v>1398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17688</v>
      </c>
      <c r="BT94">
        <v>29556</v>
      </c>
      <c r="BU94">
        <v>17688</v>
      </c>
      <c r="BV94">
        <v>22385</v>
      </c>
      <c r="BW94">
        <v>451</v>
      </c>
      <c r="BX94">
        <v>1898</v>
      </c>
      <c r="BY94">
        <v>181046</v>
      </c>
      <c r="BZ94">
        <v>364751</v>
      </c>
      <c r="CA94">
        <v>340412</v>
      </c>
      <c r="CB94">
        <v>783635</v>
      </c>
      <c r="CC94">
        <v>171654</v>
      </c>
      <c r="CD94">
        <v>136991</v>
      </c>
      <c r="CE94">
        <v>87368</v>
      </c>
      <c r="CF94">
        <v>302182</v>
      </c>
      <c r="CG94">
        <v>125414</v>
      </c>
      <c r="CH94">
        <v>395356</v>
      </c>
      <c r="CI94">
        <v>134879</v>
      </c>
      <c r="CJ94">
        <v>539641</v>
      </c>
      <c r="CK94">
        <v>57792</v>
      </c>
      <c r="CL94">
        <v>255690</v>
      </c>
      <c r="CM94">
        <v>165289</v>
      </c>
      <c r="CN94">
        <v>773767</v>
      </c>
      <c r="CO94">
        <v>44987</v>
      </c>
      <c r="CP94">
        <v>186464</v>
      </c>
      <c r="CQ94">
        <v>42953</v>
      </c>
      <c r="CR94">
        <v>190203</v>
      </c>
      <c r="CS94">
        <v>0</v>
      </c>
      <c r="CT94">
        <v>0</v>
      </c>
      <c r="CU94">
        <v>9451</v>
      </c>
      <c r="CV94">
        <v>32395</v>
      </c>
      <c r="CW94">
        <v>44882</v>
      </c>
      <c r="CX94">
        <v>148031</v>
      </c>
      <c r="CY94">
        <v>248</v>
      </c>
      <c r="CZ94">
        <v>1532</v>
      </c>
      <c r="DA94">
        <v>3791</v>
      </c>
      <c r="DB94">
        <v>8484</v>
      </c>
    </row>
    <row r="95" spans="1:106" x14ac:dyDescent="0.25">
      <c r="A95">
        <v>93</v>
      </c>
      <c r="B95" t="s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450</v>
      </c>
      <c r="R95">
        <v>350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1600</v>
      </c>
      <c r="AN95">
        <v>1980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47</v>
      </c>
      <c r="AZ95">
        <v>1188</v>
      </c>
      <c r="BA95">
        <v>0</v>
      </c>
      <c r="BB95">
        <v>0</v>
      </c>
      <c r="BC95">
        <v>0</v>
      </c>
      <c r="BD95">
        <v>0</v>
      </c>
      <c r="BE95">
        <v>8378</v>
      </c>
      <c r="BF95">
        <v>12530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435</v>
      </c>
      <c r="BP95">
        <v>22</v>
      </c>
      <c r="BQ95">
        <v>0</v>
      </c>
      <c r="BR95">
        <v>0</v>
      </c>
      <c r="BS95">
        <v>360</v>
      </c>
      <c r="BT95">
        <v>390</v>
      </c>
      <c r="BU95">
        <v>1125</v>
      </c>
      <c r="BV95">
        <v>1213</v>
      </c>
      <c r="BW95">
        <v>13</v>
      </c>
      <c r="BX95">
        <v>55</v>
      </c>
      <c r="BY95">
        <v>810</v>
      </c>
      <c r="BZ95">
        <v>1030</v>
      </c>
      <c r="CA95">
        <v>1161</v>
      </c>
      <c r="CB95">
        <v>1882</v>
      </c>
      <c r="CC95">
        <v>24</v>
      </c>
      <c r="CD95">
        <v>30</v>
      </c>
      <c r="CE95">
        <v>0</v>
      </c>
      <c r="CF95">
        <v>0</v>
      </c>
      <c r="CG95">
        <v>0</v>
      </c>
      <c r="CH95">
        <v>0</v>
      </c>
      <c r="CI95">
        <v>39</v>
      </c>
      <c r="CJ95">
        <v>2262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1183</v>
      </c>
      <c r="CV95">
        <v>3117</v>
      </c>
      <c r="CW95">
        <v>7918</v>
      </c>
      <c r="CX95">
        <v>29017</v>
      </c>
      <c r="CY95">
        <v>10821</v>
      </c>
      <c r="CZ95">
        <v>28372</v>
      </c>
      <c r="DA95">
        <v>29520</v>
      </c>
      <c r="DB95">
        <v>48444</v>
      </c>
    </row>
    <row r="96" spans="1:106" x14ac:dyDescent="0.25">
      <c r="A96">
        <v>94</v>
      </c>
      <c r="B96" t="s">
        <v>95</v>
      </c>
      <c r="C96">
        <v>89846</v>
      </c>
      <c r="D96">
        <v>23980</v>
      </c>
      <c r="E96">
        <v>237805</v>
      </c>
      <c r="F96">
        <v>64075</v>
      </c>
      <c r="G96">
        <v>291625</v>
      </c>
      <c r="H96">
        <v>84402</v>
      </c>
      <c r="I96">
        <v>332433</v>
      </c>
      <c r="J96">
        <v>115041</v>
      </c>
      <c r="K96">
        <v>243294</v>
      </c>
      <c r="L96">
        <v>119429</v>
      </c>
      <c r="M96">
        <v>371050</v>
      </c>
      <c r="N96">
        <v>159863</v>
      </c>
      <c r="O96">
        <v>545762</v>
      </c>
      <c r="P96">
        <v>215643</v>
      </c>
      <c r="Q96">
        <v>524621</v>
      </c>
      <c r="R96">
        <v>265879</v>
      </c>
      <c r="S96">
        <v>384269</v>
      </c>
      <c r="T96">
        <v>219251</v>
      </c>
      <c r="U96">
        <v>536369</v>
      </c>
      <c r="V96">
        <v>279188</v>
      </c>
      <c r="W96">
        <v>493790</v>
      </c>
      <c r="X96">
        <v>334829</v>
      </c>
      <c r="Y96">
        <v>433535</v>
      </c>
      <c r="Z96">
        <v>279997</v>
      </c>
      <c r="AA96">
        <v>465539</v>
      </c>
      <c r="AB96">
        <v>285267</v>
      </c>
      <c r="AC96">
        <v>575802</v>
      </c>
      <c r="AD96">
        <v>275231</v>
      </c>
      <c r="AE96">
        <v>646792</v>
      </c>
      <c r="AF96">
        <v>290660</v>
      </c>
      <c r="AG96">
        <v>1192784</v>
      </c>
      <c r="AH96">
        <v>578194</v>
      </c>
      <c r="AI96">
        <v>2265984</v>
      </c>
      <c r="AJ96">
        <v>1385212</v>
      </c>
      <c r="AK96">
        <v>862410</v>
      </c>
      <c r="AL96">
        <v>678723</v>
      </c>
      <c r="AM96">
        <v>945007</v>
      </c>
      <c r="AN96">
        <v>397497</v>
      </c>
      <c r="AO96">
        <v>1707711</v>
      </c>
      <c r="AP96">
        <v>940967</v>
      </c>
      <c r="AQ96">
        <v>815447</v>
      </c>
      <c r="AR96">
        <v>591663</v>
      </c>
      <c r="AS96">
        <v>1703732</v>
      </c>
      <c r="AT96">
        <v>1131271</v>
      </c>
      <c r="AU96">
        <v>2453167</v>
      </c>
      <c r="AV96">
        <v>1397338</v>
      </c>
      <c r="AW96">
        <v>13472058</v>
      </c>
      <c r="AX96">
        <v>7191046</v>
      </c>
      <c r="AY96">
        <v>8009291</v>
      </c>
      <c r="AZ96">
        <v>4938690</v>
      </c>
      <c r="BA96">
        <v>7740082</v>
      </c>
      <c r="BB96">
        <v>4237782</v>
      </c>
      <c r="BC96">
        <v>5803671</v>
      </c>
      <c r="BD96">
        <v>3506945</v>
      </c>
      <c r="BE96">
        <v>5323718</v>
      </c>
      <c r="BF96">
        <v>2837778</v>
      </c>
      <c r="BG96">
        <v>5227268</v>
      </c>
      <c r="BH96">
        <v>3414233</v>
      </c>
      <c r="BI96">
        <v>4753743</v>
      </c>
      <c r="BJ96">
        <v>2732135</v>
      </c>
      <c r="BK96">
        <v>4997801</v>
      </c>
      <c r="BL96">
        <v>2424927</v>
      </c>
      <c r="BM96">
        <v>2437964</v>
      </c>
      <c r="BN96">
        <v>1100645</v>
      </c>
      <c r="BO96">
        <v>2013803</v>
      </c>
      <c r="BP96">
        <v>841589</v>
      </c>
      <c r="BQ96">
        <v>1121672</v>
      </c>
      <c r="BR96">
        <v>397471</v>
      </c>
      <c r="BS96">
        <v>2108658</v>
      </c>
      <c r="BT96">
        <v>760987</v>
      </c>
      <c r="BU96">
        <v>1967909</v>
      </c>
      <c r="BV96">
        <v>714154</v>
      </c>
      <c r="BW96">
        <v>1947106</v>
      </c>
      <c r="BX96">
        <v>873636</v>
      </c>
      <c r="BY96">
        <v>1285459</v>
      </c>
      <c r="BZ96">
        <v>801519</v>
      </c>
      <c r="CA96">
        <v>2191901</v>
      </c>
      <c r="CB96">
        <v>1374088</v>
      </c>
      <c r="CC96">
        <v>486927</v>
      </c>
      <c r="CD96">
        <v>392087</v>
      </c>
      <c r="CE96">
        <v>510989</v>
      </c>
      <c r="CF96">
        <v>449197</v>
      </c>
      <c r="CG96">
        <v>240168</v>
      </c>
      <c r="CH96">
        <v>276281</v>
      </c>
      <c r="CI96">
        <v>354824</v>
      </c>
      <c r="CJ96">
        <v>428279</v>
      </c>
      <c r="CK96">
        <v>481564</v>
      </c>
      <c r="CL96">
        <v>680828</v>
      </c>
      <c r="CM96">
        <v>521847</v>
      </c>
      <c r="CN96">
        <v>908028</v>
      </c>
      <c r="CO96">
        <v>495428</v>
      </c>
      <c r="CP96">
        <v>741370</v>
      </c>
      <c r="CQ96">
        <v>985739</v>
      </c>
      <c r="CR96">
        <v>1655417</v>
      </c>
      <c r="CS96">
        <v>2393468</v>
      </c>
      <c r="CT96">
        <v>4274650</v>
      </c>
      <c r="CU96">
        <v>3234168</v>
      </c>
      <c r="CV96">
        <v>5494321</v>
      </c>
      <c r="CW96">
        <v>2419537</v>
      </c>
      <c r="CX96">
        <v>3826587</v>
      </c>
      <c r="CY96">
        <v>3299013</v>
      </c>
      <c r="CZ96">
        <v>3869243</v>
      </c>
      <c r="DA96">
        <v>6522527</v>
      </c>
      <c r="DB96">
        <v>7192362</v>
      </c>
    </row>
    <row r="97" spans="1:106" x14ac:dyDescent="0.25">
      <c r="A97">
        <v>95</v>
      </c>
      <c r="B97" t="s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570</v>
      </c>
      <c r="AF97">
        <v>447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2625</v>
      </c>
      <c r="BN97">
        <v>1938</v>
      </c>
      <c r="BO97">
        <v>5050</v>
      </c>
      <c r="BP97">
        <v>1008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5193</v>
      </c>
      <c r="CV97">
        <v>19372</v>
      </c>
      <c r="CW97">
        <v>9755</v>
      </c>
      <c r="CX97">
        <v>17310</v>
      </c>
      <c r="CY97">
        <v>0</v>
      </c>
      <c r="CZ97">
        <v>0</v>
      </c>
      <c r="DA97">
        <v>9720</v>
      </c>
      <c r="DB97">
        <v>17107</v>
      </c>
    </row>
    <row r="98" spans="1:106" x14ac:dyDescent="0.25">
      <c r="A98">
        <v>96</v>
      </c>
      <c r="B98" t="s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9909</v>
      </c>
      <c r="BV98">
        <v>10184</v>
      </c>
      <c r="BW98">
        <v>0</v>
      </c>
      <c r="BX98">
        <v>0</v>
      </c>
      <c r="BY98">
        <v>0</v>
      </c>
      <c r="BZ98">
        <v>0</v>
      </c>
      <c r="CA98">
        <v>20290</v>
      </c>
      <c r="CB98">
        <v>58353</v>
      </c>
      <c r="CC98">
        <v>6982</v>
      </c>
      <c r="CD98">
        <v>35797</v>
      </c>
      <c r="CE98">
        <v>20464</v>
      </c>
      <c r="CF98">
        <v>95198</v>
      </c>
      <c r="CG98">
        <v>11732</v>
      </c>
      <c r="CH98">
        <v>50684</v>
      </c>
      <c r="CI98">
        <v>21663</v>
      </c>
      <c r="CJ98">
        <v>89158</v>
      </c>
      <c r="CK98">
        <v>19249</v>
      </c>
      <c r="CL98">
        <v>90960</v>
      </c>
      <c r="CM98">
        <v>30181</v>
      </c>
      <c r="CN98">
        <v>107957</v>
      </c>
      <c r="CO98">
        <v>11654</v>
      </c>
      <c r="CP98">
        <v>42781</v>
      </c>
      <c r="CQ98">
        <v>11457</v>
      </c>
      <c r="CR98">
        <v>35402</v>
      </c>
      <c r="CS98">
        <v>0</v>
      </c>
      <c r="CT98">
        <v>0</v>
      </c>
      <c r="CU98">
        <v>720</v>
      </c>
      <c r="CV98">
        <v>4679</v>
      </c>
      <c r="CW98">
        <v>5</v>
      </c>
      <c r="CX98">
        <v>11</v>
      </c>
      <c r="CY98">
        <v>74</v>
      </c>
      <c r="CZ98">
        <v>86</v>
      </c>
      <c r="DA98">
        <v>4</v>
      </c>
      <c r="DB98">
        <v>14</v>
      </c>
    </row>
    <row r="99" spans="1:106" x14ac:dyDescent="0.25">
      <c r="A99">
        <v>97</v>
      </c>
      <c r="B99" t="s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9990</v>
      </c>
      <c r="BB99">
        <v>14377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</row>
    <row r="100" spans="1:106" x14ac:dyDescent="0.25">
      <c r="A100">
        <v>98</v>
      </c>
      <c r="B100" t="s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2100</v>
      </c>
      <c r="BR100">
        <v>1340</v>
      </c>
      <c r="BS100">
        <v>16080</v>
      </c>
      <c r="BT100">
        <v>21864</v>
      </c>
      <c r="BU100">
        <v>17741</v>
      </c>
      <c r="BV100">
        <v>28733</v>
      </c>
      <c r="BW100">
        <v>17732</v>
      </c>
      <c r="BX100">
        <v>13200</v>
      </c>
      <c r="BY100">
        <v>109074</v>
      </c>
      <c r="BZ100">
        <v>165282</v>
      </c>
      <c r="CA100">
        <v>49090</v>
      </c>
      <c r="CB100">
        <v>48942</v>
      </c>
      <c r="CC100">
        <v>141000</v>
      </c>
      <c r="CD100">
        <v>168923</v>
      </c>
      <c r="CE100">
        <v>4577</v>
      </c>
      <c r="CF100">
        <v>18970</v>
      </c>
      <c r="CG100">
        <v>95</v>
      </c>
      <c r="CH100">
        <v>1031</v>
      </c>
      <c r="CI100">
        <v>47172</v>
      </c>
      <c r="CJ100">
        <v>47022</v>
      </c>
      <c r="CK100">
        <v>23810</v>
      </c>
      <c r="CL100">
        <v>17627</v>
      </c>
      <c r="CM100">
        <v>71544</v>
      </c>
      <c r="CN100">
        <v>79141</v>
      </c>
      <c r="CO100">
        <v>47736</v>
      </c>
      <c r="CP100">
        <v>42586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18328</v>
      </c>
      <c r="CX100">
        <v>72413</v>
      </c>
      <c r="CY100">
        <v>7958</v>
      </c>
      <c r="CZ100">
        <v>34518</v>
      </c>
      <c r="DA100">
        <v>6358</v>
      </c>
      <c r="DB100">
        <v>42633</v>
      </c>
    </row>
    <row r="101" spans="1:106" x14ac:dyDescent="0.25">
      <c r="A101">
        <v>99</v>
      </c>
      <c r="B101" t="s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455</v>
      </c>
      <c r="BF101">
        <v>792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212</v>
      </c>
      <c r="BT101">
        <v>431</v>
      </c>
      <c r="BU101">
        <v>7661</v>
      </c>
      <c r="BV101">
        <v>31314</v>
      </c>
      <c r="BW101">
        <v>10600</v>
      </c>
      <c r="BX101">
        <v>15069</v>
      </c>
      <c r="BY101">
        <v>10600</v>
      </c>
      <c r="BZ101">
        <v>13860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94</v>
      </c>
      <c r="CJ101">
        <v>458</v>
      </c>
      <c r="CK101">
        <v>6</v>
      </c>
      <c r="CL101">
        <v>4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6771</v>
      </c>
      <c r="CV101">
        <v>31225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</row>
    <row r="102" spans="1:106" x14ac:dyDescent="0.25">
      <c r="A102">
        <v>100</v>
      </c>
      <c r="B102" t="s">
        <v>101</v>
      </c>
      <c r="C102">
        <v>0</v>
      </c>
      <c r="D102">
        <v>0</v>
      </c>
      <c r="E102">
        <v>0</v>
      </c>
      <c r="F102">
        <v>0</v>
      </c>
      <c r="G102">
        <v>198</v>
      </c>
      <c r="H102">
        <v>159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622</v>
      </c>
      <c r="V102">
        <v>1220</v>
      </c>
      <c r="W102">
        <v>0</v>
      </c>
      <c r="X102">
        <v>0</v>
      </c>
      <c r="Y102">
        <v>270</v>
      </c>
      <c r="Z102">
        <v>493</v>
      </c>
      <c r="AA102">
        <v>9936</v>
      </c>
      <c r="AB102">
        <v>17250</v>
      </c>
      <c r="AC102">
        <v>0</v>
      </c>
      <c r="AD102">
        <v>0</v>
      </c>
      <c r="AE102">
        <v>0</v>
      </c>
      <c r="AF102">
        <v>0</v>
      </c>
      <c r="AG102">
        <v>261</v>
      </c>
      <c r="AH102">
        <v>315</v>
      </c>
      <c r="AI102">
        <v>0</v>
      </c>
      <c r="AJ102">
        <v>0</v>
      </c>
      <c r="AK102">
        <v>12800</v>
      </c>
      <c r="AL102">
        <v>14300</v>
      </c>
      <c r="AM102">
        <v>0</v>
      </c>
      <c r="AN102">
        <v>0</v>
      </c>
      <c r="AO102">
        <v>45225</v>
      </c>
      <c r="AP102">
        <v>63380</v>
      </c>
      <c r="AQ102">
        <v>22020</v>
      </c>
      <c r="AR102">
        <v>26600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176929</v>
      </c>
      <c r="AZ102">
        <v>284738</v>
      </c>
      <c r="BA102">
        <v>419076</v>
      </c>
      <c r="BB102">
        <v>672817</v>
      </c>
      <c r="BC102">
        <v>381488</v>
      </c>
      <c r="BD102">
        <v>630871</v>
      </c>
      <c r="BE102">
        <v>634977</v>
      </c>
      <c r="BF102">
        <v>1024696</v>
      </c>
      <c r="BG102">
        <v>302771</v>
      </c>
      <c r="BH102">
        <v>482990</v>
      </c>
      <c r="BI102">
        <v>77310</v>
      </c>
      <c r="BJ102">
        <v>166413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6102</v>
      </c>
      <c r="BV102">
        <v>25225</v>
      </c>
      <c r="BW102">
        <v>38281</v>
      </c>
      <c r="BX102">
        <v>49826</v>
      </c>
      <c r="BY102">
        <v>84613</v>
      </c>
      <c r="BZ102">
        <v>144244</v>
      </c>
      <c r="CA102">
        <v>100097</v>
      </c>
      <c r="CB102">
        <v>155076</v>
      </c>
      <c r="CC102">
        <v>30092</v>
      </c>
      <c r="CD102">
        <v>68788</v>
      </c>
      <c r="CE102">
        <v>123624</v>
      </c>
      <c r="CF102">
        <v>295690</v>
      </c>
      <c r="CG102">
        <v>122629</v>
      </c>
      <c r="CH102">
        <v>285642</v>
      </c>
      <c r="CI102">
        <v>82937</v>
      </c>
      <c r="CJ102">
        <v>334856</v>
      </c>
      <c r="CK102">
        <v>59161</v>
      </c>
      <c r="CL102">
        <v>305005</v>
      </c>
      <c r="CM102">
        <v>305807</v>
      </c>
      <c r="CN102">
        <v>1373747</v>
      </c>
      <c r="CO102">
        <v>68382</v>
      </c>
      <c r="CP102">
        <v>308407</v>
      </c>
      <c r="CQ102">
        <v>117044</v>
      </c>
      <c r="CR102">
        <v>536681</v>
      </c>
      <c r="CS102">
        <v>60711</v>
      </c>
      <c r="CT102">
        <v>242883</v>
      </c>
      <c r="CU102">
        <v>67708</v>
      </c>
      <c r="CV102">
        <v>296827</v>
      </c>
      <c r="CW102">
        <v>34295</v>
      </c>
      <c r="CX102">
        <v>164592</v>
      </c>
      <c r="CY102">
        <v>22913</v>
      </c>
      <c r="CZ102">
        <v>82722</v>
      </c>
      <c r="DA102">
        <v>25316</v>
      </c>
      <c r="DB102">
        <v>122394</v>
      </c>
    </row>
    <row r="103" spans="1:106" x14ac:dyDescent="0.25">
      <c r="A103">
        <v>101</v>
      </c>
      <c r="B103" t="s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17225</v>
      </c>
      <c r="BD103">
        <v>9944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50</v>
      </c>
      <c r="BV103">
        <v>1188</v>
      </c>
      <c r="BW103">
        <v>0</v>
      </c>
      <c r="BX103">
        <v>0</v>
      </c>
      <c r="BY103">
        <v>601</v>
      </c>
      <c r="BZ103">
        <v>2438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</row>
    <row r="104" spans="1:106" x14ac:dyDescent="0.25">
      <c r="A104">
        <v>102</v>
      </c>
      <c r="B104" t="s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15</v>
      </c>
      <c r="BH104">
        <v>21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177600</v>
      </c>
      <c r="BV104">
        <v>71988</v>
      </c>
      <c r="BW104">
        <v>334200</v>
      </c>
      <c r="BX104">
        <v>164744</v>
      </c>
      <c r="BY104">
        <v>266400</v>
      </c>
      <c r="BZ104">
        <v>173160</v>
      </c>
      <c r="CA104">
        <v>6207658</v>
      </c>
      <c r="CB104">
        <v>2352768</v>
      </c>
      <c r="CC104">
        <v>21912914</v>
      </c>
      <c r="CD104">
        <v>5732280</v>
      </c>
      <c r="CE104">
        <v>0</v>
      </c>
      <c r="CF104">
        <v>0</v>
      </c>
      <c r="CG104">
        <v>0</v>
      </c>
      <c r="CH104">
        <v>0</v>
      </c>
      <c r="CI104">
        <v>4528176</v>
      </c>
      <c r="CJ104">
        <v>2103968</v>
      </c>
      <c r="CK104">
        <v>5893291</v>
      </c>
      <c r="CL104">
        <v>14795694</v>
      </c>
      <c r="CM104">
        <v>190656</v>
      </c>
      <c r="CN104">
        <v>61440</v>
      </c>
      <c r="CO104">
        <v>47664</v>
      </c>
      <c r="CP104">
        <v>18240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1463</v>
      </c>
      <c r="CZ104">
        <v>8550</v>
      </c>
      <c r="DA104">
        <v>181931</v>
      </c>
      <c r="DB104">
        <v>312926</v>
      </c>
    </row>
    <row r="105" spans="1:106" x14ac:dyDescent="0.25">
      <c r="A105">
        <v>103</v>
      </c>
      <c r="B105" t="s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2184</v>
      </c>
      <c r="CV105">
        <v>2357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</row>
    <row r="106" spans="1:106" x14ac:dyDescent="0.25">
      <c r="A106">
        <v>104</v>
      </c>
      <c r="B106" t="s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8</v>
      </c>
      <c r="DB106">
        <v>48</v>
      </c>
    </row>
    <row r="107" spans="1:106" x14ac:dyDescent="0.25">
      <c r="A107">
        <v>105</v>
      </c>
      <c r="B107" t="s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284</v>
      </c>
      <c r="X107">
        <v>556</v>
      </c>
      <c r="Y107">
        <v>178</v>
      </c>
      <c r="Z107">
        <v>369</v>
      </c>
      <c r="AA107">
        <v>567</v>
      </c>
      <c r="AB107">
        <v>940</v>
      </c>
      <c r="AC107">
        <v>353</v>
      </c>
      <c r="AD107">
        <v>443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</row>
    <row r="108" spans="1:106" x14ac:dyDescent="0.25">
      <c r="A108">
        <v>106</v>
      </c>
      <c r="B108" t="s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18</v>
      </c>
      <c r="CX108">
        <v>717</v>
      </c>
      <c r="CY108">
        <v>9240</v>
      </c>
      <c r="CZ108">
        <v>13050</v>
      </c>
      <c r="DA108">
        <v>6525</v>
      </c>
      <c r="DB108">
        <v>12955</v>
      </c>
    </row>
    <row r="109" spans="1:106" x14ac:dyDescent="0.25">
      <c r="A109">
        <v>107</v>
      </c>
      <c r="B109" t="s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4504</v>
      </c>
      <c r="DB109">
        <v>14346</v>
      </c>
    </row>
    <row r="110" spans="1:106" x14ac:dyDescent="0.25">
      <c r="A110">
        <v>108</v>
      </c>
      <c r="B110" t="s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10</v>
      </c>
      <c r="DB110">
        <v>24</v>
      </c>
    </row>
    <row r="111" spans="1:106" x14ac:dyDescent="0.25">
      <c r="A111">
        <v>109</v>
      </c>
      <c r="B111" t="s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559</v>
      </c>
      <c r="AP111">
        <v>1595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70272</v>
      </c>
      <c r="BD111">
        <v>144000</v>
      </c>
      <c r="BE111">
        <v>9900</v>
      </c>
      <c r="BF111">
        <v>25352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4995</v>
      </c>
      <c r="BT111">
        <v>12880</v>
      </c>
      <c r="BU111">
        <v>0</v>
      </c>
      <c r="BV111">
        <v>0</v>
      </c>
      <c r="BW111">
        <v>16120</v>
      </c>
      <c r="BX111">
        <v>12000</v>
      </c>
      <c r="BY111">
        <v>919</v>
      </c>
      <c r="BZ111">
        <v>2448</v>
      </c>
      <c r="CA111">
        <v>26984</v>
      </c>
      <c r="CB111">
        <v>84564</v>
      </c>
      <c r="CC111">
        <v>28334</v>
      </c>
      <c r="CD111">
        <v>52826</v>
      </c>
      <c r="CE111">
        <v>0</v>
      </c>
      <c r="CF111">
        <v>0</v>
      </c>
      <c r="CG111">
        <v>1641</v>
      </c>
      <c r="CH111">
        <v>14476</v>
      </c>
      <c r="CI111">
        <v>2705</v>
      </c>
      <c r="CJ111">
        <v>17280</v>
      </c>
      <c r="CK111">
        <v>3195</v>
      </c>
      <c r="CL111">
        <v>20183</v>
      </c>
      <c r="CM111">
        <v>10404</v>
      </c>
      <c r="CN111">
        <v>51057</v>
      </c>
      <c r="CO111">
        <v>1412</v>
      </c>
      <c r="CP111">
        <v>6404</v>
      </c>
      <c r="CQ111">
        <v>291</v>
      </c>
      <c r="CR111">
        <v>1214</v>
      </c>
      <c r="CS111">
        <v>15445</v>
      </c>
      <c r="CT111">
        <v>64953</v>
      </c>
      <c r="CU111">
        <v>8062</v>
      </c>
      <c r="CV111">
        <v>34563</v>
      </c>
      <c r="CW111">
        <v>28</v>
      </c>
      <c r="CX111">
        <v>761</v>
      </c>
      <c r="CY111">
        <v>6</v>
      </c>
      <c r="CZ111">
        <v>24</v>
      </c>
      <c r="DA111">
        <v>23</v>
      </c>
      <c r="DB111">
        <v>74</v>
      </c>
    </row>
    <row r="112" spans="1:106" x14ac:dyDescent="0.25">
      <c r="A112">
        <v>110</v>
      </c>
      <c r="B112" t="s">
        <v>111</v>
      </c>
      <c r="C112">
        <v>0</v>
      </c>
      <c r="D112">
        <v>0</v>
      </c>
      <c r="E112">
        <v>0</v>
      </c>
      <c r="F112">
        <v>0</v>
      </c>
      <c r="G112">
        <v>126</v>
      </c>
      <c r="H112">
        <v>90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15225</v>
      </c>
      <c r="AF112">
        <v>12180</v>
      </c>
      <c r="AG112">
        <v>0</v>
      </c>
      <c r="AH112">
        <v>0</v>
      </c>
      <c r="AI112">
        <v>108</v>
      </c>
      <c r="AJ112">
        <v>182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405</v>
      </c>
      <c r="AX112">
        <v>1184</v>
      </c>
      <c r="AY112">
        <v>360</v>
      </c>
      <c r="AZ112">
        <v>1062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800</v>
      </c>
      <c r="BP112">
        <v>1920</v>
      </c>
      <c r="BQ112">
        <v>7614</v>
      </c>
      <c r="BR112">
        <v>29607</v>
      </c>
      <c r="BS112">
        <v>5188</v>
      </c>
      <c r="BT112">
        <v>18199</v>
      </c>
      <c r="BU112">
        <v>22217</v>
      </c>
      <c r="BV112">
        <v>48532</v>
      </c>
      <c r="BW112">
        <v>131073</v>
      </c>
      <c r="BX112">
        <v>305131</v>
      </c>
      <c r="BY112">
        <v>26090</v>
      </c>
      <c r="BZ112">
        <v>70716</v>
      </c>
      <c r="CA112">
        <v>54384</v>
      </c>
      <c r="CB112">
        <v>216317</v>
      </c>
      <c r="CC112">
        <v>27653</v>
      </c>
      <c r="CD112">
        <v>81319</v>
      </c>
      <c r="CE112">
        <v>2025</v>
      </c>
      <c r="CF112">
        <v>21600</v>
      </c>
      <c r="CG112">
        <v>0</v>
      </c>
      <c r="CH112">
        <v>0</v>
      </c>
      <c r="CI112">
        <v>4014</v>
      </c>
      <c r="CJ112">
        <v>47240</v>
      </c>
      <c r="CK112">
        <v>2997</v>
      </c>
      <c r="CL112">
        <v>29785</v>
      </c>
      <c r="CM112">
        <v>27933</v>
      </c>
      <c r="CN112">
        <v>231762</v>
      </c>
      <c r="CO112">
        <v>15872</v>
      </c>
      <c r="CP112">
        <v>85790</v>
      </c>
      <c r="CQ112">
        <v>4230</v>
      </c>
      <c r="CR112">
        <v>33340</v>
      </c>
      <c r="CS112">
        <v>6525</v>
      </c>
      <c r="CT112">
        <v>74816</v>
      </c>
      <c r="CU112">
        <v>0</v>
      </c>
      <c r="CV112">
        <v>0</v>
      </c>
      <c r="CW112">
        <v>2223</v>
      </c>
      <c r="CX112">
        <v>28503</v>
      </c>
      <c r="CY112">
        <v>2827</v>
      </c>
      <c r="CZ112">
        <v>27930</v>
      </c>
      <c r="DA112">
        <v>627</v>
      </c>
      <c r="DB112">
        <v>6999</v>
      </c>
    </row>
    <row r="113" spans="1:106" x14ac:dyDescent="0.25">
      <c r="A113">
        <v>111</v>
      </c>
      <c r="B113" t="s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12026</v>
      </c>
      <c r="BT113">
        <v>5423</v>
      </c>
      <c r="BU113">
        <v>0</v>
      </c>
      <c r="BV113">
        <v>0</v>
      </c>
      <c r="BW113">
        <v>1000</v>
      </c>
      <c r="BX113">
        <v>2325</v>
      </c>
      <c r="BY113">
        <v>2700</v>
      </c>
      <c r="BZ113">
        <v>4603</v>
      </c>
      <c r="CA113">
        <v>900</v>
      </c>
      <c r="CB113">
        <v>1625</v>
      </c>
      <c r="CC113">
        <v>3830</v>
      </c>
      <c r="CD113">
        <v>12918</v>
      </c>
      <c r="CE113">
        <v>1836</v>
      </c>
      <c r="CF113">
        <v>1269</v>
      </c>
      <c r="CG113">
        <v>3774</v>
      </c>
      <c r="CH113">
        <v>3735</v>
      </c>
      <c r="CI113">
        <v>396</v>
      </c>
      <c r="CJ113">
        <v>1288</v>
      </c>
      <c r="CK113">
        <v>1800</v>
      </c>
      <c r="CL113">
        <v>2960</v>
      </c>
      <c r="CM113">
        <v>6</v>
      </c>
      <c r="CN113">
        <v>19</v>
      </c>
      <c r="CO113">
        <v>453</v>
      </c>
      <c r="CP113">
        <v>713</v>
      </c>
      <c r="CQ113">
        <v>900</v>
      </c>
      <c r="CR113">
        <v>1375</v>
      </c>
      <c r="CS113">
        <v>3690</v>
      </c>
      <c r="CT113">
        <v>5638</v>
      </c>
      <c r="CU113">
        <v>0</v>
      </c>
      <c r="CV113">
        <v>0</v>
      </c>
      <c r="CW113">
        <v>3206</v>
      </c>
      <c r="CX113">
        <v>4741</v>
      </c>
      <c r="CY113">
        <v>4185</v>
      </c>
      <c r="CZ113">
        <v>5277</v>
      </c>
      <c r="DA113">
        <v>900</v>
      </c>
      <c r="DB113">
        <v>1472</v>
      </c>
    </row>
    <row r="114" spans="1:106" x14ac:dyDescent="0.25">
      <c r="A114">
        <v>112</v>
      </c>
      <c r="B114" t="s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839</v>
      </c>
      <c r="BZ114">
        <v>2020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8</v>
      </c>
      <c r="CV114">
        <v>45</v>
      </c>
      <c r="CW114">
        <v>128</v>
      </c>
      <c r="CX114">
        <v>832</v>
      </c>
      <c r="CY114">
        <v>534</v>
      </c>
      <c r="CZ114">
        <v>1753</v>
      </c>
      <c r="DA114">
        <v>1334</v>
      </c>
      <c r="DB114">
        <v>2529</v>
      </c>
    </row>
    <row r="115" spans="1:106" x14ac:dyDescent="0.25">
      <c r="A115">
        <v>113</v>
      </c>
      <c r="B115" t="s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180</v>
      </c>
      <c r="BR115">
        <v>300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6377</v>
      </c>
      <c r="BZ115">
        <v>11214</v>
      </c>
      <c r="CA115">
        <v>10030</v>
      </c>
      <c r="CB115">
        <v>18679</v>
      </c>
      <c r="CC115">
        <v>0</v>
      </c>
      <c r="CD115">
        <v>0</v>
      </c>
      <c r="CE115">
        <v>0</v>
      </c>
      <c r="CF115">
        <v>0</v>
      </c>
      <c r="CG115">
        <v>4500</v>
      </c>
      <c r="CH115">
        <v>10600</v>
      </c>
      <c r="CI115">
        <v>0</v>
      </c>
      <c r="CJ115">
        <v>0</v>
      </c>
      <c r="CK115">
        <v>0</v>
      </c>
      <c r="CL115">
        <v>0</v>
      </c>
      <c r="CM115">
        <v>12519</v>
      </c>
      <c r="CN115">
        <v>67907</v>
      </c>
      <c r="CO115">
        <v>7200</v>
      </c>
      <c r="CP115">
        <v>23940</v>
      </c>
      <c r="CQ115">
        <v>16967</v>
      </c>
      <c r="CR115">
        <v>80379</v>
      </c>
      <c r="CS115">
        <v>14988</v>
      </c>
      <c r="CT115">
        <v>43954</v>
      </c>
      <c r="CU115">
        <v>7589</v>
      </c>
      <c r="CV115">
        <v>18421</v>
      </c>
      <c r="CW115">
        <v>12</v>
      </c>
      <c r="CX115">
        <v>67</v>
      </c>
      <c r="CY115">
        <v>963</v>
      </c>
      <c r="CZ115">
        <v>4673</v>
      </c>
      <c r="DA115">
        <v>1313</v>
      </c>
      <c r="DB115">
        <v>8153</v>
      </c>
    </row>
    <row r="116" spans="1:106" x14ac:dyDescent="0.25">
      <c r="A116">
        <v>114</v>
      </c>
      <c r="B116" t="s">
        <v>115</v>
      </c>
      <c r="C116">
        <v>13692</v>
      </c>
      <c r="D116">
        <v>3562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1548</v>
      </c>
      <c r="Z116">
        <v>3645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</row>
    <row r="117" spans="1:106" x14ac:dyDescent="0.25">
      <c r="A117">
        <v>115</v>
      </c>
      <c r="B117" t="s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7370</v>
      </c>
      <c r="BR117">
        <v>31791</v>
      </c>
      <c r="BS117">
        <v>11855</v>
      </c>
      <c r="BT117">
        <v>64927</v>
      </c>
      <c r="BU117">
        <v>65180</v>
      </c>
      <c r="BV117">
        <v>129082</v>
      </c>
      <c r="BW117">
        <v>24250</v>
      </c>
      <c r="BX117">
        <v>105576</v>
      </c>
      <c r="BY117">
        <v>85303</v>
      </c>
      <c r="BZ117">
        <v>189620</v>
      </c>
      <c r="CA117">
        <v>17135</v>
      </c>
      <c r="CB117">
        <v>64709</v>
      </c>
      <c r="CC117">
        <v>9269</v>
      </c>
      <c r="CD117">
        <v>43902</v>
      </c>
      <c r="CE117">
        <v>1091</v>
      </c>
      <c r="CF117">
        <v>5285</v>
      </c>
      <c r="CG117">
        <v>6846</v>
      </c>
      <c r="CH117">
        <v>37271</v>
      </c>
      <c r="CI117">
        <v>7960</v>
      </c>
      <c r="CJ117">
        <v>27789</v>
      </c>
      <c r="CK117">
        <v>3697</v>
      </c>
      <c r="CL117">
        <v>23549</v>
      </c>
      <c r="CM117">
        <v>4500</v>
      </c>
      <c r="CN117">
        <v>35005</v>
      </c>
      <c r="CO117">
        <v>2297</v>
      </c>
      <c r="CP117">
        <v>15304</v>
      </c>
      <c r="CQ117">
        <v>3837</v>
      </c>
      <c r="CR117">
        <v>28473</v>
      </c>
      <c r="CS117">
        <v>2746</v>
      </c>
      <c r="CT117">
        <v>16947</v>
      </c>
      <c r="CU117">
        <v>2712</v>
      </c>
      <c r="CV117">
        <v>20980</v>
      </c>
      <c r="CW117">
        <v>2115</v>
      </c>
      <c r="CX117">
        <v>16391</v>
      </c>
      <c r="CY117">
        <v>563</v>
      </c>
      <c r="CZ117">
        <v>4805</v>
      </c>
      <c r="DA117">
        <v>456</v>
      </c>
      <c r="DB117">
        <v>5988</v>
      </c>
    </row>
    <row r="118" spans="1:106" x14ac:dyDescent="0.25">
      <c r="A118">
        <v>116</v>
      </c>
      <c r="B118" t="s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24</v>
      </c>
      <c r="BX118">
        <v>21</v>
      </c>
      <c r="BY118">
        <v>11</v>
      </c>
      <c r="BZ118">
        <v>11</v>
      </c>
      <c r="CA118">
        <v>5160</v>
      </c>
      <c r="CB118">
        <v>7800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1890</v>
      </c>
      <c r="DB118">
        <v>2012</v>
      </c>
    </row>
    <row r="119" spans="1:106" x14ac:dyDescent="0.25">
      <c r="A119">
        <v>117</v>
      </c>
      <c r="B119" t="s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336</v>
      </c>
      <c r="J119">
        <v>300</v>
      </c>
      <c r="K119">
        <v>612</v>
      </c>
      <c r="L119">
        <v>563</v>
      </c>
      <c r="M119">
        <v>0</v>
      </c>
      <c r="N119">
        <v>0</v>
      </c>
      <c r="O119">
        <v>0</v>
      </c>
      <c r="P119">
        <v>0</v>
      </c>
      <c r="Q119">
        <v>2520</v>
      </c>
      <c r="R119">
        <v>1813</v>
      </c>
      <c r="S119">
        <v>3844</v>
      </c>
      <c r="T119">
        <v>2931</v>
      </c>
      <c r="U119">
        <v>4074</v>
      </c>
      <c r="V119">
        <v>3050</v>
      </c>
      <c r="W119">
        <v>9684</v>
      </c>
      <c r="X119">
        <v>6807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4500</v>
      </c>
      <c r="AH119">
        <v>5750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2323</v>
      </c>
      <c r="AT119">
        <v>5340</v>
      </c>
      <c r="AU119">
        <v>0</v>
      </c>
      <c r="AV119">
        <v>0</v>
      </c>
      <c r="AW119">
        <v>1360</v>
      </c>
      <c r="AX119">
        <v>3048</v>
      </c>
      <c r="AY119">
        <v>3912</v>
      </c>
      <c r="AZ119">
        <v>8679</v>
      </c>
      <c r="BA119">
        <v>1715</v>
      </c>
      <c r="BB119">
        <v>4032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5463</v>
      </c>
      <c r="BJ119">
        <v>12116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10</v>
      </c>
      <c r="BR119">
        <v>4</v>
      </c>
      <c r="BS119">
        <v>0</v>
      </c>
      <c r="BT119">
        <v>0</v>
      </c>
      <c r="BU119">
        <v>54</v>
      </c>
      <c r="BV119">
        <v>60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531</v>
      </c>
      <c r="CJ119">
        <v>2720</v>
      </c>
      <c r="CK119">
        <v>0</v>
      </c>
      <c r="CL119">
        <v>0</v>
      </c>
      <c r="CM119">
        <v>360</v>
      </c>
      <c r="CN119">
        <v>1600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</row>
    <row r="120" spans="1:106" x14ac:dyDescent="0.25">
      <c r="A120">
        <v>118</v>
      </c>
      <c r="B120" t="s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106</v>
      </c>
      <c r="AV120">
        <v>217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1300</v>
      </c>
      <c r="BT120">
        <v>1042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</row>
    <row r="121" spans="1:106" x14ac:dyDescent="0.25">
      <c r="A121">
        <v>119</v>
      </c>
      <c r="B121" t="s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360</v>
      </c>
      <c r="CV121">
        <v>150</v>
      </c>
      <c r="CW121">
        <v>115</v>
      </c>
      <c r="CX121">
        <v>209</v>
      </c>
      <c r="CY121">
        <v>0</v>
      </c>
      <c r="CZ121">
        <v>0</v>
      </c>
      <c r="DA121">
        <v>343</v>
      </c>
      <c r="DB121">
        <v>878</v>
      </c>
    </row>
    <row r="122" spans="1:106" x14ac:dyDescent="0.25">
      <c r="A122">
        <v>120</v>
      </c>
      <c r="B122" t="s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2</v>
      </c>
      <c r="CZ122">
        <v>4</v>
      </c>
      <c r="DA122">
        <v>0</v>
      </c>
      <c r="DB122">
        <v>0</v>
      </c>
    </row>
    <row r="123" spans="1:106" x14ac:dyDescent="0.25">
      <c r="A123">
        <v>121</v>
      </c>
      <c r="B123" t="s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1384</v>
      </c>
      <c r="R123">
        <v>720</v>
      </c>
      <c r="S123">
        <v>13396</v>
      </c>
      <c r="T123">
        <v>5128</v>
      </c>
      <c r="U123">
        <v>31374</v>
      </c>
      <c r="V123">
        <v>12285</v>
      </c>
      <c r="W123">
        <v>7602</v>
      </c>
      <c r="X123">
        <v>7500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4940</v>
      </c>
      <c r="AX123">
        <v>10080</v>
      </c>
      <c r="AY123">
        <v>0</v>
      </c>
      <c r="AZ123">
        <v>0</v>
      </c>
      <c r="BA123">
        <v>42042</v>
      </c>
      <c r="BB123">
        <v>21815</v>
      </c>
      <c r="BC123">
        <v>12491</v>
      </c>
      <c r="BD123">
        <v>11233</v>
      </c>
      <c r="BE123">
        <v>46904</v>
      </c>
      <c r="BF123">
        <v>34226</v>
      </c>
      <c r="BG123">
        <v>49219</v>
      </c>
      <c r="BH123">
        <v>38244</v>
      </c>
      <c r="BI123">
        <v>72533</v>
      </c>
      <c r="BJ123">
        <v>41576</v>
      </c>
      <c r="BK123">
        <v>44476</v>
      </c>
      <c r="BL123">
        <v>30075</v>
      </c>
      <c r="BM123">
        <v>6689</v>
      </c>
      <c r="BN123">
        <v>3270</v>
      </c>
      <c r="BO123">
        <v>27350</v>
      </c>
      <c r="BP123">
        <v>10008</v>
      </c>
      <c r="BQ123">
        <v>12250</v>
      </c>
      <c r="BR123">
        <v>4701</v>
      </c>
      <c r="BS123">
        <v>1296</v>
      </c>
      <c r="BT123">
        <v>766</v>
      </c>
      <c r="BU123">
        <v>0</v>
      </c>
      <c r="BV123">
        <v>0</v>
      </c>
      <c r="BW123">
        <v>1008</v>
      </c>
      <c r="BX123">
        <v>1685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914</v>
      </c>
      <c r="CF123">
        <v>2929</v>
      </c>
      <c r="CG123">
        <v>1238</v>
      </c>
      <c r="CH123">
        <v>4404</v>
      </c>
      <c r="CI123">
        <v>1135</v>
      </c>
      <c r="CJ123">
        <v>3879</v>
      </c>
      <c r="CK123">
        <v>1526</v>
      </c>
      <c r="CL123">
        <v>13343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7711</v>
      </c>
      <c r="CV123">
        <v>29617</v>
      </c>
      <c r="CW123">
        <v>6180</v>
      </c>
      <c r="CX123">
        <v>18497</v>
      </c>
      <c r="CY123">
        <v>0</v>
      </c>
      <c r="CZ123">
        <v>0</v>
      </c>
      <c r="DA123">
        <v>136774</v>
      </c>
      <c r="DB123">
        <v>149842</v>
      </c>
    </row>
    <row r="124" spans="1:106" x14ac:dyDescent="0.25">
      <c r="A124">
        <v>122</v>
      </c>
      <c r="B124" t="s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18</v>
      </c>
      <c r="CZ124">
        <v>31</v>
      </c>
      <c r="DA124">
        <v>0</v>
      </c>
      <c r="DB124">
        <v>0</v>
      </c>
    </row>
    <row r="125" spans="1:106" x14ac:dyDescent="0.25">
      <c r="A125">
        <v>123</v>
      </c>
      <c r="B125" t="s">
        <v>124</v>
      </c>
      <c r="C125">
        <v>0</v>
      </c>
      <c r="D125">
        <v>0</v>
      </c>
      <c r="E125">
        <v>3200</v>
      </c>
      <c r="F125">
        <v>2000</v>
      </c>
      <c r="G125">
        <v>1350</v>
      </c>
      <c r="H125">
        <v>750</v>
      </c>
      <c r="I125">
        <v>11700</v>
      </c>
      <c r="J125">
        <v>6458</v>
      </c>
      <c r="K125">
        <v>9830</v>
      </c>
      <c r="L125">
        <v>5250</v>
      </c>
      <c r="M125">
        <v>4050</v>
      </c>
      <c r="N125">
        <v>2488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20700</v>
      </c>
      <c r="BZ125">
        <v>27370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1029</v>
      </c>
      <c r="CJ125">
        <v>7492</v>
      </c>
      <c r="CK125">
        <v>0</v>
      </c>
      <c r="CL125">
        <v>0</v>
      </c>
      <c r="CM125">
        <v>14</v>
      </c>
      <c r="CN125">
        <v>232</v>
      </c>
      <c r="CO125">
        <v>0</v>
      </c>
      <c r="CP125">
        <v>0</v>
      </c>
      <c r="CQ125">
        <v>0</v>
      </c>
      <c r="CR125">
        <v>0</v>
      </c>
      <c r="CS125">
        <v>680</v>
      </c>
      <c r="CT125">
        <v>2646</v>
      </c>
      <c r="CU125">
        <v>71</v>
      </c>
      <c r="CV125">
        <v>355</v>
      </c>
      <c r="CW125">
        <v>0</v>
      </c>
      <c r="CX125">
        <v>0</v>
      </c>
      <c r="CY125">
        <v>4086</v>
      </c>
      <c r="CZ125">
        <v>9808</v>
      </c>
      <c r="DA125">
        <v>26415</v>
      </c>
      <c r="DB125">
        <v>35944</v>
      </c>
    </row>
    <row r="126" spans="1:106" x14ac:dyDescent="0.25">
      <c r="A126">
        <v>124</v>
      </c>
      <c r="B126" t="s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2013</v>
      </c>
      <c r="BX126">
        <v>2362</v>
      </c>
      <c r="BY126">
        <v>0</v>
      </c>
      <c r="BZ126">
        <v>0</v>
      </c>
      <c r="CA126">
        <v>0</v>
      </c>
      <c r="CB126">
        <v>0</v>
      </c>
      <c r="CC126">
        <v>743</v>
      </c>
      <c r="CD126">
        <v>2143</v>
      </c>
      <c r="CE126">
        <v>8820</v>
      </c>
      <c r="CF126">
        <v>9977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20</v>
      </c>
      <c r="CX126">
        <v>32</v>
      </c>
      <c r="CY126">
        <v>86</v>
      </c>
      <c r="CZ126">
        <v>584</v>
      </c>
      <c r="DA126">
        <v>0</v>
      </c>
      <c r="DB126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6451"/>
  <sheetViews>
    <sheetView workbookViewId="0">
      <selection sqref="A1:XFD1048576"/>
    </sheetView>
  </sheetViews>
  <sheetFormatPr defaultRowHeight="15" x14ac:dyDescent="0.25"/>
  <cols>
    <col min="2" max="2" width="20.42578125" customWidth="1"/>
    <col min="4" max="4" width="13.5703125" customWidth="1"/>
    <col min="5" max="5" width="15" customWidth="1"/>
  </cols>
  <sheetData>
    <row r="3" spans="1:6" x14ac:dyDescent="0.25">
      <c r="C3" t="s">
        <v>126</v>
      </c>
      <c r="D3" t="s">
        <v>127</v>
      </c>
      <c r="E3" t="s">
        <v>128</v>
      </c>
    </row>
    <row r="4" spans="1:6" x14ac:dyDescent="0.25">
      <c r="A4">
        <v>1</v>
      </c>
      <c r="B4" t="str">
        <f>VLOOKUP(A4,'ExpVinho (1)'!A:B,2,0)</f>
        <v>AfeganistÃ£o</v>
      </c>
      <c r="C4">
        <v>1970</v>
      </c>
      <c r="D4">
        <f>HLOOKUP(C4&amp;$D$3,'ExpVinho (1)'!$C$2:$DB$126,Planilha1!F4,0)</f>
        <v>0</v>
      </c>
      <c r="E4">
        <f>HLOOKUP(C4&amp;$E$3,'ExpVinho (1)'!$C$2:$DB$126,Planilha1!F4,0)</f>
        <v>0</v>
      </c>
      <c r="F4">
        <f>A4+1</f>
        <v>2</v>
      </c>
    </row>
    <row r="5" spans="1:6" x14ac:dyDescent="0.25">
      <c r="A5">
        <v>1</v>
      </c>
      <c r="B5" t="str">
        <f>VLOOKUP(A5,'ExpVinho (1)'!A:B,2,0)</f>
        <v>AfeganistÃ£o</v>
      </c>
      <c r="C5">
        <v>1971</v>
      </c>
      <c r="D5">
        <f>HLOOKUP(C5&amp;$D$3,'ExpVinho (1)'!$C$2:$DB$126,Planilha1!F5,0)</f>
        <v>0</v>
      </c>
      <c r="E5">
        <f>HLOOKUP(C5&amp;$E$3,'ExpVinho (1)'!$C$2:$DB$126,Planilha1!F5,0)</f>
        <v>0</v>
      </c>
      <c r="F5">
        <f>A5+1</f>
        <v>2</v>
      </c>
    </row>
    <row r="6" spans="1:6" x14ac:dyDescent="0.25">
      <c r="A6">
        <v>1</v>
      </c>
      <c r="B6" t="str">
        <f>VLOOKUP(A6,'ExpVinho (1)'!A:B,2,0)</f>
        <v>AfeganistÃ£o</v>
      </c>
      <c r="C6">
        <v>1972</v>
      </c>
      <c r="D6">
        <f>HLOOKUP(C6&amp;$D$3,'ExpVinho (1)'!$C$2:$DB$126,Planilha1!F6,0)</f>
        <v>0</v>
      </c>
      <c r="E6">
        <f>HLOOKUP(C6&amp;$E$3,'ExpVinho (1)'!$C$2:$DB$126,Planilha1!F6,0)</f>
        <v>0</v>
      </c>
      <c r="F6">
        <f>A6+1</f>
        <v>2</v>
      </c>
    </row>
    <row r="7" spans="1:6" x14ac:dyDescent="0.25">
      <c r="A7">
        <v>1</v>
      </c>
      <c r="B7" t="str">
        <f>VLOOKUP(A7,'ExpVinho (1)'!A:B,2,0)</f>
        <v>AfeganistÃ£o</v>
      </c>
      <c r="C7">
        <v>1973</v>
      </c>
      <c r="D7">
        <f>HLOOKUP(C7&amp;$D$3,'ExpVinho (1)'!$C$2:$DB$126,Planilha1!F7,0)</f>
        <v>0</v>
      </c>
      <c r="E7">
        <f>HLOOKUP(C7&amp;$E$3,'ExpVinho (1)'!$C$2:$DB$126,Planilha1!F7,0)</f>
        <v>0</v>
      </c>
      <c r="F7">
        <f>A7+1</f>
        <v>2</v>
      </c>
    </row>
    <row r="8" spans="1:6" x14ac:dyDescent="0.25">
      <c r="A8">
        <v>1</v>
      </c>
      <c r="B8" t="str">
        <f>VLOOKUP(A8,'ExpVinho (1)'!A:B,2,0)</f>
        <v>AfeganistÃ£o</v>
      </c>
      <c r="C8">
        <v>1974</v>
      </c>
      <c r="D8">
        <f>HLOOKUP(C8&amp;$D$3,'ExpVinho (1)'!$C$2:$DB$126,Planilha1!F8,0)</f>
        <v>0</v>
      </c>
      <c r="E8">
        <f>HLOOKUP(C8&amp;$E$3,'ExpVinho (1)'!$C$2:$DB$126,Planilha1!F8,0)</f>
        <v>0</v>
      </c>
      <c r="F8">
        <f>A8+1</f>
        <v>2</v>
      </c>
    </row>
    <row r="9" spans="1:6" x14ac:dyDescent="0.25">
      <c r="A9">
        <v>1</v>
      </c>
      <c r="B9" t="str">
        <f>VLOOKUP(A9,'ExpVinho (1)'!A:B,2,0)</f>
        <v>AfeganistÃ£o</v>
      </c>
      <c r="C9">
        <v>1975</v>
      </c>
      <c r="D9">
        <f>HLOOKUP(C9&amp;$D$3,'ExpVinho (1)'!$C$2:$DB$126,Planilha1!F9,0)</f>
        <v>0</v>
      </c>
      <c r="E9">
        <f>HLOOKUP(C9&amp;$E$3,'ExpVinho (1)'!$C$2:$DB$126,Planilha1!F9,0)</f>
        <v>0</v>
      </c>
      <c r="F9">
        <f>A9+1</f>
        <v>2</v>
      </c>
    </row>
    <row r="10" spans="1:6" x14ac:dyDescent="0.25">
      <c r="A10">
        <v>1</v>
      </c>
      <c r="B10" t="str">
        <f>VLOOKUP(A10,'ExpVinho (1)'!A:B,2,0)</f>
        <v>AfeganistÃ£o</v>
      </c>
      <c r="C10">
        <v>1976</v>
      </c>
      <c r="D10">
        <f>HLOOKUP(C10&amp;$D$3,'ExpVinho (1)'!$C$2:$DB$126,Planilha1!F10,0)</f>
        <v>0</v>
      </c>
      <c r="E10">
        <f>HLOOKUP(C10&amp;$E$3,'ExpVinho (1)'!$C$2:$DB$126,Planilha1!F10,0)</f>
        <v>0</v>
      </c>
      <c r="F10">
        <f>A10+1</f>
        <v>2</v>
      </c>
    </row>
    <row r="11" spans="1:6" x14ac:dyDescent="0.25">
      <c r="A11">
        <v>1</v>
      </c>
      <c r="B11" t="str">
        <f>VLOOKUP(A11,'ExpVinho (1)'!A:B,2,0)</f>
        <v>AfeganistÃ£o</v>
      </c>
      <c r="C11">
        <v>1977</v>
      </c>
      <c r="D11">
        <f>HLOOKUP(C11&amp;$D$3,'ExpVinho (1)'!$C$2:$DB$126,Planilha1!F11,0)</f>
        <v>0</v>
      </c>
      <c r="E11">
        <f>HLOOKUP(C11&amp;$E$3,'ExpVinho (1)'!$C$2:$DB$126,Planilha1!F11,0)</f>
        <v>0</v>
      </c>
      <c r="F11">
        <f>A11+1</f>
        <v>2</v>
      </c>
    </row>
    <row r="12" spans="1:6" x14ac:dyDescent="0.25">
      <c r="A12">
        <v>1</v>
      </c>
      <c r="B12" t="str">
        <f>VLOOKUP(A12,'ExpVinho (1)'!A:B,2,0)</f>
        <v>AfeganistÃ£o</v>
      </c>
      <c r="C12">
        <v>1978</v>
      </c>
      <c r="D12">
        <f>HLOOKUP(C12&amp;$D$3,'ExpVinho (1)'!$C$2:$DB$126,Planilha1!F12,0)</f>
        <v>0</v>
      </c>
      <c r="E12">
        <f>HLOOKUP(C12&amp;$E$3,'ExpVinho (1)'!$C$2:$DB$126,Planilha1!F12,0)</f>
        <v>0</v>
      </c>
      <c r="F12">
        <f>A12+1</f>
        <v>2</v>
      </c>
    </row>
    <row r="13" spans="1:6" x14ac:dyDescent="0.25">
      <c r="A13">
        <v>1</v>
      </c>
      <c r="B13" t="str">
        <f>VLOOKUP(A13,'ExpVinho (1)'!A:B,2,0)</f>
        <v>AfeganistÃ£o</v>
      </c>
      <c r="C13">
        <v>1979</v>
      </c>
      <c r="D13">
        <f>HLOOKUP(C13&amp;$D$3,'ExpVinho (1)'!$C$2:$DB$126,Planilha1!F13,0)</f>
        <v>0</v>
      </c>
      <c r="E13">
        <f>HLOOKUP(C13&amp;$E$3,'ExpVinho (1)'!$C$2:$DB$126,Planilha1!F13,0)</f>
        <v>0</v>
      </c>
      <c r="F13">
        <f>A13+1</f>
        <v>2</v>
      </c>
    </row>
    <row r="14" spans="1:6" x14ac:dyDescent="0.25">
      <c r="A14">
        <v>1</v>
      </c>
      <c r="B14" t="str">
        <f>VLOOKUP(A14,'ExpVinho (1)'!A:B,2,0)</f>
        <v>AfeganistÃ£o</v>
      </c>
      <c r="C14">
        <v>1980</v>
      </c>
      <c r="D14">
        <f>HLOOKUP(C14&amp;$D$3,'ExpVinho (1)'!$C$2:$DB$126,Planilha1!F14,0)</f>
        <v>0</v>
      </c>
      <c r="E14">
        <f>HLOOKUP(C14&amp;$E$3,'ExpVinho (1)'!$C$2:$DB$126,Planilha1!F14,0)</f>
        <v>0</v>
      </c>
      <c r="F14">
        <f>A14+1</f>
        <v>2</v>
      </c>
    </row>
    <row r="15" spans="1:6" x14ac:dyDescent="0.25">
      <c r="A15">
        <v>1</v>
      </c>
      <c r="B15" t="str">
        <f>VLOOKUP(A15,'ExpVinho (1)'!A:B,2,0)</f>
        <v>AfeganistÃ£o</v>
      </c>
      <c r="C15">
        <v>1981</v>
      </c>
      <c r="D15">
        <f>HLOOKUP(C15&amp;$D$3,'ExpVinho (1)'!$C$2:$DB$126,Planilha1!F15,0)</f>
        <v>0</v>
      </c>
      <c r="E15">
        <f>HLOOKUP(C15&amp;$E$3,'ExpVinho (1)'!$C$2:$DB$126,Planilha1!F15,0)</f>
        <v>0</v>
      </c>
      <c r="F15">
        <f>A15+1</f>
        <v>2</v>
      </c>
    </row>
    <row r="16" spans="1:6" x14ac:dyDescent="0.25">
      <c r="A16">
        <v>1</v>
      </c>
      <c r="B16" t="str">
        <f>VLOOKUP(A16,'ExpVinho (1)'!A:B,2,0)</f>
        <v>AfeganistÃ£o</v>
      </c>
      <c r="C16">
        <v>1982</v>
      </c>
      <c r="D16">
        <f>HLOOKUP(C16&amp;$D$3,'ExpVinho (1)'!$C$2:$DB$126,Planilha1!F16,0)</f>
        <v>0</v>
      </c>
      <c r="E16">
        <f>HLOOKUP(C16&amp;$E$3,'ExpVinho (1)'!$C$2:$DB$126,Planilha1!F16,0)</f>
        <v>0</v>
      </c>
      <c r="F16">
        <f>A16+1</f>
        <v>2</v>
      </c>
    </row>
    <row r="17" spans="1:6" x14ac:dyDescent="0.25">
      <c r="A17">
        <v>1</v>
      </c>
      <c r="B17" t="str">
        <f>VLOOKUP(A17,'ExpVinho (1)'!A:B,2,0)</f>
        <v>AfeganistÃ£o</v>
      </c>
      <c r="C17">
        <v>1983</v>
      </c>
      <c r="D17">
        <f>HLOOKUP(C17&amp;$D$3,'ExpVinho (1)'!$C$2:$DB$126,Planilha1!F17,0)</f>
        <v>0</v>
      </c>
      <c r="E17">
        <f>HLOOKUP(C17&amp;$E$3,'ExpVinho (1)'!$C$2:$DB$126,Planilha1!F17,0)</f>
        <v>0</v>
      </c>
      <c r="F17">
        <f>A17+1</f>
        <v>2</v>
      </c>
    </row>
    <row r="18" spans="1:6" x14ac:dyDescent="0.25">
      <c r="A18">
        <v>1</v>
      </c>
      <c r="B18" t="str">
        <f>VLOOKUP(A18,'ExpVinho (1)'!A:B,2,0)</f>
        <v>AfeganistÃ£o</v>
      </c>
      <c r="C18">
        <v>1984</v>
      </c>
      <c r="D18">
        <f>HLOOKUP(C18&amp;$D$3,'ExpVinho (1)'!$C$2:$DB$126,Planilha1!F18,0)</f>
        <v>0</v>
      </c>
      <c r="E18">
        <f>HLOOKUP(C18&amp;$E$3,'ExpVinho (1)'!$C$2:$DB$126,Planilha1!F18,0)</f>
        <v>0</v>
      </c>
      <c r="F18">
        <f>A18+1</f>
        <v>2</v>
      </c>
    </row>
    <row r="19" spans="1:6" x14ac:dyDescent="0.25">
      <c r="A19">
        <v>1</v>
      </c>
      <c r="B19" t="str">
        <f>VLOOKUP(A19,'ExpVinho (1)'!A:B,2,0)</f>
        <v>AfeganistÃ£o</v>
      </c>
      <c r="C19">
        <v>1985</v>
      </c>
      <c r="D19">
        <f>HLOOKUP(C19&amp;$D$3,'ExpVinho (1)'!$C$2:$DB$126,Planilha1!F19,0)</f>
        <v>0</v>
      </c>
      <c r="E19">
        <f>HLOOKUP(C19&amp;$E$3,'ExpVinho (1)'!$C$2:$DB$126,Planilha1!F19,0)</f>
        <v>0</v>
      </c>
      <c r="F19">
        <f>A19+1</f>
        <v>2</v>
      </c>
    </row>
    <row r="20" spans="1:6" x14ac:dyDescent="0.25">
      <c r="A20">
        <v>1</v>
      </c>
      <c r="B20" t="str">
        <f>VLOOKUP(A20,'ExpVinho (1)'!A:B,2,0)</f>
        <v>AfeganistÃ£o</v>
      </c>
      <c r="C20">
        <v>1986</v>
      </c>
      <c r="D20">
        <f>HLOOKUP(C20&amp;$D$3,'ExpVinho (1)'!$C$2:$DB$126,Planilha1!F20,0)</f>
        <v>0</v>
      </c>
      <c r="E20">
        <f>HLOOKUP(C20&amp;$E$3,'ExpVinho (1)'!$C$2:$DB$126,Planilha1!F20,0)</f>
        <v>0</v>
      </c>
      <c r="F20">
        <f>A20+1</f>
        <v>2</v>
      </c>
    </row>
    <row r="21" spans="1:6" x14ac:dyDescent="0.25">
      <c r="A21">
        <v>1</v>
      </c>
      <c r="B21" t="str">
        <f>VLOOKUP(A21,'ExpVinho (1)'!A:B,2,0)</f>
        <v>AfeganistÃ£o</v>
      </c>
      <c r="C21">
        <v>1987</v>
      </c>
      <c r="D21">
        <f>HLOOKUP(C21&amp;$D$3,'ExpVinho (1)'!$C$2:$DB$126,Planilha1!F21,0)</f>
        <v>0</v>
      </c>
      <c r="E21">
        <f>HLOOKUP(C21&amp;$E$3,'ExpVinho (1)'!$C$2:$DB$126,Planilha1!F21,0)</f>
        <v>0</v>
      </c>
      <c r="F21">
        <f>A21+1</f>
        <v>2</v>
      </c>
    </row>
    <row r="22" spans="1:6" x14ac:dyDescent="0.25">
      <c r="A22">
        <v>1</v>
      </c>
      <c r="B22" t="str">
        <f>VLOOKUP(A22,'ExpVinho (1)'!A:B,2,0)</f>
        <v>AfeganistÃ£o</v>
      </c>
      <c r="C22">
        <v>1988</v>
      </c>
      <c r="D22">
        <f>HLOOKUP(C22&amp;$D$3,'ExpVinho (1)'!$C$2:$DB$126,Planilha1!F22,0)</f>
        <v>0</v>
      </c>
      <c r="E22">
        <f>HLOOKUP(C22&amp;$E$3,'ExpVinho (1)'!$C$2:$DB$126,Planilha1!F22,0)</f>
        <v>0</v>
      </c>
      <c r="F22">
        <f>A22+1</f>
        <v>2</v>
      </c>
    </row>
    <row r="23" spans="1:6" x14ac:dyDescent="0.25">
      <c r="A23">
        <v>1</v>
      </c>
      <c r="B23" t="str">
        <f>VLOOKUP(A23,'ExpVinho (1)'!A:B,2,0)</f>
        <v>AfeganistÃ£o</v>
      </c>
      <c r="C23">
        <v>1989</v>
      </c>
      <c r="D23">
        <f>HLOOKUP(C23&amp;$D$3,'ExpVinho (1)'!$C$2:$DB$126,Planilha1!F23,0)</f>
        <v>0</v>
      </c>
      <c r="E23">
        <f>HLOOKUP(C23&amp;$E$3,'ExpVinho (1)'!$C$2:$DB$126,Planilha1!F23,0)</f>
        <v>0</v>
      </c>
      <c r="F23">
        <f>A23+1</f>
        <v>2</v>
      </c>
    </row>
    <row r="24" spans="1:6" x14ac:dyDescent="0.25">
      <c r="A24">
        <v>1</v>
      </c>
      <c r="B24" t="str">
        <f>VLOOKUP(A24,'ExpVinho (1)'!A:B,2,0)</f>
        <v>AfeganistÃ£o</v>
      </c>
      <c r="C24">
        <v>1990</v>
      </c>
      <c r="D24">
        <f>HLOOKUP(C24&amp;$D$3,'ExpVinho (1)'!$C$2:$DB$126,Planilha1!F24,0)</f>
        <v>0</v>
      </c>
      <c r="E24">
        <f>HLOOKUP(C24&amp;$E$3,'ExpVinho (1)'!$C$2:$DB$126,Planilha1!F24,0)</f>
        <v>0</v>
      </c>
      <c r="F24">
        <f>A24+1</f>
        <v>2</v>
      </c>
    </row>
    <row r="25" spans="1:6" x14ac:dyDescent="0.25">
      <c r="A25">
        <v>1</v>
      </c>
      <c r="B25" t="str">
        <f>VLOOKUP(A25,'ExpVinho (1)'!A:B,2,0)</f>
        <v>AfeganistÃ£o</v>
      </c>
      <c r="C25">
        <v>1991</v>
      </c>
      <c r="D25">
        <f>HLOOKUP(C25&amp;$D$3,'ExpVinho (1)'!$C$2:$DB$126,Planilha1!F25,0)</f>
        <v>0</v>
      </c>
      <c r="E25">
        <f>HLOOKUP(C25&amp;$E$3,'ExpVinho (1)'!$C$2:$DB$126,Planilha1!F25,0)</f>
        <v>0</v>
      </c>
      <c r="F25">
        <f>A25+1</f>
        <v>2</v>
      </c>
    </row>
    <row r="26" spans="1:6" x14ac:dyDescent="0.25">
      <c r="A26">
        <v>1</v>
      </c>
      <c r="B26" t="str">
        <f>VLOOKUP(A26,'ExpVinho (1)'!A:B,2,0)</f>
        <v>AfeganistÃ£o</v>
      </c>
      <c r="C26">
        <v>1992</v>
      </c>
      <c r="D26">
        <f>HLOOKUP(C26&amp;$D$3,'ExpVinho (1)'!$C$2:$DB$126,Planilha1!F26,0)</f>
        <v>0</v>
      </c>
      <c r="E26">
        <f>HLOOKUP(C26&amp;$E$3,'ExpVinho (1)'!$C$2:$DB$126,Planilha1!F26,0)</f>
        <v>0</v>
      </c>
      <c r="F26">
        <f>A26+1</f>
        <v>2</v>
      </c>
    </row>
    <row r="27" spans="1:6" x14ac:dyDescent="0.25">
      <c r="A27">
        <v>1</v>
      </c>
      <c r="B27" t="str">
        <f>VLOOKUP(A27,'ExpVinho (1)'!A:B,2,0)</f>
        <v>AfeganistÃ£o</v>
      </c>
      <c r="C27">
        <v>1993</v>
      </c>
      <c r="D27">
        <f>HLOOKUP(C27&amp;$D$3,'ExpVinho (1)'!$C$2:$DB$126,Planilha1!F27,0)</f>
        <v>0</v>
      </c>
      <c r="E27">
        <f>HLOOKUP(C27&amp;$E$3,'ExpVinho (1)'!$C$2:$DB$126,Planilha1!F27,0)</f>
        <v>0</v>
      </c>
      <c r="F27">
        <f>A27+1</f>
        <v>2</v>
      </c>
    </row>
    <row r="28" spans="1:6" x14ac:dyDescent="0.25">
      <c r="A28">
        <v>1</v>
      </c>
      <c r="B28" t="str">
        <f>VLOOKUP(A28,'ExpVinho (1)'!A:B,2,0)</f>
        <v>AfeganistÃ£o</v>
      </c>
      <c r="C28">
        <v>1994</v>
      </c>
      <c r="D28">
        <f>HLOOKUP(C28&amp;$D$3,'ExpVinho (1)'!$C$2:$DB$126,Planilha1!F28,0)</f>
        <v>0</v>
      </c>
      <c r="E28">
        <f>HLOOKUP(C28&amp;$E$3,'ExpVinho (1)'!$C$2:$DB$126,Planilha1!F28,0)</f>
        <v>0</v>
      </c>
      <c r="F28">
        <f>A28+1</f>
        <v>2</v>
      </c>
    </row>
    <row r="29" spans="1:6" x14ac:dyDescent="0.25">
      <c r="A29">
        <v>1</v>
      </c>
      <c r="B29" t="str">
        <f>VLOOKUP(A29,'ExpVinho (1)'!A:B,2,0)</f>
        <v>AfeganistÃ£o</v>
      </c>
      <c r="C29">
        <v>1995</v>
      </c>
      <c r="D29">
        <f>HLOOKUP(C29&amp;$D$3,'ExpVinho (1)'!$C$2:$DB$126,Planilha1!F29,0)</f>
        <v>0</v>
      </c>
      <c r="E29">
        <f>HLOOKUP(C29&amp;$E$3,'ExpVinho (1)'!$C$2:$DB$126,Planilha1!F29,0)</f>
        <v>0</v>
      </c>
      <c r="F29">
        <f>A29+1</f>
        <v>2</v>
      </c>
    </row>
    <row r="30" spans="1:6" x14ac:dyDescent="0.25">
      <c r="A30">
        <v>1</v>
      </c>
      <c r="B30" t="str">
        <f>VLOOKUP(A30,'ExpVinho (1)'!A:B,2,0)</f>
        <v>AfeganistÃ£o</v>
      </c>
      <c r="C30">
        <v>1996</v>
      </c>
      <c r="D30">
        <f>HLOOKUP(C30&amp;$D$3,'ExpVinho (1)'!$C$2:$DB$126,Planilha1!F30,0)</f>
        <v>0</v>
      </c>
      <c r="E30">
        <f>HLOOKUP(C30&amp;$E$3,'ExpVinho (1)'!$C$2:$DB$126,Planilha1!F30,0)</f>
        <v>0</v>
      </c>
      <c r="F30">
        <f>A30+1</f>
        <v>2</v>
      </c>
    </row>
    <row r="31" spans="1:6" x14ac:dyDescent="0.25">
      <c r="A31">
        <v>1</v>
      </c>
      <c r="B31" t="str">
        <f>VLOOKUP(A31,'ExpVinho (1)'!A:B,2,0)</f>
        <v>AfeganistÃ£o</v>
      </c>
      <c r="C31">
        <v>1997</v>
      </c>
      <c r="D31">
        <f>HLOOKUP(C31&amp;$D$3,'ExpVinho (1)'!$C$2:$DB$126,Planilha1!F31,0)</f>
        <v>0</v>
      </c>
      <c r="E31">
        <f>HLOOKUP(C31&amp;$E$3,'ExpVinho (1)'!$C$2:$DB$126,Planilha1!F31,0)</f>
        <v>0</v>
      </c>
      <c r="F31">
        <f>A31+1</f>
        <v>2</v>
      </c>
    </row>
    <row r="32" spans="1:6" x14ac:dyDescent="0.25">
      <c r="A32">
        <v>1</v>
      </c>
      <c r="B32" t="str">
        <f>VLOOKUP(A32,'ExpVinho (1)'!A:B,2,0)</f>
        <v>AfeganistÃ£o</v>
      </c>
      <c r="C32">
        <v>1998</v>
      </c>
      <c r="D32">
        <f>HLOOKUP(C32&amp;$D$3,'ExpVinho (1)'!$C$2:$DB$126,Planilha1!F32,0)</f>
        <v>0</v>
      </c>
      <c r="E32">
        <f>HLOOKUP(C32&amp;$E$3,'ExpVinho (1)'!$C$2:$DB$126,Planilha1!F32,0)</f>
        <v>0</v>
      </c>
      <c r="F32">
        <f>A32+1</f>
        <v>2</v>
      </c>
    </row>
    <row r="33" spans="1:6" x14ac:dyDescent="0.25">
      <c r="A33">
        <v>1</v>
      </c>
      <c r="B33" t="str">
        <f>VLOOKUP(A33,'ExpVinho (1)'!A:B,2,0)</f>
        <v>AfeganistÃ£o</v>
      </c>
      <c r="C33">
        <v>1999</v>
      </c>
      <c r="D33">
        <f>HLOOKUP(C33&amp;$D$3,'ExpVinho (1)'!$C$2:$DB$126,Planilha1!F33,0)</f>
        <v>0</v>
      </c>
      <c r="E33">
        <f>HLOOKUP(C33&amp;$E$3,'ExpVinho (1)'!$C$2:$DB$126,Planilha1!F33,0)</f>
        <v>0</v>
      </c>
      <c r="F33">
        <f>A33+1</f>
        <v>2</v>
      </c>
    </row>
    <row r="34" spans="1:6" x14ac:dyDescent="0.25">
      <c r="A34">
        <v>1</v>
      </c>
      <c r="B34" t="str">
        <f>VLOOKUP(A34,'ExpVinho (1)'!A:B,2,0)</f>
        <v>AfeganistÃ£o</v>
      </c>
      <c r="C34">
        <v>2000</v>
      </c>
      <c r="D34">
        <f>HLOOKUP(C34&amp;$D$3,'ExpVinho (1)'!$C$2:$DB$126,Planilha1!F34,0)</f>
        <v>0</v>
      </c>
      <c r="E34">
        <f>HLOOKUP(C34&amp;$E$3,'ExpVinho (1)'!$C$2:$DB$126,Planilha1!F34,0)</f>
        <v>0</v>
      </c>
      <c r="F34">
        <f>A34+1</f>
        <v>2</v>
      </c>
    </row>
    <row r="35" spans="1:6" x14ac:dyDescent="0.25">
      <c r="A35">
        <v>1</v>
      </c>
      <c r="B35" t="str">
        <f>VLOOKUP(A35,'ExpVinho (1)'!A:B,2,0)</f>
        <v>AfeganistÃ£o</v>
      </c>
      <c r="C35">
        <v>2001</v>
      </c>
      <c r="D35">
        <f>HLOOKUP(C35&amp;$D$3,'ExpVinho (1)'!$C$2:$DB$126,Planilha1!F35,0)</f>
        <v>0</v>
      </c>
      <c r="E35">
        <f>HLOOKUP(C35&amp;$E$3,'ExpVinho (1)'!$C$2:$DB$126,Planilha1!F35,0)</f>
        <v>0</v>
      </c>
      <c r="F35">
        <f>A35+1</f>
        <v>2</v>
      </c>
    </row>
    <row r="36" spans="1:6" x14ac:dyDescent="0.25">
      <c r="A36">
        <v>1</v>
      </c>
      <c r="B36" t="str">
        <f>VLOOKUP(A36,'ExpVinho (1)'!A:B,2,0)</f>
        <v>AfeganistÃ£o</v>
      </c>
      <c r="C36">
        <v>2002</v>
      </c>
      <c r="D36">
        <f>HLOOKUP(C36&amp;$D$3,'ExpVinho (1)'!$C$2:$DB$126,Planilha1!F36,0)</f>
        <v>0</v>
      </c>
      <c r="E36">
        <f>HLOOKUP(C36&amp;$E$3,'ExpVinho (1)'!$C$2:$DB$126,Planilha1!F36,0)</f>
        <v>0</v>
      </c>
      <c r="F36">
        <f>A36+1</f>
        <v>2</v>
      </c>
    </row>
    <row r="37" spans="1:6" x14ac:dyDescent="0.25">
      <c r="A37">
        <v>1</v>
      </c>
      <c r="B37" t="str">
        <f>VLOOKUP(A37,'ExpVinho (1)'!A:B,2,0)</f>
        <v>AfeganistÃ£o</v>
      </c>
      <c r="C37">
        <v>2003</v>
      </c>
      <c r="D37">
        <f>HLOOKUP(C37&amp;$D$3,'ExpVinho (1)'!$C$2:$DB$126,Planilha1!F37,0)</f>
        <v>0</v>
      </c>
      <c r="E37">
        <f>HLOOKUP(C37&amp;$E$3,'ExpVinho (1)'!$C$2:$DB$126,Planilha1!F37,0)</f>
        <v>0</v>
      </c>
      <c r="F37">
        <f>A37+1</f>
        <v>2</v>
      </c>
    </row>
    <row r="38" spans="1:6" x14ac:dyDescent="0.25">
      <c r="A38">
        <v>1</v>
      </c>
      <c r="B38" t="str">
        <f>VLOOKUP(A38,'ExpVinho (1)'!A:B,2,0)</f>
        <v>AfeganistÃ£o</v>
      </c>
      <c r="C38">
        <v>2004</v>
      </c>
      <c r="D38">
        <f>HLOOKUP(C38&amp;$D$3,'ExpVinho (1)'!$C$2:$DB$126,Planilha1!F38,0)</f>
        <v>0</v>
      </c>
      <c r="E38">
        <f>HLOOKUP(C38&amp;$E$3,'ExpVinho (1)'!$C$2:$DB$126,Planilha1!F38,0)</f>
        <v>0</v>
      </c>
      <c r="F38">
        <f>A38+1</f>
        <v>2</v>
      </c>
    </row>
    <row r="39" spans="1:6" x14ac:dyDescent="0.25">
      <c r="A39">
        <v>1</v>
      </c>
      <c r="B39" t="str">
        <f>VLOOKUP(A39,'ExpVinho (1)'!A:B,2,0)</f>
        <v>AfeganistÃ£o</v>
      </c>
      <c r="C39">
        <v>2005</v>
      </c>
      <c r="D39">
        <f>HLOOKUP(C39&amp;$D$3,'ExpVinho (1)'!$C$2:$DB$126,Planilha1!F39,0)</f>
        <v>0</v>
      </c>
      <c r="E39">
        <f>HLOOKUP(C39&amp;$E$3,'ExpVinho (1)'!$C$2:$DB$126,Planilha1!F39,0)</f>
        <v>0</v>
      </c>
      <c r="F39">
        <f>A39+1</f>
        <v>2</v>
      </c>
    </row>
    <row r="40" spans="1:6" x14ac:dyDescent="0.25">
      <c r="A40">
        <v>1</v>
      </c>
      <c r="B40" t="str">
        <f>VLOOKUP(A40,'ExpVinho (1)'!A:B,2,0)</f>
        <v>AfeganistÃ£o</v>
      </c>
      <c r="C40">
        <v>2006</v>
      </c>
      <c r="D40">
        <f>HLOOKUP(C40&amp;$D$3,'ExpVinho (1)'!$C$2:$DB$126,Planilha1!F40,0)</f>
        <v>0</v>
      </c>
      <c r="E40">
        <f>HLOOKUP(C40&amp;$E$3,'ExpVinho (1)'!$C$2:$DB$126,Planilha1!F40,0)</f>
        <v>0</v>
      </c>
      <c r="F40">
        <f>A40+1</f>
        <v>2</v>
      </c>
    </row>
    <row r="41" spans="1:6" x14ac:dyDescent="0.25">
      <c r="A41">
        <v>1</v>
      </c>
      <c r="B41" t="str">
        <f>VLOOKUP(A41,'ExpVinho (1)'!A:B,2,0)</f>
        <v>AfeganistÃ£o</v>
      </c>
      <c r="C41">
        <v>2007</v>
      </c>
      <c r="D41">
        <f>HLOOKUP(C41&amp;$D$3,'ExpVinho (1)'!$C$2:$DB$126,Planilha1!F41,0)</f>
        <v>0</v>
      </c>
      <c r="E41">
        <f>HLOOKUP(C41&amp;$E$3,'ExpVinho (1)'!$C$2:$DB$126,Planilha1!F41,0)</f>
        <v>0</v>
      </c>
      <c r="F41">
        <f>A41+1</f>
        <v>2</v>
      </c>
    </row>
    <row r="42" spans="1:6" x14ac:dyDescent="0.25">
      <c r="A42">
        <v>1</v>
      </c>
      <c r="B42" t="str">
        <f>VLOOKUP(A42,'ExpVinho (1)'!A:B,2,0)</f>
        <v>AfeganistÃ£o</v>
      </c>
      <c r="C42">
        <v>2008</v>
      </c>
      <c r="D42">
        <f>HLOOKUP(C42&amp;$D$3,'ExpVinho (1)'!$C$2:$DB$126,Planilha1!F42,0)</f>
        <v>0</v>
      </c>
      <c r="E42">
        <f>HLOOKUP(C42&amp;$E$3,'ExpVinho (1)'!$C$2:$DB$126,Planilha1!F42,0)</f>
        <v>0</v>
      </c>
      <c r="F42">
        <f>A42+1</f>
        <v>2</v>
      </c>
    </row>
    <row r="43" spans="1:6" x14ac:dyDescent="0.25">
      <c r="A43">
        <v>1</v>
      </c>
      <c r="B43" t="str">
        <f>VLOOKUP(A43,'ExpVinho (1)'!A:B,2,0)</f>
        <v>AfeganistÃ£o</v>
      </c>
      <c r="C43">
        <v>2009</v>
      </c>
      <c r="D43">
        <f>HLOOKUP(C43&amp;$D$3,'ExpVinho (1)'!$C$2:$DB$126,Planilha1!F43,0)</f>
        <v>0</v>
      </c>
      <c r="E43">
        <f>HLOOKUP(C43&amp;$E$3,'ExpVinho (1)'!$C$2:$DB$126,Planilha1!F43,0)</f>
        <v>0</v>
      </c>
      <c r="F43">
        <f>A43+1</f>
        <v>2</v>
      </c>
    </row>
    <row r="44" spans="1:6" x14ac:dyDescent="0.25">
      <c r="A44">
        <v>1</v>
      </c>
      <c r="B44" t="str">
        <f>VLOOKUP(A44,'ExpVinho (1)'!A:B,2,0)</f>
        <v>AfeganistÃ£o</v>
      </c>
      <c r="C44">
        <v>2010</v>
      </c>
      <c r="D44">
        <f>HLOOKUP(C44&amp;$D$3,'ExpVinho (1)'!$C$2:$DB$126,Planilha1!F44,0)</f>
        <v>0</v>
      </c>
      <c r="E44">
        <f>HLOOKUP(C44&amp;$E$3,'ExpVinho (1)'!$C$2:$DB$126,Planilha1!F44,0)</f>
        <v>0</v>
      </c>
      <c r="F44">
        <f>A44+1</f>
        <v>2</v>
      </c>
    </row>
    <row r="45" spans="1:6" x14ac:dyDescent="0.25">
      <c r="A45">
        <v>1</v>
      </c>
      <c r="B45" t="str">
        <f>VLOOKUP(A45,'ExpVinho (1)'!A:B,2,0)</f>
        <v>AfeganistÃ£o</v>
      </c>
      <c r="C45">
        <v>2011</v>
      </c>
      <c r="D45">
        <f>HLOOKUP(C45&amp;$D$3,'ExpVinho (1)'!$C$2:$DB$126,Planilha1!F45,0)</f>
        <v>0</v>
      </c>
      <c r="E45">
        <f>HLOOKUP(C45&amp;$E$3,'ExpVinho (1)'!$C$2:$DB$126,Planilha1!F45,0)</f>
        <v>0</v>
      </c>
      <c r="F45">
        <f>A45+1</f>
        <v>2</v>
      </c>
    </row>
    <row r="46" spans="1:6" x14ac:dyDescent="0.25">
      <c r="A46">
        <v>1</v>
      </c>
      <c r="B46" t="str">
        <f>VLOOKUP(A46,'ExpVinho (1)'!A:B,2,0)</f>
        <v>AfeganistÃ£o</v>
      </c>
      <c r="C46">
        <v>2012</v>
      </c>
      <c r="D46">
        <f>HLOOKUP(C46&amp;$D$3,'ExpVinho (1)'!$C$2:$DB$126,Planilha1!F46,0)</f>
        <v>0</v>
      </c>
      <c r="E46">
        <f>HLOOKUP(C46&amp;$E$3,'ExpVinho (1)'!$C$2:$DB$126,Planilha1!F46,0)</f>
        <v>0</v>
      </c>
      <c r="F46">
        <f>A46+1</f>
        <v>2</v>
      </c>
    </row>
    <row r="47" spans="1:6" x14ac:dyDescent="0.25">
      <c r="A47">
        <v>1</v>
      </c>
      <c r="B47" t="str">
        <f>VLOOKUP(A47,'ExpVinho (1)'!A:B,2,0)</f>
        <v>AfeganistÃ£o</v>
      </c>
      <c r="C47">
        <v>2013</v>
      </c>
      <c r="D47">
        <f>HLOOKUP(C47&amp;$D$3,'ExpVinho (1)'!$C$2:$DB$126,Planilha1!F47,0)</f>
        <v>0</v>
      </c>
      <c r="E47">
        <f>HLOOKUP(C47&amp;$E$3,'ExpVinho (1)'!$C$2:$DB$126,Planilha1!F47,0)</f>
        <v>0</v>
      </c>
      <c r="F47">
        <f>A47+1</f>
        <v>2</v>
      </c>
    </row>
    <row r="48" spans="1:6" x14ac:dyDescent="0.25">
      <c r="A48">
        <v>1</v>
      </c>
      <c r="B48" t="str">
        <f>VLOOKUP(A48,'ExpVinho (1)'!A:B,2,0)</f>
        <v>AfeganistÃ£o</v>
      </c>
      <c r="C48">
        <v>2014</v>
      </c>
      <c r="D48">
        <f>HLOOKUP(C48&amp;$D$3,'ExpVinho (1)'!$C$2:$DB$126,Planilha1!F48,0)</f>
        <v>0</v>
      </c>
      <c r="E48">
        <f>HLOOKUP(C48&amp;$E$3,'ExpVinho (1)'!$C$2:$DB$126,Planilha1!F48,0)</f>
        <v>0</v>
      </c>
      <c r="F48">
        <f>A48+1</f>
        <v>2</v>
      </c>
    </row>
    <row r="49" spans="1:6" x14ac:dyDescent="0.25">
      <c r="A49">
        <v>1</v>
      </c>
      <c r="B49" t="str">
        <f>VLOOKUP(A49,'ExpVinho (1)'!A:B,2,0)</f>
        <v>AfeganistÃ£o</v>
      </c>
      <c r="C49">
        <v>2015</v>
      </c>
      <c r="D49">
        <f>HLOOKUP(C49&amp;$D$3,'ExpVinho (1)'!$C$2:$DB$126,Planilha1!F49,0)</f>
        <v>0</v>
      </c>
      <c r="E49">
        <f>HLOOKUP(C49&amp;$E$3,'ExpVinho (1)'!$C$2:$DB$126,Planilha1!F49,0)</f>
        <v>0</v>
      </c>
      <c r="F49">
        <f>A49+1</f>
        <v>2</v>
      </c>
    </row>
    <row r="50" spans="1:6" x14ac:dyDescent="0.25">
      <c r="A50">
        <v>1</v>
      </c>
      <c r="B50" t="str">
        <f>VLOOKUP(A50,'ExpVinho (1)'!A:B,2,0)</f>
        <v>AfeganistÃ£o</v>
      </c>
      <c r="C50">
        <v>2016</v>
      </c>
      <c r="D50">
        <f>HLOOKUP(C50&amp;$D$3,'ExpVinho (1)'!$C$2:$DB$126,Planilha1!F50,0)</f>
        <v>0</v>
      </c>
      <c r="E50">
        <f>HLOOKUP(C50&amp;$E$3,'ExpVinho (1)'!$C$2:$DB$126,Planilha1!F50,0)</f>
        <v>0</v>
      </c>
      <c r="F50">
        <f>A50+1</f>
        <v>2</v>
      </c>
    </row>
    <row r="51" spans="1:6" x14ac:dyDescent="0.25">
      <c r="A51">
        <v>1</v>
      </c>
      <c r="B51" t="str">
        <f>VLOOKUP(A51,'ExpVinho (1)'!A:B,2,0)</f>
        <v>AfeganistÃ£o</v>
      </c>
      <c r="C51">
        <v>2017</v>
      </c>
      <c r="D51">
        <f>HLOOKUP(C51&amp;$D$3,'ExpVinho (1)'!$C$2:$DB$126,Planilha1!F51,0)</f>
        <v>0</v>
      </c>
      <c r="E51">
        <f>HLOOKUP(C51&amp;$E$3,'ExpVinho (1)'!$C$2:$DB$126,Planilha1!F51,0)</f>
        <v>0</v>
      </c>
      <c r="F51">
        <f>A51+1</f>
        <v>2</v>
      </c>
    </row>
    <row r="52" spans="1:6" x14ac:dyDescent="0.25">
      <c r="A52">
        <v>1</v>
      </c>
      <c r="B52" t="str">
        <f>VLOOKUP(A52,'ExpVinho (1)'!A:B,2,0)</f>
        <v>AfeganistÃ£o</v>
      </c>
      <c r="C52">
        <v>2018</v>
      </c>
      <c r="D52">
        <f>HLOOKUP(C52&amp;$D$3,'ExpVinho (1)'!$C$2:$DB$126,Planilha1!F52,0)</f>
        <v>0</v>
      </c>
      <c r="E52">
        <f>HLOOKUP(C52&amp;$E$3,'ExpVinho (1)'!$C$2:$DB$126,Planilha1!F52,0)</f>
        <v>0</v>
      </c>
      <c r="F52">
        <f>A52+1</f>
        <v>2</v>
      </c>
    </row>
    <row r="53" spans="1:6" x14ac:dyDescent="0.25">
      <c r="A53">
        <v>1</v>
      </c>
      <c r="B53" t="str">
        <f>VLOOKUP(A53,'ExpVinho (1)'!A:B,2,0)</f>
        <v>AfeganistÃ£o</v>
      </c>
      <c r="C53">
        <v>2019</v>
      </c>
      <c r="D53">
        <f>HLOOKUP(C53&amp;$D$3,'ExpVinho (1)'!$C$2:$DB$126,Planilha1!F53,0)</f>
        <v>0</v>
      </c>
      <c r="E53">
        <f>HLOOKUP(C53&amp;$E$3,'ExpVinho (1)'!$C$2:$DB$126,Planilha1!F53,0)</f>
        <v>0</v>
      </c>
      <c r="F53">
        <f>A53+1</f>
        <v>2</v>
      </c>
    </row>
    <row r="54" spans="1:6" x14ac:dyDescent="0.25">
      <c r="A54">
        <v>1</v>
      </c>
      <c r="B54" t="str">
        <f>VLOOKUP(A54,'ExpVinho (1)'!A:B,2,0)</f>
        <v>AfeganistÃ£o</v>
      </c>
      <c r="C54">
        <v>2020</v>
      </c>
      <c r="D54">
        <f>HLOOKUP(C54&amp;$D$3,'ExpVinho (1)'!$C$2:$DB$126,Planilha1!F54,0)</f>
        <v>0</v>
      </c>
      <c r="E54">
        <f>HLOOKUP(C54&amp;$E$3,'ExpVinho (1)'!$C$2:$DB$126,Planilha1!F54,0)</f>
        <v>0</v>
      </c>
      <c r="F54">
        <f>A54+1</f>
        <v>2</v>
      </c>
    </row>
    <row r="55" spans="1:6" x14ac:dyDescent="0.25">
      <c r="A55">
        <v>1</v>
      </c>
      <c r="B55" t="str">
        <f>VLOOKUP(A55,'ExpVinho (1)'!A:B,2,0)</f>
        <v>AfeganistÃ£o</v>
      </c>
      <c r="C55">
        <v>2021</v>
      </c>
      <c r="D55">
        <f>HLOOKUP(C55&amp;$D$3,'ExpVinho (1)'!$C$2:$DB$126,Planilha1!F55,0)</f>
        <v>11</v>
      </c>
      <c r="E55">
        <f>HLOOKUP(C55&amp;$E$3,'ExpVinho (1)'!$C$2:$DB$126,Planilha1!F55,0)</f>
        <v>46</v>
      </c>
      <c r="F55">
        <f>A55+1</f>
        <v>2</v>
      </c>
    </row>
    <row r="56" spans="1:6" x14ac:dyDescent="0.25">
      <c r="A56">
        <v>2</v>
      </c>
      <c r="B56" t="str">
        <f>VLOOKUP(A56,'ExpVinho (1)'!A:B,2,0)</f>
        <v>Ãfrica do Sul</v>
      </c>
      <c r="C56">
        <f>IF(A56&lt;&gt;A55,C4,C3+1)</f>
        <v>1970</v>
      </c>
      <c r="D56">
        <f>HLOOKUP(C56&amp;$D$3,'ExpVinho (1)'!$C$2:$DB$126,Planilha1!F56,0)</f>
        <v>0</v>
      </c>
      <c r="E56">
        <f>HLOOKUP(C56&amp;$E$3,'ExpVinho (1)'!$C$2:$DB$126,Planilha1!F56,0)</f>
        <v>0</v>
      </c>
      <c r="F56">
        <f>A56+1</f>
        <v>3</v>
      </c>
    </row>
    <row r="57" spans="1:6" x14ac:dyDescent="0.25">
      <c r="A57">
        <v>2</v>
      </c>
      <c r="B57" t="str">
        <f>VLOOKUP(A57,'ExpVinho (1)'!A:B,2,0)</f>
        <v>Ãfrica do Sul</v>
      </c>
      <c r="C57">
        <f>IF(A57&lt;&gt;A56,C5,C4+1)</f>
        <v>1971</v>
      </c>
      <c r="D57">
        <f>HLOOKUP(C57&amp;$D$3,'ExpVinho (1)'!$C$2:$DB$126,Planilha1!F57,0)</f>
        <v>0</v>
      </c>
      <c r="E57">
        <f>HLOOKUP(C57&amp;$E$3,'ExpVinho (1)'!$C$2:$DB$126,Planilha1!F57,0)</f>
        <v>0</v>
      </c>
      <c r="F57">
        <f>A57+1</f>
        <v>3</v>
      </c>
    </row>
    <row r="58" spans="1:6" x14ac:dyDescent="0.25">
      <c r="A58">
        <v>2</v>
      </c>
      <c r="B58" t="str">
        <f>VLOOKUP(A58,'ExpVinho (1)'!A:B,2,0)</f>
        <v>Ãfrica do Sul</v>
      </c>
      <c r="C58">
        <f>IF(A58&lt;&gt;A57,C6,C5+1)</f>
        <v>1972</v>
      </c>
      <c r="D58">
        <f>HLOOKUP(C58&amp;$D$3,'ExpVinho (1)'!$C$2:$DB$126,Planilha1!F58,0)</f>
        <v>0</v>
      </c>
      <c r="E58">
        <f>HLOOKUP(C58&amp;$E$3,'ExpVinho (1)'!$C$2:$DB$126,Planilha1!F58,0)</f>
        <v>0</v>
      </c>
      <c r="F58">
        <f>A58+1</f>
        <v>3</v>
      </c>
    </row>
    <row r="59" spans="1:6" x14ac:dyDescent="0.25">
      <c r="A59">
        <v>2</v>
      </c>
      <c r="B59" t="str">
        <f>VLOOKUP(A59,'ExpVinho (1)'!A:B,2,0)</f>
        <v>Ãfrica do Sul</v>
      </c>
      <c r="C59">
        <f>IF(A59&lt;&gt;A58,C7,C6+1)</f>
        <v>1973</v>
      </c>
      <c r="D59">
        <f>HLOOKUP(C59&amp;$D$3,'ExpVinho (1)'!$C$2:$DB$126,Planilha1!F59,0)</f>
        <v>0</v>
      </c>
      <c r="E59">
        <f>HLOOKUP(C59&amp;$E$3,'ExpVinho (1)'!$C$2:$DB$126,Planilha1!F59,0)</f>
        <v>0</v>
      </c>
      <c r="F59">
        <f>A59+1</f>
        <v>3</v>
      </c>
    </row>
    <row r="60" spans="1:6" x14ac:dyDescent="0.25">
      <c r="A60">
        <v>2</v>
      </c>
      <c r="B60" t="str">
        <f>VLOOKUP(A60,'ExpVinho (1)'!A:B,2,0)</f>
        <v>Ãfrica do Sul</v>
      </c>
      <c r="C60">
        <f>IF(A60&lt;&gt;A59,C8,C7+1)</f>
        <v>1974</v>
      </c>
      <c r="D60">
        <f>HLOOKUP(C60&amp;$D$3,'ExpVinho (1)'!$C$2:$DB$126,Planilha1!F60,0)</f>
        <v>0</v>
      </c>
      <c r="E60">
        <f>HLOOKUP(C60&amp;$E$3,'ExpVinho (1)'!$C$2:$DB$126,Planilha1!F60,0)</f>
        <v>0</v>
      </c>
      <c r="F60">
        <f>A60+1</f>
        <v>3</v>
      </c>
    </row>
    <row r="61" spans="1:6" x14ac:dyDescent="0.25">
      <c r="A61">
        <v>2</v>
      </c>
      <c r="B61" t="str">
        <f>VLOOKUP(A61,'ExpVinho (1)'!A:B,2,0)</f>
        <v>Ãfrica do Sul</v>
      </c>
      <c r="C61">
        <f>IF(A61&lt;&gt;A60,C9,C8+1)</f>
        <v>1975</v>
      </c>
      <c r="D61">
        <f>HLOOKUP(C61&amp;$D$3,'ExpVinho (1)'!$C$2:$DB$126,Planilha1!F61,0)</f>
        <v>0</v>
      </c>
      <c r="E61">
        <f>HLOOKUP(C61&amp;$E$3,'ExpVinho (1)'!$C$2:$DB$126,Planilha1!F61,0)</f>
        <v>0</v>
      </c>
      <c r="F61">
        <f>A61+1</f>
        <v>3</v>
      </c>
    </row>
    <row r="62" spans="1:6" x14ac:dyDescent="0.25">
      <c r="A62">
        <v>2</v>
      </c>
      <c r="B62" t="str">
        <f>VLOOKUP(A62,'ExpVinho (1)'!A:B,2,0)</f>
        <v>Ãfrica do Sul</v>
      </c>
      <c r="C62">
        <f>IF(A62&lt;&gt;A61,C10,C9+1)</f>
        <v>1976</v>
      </c>
      <c r="D62">
        <f>HLOOKUP(C62&amp;$D$3,'ExpVinho (1)'!$C$2:$DB$126,Planilha1!F62,0)</f>
        <v>0</v>
      </c>
      <c r="E62">
        <f>HLOOKUP(C62&amp;$E$3,'ExpVinho (1)'!$C$2:$DB$126,Planilha1!F62,0)</f>
        <v>0</v>
      </c>
      <c r="F62">
        <f>A62+1</f>
        <v>3</v>
      </c>
    </row>
    <row r="63" spans="1:6" x14ac:dyDescent="0.25">
      <c r="A63">
        <v>2</v>
      </c>
      <c r="B63" t="str">
        <f>VLOOKUP(A63,'ExpVinho (1)'!A:B,2,0)</f>
        <v>Ãfrica do Sul</v>
      </c>
      <c r="C63">
        <f>IF(A63&lt;&gt;A62,C11,C10+1)</f>
        <v>1977</v>
      </c>
      <c r="D63">
        <f>HLOOKUP(C63&amp;$D$3,'ExpVinho (1)'!$C$2:$DB$126,Planilha1!F63,0)</f>
        <v>0</v>
      </c>
      <c r="E63">
        <f>HLOOKUP(C63&amp;$E$3,'ExpVinho (1)'!$C$2:$DB$126,Planilha1!F63,0)</f>
        <v>0</v>
      </c>
      <c r="F63">
        <f>A63+1</f>
        <v>3</v>
      </c>
    </row>
    <row r="64" spans="1:6" x14ac:dyDescent="0.25">
      <c r="A64">
        <v>2</v>
      </c>
      <c r="B64" t="str">
        <f>VLOOKUP(A64,'ExpVinho (1)'!A:B,2,0)</f>
        <v>Ãfrica do Sul</v>
      </c>
      <c r="C64">
        <f>IF(A64&lt;&gt;A63,C12,C11+1)</f>
        <v>1978</v>
      </c>
      <c r="D64">
        <f>HLOOKUP(C64&amp;$D$3,'ExpVinho (1)'!$C$2:$DB$126,Planilha1!F64,0)</f>
        <v>0</v>
      </c>
      <c r="E64">
        <f>HLOOKUP(C64&amp;$E$3,'ExpVinho (1)'!$C$2:$DB$126,Planilha1!F64,0)</f>
        <v>0</v>
      </c>
      <c r="F64">
        <f>A64+1</f>
        <v>3</v>
      </c>
    </row>
    <row r="65" spans="1:6" x14ac:dyDescent="0.25">
      <c r="A65">
        <v>2</v>
      </c>
      <c r="B65" t="str">
        <f>VLOOKUP(A65,'ExpVinho (1)'!A:B,2,0)</f>
        <v>Ãfrica do Sul</v>
      </c>
      <c r="C65">
        <f>IF(A65&lt;&gt;A64,C13,C12+1)</f>
        <v>1979</v>
      </c>
      <c r="D65">
        <f>HLOOKUP(C65&amp;$D$3,'ExpVinho (1)'!$C$2:$DB$126,Planilha1!F65,0)</f>
        <v>0</v>
      </c>
      <c r="E65">
        <f>HLOOKUP(C65&amp;$E$3,'ExpVinho (1)'!$C$2:$DB$126,Planilha1!F65,0)</f>
        <v>0</v>
      </c>
      <c r="F65">
        <f>A65+1</f>
        <v>3</v>
      </c>
    </row>
    <row r="66" spans="1:6" x14ac:dyDescent="0.25">
      <c r="A66">
        <v>2</v>
      </c>
      <c r="B66" t="str">
        <f>VLOOKUP(A66,'ExpVinho (1)'!A:B,2,0)</f>
        <v>Ãfrica do Sul</v>
      </c>
      <c r="C66">
        <f>IF(A66&lt;&gt;A65,C14,C13+1)</f>
        <v>1980</v>
      </c>
      <c r="D66">
        <f>HLOOKUP(C66&amp;$D$3,'ExpVinho (1)'!$C$2:$DB$126,Planilha1!F66,0)</f>
        <v>0</v>
      </c>
      <c r="E66">
        <f>HLOOKUP(C66&amp;$E$3,'ExpVinho (1)'!$C$2:$DB$126,Planilha1!F66,0)</f>
        <v>0</v>
      </c>
      <c r="F66">
        <f>A66+1</f>
        <v>3</v>
      </c>
    </row>
    <row r="67" spans="1:6" x14ac:dyDescent="0.25">
      <c r="A67">
        <v>2</v>
      </c>
      <c r="B67" t="str">
        <f>VLOOKUP(A67,'ExpVinho (1)'!A:B,2,0)</f>
        <v>Ãfrica do Sul</v>
      </c>
      <c r="C67">
        <f>IF(A67&lt;&gt;A66,C15,C14+1)</f>
        <v>1981</v>
      </c>
      <c r="D67">
        <f>HLOOKUP(C67&amp;$D$3,'ExpVinho (1)'!$C$2:$DB$126,Planilha1!F67,0)</f>
        <v>0</v>
      </c>
      <c r="E67">
        <f>HLOOKUP(C67&amp;$E$3,'ExpVinho (1)'!$C$2:$DB$126,Planilha1!F67,0)</f>
        <v>0</v>
      </c>
      <c r="F67">
        <f>A67+1</f>
        <v>3</v>
      </c>
    </row>
    <row r="68" spans="1:6" x14ac:dyDescent="0.25">
      <c r="A68">
        <v>2</v>
      </c>
      <c r="B68" t="str">
        <f>VLOOKUP(A68,'ExpVinho (1)'!A:B,2,0)</f>
        <v>Ãfrica do Sul</v>
      </c>
      <c r="C68">
        <f>IF(A68&lt;&gt;A67,C16,C15+1)</f>
        <v>1982</v>
      </c>
      <c r="D68">
        <f>HLOOKUP(C68&amp;$D$3,'ExpVinho (1)'!$C$2:$DB$126,Planilha1!F68,0)</f>
        <v>0</v>
      </c>
      <c r="E68">
        <f>HLOOKUP(C68&amp;$E$3,'ExpVinho (1)'!$C$2:$DB$126,Planilha1!F68,0)</f>
        <v>0</v>
      </c>
      <c r="F68">
        <f>A68+1</f>
        <v>3</v>
      </c>
    </row>
    <row r="69" spans="1:6" x14ac:dyDescent="0.25">
      <c r="A69">
        <v>2</v>
      </c>
      <c r="B69" t="str">
        <f>VLOOKUP(A69,'ExpVinho (1)'!A:B,2,0)</f>
        <v>Ãfrica do Sul</v>
      </c>
      <c r="C69">
        <f>IF(A69&lt;&gt;A68,C17,C16+1)</f>
        <v>1983</v>
      </c>
      <c r="D69">
        <f>HLOOKUP(C69&amp;$D$3,'ExpVinho (1)'!$C$2:$DB$126,Planilha1!F69,0)</f>
        <v>0</v>
      </c>
      <c r="E69">
        <f>HLOOKUP(C69&amp;$E$3,'ExpVinho (1)'!$C$2:$DB$126,Planilha1!F69,0)</f>
        <v>0</v>
      </c>
      <c r="F69">
        <f>A69+1</f>
        <v>3</v>
      </c>
    </row>
    <row r="70" spans="1:6" x14ac:dyDescent="0.25">
      <c r="A70">
        <v>2</v>
      </c>
      <c r="B70" t="str">
        <f>VLOOKUP(A70,'ExpVinho (1)'!A:B,2,0)</f>
        <v>Ãfrica do Sul</v>
      </c>
      <c r="C70">
        <f>IF(A70&lt;&gt;A69,C18,C17+1)</f>
        <v>1984</v>
      </c>
      <c r="D70">
        <f>HLOOKUP(C70&amp;$D$3,'ExpVinho (1)'!$C$2:$DB$126,Planilha1!F70,0)</f>
        <v>0</v>
      </c>
      <c r="E70">
        <f>HLOOKUP(C70&amp;$E$3,'ExpVinho (1)'!$C$2:$DB$126,Planilha1!F70,0)</f>
        <v>0</v>
      </c>
      <c r="F70">
        <f>A70+1</f>
        <v>3</v>
      </c>
    </row>
    <row r="71" spans="1:6" x14ac:dyDescent="0.25">
      <c r="A71">
        <v>2</v>
      </c>
      <c r="B71" t="str">
        <f>VLOOKUP(A71,'ExpVinho (1)'!A:B,2,0)</f>
        <v>Ãfrica do Sul</v>
      </c>
      <c r="C71">
        <f>IF(A71&lt;&gt;A70,C19,C18+1)</f>
        <v>1985</v>
      </c>
      <c r="D71">
        <f>HLOOKUP(C71&amp;$D$3,'ExpVinho (1)'!$C$2:$DB$126,Planilha1!F71,0)</f>
        <v>0</v>
      </c>
      <c r="E71">
        <f>HLOOKUP(C71&amp;$E$3,'ExpVinho (1)'!$C$2:$DB$126,Planilha1!F71,0)</f>
        <v>0</v>
      </c>
      <c r="F71">
        <f>A71+1</f>
        <v>3</v>
      </c>
    </row>
    <row r="72" spans="1:6" x14ac:dyDescent="0.25">
      <c r="A72">
        <v>2</v>
      </c>
      <c r="B72" t="str">
        <f>VLOOKUP(A72,'ExpVinho (1)'!A:B,2,0)</f>
        <v>Ãfrica do Sul</v>
      </c>
      <c r="C72">
        <f>IF(A72&lt;&gt;A71,C20,C19+1)</f>
        <v>1986</v>
      </c>
      <c r="D72">
        <f>HLOOKUP(C72&amp;$D$3,'ExpVinho (1)'!$C$2:$DB$126,Planilha1!F72,0)</f>
        <v>0</v>
      </c>
      <c r="E72">
        <f>HLOOKUP(C72&amp;$E$3,'ExpVinho (1)'!$C$2:$DB$126,Planilha1!F72,0)</f>
        <v>0</v>
      </c>
      <c r="F72">
        <f>A72+1</f>
        <v>3</v>
      </c>
    </row>
    <row r="73" spans="1:6" x14ac:dyDescent="0.25">
      <c r="A73">
        <v>2</v>
      </c>
      <c r="B73" t="str">
        <f>VLOOKUP(A73,'ExpVinho (1)'!A:B,2,0)</f>
        <v>Ãfrica do Sul</v>
      </c>
      <c r="C73">
        <f>IF(A73&lt;&gt;A72,C21,C20+1)</f>
        <v>1987</v>
      </c>
      <c r="D73">
        <f>HLOOKUP(C73&amp;$D$3,'ExpVinho (1)'!$C$2:$DB$126,Planilha1!F73,0)</f>
        <v>0</v>
      </c>
      <c r="E73">
        <f>HLOOKUP(C73&amp;$E$3,'ExpVinho (1)'!$C$2:$DB$126,Planilha1!F73,0)</f>
        <v>0</v>
      </c>
      <c r="F73">
        <f>A73+1</f>
        <v>3</v>
      </c>
    </row>
    <row r="74" spans="1:6" x14ac:dyDescent="0.25">
      <c r="A74">
        <v>2</v>
      </c>
      <c r="B74" t="str">
        <f>VLOOKUP(A74,'ExpVinho (1)'!A:B,2,0)</f>
        <v>Ãfrica do Sul</v>
      </c>
      <c r="C74">
        <f>IF(A74&lt;&gt;A73,C22,C21+1)</f>
        <v>1988</v>
      </c>
      <c r="D74">
        <f>HLOOKUP(C74&amp;$D$3,'ExpVinho (1)'!$C$2:$DB$126,Planilha1!F74,0)</f>
        <v>0</v>
      </c>
      <c r="E74">
        <f>HLOOKUP(C74&amp;$E$3,'ExpVinho (1)'!$C$2:$DB$126,Planilha1!F74,0)</f>
        <v>0</v>
      </c>
      <c r="F74">
        <f>A74+1</f>
        <v>3</v>
      </c>
    </row>
    <row r="75" spans="1:6" x14ac:dyDescent="0.25">
      <c r="A75">
        <v>2</v>
      </c>
      <c r="B75" t="str">
        <f>VLOOKUP(A75,'ExpVinho (1)'!A:B,2,0)</f>
        <v>Ãfrica do Sul</v>
      </c>
      <c r="C75">
        <f>IF(A75&lt;&gt;A74,C23,C22+1)</f>
        <v>1989</v>
      </c>
      <c r="D75">
        <f>HLOOKUP(C75&amp;$D$3,'ExpVinho (1)'!$C$2:$DB$126,Planilha1!F75,0)</f>
        <v>0</v>
      </c>
      <c r="E75">
        <f>HLOOKUP(C75&amp;$E$3,'ExpVinho (1)'!$C$2:$DB$126,Planilha1!F75,0)</f>
        <v>0</v>
      </c>
      <c r="F75">
        <f>A75+1</f>
        <v>3</v>
      </c>
    </row>
    <row r="76" spans="1:6" x14ac:dyDescent="0.25">
      <c r="A76">
        <v>2</v>
      </c>
      <c r="B76" t="str">
        <f>VLOOKUP(A76,'ExpVinho (1)'!A:B,2,0)</f>
        <v>Ãfrica do Sul</v>
      </c>
      <c r="C76">
        <f>IF(A76&lt;&gt;A75,C24,C23+1)</f>
        <v>1990</v>
      </c>
      <c r="D76">
        <f>HLOOKUP(C76&amp;$D$3,'ExpVinho (1)'!$C$2:$DB$126,Planilha1!F76,0)</f>
        <v>0</v>
      </c>
      <c r="E76">
        <f>HLOOKUP(C76&amp;$E$3,'ExpVinho (1)'!$C$2:$DB$126,Planilha1!F76,0)</f>
        <v>0</v>
      </c>
      <c r="F76">
        <f>A76+1</f>
        <v>3</v>
      </c>
    </row>
    <row r="77" spans="1:6" x14ac:dyDescent="0.25">
      <c r="A77">
        <v>2</v>
      </c>
      <c r="B77" t="str">
        <f>VLOOKUP(A77,'ExpVinho (1)'!A:B,2,0)</f>
        <v>Ãfrica do Sul</v>
      </c>
      <c r="C77">
        <f>IF(A77&lt;&gt;A76,C25,C24+1)</f>
        <v>1991</v>
      </c>
      <c r="D77">
        <f>HLOOKUP(C77&amp;$D$3,'ExpVinho (1)'!$C$2:$DB$126,Planilha1!F77,0)</f>
        <v>0</v>
      </c>
      <c r="E77">
        <f>HLOOKUP(C77&amp;$E$3,'ExpVinho (1)'!$C$2:$DB$126,Planilha1!F77,0)</f>
        <v>0</v>
      </c>
      <c r="F77">
        <f>A77+1</f>
        <v>3</v>
      </c>
    </row>
    <row r="78" spans="1:6" x14ac:dyDescent="0.25">
      <c r="A78">
        <v>2</v>
      </c>
      <c r="B78" t="str">
        <f>VLOOKUP(A78,'ExpVinho (1)'!A:B,2,0)</f>
        <v>Ãfrica do Sul</v>
      </c>
      <c r="C78">
        <f>IF(A78&lt;&gt;A77,C26,C25+1)</f>
        <v>1992</v>
      </c>
      <c r="D78">
        <f>HLOOKUP(C78&amp;$D$3,'ExpVinho (1)'!$C$2:$DB$126,Planilha1!F78,0)</f>
        <v>0</v>
      </c>
      <c r="E78">
        <f>HLOOKUP(C78&amp;$E$3,'ExpVinho (1)'!$C$2:$DB$126,Planilha1!F78,0)</f>
        <v>0</v>
      </c>
      <c r="F78">
        <f>A78+1</f>
        <v>3</v>
      </c>
    </row>
    <row r="79" spans="1:6" x14ac:dyDescent="0.25">
      <c r="A79">
        <v>2</v>
      </c>
      <c r="B79" t="str">
        <f>VLOOKUP(A79,'ExpVinho (1)'!A:B,2,0)</f>
        <v>Ãfrica do Sul</v>
      </c>
      <c r="C79">
        <f>IF(A79&lt;&gt;A78,C27,C26+1)</f>
        <v>1993</v>
      </c>
      <c r="D79">
        <f>HLOOKUP(C79&amp;$D$3,'ExpVinho (1)'!$C$2:$DB$126,Planilha1!F79,0)</f>
        <v>0</v>
      </c>
      <c r="E79">
        <f>HLOOKUP(C79&amp;$E$3,'ExpVinho (1)'!$C$2:$DB$126,Planilha1!F79,0)</f>
        <v>0</v>
      </c>
      <c r="F79">
        <f>A79+1</f>
        <v>3</v>
      </c>
    </row>
    <row r="80" spans="1:6" x14ac:dyDescent="0.25">
      <c r="A80">
        <v>2</v>
      </c>
      <c r="B80" t="str">
        <f>VLOOKUP(A80,'ExpVinho (1)'!A:B,2,0)</f>
        <v>Ãfrica do Sul</v>
      </c>
      <c r="C80">
        <f>IF(A80&lt;&gt;A79,C28,C27+1)</f>
        <v>1994</v>
      </c>
      <c r="D80">
        <f>HLOOKUP(C80&amp;$D$3,'ExpVinho (1)'!$C$2:$DB$126,Planilha1!F80,0)</f>
        <v>0</v>
      </c>
      <c r="E80">
        <f>HLOOKUP(C80&amp;$E$3,'ExpVinho (1)'!$C$2:$DB$126,Planilha1!F80,0)</f>
        <v>0</v>
      </c>
      <c r="F80">
        <f>A80+1</f>
        <v>3</v>
      </c>
    </row>
    <row r="81" spans="1:6" x14ac:dyDescent="0.25">
      <c r="A81">
        <v>2</v>
      </c>
      <c r="B81" t="str">
        <f>VLOOKUP(A81,'ExpVinho (1)'!A:B,2,0)</f>
        <v>Ãfrica do Sul</v>
      </c>
      <c r="C81">
        <f>IF(A81&lt;&gt;A80,C29,C28+1)</f>
        <v>1995</v>
      </c>
      <c r="D81">
        <f>HLOOKUP(C81&amp;$D$3,'ExpVinho (1)'!$C$2:$DB$126,Planilha1!F81,0)</f>
        <v>0</v>
      </c>
      <c r="E81">
        <f>HLOOKUP(C81&amp;$E$3,'ExpVinho (1)'!$C$2:$DB$126,Planilha1!F81,0)</f>
        <v>0</v>
      </c>
      <c r="F81">
        <f>A81+1</f>
        <v>3</v>
      </c>
    </row>
    <row r="82" spans="1:6" x14ac:dyDescent="0.25">
      <c r="A82">
        <v>2</v>
      </c>
      <c r="B82" t="str">
        <f>VLOOKUP(A82,'ExpVinho (1)'!A:B,2,0)</f>
        <v>Ãfrica do Sul</v>
      </c>
      <c r="C82">
        <f>IF(A82&lt;&gt;A81,C30,C29+1)</f>
        <v>1996</v>
      </c>
      <c r="D82">
        <f>HLOOKUP(C82&amp;$D$3,'ExpVinho (1)'!$C$2:$DB$126,Planilha1!F82,0)</f>
        <v>0</v>
      </c>
      <c r="E82">
        <f>HLOOKUP(C82&amp;$E$3,'ExpVinho (1)'!$C$2:$DB$126,Planilha1!F82,0)</f>
        <v>0</v>
      </c>
      <c r="F82">
        <f>A82+1</f>
        <v>3</v>
      </c>
    </row>
    <row r="83" spans="1:6" x14ac:dyDescent="0.25">
      <c r="A83">
        <v>2</v>
      </c>
      <c r="B83" t="str">
        <f>VLOOKUP(A83,'ExpVinho (1)'!A:B,2,0)</f>
        <v>Ãfrica do Sul</v>
      </c>
      <c r="C83">
        <f>IF(A83&lt;&gt;A82,C31,C30+1)</f>
        <v>1997</v>
      </c>
      <c r="D83">
        <f>HLOOKUP(C83&amp;$D$3,'ExpVinho (1)'!$C$2:$DB$126,Planilha1!F83,0)</f>
        <v>463</v>
      </c>
      <c r="E83">
        <f>HLOOKUP(C83&amp;$E$3,'ExpVinho (1)'!$C$2:$DB$126,Planilha1!F83,0)</f>
        <v>1673</v>
      </c>
      <c r="F83">
        <f>A83+1</f>
        <v>3</v>
      </c>
    </row>
    <row r="84" spans="1:6" x14ac:dyDescent="0.25">
      <c r="A84">
        <v>2</v>
      </c>
      <c r="B84" t="str">
        <f>VLOOKUP(A84,'ExpVinho (1)'!A:B,2,0)</f>
        <v>Ãfrica do Sul</v>
      </c>
      <c r="C84">
        <f>IF(A84&lt;&gt;A83,C32,C31+1)</f>
        <v>1998</v>
      </c>
      <c r="D84">
        <f>HLOOKUP(C84&amp;$D$3,'ExpVinho (1)'!$C$2:$DB$126,Planilha1!F84,0)</f>
        <v>0</v>
      </c>
      <c r="E84">
        <f>HLOOKUP(C84&amp;$E$3,'ExpVinho (1)'!$C$2:$DB$126,Planilha1!F84,0)</f>
        <v>0</v>
      </c>
      <c r="F84">
        <f>A84+1</f>
        <v>3</v>
      </c>
    </row>
    <row r="85" spans="1:6" x14ac:dyDescent="0.25">
      <c r="A85">
        <v>2</v>
      </c>
      <c r="B85" t="str">
        <f>VLOOKUP(A85,'ExpVinho (1)'!A:B,2,0)</f>
        <v>Ãfrica do Sul</v>
      </c>
      <c r="C85">
        <f>IF(A85&lt;&gt;A84,C33,C32+1)</f>
        <v>1999</v>
      </c>
      <c r="D85">
        <f>HLOOKUP(C85&amp;$D$3,'ExpVinho (1)'!$C$2:$DB$126,Planilha1!F85,0)</f>
        <v>0</v>
      </c>
      <c r="E85">
        <f>HLOOKUP(C85&amp;$E$3,'ExpVinho (1)'!$C$2:$DB$126,Planilha1!F85,0)</f>
        <v>0</v>
      </c>
      <c r="F85">
        <f>A85+1</f>
        <v>3</v>
      </c>
    </row>
    <row r="86" spans="1:6" x14ac:dyDescent="0.25">
      <c r="A86">
        <v>2</v>
      </c>
      <c r="B86" t="str">
        <f>VLOOKUP(A86,'ExpVinho (1)'!A:B,2,0)</f>
        <v>Ãfrica do Sul</v>
      </c>
      <c r="C86">
        <f>IF(A86&lt;&gt;A85,C34,C33+1)</f>
        <v>2000</v>
      </c>
      <c r="D86">
        <f>HLOOKUP(C86&amp;$D$3,'ExpVinho (1)'!$C$2:$DB$126,Planilha1!F86,0)</f>
        <v>0</v>
      </c>
      <c r="E86">
        <f>HLOOKUP(C86&amp;$E$3,'ExpVinho (1)'!$C$2:$DB$126,Planilha1!F86,0)</f>
        <v>0</v>
      </c>
      <c r="F86">
        <f>A86+1</f>
        <v>3</v>
      </c>
    </row>
    <row r="87" spans="1:6" x14ac:dyDescent="0.25">
      <c r="A87">
        <v>2</v>
      </c>
      <c r="B87" t="str">
        <f>VLOOKUP(A87,'ExpVinho (1)'!A:B,2,0)</f>
        <v>Ãfrica do Sul</v>
      </c>
      <c r="C87">
        <f>IF(A87&lt;&gt;A86,C35,C34+1)</f>
        <v>2001</v>
      </c>
      <c r="D87">
        <f>HLOOKUP(C87&amp;$D$3,'ExpVinho (1)'!$C$2:$DB$126,Planilha1!F87,0)</f>
        <v>0</v>
      </c>
      <c r="E87">
        <f>HLOOKUP(C87&amp;$E$3,'ExpVinho (1)'!$C$2:$DB$126,Planilha1!F87,0)</f>
        <v>0</v>
      </c>
      <c r="F87">
        <f>A87+1</f>
        <v>3</v>
      </c>
    </row>
    <row r="88" spans="1:6" x14ac:dyDescent="0.25">
      <c r="A88">
        <v>2</v>
      </c>
      <c r="B88" t="str">
        <f>VLOOKUP(A88,'ExpVinho (1)'!A:B,2,0)</f>
        <v>Ãfrica do Sul</v>
      </c>
      <c r="C88">
        <f>IF(A88&lt;&gt;A87,C36,C35+1)</f>
        <v>2002</v>
      </c>
      <c r="D88">
        <f>HLOOKUP(C88&amp;$D$3,'ExpVinho (1)'!$C$2:$DB$126,Planilha1!F88,0)</f>
        <v>0</v>
      </c>
      <c r="E88">
        <f>HLOOKUP(C88&amp;$E$3,'ExpVinho (1)'!$C$2:$DB$126,Planilha1!F88,0)</f>
        <v>0</v>
      </c>
      <c r="F88">
        <f>A88+1</f>
        <v>3</v>
      </c>
    </row>
    <row r="89" spans="1:6" x14ac:dyDescent="0.25">
      <c r="A89">
        <v>2</v>
      </c>
      <c r="B89" t="str">
        <f>VLOOKUP(A89,'ExpVinho (1)'!A:B,2,0)</f>
        <v>Ãfrica do Sul</v>
      </c>
      <c r="C89">
        <f>IF(A89&lt;&gt;A88,C37,C36+1)</f>
        <v>2003</v>
      </c>
      <c r="D89">
        <f>HLOOKUP(C89&amp;$D$3,'ExpVinho (1)'!$C$2:$DB$126,Planilha1!F89,0)</f>
        <v>0</v>
      </c>
      <c r="E89">
        <f>HLOOKUP(C89&amp;$E$3,'ExpVinho (1)'!$C$2:$DB$126,Planilha1!F89,0)</f>
        <v>0</v>
      </c>
      <c r="F89">
        <f>A89+1</f>
        <v>3</v>
      </c>
    </row>
    <row r="90" spans="1:6" x14ac:dyDescent="0.25">
      <c r="A90">
        <v>2</v>
      </c>
      <c r="B90" t="str">
        <f>VLOOKUP(A90,'ExpVinho (1)'!A:B,2,0)</f>
        <v>Ãfrica do Sul</v>
      </c>
      <c r="C90">
        <f>IF(A90&lt;&gt;A89,C38,C37+1)</f>
        <v>2004</v>
      </c>
      <c r="D90">
        <f>HLOOKUP(C90&amp;$D$3,'ExpVinho (1)'!$C$2:$DB$126,Planilha1!F90,0)</f>
        <v>0</v>
      </c>
      <c r="E90">
        <f>HLOOKUP(C90&amp;$E$3,'ExpVinho (1)'!$C$2:$DB$126,Planilha1!F90,0)</f>
        <v>0</v>
      </c>
      <c r="F90">
        <f>A90+1</f>
        <v>3</v>
      </c>
    </row>
    <row r="91" spans="1:6" x14ac:dyDescent="0.25">
      <c r="A91">
        <v>2</v>
      </c>
      <c r="B91" t="str">
        <f>VLOOKUP(A91,'ExpVinho (1)'!A:B,2,0)</f>
        <v>Ãfrica do Sul</v>
      </c>
      <c r="C91">
        <f>IF(A91&lt;&gt;A90,C39,C38+1)</f>
        <v>2005</v>
      </c>
      <c r="D91">
        <f>HLOOKUP(C91&amp;$D$3,'ExpVinho (1)'!$C$2:$DB$126,Planilha1!F91,0)</f>
        <v>0</v>
      </c>
      <c r="E91">
        <f>HLOOKUP(C91&amp;$E$3,'ExpVinho (1)'!$C$2:$DB$126,Planilha1!F91,0)</f>
        <v>0</v>
      </c>
      <c r="F91">
        <f>A91+1</f>
        <v>3</v>
      </c>
    </row>
    <row r="92" spans="1:6" x14ac:dyDescent="0.25">
      <c r="A92">
        <v>2</v>
      </c>
      <c r="B92" t="str">
        <f>VLOOKUP(A92,'ExpVinho (1)'!A:B,2,0)</f>
        <v>Ãfrica do Sul</v>
      </c>
      <c r="C92">
        <f>IF(A92&lt;&gt;A91,C40,C39+1)</f>
        <v>2006</v>
      </c>
      <c r="D92">
        <f>HLOOKUP(C92&amp;$D$3,'ExpVinho (1)'!$C$2:$DB$126,Planilha1!F92,0)</f>
        <v>0</v>
      </c>
      <c r="E92">
        <f>HLOOKUP(C92&amp;$E$3,'ExpVinho (1)'!$C$2:$DB$126,Planilha1!F92,0)</f>
        <v>0</v>
      </c>
      <c r="F92">
        <f>A92+1</f>
        <v>3</v>
      </c>
    </row>
    <row r="93" spans="1:6" x14ac:dyDescent="0.25">
      <c r="A93">
        <v>2</v>
      </c>
      <c r="B93" t="str">
        <f>VLOOKUP(A93,'ExpVinho (1)'!A:B,2,0)</f>
        <v>Ãfrica do Sul</v>
      </c>
      <c r="C93">
        <f>IF(A93&lt;&gt;A92,C41,C40+1)</f>
        <v>2007</v>
      </c>
      <c r="D93">
        <f>HLOOKUP(C93&amp;$D$3,'ExpVinho (1)'!$C$2:$DB$126,Planilha1!F93,0)</f>
        <v>0</v>
      </c>
      <c r="E93">
        <f>HLOOKUP(C93&amp;$E$3,'ExpVinho (1)'!$C$2:$DB$126,Planilha1!F93,0)</f>
        <v>0</v>
      </c>
      <c r="F93">
        <f>A93+1</f>
        <v>3</v>
      </c>
    </row>
    <row r="94" spans="1:6" x14ac:dyDescent="0.25">
      <c r="A94">
        <v>2</v>
      </c>
      <c r="B94" t="str">
        <f>VLOOKUP(A94,'ExpVinho (1)'!A:B,2,0)</f>
        <v>Ãfrica do Sul</v>
      </c>
      <c r="C94">
        <f>IF(A94&lt;&gt;A93,C42,C41+1)</f>
        <v>2008</v>
      </c>
      <c r="D94">
        <f>HLOOKUP(C94&amp;$D$3,'ExpVinho (1)'!$C$2:$DB$126,Planilha1!F94,0)</f>
        <v>0</v>
      </c>
      <c r="E94">
        <f>HLOOKUP(C94&amp;$E$3,'ExpVinho (1)'!$C$2:$DB$126,Planilha1!F94,0)</f>
        <v>0</v>
      </c>
      <c r="F94">
        <f>A94+1</f>
        <v>3</v>
      </c>
    </row>
    <row r="95" spans="1:6" x14ac:dyDescent="0.25">
      <c r="A95">
        <v>2</v>
      </c>
      <c r="B95" t="str">
        <f>VLOOKUP(A95,'ExpVinho (1)'!A:B,2,0)</f>
        <v>Ãfrica do Sul</v>
      </c>
      <c r="C95">
        <f>IF(A95&lt;&gt;A94,C43,C42+1)</f>
        <v>2009</v>
      </c>
      <c r="D95">
        <f>HLOOKUP(C95&amp;$D$3,'ExpVinho (1)'!$C$2:$DB$126,Planilha1!F95,0)</f>
        <v>0</v>
      </c>
      <c r="E95">
        <f>HLOOKUP(C95&amp;$E$3,'ExpVinho (1)'!$C$2:$DB$126,Planilha1!F95,0)</f>
        <v>0</v>
      </c>
      <c r="F95">
        <f>A95+1</f>
        <v>3</v>
      </c>
    </row>
    <row r="96" spans="1:6" x14ac:dyDescent="0.25">
      <c r="A96">
        <v>2</v>
      </c>
      <c r="B96" t="str">
        <f>VLOOKUP(A96,'ExpVinho (1)'!A:B,2,0)</f>
        <v>Ãfrica do Sul</v>
      </c>
      <c r="C96">
        <f>IF(A96&lt;&gt;A95,C44,C43+1)</f>
        <v>2010</v>
      </c>
      <c r="D96">
        <f>HLOOKUP(C96&amp;$D$3,'ExpVinho (1)'!$C$2:$DB$126,Planilha1!F96,0)</f>
        <v>0</v>
      </c>
      <c r="E96">
        <f>HLOOKUP(C96&amp;$E$3,'ExpVinho (1)'!$C$2:$DB$126,Planilha1!F96,0)</f>
        <v>0</v>
      </c>
      <c r="F96">
        <f>A96+1</f>
        <v>3</v>
      </c>
    </row>
    <row r="97" spans="1:6" x14ac:dyDescent="0.25">
      <c r="A97">
        <v>2</v>
      </c>
      <c r="B97" t="str">
        <f>VLOOKUP(A97,'ExpVinho (1)'!A:B,2,0)</f>
        <v>Ãfrica do Sul</v>
      </c>
      <c r="C97">
        <f>IF(A97&lt;&gt;A96,C45,C44+1)</f>
        <v>2011</v>
      </c>
      <c r="D97">
        <f>HLOOKUP(C97&amp;$D$3,'ExpVinho (1)'!$C$2:$DB$126,Planilha1!F97,0)</f>
        <v>0</v>
      </c>
      <c r="E97">
        <f>HLOOKUP(C97&amp;$E$3,'ExpVinho (1)'!$C$2:$DB$126,Planilha1!F97,0)</f>
        <v>0</v>
      </c>
      <c r="F97">
        <f>A97+1</f>
        <v>3</v>
      </c>
    </row>
    <row r="98" spans="1:6" x14ac:dyDescent="0.25">
      <c r="A98">
        <v>2</v>
      </c>
      <c r="B98" t="str">
        <f>VLOOKUP(A98,'ExpVinho (1)'!A:B,2,0)</f>
        <v>Ãfrica do Sul</v>
      </c>
      <c r="C98">
        <f>IF(A98&lt;&gt;A97,C46,C45+1)</f>
        <v>2012</v>
      </c>
      <c r="D98">
        <f>HLOOKUP(C98&amp;$D$3,'ExpVinho (1)'!$C$2:$DB$126,Planilha1!F98,0)</f>
        <v>0</v>
      </c>
      <c r="E98">
        <f>HLOOKUP(C98&amp;$E$3,'ExpVinho (1)'!$C$2:$DB$126,Planilha1!F98,0)</f>
        <v>0</v>
      </c>
      <c r="F98">
        <f>A98+1</f>
        <v>3</v>
      </c>
    </row>
    <row r="99" spans="1:6" x14ac:dyDescent="0.25">
      <c r="A99">
        <v>2</v>
      </c>
      <c r="B99" t="str">
        <f>VLOOKUP(A99,'ExpVinho (1)'!A:B,2,0)</f>
        <v>Ãfrica do Sul</v>
      </c>
      <c r="C99">
        <f>IF(A99&lt;&gt;A98,C47,C46+1)</f>
        <v>2013</v>
      </c>
      <c r="D99">
        <f>HLOOKUP(C99&amp;$D$3,'ExpVinho (1)'!$C$2:$DB$126,Planilha1!F99,0)</f>
        <v>0</v>
      </c>
      <c r="E99">
        <f>HLOOKUP(C99&amp;$E$3,'ExpVinho (1)'!$C$2:$DB$126,Planilha1!F99,0)</f>
        <v>0</v>
      </c>
      <c r="F99">
        <f>A99+1</f>
        <v>3</v>
      </c>
    </row>
    <row r="100" spans="1:6" x14ac:dyDescent="0.25">
      <c r="A100">
        <v>2</v>
      </c>
      <c r="B100" t="str">
        <f>VLOOKUP(A100,'ExpVinho (1)'!A:B,2,0)</f>
        <v>Ãfrica do Sul</v>
      </c>
      <c r="C100">
        <f>IF(A100&lt;&gt;A99,C48,C47+1)</f>
        <v>2014</v>
      </c>
      <c r="D100">
        <f>HLOOKUP(C100&amp;$D$3,'ExpVinho (1)'!$C$2:$DB$126,Planilha1!F100,0)</f>
        <v>0</v>
      </c>
      <c r="E100">
        <f>HLOOKUP(C100&amp;$E$3,'ExpVinho (1)'!$C$2:$DB$126,Planilha1!F100,0)</f>
        <v>0</v>
      </c>
      <c r="F100">
        <f>A100+1</f>
        <v>3</v>
      </c>
    </row>
    <row r="101" spans="1:6" x14ac:dyDescent="0.25">
      <c r="A101">
        <v>2</v>
      </c>
      <c r="B101" t="str">
        <f>VLOOKUP(A101,'ExpVinho (1)'!A:B,2,0)</f>
        <v>Ãfrica do Sul</v>
      </c>
      <c r="C101">
        <f>IF(A101&lt;&gt;A100,C49,C48+1)</f>
        <v>2015</v>
      </c>
      <c r="D101">
        <f>HLOOKUP(C101&amp;$D$3,'ExpVinho (1)'!$C$2:$DB$126,Planilha1!F101,0)</f>
        <v>0</v>
      </c>
      <c r="E101">
        <f>HLOOKUP(C101&amp;$E$3,'ExpVinho (1)'!$C$2:$DB$126,Planilha1!F101,0)</f>
        <v>0</v>
      </c>
      <c r="F101">
        <f>A101+1</f>
        <v>3</v>
      </c>
    </row>
    <row r="102" spans="1:6" x14ac:dyDescent="0.25">
      <c r="A102">
        <v>2</v>
      </c>
      <c r="B102" t="str">
        <f>VLOOKUP(A102,'ExpVinho (1)'!A:B,2,0)</f>
        <v>Ãfrica do Sul</v>
      </c>
      <c r="C102">
        <f>IF(A102&lt;&gt;A101,C50,C49+1)</f>
        <v>2016</v>
      </c>
      <c r="D102">
        <f>HLOOKUP(C102&amp;$D$3,'ExpVinho (1)'!$C$2:$DB$126,Planilha1!F102,0)</f>
        <v>0</v>
      </c>
      <c r="E102">
        <f>HLOOKUP(C102&amp;$E$3,'ExpVinho (1)'!$C$2:$DB$126,Planilha1!F102,0)</f>
        <v>0</v>
      </c>
      <c r="F102">
        <f>A102+1</f>
        <v>3</v>
      </c>
    </row>
    <row r="103" spans="1:6" x14ac:dyDescent="0.25">
      <c r="A103">
        <v>2</v>
      </c>
      <c r="B103" t="str">
        <f>VLOOKUP(A103,'ExpVinho (1)'!A:B,2,0)</f>
        <v>Ãfrica do Sul</v>
      </c>
      <c r="C103">
        <f>IF(A103&lt;&gt;A102,C51,C50+1)</f>
        <v>2017</v>
      </c>
      <c r="D103">
        <f>HLOOKUP(C103&amp;$D$3,'ExpVinho (1)'!$C$2:$DB$126,Planilha1!F103,0)</f>
        <v>0</v>
      </c>
      <c r="E103">
        <f>HLOOKUP(C103&amp;$E$3,'ExpVinho (1)'!$C$2:$DB$126,Planilha1!F103,0)</f>
        <v>0</v>
      </c>
      <c r="F103">
        <f>A103+1</f>
        <v>3</v>
      </c>
    </row>
    <row r="104" spans="1:6" x14ac:dyDescent="0.25">
      <c r="A104">
        <v>2</v>
      </c>
      <c r="B104" t="str">
        <f>VLOOKUP(A104,'ExpVinho (1)'!A:B,2,0)</f>
        <v>Ãfrica do Sul</v>
      </c>
      <c r="C104">
        <f>IF(A104&lt;&gt;A103,C52,C51+1)</f>
        <v>2018</v>
      </c>
      <c r="D104">
        <f>HLOOKUP(C104&amp;$D$3,'ExpVinho (1)'!$C$2:$DB$126,Planilha1!F104,0)</f>
        <v>0</v>
      </c>
      <c r="E104">
        <f>HLOOKUP(C104&amp;$E$3,'ExpVinho (1)'!$C$2:$DB$126,Planilha1!F104,0)</f>
        <v>0</v>
      </c>
      <c r="F104">
        <f>A104+1</f>
        <v>3</v>
      </c>
    </row>
    <row r="105" spans="1:6" x14ac:dyDescent="0.25">
      <c r="A105">
        <v>2</v>
      </c>
      <c r="B105" t="str">
        <f>VLOOKUP(A105,'ExpVinho (1)'!A:B,2,0)</f>
        <v>Ãfrica do Sul</v>
      </c>
      <c r="C105">
        <f>IF(A105&lt;&gt;A104,C53,C52+1)</f>
        <v>2019</v>
      </c>
      <c r="D105">
        <f>HLOOKUP(C105&amp;$D$3,'ExpVinho (1)'!$C$2:$DB$126,Planilha1!F105,0)</f>
        <v>26</v>
      </c>
      <c r="E105">
        <f>HLOOKUP(C105&amp;$E$3,'ExpVinho (1)'!$C$2:$DB$126,Planilha1!F105,0)</f>
        <v>95</v>
      </c>
      <c r="F105">
        <f>A105+1</f>
        <v>3</v>
      </c>
    </row>
    <row r="106" spans="1:6" x14ac:dyDescent="0.25">
      <c r="A106">
        <v>2</v>
      </c>
      <c r="B106" t="str">
        <f>VLOOKUP(A106,'ExpVinho (1)'!A:B,2,0)</f>
        <v>Ãfrica do Sul</v>
      </c>
      <c r="C106">
        <f>IF(A106&lt;&gt;A105,C54,C53+1)</f>
        <v>2020</v>
      </c>
      <c r="D106">
        <f>HLOOKUP(C106&amp;$D$3,'ExpVinho (1)'!$C$2:$DB$126,Planilha1!F106,0)</f>
        <v>4</v>
      </c>
      <c r="E106">
        <f>HLOOKUP(C106&amp;$E$3,'ExpVinho (1)'!$C$2:$DB$126,Planilha1!F106,0)</f>
        <v>21</v>
      </c>
      <c r="F106">
        <f>A106+1</f>
        <v>3</v>
      </c>
    </row>
    <row r="107" spans="1:6" x14ac:dyDescent="0.25">
      <c r="A107">
        <v>2</v>
      </c>
      <c r="B107" t="str">
        <f>VLOOKUP(A107,'ExpVinho (1)'!A:B,2,0)</f>
        <v>Ãfrica do Sul</v>
      </c>
      <c r="C107">
        <f>IF(A107&lt;&gt;A106,C55,C54+1)</f>
        <v>2021</v>
      </c>
      <c r="D107">
        <f>HLOOKUP(C107&amp;$D$3,'ExpVinho (1)'!$C$2:$DB$126,Planilha1!F107,0)</f>
        <v>0</v>
      </c>
      <c r="E107">
        <f>HLOOKUP(C107&amp;$E$3,'ExpVinho (1)'!$C$2:$DB$126,Planilha1!F107,0)</f>
        <v>0</v>
      </c>
      <c r="F107">
        <f>A107+1</f>
        <v>3</v>
      </c>
    </row>
    <row r="108" spans="1:6" x14ac:dyDescent="0.25">
      <c r="A108">
        <v>3</v>
      </c>
      <c r="B108" t="str">
        <f>VLOOKUP(A108,'ExpVinho (1)'!A:B,2,0)</f>
        <v>Alemanha, RepÃºblica DemocrÃ¡tica</v>
      </c>
      <c r="C108">
        <f>IF(A108&lt;&gt;A107,C56,C55+1)</f>
        <v>1970</v>
      </c>
      <c r="D108">
        <f>HLOOKUP(C108&amp;$D$3,'ExpVinho (1)'!$C$2:$DB$126,Planilha1!F108,0)</f>
        <v>0</v>
      </c>
      <c r="E108">
        <f>HLOOKUP(C108&amp;$E$3,'ExpVinho (1)'!$C$2:$DB$126,Planilha1!F108,0)</f>
        <v>0</v>
      </c>
      <c r="F108">
        <f>A108+1</f>
        <v>4</v>
      </c>
    </row>
    <row r="109" spans="1:6" x14ac:dyDescent="0.25">
      <c r="A109">
        <v>3</v>
      </c>
      <c r="B109" t="str">
        <f>VLOOKUP(A109,'ExpVinho (1)'!A:B,2,0)</f>
        <v>Alemanha, RepÃºblica DemocrÃ¡tica</v>
      </c>
      <c r="C109">
        <f>IF(A109&lt;&gt;A108,C57,C56+1)</f>
        <v>1971</v>
      </c>
      <c r="D109">
        <f>HLOOKUP(C109&amp;$D$3,'ExpVinho (1)'!$C$2:$DB$126,Planilha1!F109,0)</f>
        <v>0</v>
      </c>
      <c r="E109">
        <f>HLOOKUP(C109&amp;$E$3,'ExpVinho (1)'!$C$2:$DB$126,Planilha1!F109,0)</f>
        <v>0</v>
      </c>
      <c r="F109">
        <f>A109+1</f>
        <v>4</v>
      </c>
    </row>
    <row r="110" spans="1:6" x14ac:dyDescent="0.25">
      <c r="A110">
        <v>3</v>
      </c>
      <c r="B110" t="str">
        <f>VLOOKUP(A110,'ExpVinho (1)'!A:B,2,0)</f>
        <v>Alemanha, RepÃºblica DemocrÃ¡tica</v>
      </c>
      <c r="C110">
        <f>IF(A110&lt;&gt;A109,C58,C57+1)</f>
        <v>1972</v>
      </c>
      <c r="D110">
        <f>HLOOKUP(C110&amp;$D$3,'ExpVinho (1)'!$C$2:$DB$126,Planilha1!F110,0)</f>
        <v>4168</v>
      </c>
      <c r="E110">
        <f>HLOOKUP(C110&amp;$E$3,'ExpVinho (1)'!$C$2:$DB$126,Planilha1!F110,0)</f>
        <v>2630</v>
      </c>
      <c r="F110">
        <f>A110+1</f>
        <v>4</v>
      </c>
    </row>
    <row r="111" spans="1:6" x14ac:dyDescent="0.25">
      <c r="A111">
        <v>3</v>
      </c>
      <c r="B111" t="str">
        <f>VLOOKUP(A111,'ExpVinho (1)'!A:B,2,0)</f>
        <v>Alemanha, RepÃºblica DemocrÃ¡tica</v>
      </c>
      <c r="C111">
        <f>IF(A111&lt;&gt;A110,C59,C58+1)</f>
        <v>1973</v>
      </c>
      <c r="D111">
        <f>HLOOKUP(C111&amp;$D$3,'ExpVinho (1)'!$C$2:$DB$126,Planilha1!F111,0)</f>
        <v>12000</v>
      </c>
      <c r="E111">
        <f>HLOOKUP(C111&amp;$E$3,'ExpVinho (1)'!$C$2:$DB$126,Planilha1!F111,0)</f>
        <v>8250</v>
      </c>
      <c r="F111">
        <f>A111+1</f>
        <v>4</v>
      </c>
    </row>
    <row r="112" spans="1:6" x14ac:dyDescent="0.25">
      <c r="A112">
        <v>3</v>
      </c>
      <c r="B112" t="str">
        <f>VLOOKUP(A112,'ExpVinho (1)'!A:B,2,0)</f>
        <v>Alemanha, RepÃºblica DemocrÃ¡tica</v>
      </c>
      <c r="C112">
        <f>IF(A112&lt;&gt;A111,C60,C59+1)</f>
        <v>1974</v>
      </c>
      <c r="D112">
        <f>HLOOKUP(C112&amp;$D$3,'ExpVinho (1)'!$C$2:$DB$126,Planilha1!F112,0)</f>
        <v>0</v>
      </c>
      <c r="E112">
        <f>HLOOKUP(C112&amp;$E$3,'ExpVinho (1)'!$C$2:$DB$126,Planilha1!F112,0)</f>
        <v>0</v>
      </c>
      <c r="F112">
        <f>A112+1</f>
        <v>4</v>
      </c>
    </row>
    <row r="113" spans="1:6" x14ac:dyDescent="0.25">
      <c r="A113">
        <v>3</v>
      </c>
      <c r="B113" t="str">
        <f>VLOOKUP(A113,'ExpVinho (1)'!A:B,2,0)</f>
        <v>Alemanha, RepÃºblica DemocrÃ¡tica</v>
      </c>
      <c r="C113">
        <f>IF(A113&lt;&gt;A112,C61,C60+1)</f>
        <v>1975</v>
      </c>
      <c r="D113">
        <f>HLOOKUP(C113&amp;$D$3,'ExpVinho (1)'!$C$2:$DB$126,Planilha1!F113,0)</f>
        <v>0</v>
      </c>
      <c r="E113">
        <f>HLOOKUP(C113&amp;$E$3,'ExpVinho (1)'!$C$2:$DB$126,Planilha1!F113,0)</f>
        <v>0</v>
      </c>
      <c r="F113">
        <f>A113+1</f>
        <v>4</v>
      </c>
    </row>
    <row r="114" spans="1:6" x14ac:dyDescent="0.25">
      <c r="A114">
        <v>3</v>
      </c>
      <c r="B114" t="str">
        <f>VLOOKUP(A114,'ExpVinho (1)'!A:B,2,0)</f>
        <v>Alemanha, RepÃºblica DemocrÃ¡tica</v>
      </c>
      <c r="C114">
        <f>IF(A114&lt;&gt;A113,C62,C61+1)</f>
        <v>1976</v>
      </c>
      <c r="D114">
        <f>HLOOKUP(C114&amp;$D$3,'ExpVinho (1)'!$C$2:$DB$126,Planilha1!F114,0)</f>
        <v>0</v>
      </c>
      <c r="E114">
        <f>HLOOKUP(C114&amp;$E$3,'ExpVinho (1)'!$C$2:$DB$126,Planilha1!F114,0)</f>
        <v>0</v>
      </c>
      <c r="F114">
        <f>A114+1</f>
        <v>4</v>
      </c>
    </row>
    <row r="115" spans="1:6" x14ac:dyDescent="0.25">
      <c r="A115">
        <v>3</v>
      </c>
      <c r="B115" t="str">
        <f>VLOOKUP(A115,'ExpVinho (1)'!A:B,2,0)</f>
        <v>Alemanha, RepÃºblica DemocrÃ¡tica</v>
      </c>
      <c r="C115">
        <f>IF(A115&lt;&gt;A114,C63,C62+1)</f>
        <v>1977</v>
      </c>
      <c r="D115">
        <f>HLOOKUP(C115&amp;$D$3,'ExpVinho (1)'!$C$2:$DB$126,Planilha1!F115,0)</f>
        <v>0</v>
      </c>
      <c r="E115">
        <f>HLOOKUP(C115&amp;$E$3,'ExpVinho (1)'!$C$2:$DB$126,Planilha1!F115,0)</f>
        <v>0</v>
      </c>
      <c r="F115">
        <f>A115+1</f>
        <v>4</v>
      </c>
    </row>
    <row r="116" spans="1:6" x14ac:dyDescent="0.25">
      <c r="A116">
        <v>3</v>
      </c>
      <c r="B116" t="str">
        <f>VLOOKUP(A116,'ExpVinho (1)'!A:B,2,0)</f>
        <v>Alemanha, RepÃºblica DemocrÃ¡tica</v>
      </c>
      <c r="C116">
        <f>IF(A116&lt;&gt;A115,C64,C63+1)</f>
        <v>1978</v>
      </c>
      <c r="D116">
        <f>HLOOKUP(C116&amp;$D$3,'ExpVinho (1)'!$C$2:$DB$126,Planilha1!F116,0)</f>
        <v>0</v>
      </c>
      <c r="E116">
        <f>HLOOKUP(C116&amp;$E$3,'ExpVinho (1)'!$C$2:$DB$126,Planilha1!F116,0)</f>
        <v>0</v>
      </c>
      <c r="F116">
        <f>A116+1</f>
        <v>4</v>
      </c>
    </row>
    <row r="117" spans="1:6" x14ac:dyDescent="0.25">
      <c r="A117">
        <v>3</v>
      </c>
      <c r="B117" t="str">
        <f>VLOOKUP(A117,'ExpVinho (1)'!A:B,2,0)</f>
        <v>Alemanha, RepÃºblica DemocrÃ¡tica</v>
      </c>
      <c r="C117">
        <f>IF(A117&lt;&gt;A116,C65,C64+1)</f>
        <v>1979</v>
      </c>
      <c r="D117">
        <f>HLOOKUP(C117&amp;$D$3,'ExpVinho (1)'!$C$2:$DB$126,Planilha1!F117,0)</f>
        <v>5400</v>
      </c>
      <c r="E117">
        <f>HLOOKUP(C117&amp;$E$3,'ExpVinho (1)'!$C$2:$DB$126,Planilha1!F117,0)</f>
        <v>6500</v>
      </c>
      <c r="F117">
        <f>A117+1</f>
        <v>4</v>
      </c>
    </row>
    <row r="118" spans="1:6" x14ac:dyDescent="0.25">
      <c r="A118">
        <v>3</v>
      </c>
      <c r="B118" t="str">
        <f>VLOOKUP(A118,'ExpVinho (1)'!A:B,2,0)</f>
        <v>Alemanha, RepÃºblica DemocrÃ¡tica</v>
      </c>
      <c r="C118">
        <f>IF(A118&lt;&gt;A117,C66,C65+1)</f>
        <v>1980</v>
      </c>
      <c r="D118">
        <f>HLOOKUP(C118&amp;$D$3,'ExpVinho (1)'!$C$2:$DB$126,Planilha1!F118,0)</f>
        <v>0</v>
      </c>
      <c r="E118">
        <f>HLOOKUP(C118&amp;$E$3,'ExpVinho (1)'!$C$2:$DB$126,Planilha1!F118,0)</f>
        <v>0</v>
      </c>
      <c r="F118">
        <f>A118+1</f>
        <v>4</v>
      </c>
    </row>
    <row r="119" spans="1:6" x14ac:dyDescent="0.25">
      <c r="A119">
        <v>3</v>
      </c>
      <c r="B119" t="str">
        <f>VLOOKUP(A119,'ExpVinho (1)'!A:B,2,0)</f>
        <v>Alemanha, RepÃºblica DemocrÃ¡tica</v>
      </c>
      <c r="C119">
        <f>IF(A119&lt;&gt;A118,C67,C66+1)</f>
        <v>1981</v>
      </c>
      <c r="D119">
        <f>HLOOKUP(C119&amp;$D$3,'ExpVinho (1)'!$C$2:$DB$126,Planilha1!F119,0)</f>
        <v>0</v>
      </c>
      <c r="E119">
        <f>HLOOKUP(C119&amp;$E$3,'ExpVinho (1)'!$C$2:$DB$126,Planilha1!F119,0)</f>
        <v>0</v>
      </c>
      <c r="F119">
        <f>A119+1</f>
        <v>4</v>
      </c>
    </row>
    <row r="120" spans="1:6" x14ac:dyDescent="0.25">
      <c r="A120">
        <v>3</v>
      </c>
      <c r="B120" t="str">
        <f>VLOOKUP(A120,'ExpVinho (1)'!A:B,2,0)</f>
        <v>Alemanha, RepÃºblica DemocrÃ¡tica</v>
      </c>
      <c r="C120">
        <f>IF(A120&lt;&gt;A119,C68,C67+1)</f>
        <v>1982</v>
      </c>
      <c r="D120">
        <f>HLOOKUP(C120&amp;$D$3,'ExpVinho (1)'!$C$2:$DB$126,Planilha1!F120,0)</f>
        <v>0</v>
      </c>
      <c r="E120">
        <f>HLOOKUP(C120&amp;$E$3,'ExpVinho (1)'!$C$2:$DB$126,Planilha1!F120,0)</f>
        <v>0</v>
      </c>
      <c r="F120">
        <f>A120+1</f>
        <v>4</v>
      </c>
    </row>
    <row r="121" spans="1:6" x14ac:dyDescent="0.25">
      <c r="A121">
        <v>3</v>
      </c>
      <c r="B121" t="str">
        <f>VLOOKUP(A121,'ExpVinho (1)'!A:B,2,0)</f>
        <v>Alemanha, RepÃºblica DemocrÃ¡tica</v>
      </c>
      <c r="C121">
        <f>IF(A121&lt;&gt;A120,C69,C68+1)</f>
        <v>1983</v>
      </c>
      <c r="D121">
        <f>HLOOKUP(C121&amp;$D$3,'ExpVinho (1)'!$C$2:$DB$126,Planilha1!F121,0)</f>
        <v>0</v>
      </c>
      <c r="E121">
        <f>HLOOKUP(C121&amp;$E$3,'ExpVinho (1)'!$C$2:$DB$126,Planilha1!F121,0)</f>
        <v>0</v>
      </c>
      <c r="F121">
        <f>A121+1</f>
        <v>4</v>
      </c>
    </row>
    <row r="122" spans="1:6" x14ac:dyDescent="0.25">
      <c r="A122">
        <v>3</v>
      </c>
      <c r="B122" t="str">
        <f>VLOOKUP(A122,'ExpVinho (1)'!A:B,2,0)</f>
        <v>Alemanha, RepÃºblica DemocrÃ¡tica</v>
      </c>
      <c r="C122">
        <f>IF(A122&lt;&gt;A121,C70,C69+1)</f>
        <v>1984</v>
      </c>
      <c r="D122">
        <f>HLOOKUP(C122&amp;$D$3,'ExpVinho (1)'!$C$2:$DB$126,Planilha1!F122,0)</f>
        <v>0</v>
      </c>
      <c r="E122">
        <f>HLOOKUP(C122&amp;$E$3,'ExpVinho (1)'!$C$2:$DB$126,Planilha1!F122,0)</f>
        <v>0</v>
      </c>
      <c r="F122">
        <f>A122+1</f>
        <v>4</v>
      </c>
    </row>
    <row r="123" spans="1:6" x14ac:dyDescent="0.25">
      <c r="A123">
        <v>3</v>
      </c>
      <c r="B123" t="str">
        <f>VLOOKUP(A123,'ExpVinho (1)'!A:B,2,0)</f>
        <v>Alemanha, RepÃºblica DemocrÃ¡tica</v>
      </c>
      <c r="C123">
        <f>IF(A123&lt;&gt;A122,C71,C70+1)</f>
        <v>1985</v>
      </c>
      <c r="D123">
        <f>HLOOKUP(C123&amp;$D$3,'ExpVinho (1)'!$C$2:$DB$126,Planilha1!F123,0)</f>
        <v>67</v>
      </c>
      <c r="E123">
        <f>HLOOKUP(C123&amp;$E$3,'ExpVinho (1)'!$C$2:$DB$126,Planilha1!F123,0)</f>
        <v>136</v>
      </c>
      <c r="F123">
        <f>A123+1</f>
        <v>4</v>
      </c>
    </row>
    <row r="124" spans="1:6" x14ac:dyDescent="0.25">
      <c r="A124">
        <v>3</v>
      </c>
      <c r="B124" t="str">
        <f>VLOOKUP(A124,'ExpVinho (1)'!A:B,2,0)</f>
        <v>Alemanha, RepÃºblica DemocrÃ¡tica</v>
      </c>
      <c r="C124">
        <f>IF(A124&lt;&gt;A123,C72,C71+1)</f>
        <v>1986</v>
      </c>
      <c r="D124">
        <f>HLOOKUP(C124&amp;$D$3,'ExpVinho (1)'!$C$2:$DB$126,Planilha1!F124,0)</f>
        <v>1037</v>
      </c>
      <c r="E124">
        <f>HLOOKUP(C124&amp;$E$3,'ExpVinho (1)'!$C$2:$DB$126,Planilha1!F124,0)</f>
        <v>1750</v>
      </c>
      <c r="F124">
        <f>A124+1</f>
        <v>4</v>
      </c>
    </row>
    <row r="125" spans="1:6" x14ac:dyDescent="0.25">
      <c r="A125">
        <v>3</v>
      </c>
      <c r="B125" t="str">
        <f>VLOOKUP(A125,'ExpVinho (1)'!A:B,2,0)</f>
        <v>Alemanha, RepÃºblica DemocrÃ¡tica</v>
      </c>
      <c r="C125">
        <f>IF(A125&lt;&gt;A124,C73,C72+1)</f>
        <v>1987</v>
      </c>
      <c r="D125">
        <f>HLOOKUP(C125&amp;$D$3,'ExpVinho (1)'!$C$2:$DB$126,Planilha1!F125,0)</f>
        <v>2700</v>
      </c>
      <c r="E125">
        <f>HLOOKUP(C125&amp;$E$3,'ExpVinho (1)'!$C$2:$DB$126,Planilha1!F125,0)</f>
        <v>4044</v>
      </c>
      <c r="F125">
        <f>A125+1</f>
        <v>4</v>
      </c>
    </row>
    <row r="126" spans="1:6" x14ac:dyDescent="0.25">
      <c r="A126">
        <v>3</v>
      </c>
      <c r="B126" t="str">
        <f>VLOOKUP(A126,'ExpVinho (1)'!A:B,2,0)</f>
        <v>Alemanha, RepÃºblica DemocrÃ¡tica</v>
      </c>
      <c r="C126">
        <f>IF(A126&lt;&gt;A125,C74,C73+1)</f>
        <v>1988</v>
      </c>
      <c r="D126">
        <f>HLOOKUP(C126&amp;$D$3,'ExpVinho (1)'!$C$2:$DB$126,Planilha1!F126,0)</f>
        <v>2205</v>
      </c>
      <c r="E126">
        <f>HLOOKUP(C126&amp;$E$3,'ExpVinho (1)'!$C$2:$DB$126,Planilha1!F126,0)</f>
        <v>3921</v>
      </c>
      <c r="F126">
        <f>A126+1</f>
        <v>4</v>
      </c>
    </row>
    <row r="127" spans="1:6" x14ac:dyDescent="0.25">
      <c r="A127">
        <v>3</v>
      </c>
      <c r="B127" t="str">
        <f>VLOOKUP(A127,'ExpVinho (1)'!A:B,2,0)</f>
        <v>Alemanha, RepÃºblica DemocrÃ¡tica</v>
      </c>
      <c r="C127">
        <f>IF(A127&lt;&gt;A126,C75,C74+1)</f>
        <v>1989</v>
      </c>
      <c r="D127">
        <f>HLOOKUP(C127&amp;$D$3,'ExpVinho (1)'!$C$2:$DB$126,Planilha1!F127,0)</f>
        <v>197</v>
      </c>
      <c r="E127">
        <f>HLOOKUP(C127&amp;$E$3,'ExpVinho (1)'!$C$2:$DB$126,Planilha1!F127,0)</f>
        <v>510</v>
      </c>
      <c r="F127">
        <f>A127+1</f>
        <v>4</v>
      </c>
    </row>
    <row r="128" spans="1:6" x14ac:dyDescent="0.25">
      <c r="A128">
        <v>3</v>
      </c>
      <c r="B128" t="str">
        <f>VLOOKUP(A128,'ExpVinho (1)'!A:B,2,0)</f>
        <v>Alemanha, RepÃºblica DemocrÃ¡tica</v>
      </c>
      <c r="C128">
        <f>IF(A128&lt;&gt;A127,C76,C75+1)</f>
        <v>1990</v>
      </c>
      <c r="D128">
        <f>HLOOKUP(C128&amp;$D$3,'ExpVinho (1)'!$C$2:$DB$126,Planilha1!F128,0)</f>
        <v>0</v>
      </c>
      <c r="E128">
        <f>HLOOKUP(C128&amp;$E$3,'ExpVinho (1)'!$C$2:$DB$126,Planilha1!F128,0)</f>
        <v>0</v>
      </c>
      <c r="F128">
        <f>A128+1</f>
        <v>4</v>
      </c>
    </row>
    <row r="129" spans="1:6" x14ac:dyDescent="0.25">
      <c r="A129">
        <v>3</v>
      </c>
      <c r="B129" t="str">
        <f>VLOOKUP(A129,'ExpVinho (1)'!A:B,2,0)</f>
        <v>Alemanha, RepÃºblica DemocrÃ¡tica</v>
      </c>
      <c r="C129">
        <f>IF(A129&lt;&gt;A128,C77,C76+1)</f>
        <v>1991</v>
      </c>
      <c r="D129">
        <f>HLOOKUP(C129&amp;$D$3,'ExpVinho (1)'!$C$2:$DB$126,Planilha1!F129,0)</f>
        <v>3780</v>
      </c>
      <c r="E129">
        <f>HLOOKUP(C129&amp;$E$3,'ExpVinho (1)'!$C$2:$DB$126,Planilha1!F129,0)</f>
        <v>7182</v>
      </c>
      <c r="F129">
        <f>A129+1</f>
        <v>4</v>
      </c>
    </row>
    <row r="130" spans="1:6" x14ac:dyDescent="0.25">
      <c r="A130">
        <v>3</v>
      </c>
      <c r="B130" t="str">
        <f>VLOOKUP(A130,'ExpVinho (1)'!A:B,2,0)</f>
        <v>Alemanha, RepÃºblica DemocrÃ¡tica</v>
      </c>
      <c r="C130">
        <f>IF(A130&lt;&gt;A129,C78,C77+1)</f>
        <v>1992</v>
      </c>
      <c r="D130">
        <f>HLOOKUP(C130&amp;$D$3,'ExpVinho (1)'!$C$2:$DB$126,Planilha1!F130,0)</f>
        <v>2700</v>
      </c>
      <c r="E130">
        <f>HLOOKUP(C130&amp;$E$3,'ExpVinho (1)'!$C$2:$DB$126,Planilha1!F130,0)</f>
        <v>5143</v>
      </c>
      <c r="F130">
        <f>A130+1</f>
        <v>4</v>
      </c>
    </row>
    <row r="131" spans="1:6" x14ac:dyDescent="0.25">
      <c r="A131">
        <v>3</v>
      </c>
      <c r="B131" t="str">
        <f>VLOOKUP(A131,'ExpVinho (1)'!A:B,2,0)</f>
        <v>Alemanha, RepÃºblica DemocrÃ¡tica</v>
      </c>
      <c r="C131">
        <f>IF(A131&lt;&gt;A130,C79,C78+1)</f>
        <v>1993</v>
      </c>
      <c r="D131">
        <f>HLOOKUP(C131&amp;$D$3,'ExpVinho (1)'!$C$2:$DB$126,Planilha1!F131,0)</f>
        <v>0</v>
      </c>
      <c r="E131">
        <f>HLOOKUP(C131&amp;$E$3,'ExpVinho (1)'!$C$2:$DB$126,Planilha1!F131,0)</f>
        <v>0</v>
      </c>
      <c r="F131">
        <f>A131+1</f>
        <v>4</v>
      </c>
    </row>
    <row r="132" spans="1:6" x14ac:dyDescent="0.25">
      <c r="A132">
        <v>3</v>
      </c>
      <c r="B132" t="str">
        <f>VLOOKUP(A132,'ExpVinho (1)'!A:B,2,0)</f>
        <v>Alemanha, RepÃºblica DemocrÃ¡tica</v>
      </c>
      <c r="C132">
        <f>IF(A132&lt;&gt;A131,C80,C79+1)</f>
        <v>1994</v>
      </c>
      <c r="D132">
        <f>HLOOKUP(C132&amp;$D$3,'ExpVinho (1)'!$C$2:$DB$126,Planilha1!F132,0)</f>
        <v>0</v>
      </c>
      <c r="E132">
        <f>HLOOKUP(C132&amp;$E$3,'ExpVinho (1)'!$C$2:$DB$126,Planilha1!F132,0)</f>
        <v>0</v>
      </c>
      <c r="F132">
        <f>A132+1</f>
        <v>4</v>
      </c>
    </row>
    <row r="133" spans="1:6" x14ac:dyDescent="0.25">
      <c r="A133">
        <v>3</v>
      </c>
      <c r="B133" t="str">
        <f>VLOOKUP(A133,'ExpVinho (1)'!A:B,2,0)</f>
        <v>Alemanha, RepÃºblica DemocrÃ¡tica</v>
      </c>
      <c r="C133">
        <f>IF(A133&lt;&gt;A132,C81,C80+1)</f>
        <v>1995</v>
      </c>
      <c r="D133">
        <f>HLOOKUP(C133&amp;$D$3,'ExpVinho (1)'!$C$2:$DB$126,Planilha1!F133,0)</f>
        <v>20700</v>
      </c>
      <c r="E133">
        <f>HLOOKUP(C133&amp;$E$3,'ExpVinho (1)'!$C$2:$DB$126,Planilha1!F133,0)</f>
        <v>40590</v>
      </c>
      <c r="F133">
        <f>A133+1</f>
        <v>4</v>
      </c>
    </row>
    <row r="134" spans="1:6" x14ac:dyDescent="0.25">
      <c r="A134">
        <v>3</v>
      </c>
      <c r="B134" t="str">
        <f>VLOOKUP(A134,'ExpVinho (1)'!A:B,2,0)</f>
        <v>Alemanha, RepÃºblica DemocrÃ¡tica</v>
      </c>
      <c r="C134">
        <f>IF(A134&lt;&gt;A133,C82,C81+1)</f>
        <v>1996</v>
      </c>
      <c r="D134">
        <f>HLOOKUP(C134&amp;$D$3,'ExpVinho (1)'!$C$2:$DB$126,Planilha1!F134,0)</f>
        <v>0</v>
      </c>
      <c r="E134">
        <f>HLOOKUP(C134&amp;$E$3,'ExpVinho (1)'!$C$2:$DB$126,Planilha1!F134,0)</f>
        <v>0</v>
      </c>
      <c r="F134">
        <f>A134+1</f>
        <v>4</v>
      </c>
    </row>
    <row r="135" spans="1:6" x14ac:dyDescent="0.25">
      <c r="A135">
        <v>3</v>
      </c>
      <c r="B135" t="str">
        <f>VLOOKUP(A135,'ExpVinho (1)'!A:B,2,0)</f>
        <v>Alemanha, RepÃºblica DemocrÃ¡tica</v>
      </c>
      <c r="C135">
        <f>IF(A135&lt;&gt;A134,C83,C82+1)</f>
        <v>1997</v>
      </c>
      <c r="D135">
        <f>HLOOKUP(C135&amp;$D$3,'ExpVinho (1)'!$C$2:$DB$126,Planilha1!F135,0)</f>
        <v>43</v>
      </c>
      <c r="E135">
        <f>HLOOKUP(C135&amp;$E$3,'ExpVinho (1)'!$C$2:$DB$126,Planilha1!F135,0)</f>
        <v>307</v>
      </c>
      <c r="F135">
        <f>A135+1</f>
        <v>4</v>
      </c>
    </row>
    <row r="136" spans="1:6" x14ac:dyDescent="0.25">
      <c r="A136">
        <v>3</v>
      </c>
      <c r="B136" t="str">
        <f>VLOOKUP(A136,'ExpVinho (1)'!A:B,2,0)</f>
        <v>Alemanha, RepÃºblica DemocrÃ¡tica</v>
      </c>
      <c r="C136">
        <f>IF(A136&lt;&gt;A135,C84,C83+1)</f>
        <v>1998</v>
      </c>
      <c r="D136">
        <f>HLOOKUP(C136&amp;$D$3,'ExpVinho (1)'!$C$2:$DB$126,Planilha1!F136,0)</f>
        <v>504</v>
      </c>
      <c r="E136">
        <f>HLOOKUP(C136&amp;$E$3,'ExpVinho (1)'!$C$2:$DB$126,Planilha1!F136,0)</f>
        <v>700</v>
      </c>
      <c r="F136">
        <f>A136+1</f>
        <v>4</v>
      </c>
    </row>
    <row r="137" spans="1:6" x14ac:dyDescent="0.25">
      <c r="A137">
        <v>3</v>
      </c>
      <c r="B137" t="str">
        <f>VLOOKUP(A137,'ExpVinho (1)'!A:B,2,0)</f>
        <v>Alemanha, RepÃºblica DemocrÃ¡tica</v>
      </c>
      <c r="C137">
        <f>IF(A137&lt;&gt;A136,C85,C84+1)</f>
        <v>1999</v>
      </c>
      <c r="D137">
        <f>HLOOKUP(C137&amp;$D$3,'ExpVinho (1)'!$C$2:$DB$126,Planilha1!F137,0)</f>
        <v>0</v>
      </c>
      <c r="E137">
        <f>HLOOKUP(C137&amp;$E$3,'ExpVinho (1)'!$C$2:$DB$126,Planilha1!F137,0)</f>
        <v>0</v>
      </c>
      <c r="F137">
        <f>A137+1</f>
        <v>4</v>
      </c>
    </row>
    <row r="138" spans="1:6" x14ac:dyDescent="0.25">
      <c r="A138">
        <v>3</v>
      </c>
      <c r="B138" t="str">
        <f>VLOOKUP(A138,'ExpVinho (1)'!A:B,2,0)</f>
        <v>Alemanha, RepÃºblica DemocrÃ¡tica</v>
      </c>
      <c r="C138">
        <f>IF(A138&lt;&gt;A137,C86,C85+1)</f>
        <v>2000</v>
      </c>
      <c r="D138">
        <f>HLOOKUP(C138&amp;$D$3,'ExpVinho (1)'!$C$2:$DB$126,Planilha1!F138,0)</f>
        <v>9900</v>
      </c>
      <c r="E138">
        <f>HLOOKUP(C138&amp;$E$3,'ExpVinho (1)'!$C$2:$DB$126,Planilha1!F138,0)</f>
        <v>15620</v>
      </c>
      <c r="F138">
        <f>A138+1</f>
        <v>4</v>
      </c>
    </row>
    <row r="139" spans="1:6" x14ac:dyDescent="0.25">
      <c r="A139">
        <v>3</v>
      </c>
      <c r="B139" t="str">
        <f>VLOOKUP(A139,'ExpVinho (1)'!A:B,2,0)</f>
        <v>Alemanha, RepÃºblica DemocrÃ¡tica</v>
      </c>
      <c r="C139">
        <f>IF(A139&lt;&gt;A138,C87,C86+1)</f>
        <v>2001</v>
      </c>
      <c r="D139">
        <f>HLOOKUP(C139&amp;$D$3,'ExpVinho (1)'!$C$2:$DB$126,Planilha1!F139,0)</f>
        <v>1673</v>
      </c>
      <c r="E139">
        <f>HLOOKUP(C139&amp;$E$3,'ExpVinho (1)'!$C$2:$DB$126,Planilha1!F139,0)</f>
        <v>11157</v>
      </c>
      <c r="F139">
        <f>A139+1</f>
        <v>4</v>
      </c>
    </row>
    <row r="140" spans="1:6" x14ac:dyDescent="0.25">
      <c r="A140">
        <v>3</v>
      </c>
      <c r="B140" t="str">
        <f>VLOOKUP(A140,'ExpVinho (1)'!A:B,2,0)</f>
        <v>Alemanha, RepÃºblica DemocrÃ¡tica</v>
      </c>
      <c r="C140">
        <f>IF(A140&lt;&gt;A139,C88,C87+1)</f>
        <v>2002</v>
      </c>
      <c r="D140">
        <f>HLOOKUP(C140&amp;$D$3,'ExpVinho (1)'!$C$2:$DB$126,Planilha1!F140,0)</f>
        <v>1080</v>
      </c>
      <c r="E140">
        <f>HLOOKUP(C140&amp;$E$3,'ExpVinho (1)'!$C$2:$DB$126,Planilha1!F140,0)</f>
        <v>4626</v>
      </c>
      <c r="F140">
        <f>A140+1</f>
        <v>4</v>
      </c>
    </row>
    <row r="141" spans="1:6" x14ac:dyDescent="0.25">
      <c r="A141">
        <v>3</v>
      </c>
      <c r="B141" t="str">
        <f>VLOOKUP(A141,'ExpVinho (1)'!A:B,2,0)</f>
        <v>Alemanha, RepÃºblica DemocrÃ¡tica</v>
      </c>
      <c r="C141">
        <f>IF(A141&lt;&gt;A140,C89,C88+1)</f>
        <v>2003</v>
      </c>
      <c r="D141">
        <f>HLOOKUP(C141&amp;$D$3,'ExpVinho (1)'!$C$2:$DB$126,Planilha1!F141,0)</f>
        <v>0</v>
      </c>
      <c r="E141">
        <f>HLOOKUP(C141&amp;$E$3,'ExpVinho (1)'!$C$2:$DB$126,Planilha1!F141,0)</f>
        <v>0</v>
      </c>
      <c r="F141">
        <f>A141+1</f>
        <v>4</v>
      </c>
    </row>
    <row r="142" spans="1:6" x14ac:dyDescent="0.25">
      <c r="A142">
        <v>3</v>
      </c>
      <c r="B142" t="str">
        <f>VLOOKUP(A142,'ExpVinho (1)'!A:B,2,0)</f>
        <v>Alemanha, RepÃºblica DemocrÃ¡tica</v>
      </c>
      <c r="C142">
        <f>IF(A142&lt;&gt;A141,C90,C89+1)</f>
        <v>2004</v>
      </c>
      <c r="D142">
        <f>HLOOKUP(C142&amp;$D$3,'ExpVinho (1)'!$C$2:$DB$126,Planilha1!F142,0)</f>
        <v>13589</v>
      </c>
      <c r="E142">
        <f>HLOOKUP(C142&amp;$E$3,'ExpVinho (1)'!$C$2:$DB$126,Planilha1!F142,0)</f>
        <v>28140</v>
      </c>
      <c r="F142">
        <f>A142+1</f>
        <v>4</v>
      </c>
    </row>
    <row r="143" spans="1:6" x14ac:dyDescent="0.25">
      <c r="A143">
        <v>3</v>
      </c>
      <c r="B143" t="str">
        <f>VLOOKUP(A143,'ExpVinho (1)'!A:B,2,0)</f>
        <v>Alemanha, RepÃºblica DemocrÃ¡tica</v>
      </c>
      <c r="C143">
        <f>IF(A143&lt;&gt;A142,C91,C90+1)</f>
        <v>2005</v>
      </c>
      <c r="D143">
        <f>HLOOKUP(C143&amp;$D$3,'ExpVinho (1)'!$C$2:$DB$126,Planilha1!F143,0)</f>
        <v>57393</v>
      </c>
      <c r="E143">
        <f>HLOOKUP(C143&amp;$E$3,'ExpVinho (1)'!$C$2:$DB$126,Planilha1!F143,0)</f>
        <v>106702</v>
      </c>
      <c r="F143">
        <f>A143+1</f>
        <v>4</v>
      </c>
    </row>
    <row r="144" spans="1:6" x14ac:dyDescent="0.25">
      <c r="A144">
        <v>3</v>
      </c>
      <c r="B144" t="str">
        <f>VLOOKUP(A144,'ExpVinho (1)'!A:B,2,0)</f>
        <v>Alemanha, RepÃºblica DemocrÃ¡tica</v>
      </c>
      <c r="C144">
        <f>IF(A144&lt;&gt;A143,C92,C91+1)</f>
        <v>2006</v>
      </c>
      <c r="D144">
        <f>HLOOKUP(C144&amp;$D$3,'ExpVinho (1)'!$C$2:$DB$126,Planilha1!F144,0)</f>
        <v>38302</v>
      </c>
      <c r="E144">
        <f>HLOOKUP(C144&amp;$E$3,'ExpVinho (1)'!$C$2:$DB$126,Planilha1!F144,0)</f>
        <v>89231</v>
      </c>
      <c r="F144">
        <f>A144+1</f>
        <v>4</v>
      </c>
    </row>
    <row r="145" spans="1:6" x14ac:dyDescent="0.25">
      <c r="A145">
        <v>3</v>
      </c>
      <c r="B145" t="str">
        <f>VLOOKUP(A145,'ExpVinho (1)'!A:B,2,0)</f>
        <v>Alemanha, RepÃºblica DemocrÃ¡tica</v>
      </c>
      <c r="C145">
        <f>IF(A145&lt;&gt;A144,C93,C92+1)</f>
        <v>2007</v>
      </c>
      <c r="D145">
        <f>HLOOKUP(C145&amp;$D$3,'ExpVinho (1)'!$C$2:$DB$126,Planilha1!F145,0)</f>
        <v>119512</v>
      </c>
      <c r="E145">
        <f>HLOOKUP(C145&amp;$E$3,'ExpVinho (1)'!$C$2:$DB$126,Planilha1!F145,0)</f>
        <v>238052</v>
      </c>
      <c r="F145">
        <f>A145+1</f>
        <v>4</v>
      </c>
    </row>
    <row r="146" spans="1:6" x14ac:dyDescent="0.25">
      <c r="A146">
        <v>3</v>
      </c>
      <c r="B146" t="str">
        <f>VLOOKUP(A146,'ExpVinho (1)'!A:B,2,0)</f>
        <v>Alemanha, RepÃºblica DemocrÃ¡tica</v>
      </c>
      <c r="C146">
        <f>IF(A146&lt;&gt;A145,C94,C93+1)</f>
        <v>2008</v>
      </c>
      <c r="D146">
        <f>HLOOKUP(C146&amp;$D$3,'ExpVinho (1)'!$C$2:$DB$126,Planilha1!F146,0)</f>
        <v>265742</v>
      </c>
      <c r="E146">
        <f>HLOOKUP(C146&amp;$E$3,'ExpVinho (1)'!$C$2:$DB$126,Planilha1!F146,0)</f>
        <v>429970</v>
      </c>
      <c r="F146">
        <f>A146+1</f>
        <v>4</v>
      </c>
    </row>
    <row r="147" spans="1:6" x14ac:dyDescent="0.25">
      <c r="A147">
        <v>3</v>
      </c>
      <c r="B147" t="str">
        <f>VLOOKUP(A147,'ExpVinho (1)'!A:B,2,0)</f>
        <v>Alemanha, RepÃºblica DemocrÃ¡tica</v>
      </c>
      <c r="C147">
        <f>IF(A147&lt;&gt;A146,C95,C94+1)</f>
        <v>2009</v>
      </c>
      <c r="D147">
        <f>HLOOKUP(C147&amp;$D$3,'ExpVinho (1)'!$C$2:$DB$126,Planilha1!F147,0)</f>
        <v>225086</v>
      </c>
      <c r="E147">
        <f>HLOOKUP(C147&amp;$E$3,'ExpVinho (1)'!$C$2:$DB$126,Planilha1!F147,0)</f>
        <v>393482</v>
      </c>
      <c r="F147">
        <f>A147+1</f>
        <v>4</v>
      </c>
    </row>
    <row r="148" spans="1:6" x14ac:dyDescent="0.25">
      <c r="A148">
        <v>3</v>
      </c>
      <c r="B148" t="str">
        <f>VLOOKUP(A148,'ExpVinho (1)'!A:B,2,0)</f>
        <v>Alemanha, RepÃºblica DemocrÃ¡tica</v>
      </c>
      <c r="C148">
        <f>IF(A148&lt;&gt;A147,C96,C95+1)</f>
        <v>2010</v>
      </c>
      <c r="D148">
        <f>HLOOKUP(C148&amp;$D$3,'ExpVinho (1)'!$C$2:$DB$126,Planilha1!F148,0)</f>
        <v>27715</v>
      </c>
      <c r="E148">
        <f>HLOOKUP(C148&amp;$E$3,'ExpVinho (1)'!$C$2:$DB$126,Planilha1!F148,0)</f>
        <v>138666</v>
      </c>
      <c r="F148">
        <f>A148+1</f>
        <v>4</v>
      </c>
    </row>
    <row r="149" spans="1:6" x14ac:dyDescent="0.25">
      <c r="A149">
        <v>3</v>
      </c>
      <c r="B149" t="str">
        <f>VLOOKUP(A149,'ExpVinho (1)'!A:B,2,0)</f>
        <v>Alemanha, RepÃºblica DemocrÃ¡tica</v>
      </c>
      <c r="C149">
        <f>IF(A149&lt;&gt;A148,C97,C96+1)</f>
        <v>2011</v>
      </c>
      <c r="D149">
        <f>HLOOKUP(C149&amp;$D$3,'ExpVinho (1)'!$C$2:$DB$126,Planilha1!F149,0)</f>
        <v>36070</v>
      </c>
      <c r="E149">
        <f>HLOOKUP(C149&amp;$E$3,'ExpVinho (1)'!$C$2:$DB$126,Planilha1!F149,0)</f>
        <v>144150</v>
      </c>
      <c r="F149">
        <f>A149+1</f>
        <v>4</v>
      </c>
    </row>
    <row r="150" spans="1:6" x14ac:dyDescent="0.25">
      <c r="A150">
        <v>3</v>
      </c>
      <c r="B150" t="str">
        <f>VLOOKUP(A150,'ExpVinho (1)'!A:B,2,0)</f>
        <v>Alemanha, RepÃºblica DemocrÃ¡tica</v>
      </c>
      <c r="C150">
        <f>IF(A150&lt;&gt;A149,C98,C97+1)</f>
        <v>2012</v>
      </c>
      <c r="D150">
        <f>HLOOKUP(C150&amp;$D$3,'ExpVinho (1)'!$C$2:$DB$126,Planilha1!F150,0)</f>
        <v>8189</v>
      </c>
      <c r="E150">
        <f>HLOOKUP(C150&amp;$E$3,'ExpVinho (1)'!$C$2:$DB$126,Planilha1!F150,0)</f>
        <v>56342</v>
      </c>
      <c r="F150">
        <f>A150+1</f>
        <v>4</v>
      </c>
    </row>
    <row r="151" spans="1:6" x14ac:dyDescent="0.25">
      <c r="A151">
        <v>3</v>
      </c>
      <c r="B151" t="str">
        <f>VLOOKUP(A151,'ExpVinho (1)'!A:B,2,0)</f>
        <v>Alemanha, RepÃºblica DemocrÃ¡tica</v>
      </c>
      <c r="C151">
        <f>IF(A151&lt;&gt;A150,C99,C98+1)</f>
        <v>2013</v>
      </c>
      <c r="D151">
        <f>HLOOKUP(C151&amp;$D$3,'ExpVinho (1)'!$C$2:$DB$126,Planilha1!F151,0)</f>
        <v>61699</v>
      </c>
      <c r="E151">
        <f>HLOOKUP(C151&amp;$E$3,'ExpVinho (1)'!$C$2:$DB$126,Planilha1!F151,0)</f>
        <v>265978</v>
      </c>
      <c r="F151">
        <f>A151+1</f>
        <v>4</v>
      </c>
    </row>
    <row r="152" spans="1:6" x14ac:dyDescent="0.25">
      <c r="A152">
        <v>3</v>
      </c>
      <c r="B152" t="str">
        <f>VLOOKUP(A152,'ExpVinho (1)'!A:B,2,0)</f>
        <v>Alemanha, RepÃºblica DemocrÃ¡tica</v>
      </c>
      <c r="C152">
        <f>IF(A152&lt;&gt;A151,C100,C99+1)</f>
        <v>2014</v>
      </c>
      <c r="D152">
        <f>HLOOKUP(C152&amp;$D$3,'ExpVinho (1)'!$C$2:$DB$126,Planilha1!F152,0)</f>
        <v>213348</v>
      </c>
      <c r="E152">
        <f>HLOOKUP(C152&amp;$E$3,'ExpVinho (1)'!$C$2:$DB$126,Planilha1!F152,0)</f>
        <v>761653</v>
      </c>
      <c r="F152">
        <f>A152+1</f>
        <v>4</v>
      </c>
    </row>
    <row r="153" spans="1:6" x14ac:dyDescent="0.25">
      <c r="A153">
        <v>3</v>
      </c>
      <c r="B153" t="str">
        <f>VLOOKUP(A153,'ExpVinho (1)'!A:B,2,0)</f>
        <v>Alemanha, RepÃºblica DemocrÃ¡tica</v>
      </c>
      <c r="C153">
        <f>IF(A153&lt;&gt;A152,C101,C100+1)</f>
        <v>2015</v>
      </c>
      <c r="D153">
        <f>HLOOKUP(C153&amp;$D$3,'ExpVinho (1)'!$C$2:$DB$126,Planilha1!F153,0)</f>
        <v>10680</v>
      </c>
      <c r="E153">
        <f>HLOOKUP(C153&amp;$E$3,'ExpVinho (1)'!$C$2:$DB$126,Planilha1!F153,0)</f>
        <v>44780</v>
      </c>
      <c r="F153">
        <f>A153+1</f>
        <v>4</v>
      </c>
    </row>
    <row r="154" spans="1:6" x14ac:dyDescent="0.25">
      <c r="A154">
        <v>3</v>
      </c>
      <c r="B154" t="str">
        <f>VLOOKUP(A154,'ExpVinho (1)'!A:B,2,0)</f>
        <v>Alemanha, RepÃºblica DemocrÃ¡tica</v>
      </c>
      <c r="C154">
        <f>IF(A154&lt;&gt;A153,C102,C101+1)</f>
        <v>2016</v>
      </c>
      <c r="D154">
        <f>HLOOKUP(C154&amp;$D$3,'ExpVinho (1)'!$C$2:$DB$126,Planilha1!F154,0)</f>
        <v>14012</v>
      </c>
      <c r="E154">
        <f>HLOOKUP(C154&amp;$E$3,'ExpVinho (1)'!$C$2:$DB$126,Planilha1!F154,0)</f>
        <v>68109</v>
      </c>
      <c r="F154">
        <f>A154+1</f>
        <v>4</v>
      </c>
    </row>
    <row r="155" spans="1:6" x14ac:dyDescent="0.25">
      <c r="A155">
        <v>3</v>
      </c>
      <c r="B155" t="str">
        <f>VLOOKUP(A155,'ExpVinho (1)'!A:B,2,0)</f>
        <v>Alemanha, RepÃºblica DemocrÃ¡tica</v>
      </c>
      <c r="C155">
        <f>IF(A155&lt;&gt;A154,C103,C102+1)</f>
        <v>2017</v>
      </c>
      <c r="D155">
        <f>HLOOKUP(C155&amp;$D$3,'ExpVinho (1)'!$C$2:$DB$126,Planilha1!F155,0)</f>
        <v>15467</v>
      </c>
      <c r="E155">
        <f>HLOOKUP(C155&amp;$E$3,'ExpVinho (1)'!$C$2:$DB$126,Planilha1!F155,0)</f>
        <v>87702</v>
      </c>
      <c r="F155">
        <f>A155+1</f>
        <v>4</v>
      </c>
    </row>
    <row r="156" spans="1:6" x14ac:dyDescent="0.25">
      <c r="A156">
        <v>3</v>
      </c>
      <c r="B156" t="str">
        <f>VLOOKUP(A156,'ExpVinho (1)'!A:B,2,0)</f>
        <v>Alemanha, RepÃºblica DemocrÃ¡tica</v>
      </c>
      <c r="C156">
        <f>IF(A156&lt;&gt;A155,C104,C103+1)</f>
        <v>2018</v>
      </c>
      <c r="D156">
        <f>HLOOKUP(C156&amp;$D$3,'ExpVinho (1)'!$C$2:$DB$126,Planilha1!F156,0)</f>
        <v>10794</v>
      </c>
      <c r="E156">
        <f>HLOOKUP(C156&amp;$E$3,'ExpVinho (1)'!$C$2:$DB$126,Planilha1!F156,0)</f>
        <v>45382</v>
      </c>
      <c r="F156">
        <f>A156+1</f>
        <v>4</v>
      </c>
    </row>
    <row r="157" spans="1:6" x14ac:dyDescent="0.25">
      <c r="A157">
        <v>3</v>
      </c>
      <c r="B157" t="str">
        <f>VLOOKUP(A157,'ExpVinho (1)'!A:B,2,0)</f>
        <v>Alemanha, RepÃºblica DemocrÃ¡tica</v>
      </c>
      <c r="C157">
        <f>IF(A157&lt;&gt;A156,C105,C104+1)</f>
        <v>2019</v>
      </c>
      <c r="D157">
        <f>HLOOKUP(C157&amp;$D$3,'ExpVinho (1)'!$C$2:$DB$126,Planilha1!F157,0)</f>
        <v>3660</v>
      </c>
      <c r="E157">
        <f>HLOOKUP(C157&amp;$E$3,'ExpVinho (1)'!$C$2:$DB$126,Planilha1!F157,0)</f>
        <v>25467</v>
      </c>
      <c r="F157">
        <f>A157+1</f>
        <v>4</v>
      </c>
    </row>
    <row r="158" spans="1:6" x14ac:dyDescent="0.25">
      <c r="A158">
        <v>3</v>
      </c>
      <c r="B158" t="str">
        <f>VLOOKUP(A158,'ExpVinho (1)'!A:B,2,0)</f>
        <v>Alemanha, RepÃºblica DemocrÃ¡tica</v>
      </c>
      <c r="C158">
        <f>IF(A158&lt;&gt;A157,C106,C105+1)</f>
        <v>2020</v>
      </c>
      <c r="D158">
        <f>HLOOKUP(C158&amp;$D$3,'ExpVinho (1)'!$C$2:$DB$126,Planilha1!F158,0)</f>
        <v>6261</v>
      </c>
      <c r="E158">
        <f>HLOOKUP(C158&amp;$E$3,'ExpVinho (1)'!$C$2:$DB$126,Planilha1!F158,0)</f>
        <v>32605</v>
      </c>
      <c r="F158">
        <f>A158+1</f>
        <v>4</v>
      </c>
    </row>
    <row r="159" spans="1:6" x14ac:dyDescent="0.25">
      <c r="A159">
        <v>3</v>
      </c>
      <c r="B159" t="str">
        <f>VLOOKUP(A159,'ExpVinho (1)'!A:B,2,0)</f>
        <v>Alemanha, RepÃºblica DemocrÃ¡tica</v>
      </c>
      <c r="C159">
        <f>IF(A159&lt;&gt;A158,C107,C106+1)</f>
        <v>2021</v>
      </c>
      <c r="D159">
        <f>HLOOKUP(C159&amp;$D$3,'ExpVinho (1)'!$C$2:$DB$126,Planilha1!F159,0)</f>
        <v>2698</v>
      </c>
      <c r="E159">
        <f>HLOOKUP(C159&amp;$E$3,'ExpVinho (1)'!$C$2:$DB$126,Planilha1!F159,0)</f>
        <v>6741</v>
      </c>
      <c r="F159">
        <f>A159+1</f>
        <v>4</v>
      </c>
    </row>
    <row r="160" spans="1:6" x14ac:dyDescent="0.25">
      <c r="A160">
        <v>4</v>
      </c>
      <c r="B160" t="str">
        <f>VLOOKUP(A160,'ExpVinho (1)'!A:B,2,0)</f>
        <v>Angola</v>
      </c>
      <c r="C160">
        <f>IF(A160&lt;&gt;A159,C108,C107+1)</f>
        <v>1970</v>
      </c>
      <c r="D160">
        <f>HLOOKUP(C160&amp;$D$3,'ExpVinho (1)'!$C$2:$DB$126,Planilha1!F160,0)</f>
        <v>0</v>
      </c>
      <c r="E160">
        <f>HLOOKUP(C160&amp;$E$3,'ExpVinho (1)'!$C$2:$DB$126,Planilha1!F160,0)</f>
        <v>0</v>
      </c>
      <c r="F160">
        <f>A160+1</f>
        <v>5</v>
      </c>
    </row>
    <row r="161" spans="1:6" x14ac:dyDescent="0.25">
      <c r="A161">
        <v>4</v>
      </c>
      <c r="B161" t="str">
        <f>VLOOKUP(A161,'ExpVinho (1)'!A:B,2,0)</f>
        <v>Angola</v>
      </c>
      <c r="C161">
        <f>IF(A161&lt;&gt;A160,C109,C108+1)</f>
        <v>1971</v>
      </c>
      <c r="D161">
        <f>HLOOKUP(C161&amp;$D$3,'ExpVinho (1)'!$C$2:$DB$126,Planilha1!F161,0)</f>
        <v>0</v>
      </c>
      <c r="E161">
        <f>HLOOKUP(C161&amp;$E$3,'ExpVinho (1)'!$C$2:$DB$126,Planilha1!F161,0)</f>
        <v>0</v>
      </c>
      <c r="F161">
        <f>A161+1</f>
        <v>5</v>
      </c>
    </row>
    <row r="162" spans="1:6" x14ac:dyDescent="0.25">
      <c r="A162">
        <v>4</v>
      </c>
      <c r="B162" t="str">
        <f>VLOOKUP(A162,'ExpVinho (1)'!A:B,2,0)</f>
        <v>Angola</v>
      </c>
      <c r="C162">
        <f>IF(A162&lt;&gt;A161,C110,C109+1)</f>
        <v>1972</v>
      </c>
      <c r="D162">
        <f>HLOOKUP(C162&amp;$D$3,'ExpVinho (1)'!$C$2:$DB$126,Planilha1!F162,0)</f>
        <v>0</v>
      </c>
      <c r="E162">
        <f>HLOOKUP(C162&amp;$E$3,'ExpVinho (1)'!$C$2:$DB$126,Planilha1!F162,0)</f>
        <v>0</v>
      </c>
      <c r="F162">
        <f>A162+1</f>
        <v>5</v>
      </c>
    </row>
    <row r="163" spans="1:6" x14ac:dyDescent="0.25">
      <c r="A163">
        <v>4</v>
      </c>
      <c r="B163" t="str">
        <f>VLOOKUP(A163,'ExpVinho (1)'!A:B,2,0)</f>
        <v>Angola</v>
      </c>
      <c r="C163">
        <f>IF(A163&lt;&gt;A162,C111,C110+1)</f>
        <v>1973</v>
      </c>
      <c r="D163">
        <f>HLOOKUP(C163&amp;$D$3,'ExpVinho (1)'!$C$2:$DB$126,Planilha1!F163,0)</f>
        <v>0</v>
      </c>
      <c r="E163">
        <f>HLOOKUP(C163&amp;$E$3,'ExpVinho (1)'!$C$2:$DB$126,Planilha1!F163,0)</f>
        <v>0</v>
      </c>
      <c r="F163">
        <f>A163+1</f>
        <v>5</v>
      </c>
    </row>
    <row r="164" spans="1:6" x14ac:dyDescent="0.25">
      <c r="A164">
        <v>4</v>
      </c>
      <c r="B164" t="str">
        <f>VLOOKUP(A164,'ExpVinho (1)'!A:B,2,0)</f>
        <v>Angola</v>
      </c>
      <c r="C164">
        <f>IF(A164&lt;&gt;A163,C112,C111+1)</f>
        <v>1974</v>
      </c>
      <c r="D164">
        <f>HLOOKUP(C164&amp;$D$3,'ExpVinho (1)'!$C$2:$DB$126,Planilha1!F164,0)</f>
        <v>0</v>
      </c>
      <c r="E164">
        <f>HLOOKUP(C164&amp;$E$3,'ExpVinho (1)'!$C$2:$DB$126,Planilha1!F164,0)</f>
        <v>0</v>
      </c>
      <c r="F164">
        <f>A164+1</f>
        <v>5</v>
      </c>
    </row>
    <row r="165" spans="1:6" x14ac:dyDescent="0.25">
      <c r="A165">
        <v>4</v>
      </c>
      <c r="B165" t="str">
        <f>VLOOKUP(A165,'ExpVinho (1)'!A:B,2,0)</f>
        <v>Angola</v>
      </c>
      <c r="C165">
        <f>IF(A165&lt;&gt;A164,C113,C112+1)</f>
        <v>1975</v>
      </c>
      <c r="D165">
        <f>HLOOKUP(C165&amp;$D$3,'ExpVinho (1)'!$C$2:$DB$126,Planilha1!F165,0)</f>
        <v>0</v>
      </c>
      <c r="E165">
        <f>HLOOKUP(C165&amp;$E$3,'ExpVinho (1)'!$C$2:$DB$126,Planilha1!F165,0)</f>
        <v>0</v>
      </c>
      <c r="F165">
        <f>A165+1</f>
        <v>5</v>
      </c>
    </row>
    <row r="166" spans="1:6" x14ac:dyDescent="0.25">
      <c r="A166">
        <v>4</v>
      </c>
      <c r="B166" t="str">
        <f>VLOOKUP(A166,'ExpVinho (1)'!A:B,2,0)</f>
        <v>Angola</v>
      </c>
      <c r="C166">
        <f>IF(A166&lt;&gt;A165,C114,C113+1)</f>
        <v>1976</v>
      </c>
      <c r="D166">
        <f>HLOOKUP(C166&amp;$D$3,'ExpVinho (1)'!$C$2:$DB$126,Planilha1!F166,0)</f>
        <v>0</v>
      </c>
      <c r="E166">
        <f>HLOOKUP(C166&amp;$E$3,'ExpVinho (1)'!$C$2:$DB$126,Planilha1!F166,0)</f>
        <v>0</v>
      </c>
      <c r="F166">
        <f>A166+1</f>
        <v>5</v>
      </c>
    </row>
    <row r="167" spans="1:6" x14ac:dyDescent="0.25">
      <c r="A167">
        <v>4</v>
      </c>
      <c r="B167" t="str">
        <f>VLOOKUP(A167,'ExpVinho (1)'!A:B,2,0)</f>
        <v>Angola</v>
      </c>
      <c r="C167">
        <f>IF(A167&lt;&gt;A166,C115,C114+1)</f>
        <v>1977</v>
      </c>
      <c r="D167">
        <f>HLOOKUP(C167&amp;$D$3,'ExpVinho (1)'!$C$2:$DB$126,Planilha1!F167,0)</f>
        <v>0</v>
      </c>
      <c r="E167">
        <f>HLOOKUP(C167&amp;$E$3,'ExpVinho (1)'!$C$2:$DB$126,Planilha1!F167,0)</f>
        <v>0</v>
      </c>
      <c r="F167">
        <f>A167+1</f>
        <v>5</v>
      </c>
    </row>
    <row r="168" spans="1:6" x14ac:dyDescent="0.25">
      <c r="A168">
        <v>4</v>
      </c>
      <c r="B168" t="str">
        <f>VLOOKUP(A168,'ExpVinho (1)'!A:B,2,0)</f>
        <v>Angola</v>
      </c>
      <c r="C168">
        <f>IF(A168&lt;&gt;A167,C116,C115+1)</f>
        <v>1978</v>
      </c>
      <c r="D168">
        <f>HLOOKUP(C168&amp;$D$3,'ExpVinho (1)'!$C$2:$DB$126,Planilha1!F168,0)</f>
        <v>0</v>
      </c>
      <c r="E168">
        <f>HLOOKUP(C168&amp;$E$3,'ExpVinho (1)'!$C$2:$DB$126,Planilha1!F168,0)</f>
        <v>0</v>
      </c>
      <c r="F168">
        <f>A168+1</f>
        <v>5</v>
      </c>
    </row>
    <row r="169" spans="1:6" x14ac:dyDescent="0.25">
      <c r="A169">
        <v>4</v>
      </c>
      <c r="B169" t="str">
        <f>VLOOKUP(A169,'ExpVinho (1)'!A:B,2,0)</f>
        <v>Angola</v>
      </c>
      <c r="C169">
        <f>IF(A169&lt;&gt;A168,C117,C116+1)</f>
        <v>1979</v>
      </c>
      <c r="D169">
        <f>HLOOKUP(C169&amp;$D$3,'ExpVinho (1)'!$C$2:$DB$126,Planilha1!F169,0)</f>
        <v>3465756</v>
      </c>
      <c r="E169">
        <f>HLOOKUP(C169&amp;$E$3,'ExpVinho (1)'!$C$2:$DB$126,Planilha1!F169,0)</f>
        <v>2387643</v>
      </c>
      <c r="F169">
        <f>A169+1</f>
        <v>5</v>
      </c>
    </row>
    <row r="170" spans="1:6" x14ac:dyDescent="0.25">
      <c r="A170">
        <v>4</v>
      </c>
      <c r="B170" t="str">
        <f>VLOOKUP(A170,'ExpVinho (1)'!A:B,2,0)</f>
        <v>Angola</v>
      </c>
      <c r="C170">
        <f>IF(A170&lt;&gt;A169,C118,C117+1)</f>
        <v>1980</v>
      </c>
      <c r="D170">
        <f>HLOOKUP(C170&amp;$D$3,'ExpVinho (1)'!$C$2:$DB$126,Planilha1!F170,0)</f>
        <v>1682244</v>
      </c>
      <c r="E170">
        <f>HLOOKUP(C170&amp;$E$3,'ExpVinho (1)'!$C$2:$DB$126,Planilha1!F170,0)</f>
        <v>1118023</v>
      </c>
      <c r="F170">
        <f>A170+1</f>
        <v>5</v>
      </c>
    </row>
    <row r="171" spans="1:6" x14ac:dyDescent="0.25">
      <c r="A171">
        <v>4</v>
      </c>
      <c r="B171" t="str">
        <f>VLOOKUP(A171,'ExpVinho (1)'!A:B,2,0)</f>
        <v>Angola</v>
      </c>
      <c r="C171">
        <f>IF(A171&lt;&gt;A170,C119,C118+1)</f>
        <v>1981</v>
      </c>
      <c r="D171">
        <f>HLOOKUP(C171&amp;$D$3,'ExpVinho (1)'!$C$2:$DB$126,Planilha1!F171,0)</f>
        <v>0</v>
      </c>
      <c r="E171">
        <f>HLOOKUP(C171&amp;$E$3,'ExpVinho (1)'!$C$2:$DB$126,Planilha1!F171,0)</f>
        <v>0</v>
      </c>
      <c r="F171">
        <f>A171+1</f>
        <v>5</v>
      </c>
    </row>
    <row r="172" spans="1:6" x14ac:dyDescent="0.25">
      <c r="A172">
        <v>4</v>
      </c>
      <c r="B172" t="str">
        <f>VLOOKUP(A172,'ExpVinho (1)'!A:B,2,0)</f>
        <v>Angola</v>
      </c>
      <c r="C172">
        <f>IF(A172&lt;&gt;A171,C120,C119+1)</f>
        <v>1982</v>
      </c>
      <c r="D172">
        <f>HLOOKUP(C172&amp;$D$3,'ExpVinho (1)'!$C$2:$DB$126,Planilha1!F172,0)</f>
        <v>0</v>
      </c>
      <c r="E172">
        <f>HLOOKUP(C172&amp;$E$3,'ExpVinho (1)'!$C$2:$DB$126,Planilha1!F172,0)</f>
        <v>0</v>
      </c>
      <c r="F172">
        <f>A172+1</f>
        <v>5</v>
      </c>
    </row>
    <row r="173" spans="1:6" x14ac:dyDescent="0.25">
      <c r="A173">
        <v>4</v>
      </c>
      <c r="B173" t="str">
        <f>VLOOKUP(A173,'ExpVinho (1)'!A:B,2,0)</f>
        <v>Angola</v>
      </c>
      <c r="C173">
        <f>IF(A173&lt;&gt;A172,C121,C120+1)</f>
        <v>1983</v>
      </c>
      <c r="D173">
        <f>HLOOKUP(C173&amp;$D$3,'ExpVinho (1)'!$C$2:$DB$126,Planilha1!F173,0)</f>
        <v>0</v>
      </c>
      <c r="E173">
        <f>HLOOKUP(C173&amp;$E$3,'ExpVinho (1)'!$C$2:$DB$126,Planilha1!F173,0)</f>
        <v>0</v>
      </c>
      <c r="F173">
        <f>A173+1</f>
        <v>5</v>
      </c>
    </row>
    <row r="174" spans="1:6" x14ac:dyDescent="0.25">
      <c r="A174">
        <v>4</v>
      </c>
      <c r="B174" t="str">
        <f>VLOOKUP(A174,'ExpVinho (1)'!A:B,2,0)</f>
        <v>Angola</v>
      </c>
      <c r="C174">
        <f>IF(A174&lt;&gt;A173,C122,C121+1)</f>
        <v>1984</v>
      </c>
      <c r="D174">
        <f>HLOOKUP(C174&amp;$D$3,'ExpVinho (1)'!$C$2:$DB$126,Planilha1!F174,0)</f>
        <v>0</v>
      </c>
      <c r="E174">
        <f>HLOOKUP(C174&amp;$E$3,'ExpVinho (1)'!$C$2:$DB$126,Planilha1!F174,0)</f>
        <v>0</v>
      </c>
      <c r="F174">
        <f>A174+1</f>
        <v>5</v>
      </c>
    </row>
    <row r="175" spans="1:6" x14ac:dyDescent="0.25">
      <c r="A175">
        <v>4</v>
      </c>
      <c r="B175" t="str">
        <f>VLOOKUP(A175,'ExpVinho (1)'!A:B,2,0)</f>
        <v>Angola</v>
      </c>
      <c r="C175">
        <f>IF(A175&lt;&gt;A174,C123,C122+1)</f>
        <v>1985</v>
      </c>
      <c r="D175">
        <f>HLOOKUP(C175&amp;$D$3,'ExpVinho (1)'!$C$2:$DB$126,Planilha1!F175,0)</f>
        <v>339</v>
      </c>
      <c r="E175">
        <f>HLOOKUP(C175&amp;$E$3,'ExpVinho (1)'!$C$2:$DB$126,Planilha1!F175,0)</f>
        <v>1082</v>
      </c>
      <c r="F175">
        <f>A175+1</f>
        <v>5</v>
      </c>
    </row>
    <row r="176" spans="1:6" x14ac:dyDescent="0.25">
      <c r="A176">
        <v>4</v>
      </c>
      <c r="B176" t="str">
        <f>VLOOKUP(A176,'ExpVinho (1)'!A:B,2,0)</f>
        <v>Angola</v>
      </c>
      <c r="C176">
        <f>IF(A176&lt;&gt;A175,C124,C123+1)</f>
        <v>1986</v>
      </c>
      <c r="D176">
        <f>HLOOKUP(C176&amp;$D$3,'ExpVinho (1)'!$C$2:$DB$126,Planilha1!F176,0)</f>
        <v>774</v>
      </c>
      <c r="E176">
        <f>HLOOKUP(C176&amp;$E$3,'ExpVinho (1)'!$C$2:$DB$126,Planilha1!F176,0)</f>
        <v>1718</v>
      </c>
      <c r="F176">
        <f>A176+1</f>
        <v>5</v>
      </c>
    </row>
    <row r="177" spans="1:6" x14ac:dyDescent="0.25">
      <c r="A177">
        <v>4</v>
      </c>
      <c r="B177" t="str">
        <f>VLOOKUP(A177,'ExpVinho (1)'!A:B,2,0)</f>
        <v>Angola</v>
      </c>
      <c r="C177">
        <f>IF(A177&lt;&gt;A176,C125,C124+1)</f>
        <v>1987</v>
      </c>
      <c r="D177">
        <f>HLOOKUP(C177&amp;$D$3,'ExpVinho (1)'!$C$2:$DB$126,Planilha1!F177,0)</f>
        <v>1316</v>
      </c>
      <c r="E177">
        <f>HLOOKUP(C177&amp;$E$3,'ExpVinho (1)'!$C$2:$DB$126,Planilha1!F177,0)</f>
        <v>3847</v>
      </c>
      <c r="F177">
        <f>A177+1</f>
        <v>5</v>
      </c>
    </row>
    <row r="178" spans="1:6" x14ac:dyDescent="0.25">
      <c r="A178">
        <v>4</v>
      </c>
      <c r="B178" t="str">
        <f>VLOOKUP(A178,'ExpVinho (1)'!A:B,2,0)</f>
        <v>Angola</v>
      </c>
      <c r="C178">
        <f>IF(A178&lt;&gt;A177,C126,C125+1)</f>
        <v>1988</v>
      </c>
      <c r="D178">
        <f>HLOOKUP(C178&amp;$D$3,'ExpVinho (1)'!$C$2:$DB$126,Planilha1!F178,0)</f>
        <v>18500</v>
      </c>
      <c r="E178">
        <f>HLOOKUP(C178&amp;$E$3,'ExpVinho (1)'!$C$2:$DB$126,Planilha1!F178,0)</f>
        <v>12950</v>
      </c>
      <c r="F178">
        <f>A178+1</f>
        <v>5</v>
      </c>
    </row>
    <row r="179" spans="1:6" x14ac:dyDescent="0.25">
      <c r="A179">
        <v>4</v>
      </c>
      <c r="B179" t="str">
        <f>VLOOKUP(A179,'ExpVinho (1)'!A:B,2,0)</f>
        <v>Angola</v>
      </c>
      <c r="C179">
        <f>IF(A179&lt;&gt;A178,C127,C126+1)</f>
        <v>1989</v>
      </c>
      <c r="D179">
        <f>HLOOKUP(C179&amp;$D$3,'ExpVinho (1)'!$C$2:$DB$126,Planilha1!F179,0)</f>
        <v>168</v>
      </c>
      <c r="E179">
        <f>HLOOKUP(C179&amp;$E$3,'ExpVinho (1)'!$C$2:$DB$126,Planilha1!F179,0)</f>
        <v>134</v>
      </c>
      <c r="F179">
        <f>A179+1</f>
        <v>5</v>
      </c>
    </row>
    <row r="180" spans="1:6" x14ac:dyDescent="0.25">
      <c r="A180">
        <v>4</v>
      </c>
      <c r="B180" t="str">
        <f>VLOOKUP(A180,'ExpVinho (1)'!A:B,2,0)</f>
        <v>Angola</v>
      </c>
      <c r="C180">
        <f>IF(A180&lt;&gt;A179,C128,C127+1)</f>
        <v>1990</v>
      </c>
      <c r="D180">
        <f>HLOOKUP(C180&amp;$D$3,'ExpVinho (1)'!$C$2:$DB$126,Planilha1!F180,0)</f>
        <v>930</v>
      </c>
      <c r="E180">
        <f>HLOOKUP(C180&amp;$E$3,'ExpVinho (1)'!$C$2:$DB$126,Planilha1!F180,0)</f>
        <v>1090</v>
      </c>
      <c r="F180">
        <f>A180+1</f>
        <v>5</v>
      </c>
    </row>
    <row r="181" spans="1:6" x14ac:dyDescent="0.25">
      <c r="A181">
        <v>4</v>
      </c>
      <c r="B181" t="str">
        <f>VLOOKUP(A181,'ExpVinho (1)'!A:B,2,0)</f>
        <v>Angola</v>
      </c>
      <c r="C181">
        <f>IF(A181&lt;&gt;A180,C129,C128+1)</f>
        <v>1991</v>
      </c>
      <c r="D181">
        <f>HLOOKUP(C181&amp;$D$3,'ExpVinho (1)'!$C$2:$DB$126,Planilha1!F181,0)</f>
        <v>125</v>
      </c>
      <c r="E181">
        <f>HLOOKUP(C181&amp;$E$3,'ExpVinho (1)'!$C$2:$DB$126,Planilha1!F181,0)</f>
        <v>116</v>
      </c>
      <c r="F181">
        <f>A181+1</f>
        <v>5</v>
      </c>
    </row>
    <row r="182" spans="1:6" x14ac:dyDescent="0.25">
      <c r="A182">
        <v>4</v>
      </c>
      <c r="B182" t="str">
        <f>VLOOKUP(A182,'ExpVinho (1)'!A:B,2,0)</f>
        <v>Angola</v>
      </c>
      <c r="C182">
        <f>IF(A182&lt;&gt;A181,C130,C129+1)</f>
        <v>1992</v>
      </c>
      <c r="D182">
        <f>HLOOKUP(C182&amp;$D$3,'ExpVinho (1)'!$C$2:$DB$126,Planilha1!F182,0)</f>
        <v>292</v>
      </c>
      <c r="E182">
        <f>HLOOKUP(C182&amp;$E$3,'ExpVinho (1)'!$C$2:$DB$126,Planilha1!F182,0)</f>
        <v>332</v>
      </c>
      <c r="F182">
        <f>A182+1</f>
        <v>5</v>
      </c>
    </row>
    <row r="183" spans="1:6" x14ac:dyDescent="0.25">
      <c r="A183">
        <v>4</v>
      </c>
      <c r="B183" t="str">
        <f>VLOOKUP(A183,'ExpVinho (1)'!A:B,2,0)</f>
        <v>Angola</v>
      </c>
      <c r="C183">
        <f>IF(A183&lt;&gt;A182,C131,C130+1)</f>
        <v>1993</v>
      </c>
      <c r="D183">
        <f>HLOOKUP(C183&amp;$D$3,'ExpVinho (1)'!$C$2:$DB$126,Planilha1!F183,0)</f>
        <v>189</v>
      </c>
      <c r="E183">
        <f>HLOOKUP(C183&amp;$E$3,'ExpVinho (1)'!$C$2:$DB$126,Planilha1!F183,0)</f>
        <v>238</v>
      </c>
      <c r="F183">
        <f>A183+1</f>
        <v>5</v>
      </c>
    </row>
    <row r="184" spans="1:6" x14ac:dyDescent="0.25">
      <c r="A184">
        <v>4</v>
      </c>
      <c r="B184" t="str">
        <f>VLOOKUP(A184,'ExpVinho (1)'!A:B,2,0)</f>
        <v>Angola</v>
      </c>
      <c r="C184">
        <f>IF(A184&lt;&gt;A183,C132,C131+1)</f>
        <v>1994</v>
      </c>
      <c r="D184">
        <f>HLOOKUP(C184&amp;$D$3,'ExpVinho (1)'!$C$2:$DB$126,Planilha1!F184,0)</f>
        <v>0</v>
      </c>
      <c r="E184">
        <f>HLOOKUP(C184&amp;$E$3,'ExpVinho (1)'!$C$2:$DB$126,Planilha1!F184,0)</f>
        <v>0</v>
      </c>
      <c r="F184">
        <f>A184+1</f>
        <v>5</v>
      </c>
    </row>
    <row r="185" spans="1:6" x14ac:dyDescent="0.25">
      <c r="A185">
        <v>4</v>
      </c>
      <c r="B185" t="str">
        <f>VLOOKUP(A185,'ExpVinho (1)'!A:B,2,0)</f>
        <v>Angola</v>
      </c>
      <c r="C185">
        <f>IF(A185&lt;&gt;A184,C133,C132+1)</f>
        <v>1995</v>
      </c>
      <c r="D185">
        <f>HLOOKUP(C185&amp;$D$3,'ExpVinho (1)'!$C$2:$DB$126,Planilha1!F185,0)</f>
        <v>24</v>
      </c>
      <c r="E185">
        <f>HLOOKUP(C185&amp;$E$3,'ExpVinho (1)'!$C$2:$DB$126,Planilha1!F185,0)</f>
        <v>46</v>
      </c>
      <c r="F185">
        <f>A185+1</f>
        <v>5</v>
      </c>
    </row>
    <row r="186" spans="1:6" x14ac:dyDescent="0.25">
      <c r="A186">
        <v>4</v>
      </c>
      <c r="B186" t="str">
        <f>VLOOKUP(A186,'ExpVinho (1)'!A:B,2,0)</f>
        <v>Angola</v>
      </c>
      <c r="C186">
        <f>IF(A186&lt;&gt;A185,C134,C133+1)</f>
        <v>1996</v>
      </c>
      <c r="D186">
        <f>HLOOKUP(C186&amp;$D$3,'ExpVinho (1)'!$C$2:$DB$126,Planilha1!F186,0)</f>
        <v>2118</v>
      </c>
      <c r="E186">
        <f>HLOOKUP(C186&amp;$E$3,'ExpVinho (1)'!$C$2:$DB$126,Planilha1!F186,0)</f>
        <v>6401</v>
      </c>
      <c r="F186">
        <f>A186+1</f>
        <v>5</v>
      </c>
    </row>
    <row r="187" spans="1:6" x14ac:dyDescent="0.25">
      <c r="A187">
        <v>4</v>
      </c>
      <c r="B187" t="str">
        <f>VLOOKUP(A187,'ExpVinho (1)'!A:B,2,0)</f>
        <v>Angola</v>
      </c>
      <c r="C187">
        <f>IF(A187&lt;&gt;A186,C135,C134+1)</f>
        <v>1997</v>
      </c>
      <c r="D187">
        <f>HLOOKUP(C187&amp;$D$3,'ExpVinho (1)'!$C$2:$DB$126,Planilha1!F187,0)</f>
        <v>68494</v>
      </c>
      <c r="E187">
        <f>HLOOKUP(C187&amp;$E$3,'ExpVinho (1)'!$C$2:$DB$126,Planilha1!F187,0)</f>
        <v>146017</v>
      </c>
      <c r="F187">
        <f>A187+1</f>
        <v>5</v>
      </c>
    </row>
    <row r="188" spans="1:6" x14ac:dyDescent="0.25">
      <c r="A188">
        <v>4</v>
      </c>
      <c r="B188" t="str">
        <f>VLOOKUP(A188,'ExpVinho (1)'!A:B,2,0)</f>
        <v>Angola</v>
      </c>
      <c r="C188">
        <f>IF(A188&lt;&gt;A187,C136,C135+1)</f>
        <v>1998</v>
      </c>
      <c r="D188">
        <f>HLOOKUP(C188&amp;$D$3,'ExpVinho (1)'!$C$2:$DB$126,Planilha1!F188,0)</f>
        <v>15780</v>
      </c>
      <c r="E188">
        <f>HLOOKUP(C188&amp;$E$3,'ExpVinho (1)'!$C$2:$DB$126,Planilha1!F188,0)</f>
        <v>34732</v>
      </c>
      <c r="F188">
        <f>A188+1</f>
        <v>5</v>
      </c>
    </row>
    <row r="189" spans="1:6" x14ac:dyDescent="0.25">
      <c r="A189">
        <v>4</v>
      </c>
      <c r="B189" t="str">
        <f>VLOOKUP(A189,'ExpVinho (1)'!A:B,2,0)</f>
        <v>Angola</v>
      </c>
      <c r="C189">
        <f>IF(A189&lt;&gt;A188,C137,C136+1)</f>
        <v>1999</v>
      </c>
      <c r="D189">
        <f>HLOOKUP(C189&amp;$D$3,'ExpVinho (1)'!$C$2:$DB$126,Planilha1!F189,0)</f>
        <v>10998</v>
      </c>
      <c r="E189">
        <f>HLOOKUP(C189&amp;$E$3,'ExpVinho (1)'!$C$2:$DB$126,Planilha1!F189,0)</f>
        <v>16738</v>
      </c>
      <c r="F189">
        <f>A189+1</f>
        <v>5</v>
      </c>
    </row>
    <row r="190" spans="1:6" x14ac:dyDescent="0.25">
      <c r="A190">
        <v>4</v>
      </c>
      <c r="B190" t="str">
        <f>VLOOKUP(A190,'ExpVinho (1)'!A:B,2,0)</f>
        <v>Angola</v>
      </c>
      <c r="C190">
        <f>IF(A190&lt;&gt;A189,C138,C137+1)</f>
        <v>2000</v>
      </c>
      <c r="D190">
        <f>HLOOKUP(C190&amp;$D$3,'ExpVinho (1)'!$C$2:$DB$126,Planilha1!F190,0)</f>
        <v>249717</v>
      </c>
      <c r="E190">
        <f>HLOOKUP(C190&amp;$E$3,'ExpVinho (1)'!$C$2:$DB$126,Planilha1!F190,0)</f>
        <v>368817</v>
      </c>
      <c r="F190">
        <f>A190+1</f>
        <v>5</v>
      </c>
    </row>
    <row r="191" spans="1:6" x14ac:dyDescent="0.25">
      <c r="A191">
        <v>4</v>
      </c>
      <c r="B191" t="str">
        <f>VLOOKUP(A191,'ExpVinho (1)'!A:B,2,0)</f>
        <v>Angola</v>
      </c>
      <c r="C191">
        <f>IF(A191&lt;&gt;A190,C139,C138+1)</f>
        <v>2001</v>
      </c>
      <c r="D191">
        <f>HLOOKUP(C191&amp;$D$3,'ExpVinho (1)'!$C$2:$DB$126,Planilha1!F191,0)</f>
        <v>12150</v>
      </c>
      <c r="E191">
        <f>HLOOKUP(C191&amp;$E$3,'ExpVinho (1)'!$C$2:$DB$126,Planilha1!F191,0)</f>
        <v>15529</v>
      </c>
      <c r="F191">
        <f>A191+1</f>
        <v>5</v>
      </c>
    </row>
    <row r="192" spans="1:6" x14ac:dyDescent="0.25">
      <c r="A192">
        <v>4</v>
      </c>
      <c r="B192" t="str">
        <f>VLOOKUP(A192,'ExpVinho (1)'!A:B,2,0)</f>
        <v>Angola</v>
      </c>
      <c r="C192">
        <f>IF(A192&lt;&gt;A191,C140,C139+1)</f>
        <v>2002</v>
      </c>
      <c r="D192">
        <f>HLOOKUP(C192&amp;$D$3,'ExpVinho (1)'!$C$2:$DB$126,Planilha1!F192,0)</f>
        <v>9812</v>
      </c>
      <c r="E192">
        <f>HLOOKUP(C192&amp;$E$3,'ExpVinho (1)'!$C$2:$DB$126,Planilha1!F192,0)</f>
        <v>5290</v>
      </c>
      <c r="F192">
        <f>A192+1</f>
        <v>5</v>
      </c>
    </row>
    <row r="193" spans="1:6" x14ac:dyDescent="0.25">
      <c r="A193">
        <v>4</v>
      </c>
      <c r="B193" t="str">
        <f>VLOOKUP(A193,'ExpVinho (1)'!A:B,2,0)</f>
        <v>Angola</v>
      </c>
      <c r="C193">
        <f>IF(A193&lt;&gt;A192,C141,C140+1)</f>
        <v>2003</v>
      </c>
      <c r="D193">
        <f>HLOOKUP(C193&amp;$D$3,'ExpVinho (1)'!$C$2:$DB$126,Planilha1!F193,0)</f>
        <v>19937</v>
      </c>
      <c r="E193">
        <f>HLOOKUP(C193&amp;$E$3,'ExpVinho (1)'!$C$2:$DB$126,Planilha1!F193,0)</f>
        <v>11437</v>
      </c>
      <c r="F193">
        <f>A193+1</f>
        <v>5</v>
      </c>
    </row>
    <row r="194" spans="1:6" x14ac:dyDescent="0.25">
      <c r="A194">
        <v>4</v>
      </c>
      <c r="B194" t="str">
        <f>VLOOKUP(A194,'ExpVinho (1)'!A:B,2,0)</f>
        <v>Angola</v>
      </c>
      <c r="C194">
        <f>IF(A194&lt;&gt;A193,C142,C141+1)</f>
        <v>2004</v>
      </c>
      <c r="D194">
        <f>HLOOKUP(C194&amp;$D$3,'ExpVinho (1)'!$C$2:$DB$126,Planilha1!F194,0)</f>
        <v>37573</v>
      </c>
      <c r="E194">
        <f>HLOOKUP(C194&amp;$E$3,'ExpVinho (1)'!$C$2:$DB$126,Planilha1!F194,0)</f>
        <v>50382</v>
      </c>
      <c r="F194">
        <f>A194+1</f>
        <v>5</v>
      </c>
    </row>
    <row r="195" spans="1:6" x14ac:dyDescent="0.25">
      <c r="A195">
        <v>4</v>
      </c>
      <c r="B195" t="str">
        <f>VLOOKUP(A195,'ExpVinho (1)'!A:B,2,0)</f>
        <v>Angola</v>
      </c>
      <c r="C195">
        <f>IF(A195&lt;&gt;A194,C143,C142+1)</f>
        <v>2005</v>
      </c>
      <c r="D195">
        <f>HLOOKUP(C195&amp;$D$3,'ExpVinho (1)'!$C$2:$DB$126,Planilha1!F195,0)</f>
        <v>24056</v>
      </c>
      <c r="E195">
        <f>HLOOKUP(C195&amp;$E$3,'ExpVinho (1)'!$C$2:$DB$126,Planilha1!F195,0)</f>
        <v>33039</v>
      </c>
      <c r="F195">
        <f>A195+1</f>
        <v>5</v>
      </c>
    </row>
    <row r="196" spans="1:6" x14ac:dyDescent="0.25">
      <c r="A196">
        <v>4</v>
      </c>
      <c r="B196" t="str">
        <f>VLOOKUP(A196,'ExpVinho (1)'!A:B,2,0)</f>
        <v>Angola</v>
      </c>
      <c r="C196">
        <f>IF(A196&lt;&gt;A195,C144,C143+1)</f>
        <v>2006</v>
      </c>
      <c r="D196">
        <f>HLOOKUP(C196&amp;$D$3,'ExpVinho (1)'!$C$2:$DB$126,Planilha1!F196,0)</f>
        <v>3766</v>
      </c>
      <c r="E196">
        <f>HLOOKUP(C196&amp;$E$3,'ExpVinho (1)'!$C$2:$DB$126,Planilha1!F196,0)</f>
        <v>18293</v>
      </c>
      <c r="F196">
        <f>A196+1</f>
        <v>5</v>
      </c>
    </row>
    <row r="197" spans="1:6" x14ac:dyDescent="0.25">
      <c r="A197">
        <v>4</v>
      </c>
      <c r="B197" t="str">
        <f>VLOOKUP(A197,'ExpVinho (1)'!A:B,2,0)</f>
        <v>Angola</v>
      </c>
      <c r="C197">
        <f>IF(A197&lt;&gt;A196,C145,C144+1)</f>
        <v>2007</v>
      </c>
      <c r="D197">
        <f>HLOOKUP(C197&amp;$D$3,'ExpVinho (1)'!$C$2:$DB$126,Planilha1!F197,0)</f>
        <v>25931</v>
      </c>
      <c r="E197">
        <f>HLOOKUP(C197&amp;$E$3,'ExpVinho (1)'!$C$2:$DB$126,Planilha1!F197,0)</f>
        <v>49753</v>
      </c>
      <c r="F197">
        <f>A197+1</f>
        <v>5</v>
      </c>
    </row>
    <row r="198" spans="1:6" x14ac:dyDescent="0.25">
      <c r="A198">
        <v>4</v>
      </c>
      <c r="B198" t="str">
        <f>VLOOKUP(A198,'ExpVinho (1)'!A:B,2,0)</f>
        <v>Angola</v>
      </c>
      <c r="C198">
        <f>IF(A198&lt;&gt;A197,C146,C145+1)</f>
        <v>2008</v>
      </c>
      <c r="D198">
        <f>HLOOKUP(C198&amp;$D$3,'ExpVinho (1)'!$C$2:$DB$126,Planilha1!F198,0)</f>
        <v>25721</v>
      </c>
      <c r="E198">
        <f>HLOOKUP(C198&amp;$E$3,'ExpVinho (1)'!$C$2:$DB$126,Planilha1!F198,0)</f>
        <v>71083</v>
      </c>
      <c r="F198">
        <f>A198+1</f>
        <v>5</v>
      </c>
    </row>
    <row r="199" spans="1:6" x14ac:dyDescent="0.25">
      <c r="A199">
        <v>4</v>
      </c>
      <c r="B199" t="str">
        <f>VLOOKUP(A199,'ExpVinho (1)'!A:B,2,0)</f>
        <v>Angola</v>
      </c>
      <c r="C199">
        <f>IF(A199&lt;&gt;A198,C147,C146+1)</f>
        <v>2009</v>
      </c>
      <c r="D199">
        <f>HLOOKUP(C199&amp;$D$3,'ExpVinho (1)'!$C$2:$DB$126,Planilha1!F199,0)</f>
        <v>54786</v>
      </c>
      <c r="E199">
        <f>HLOOKUP(C199&amp;$E$3,'ExpVinho (1)'!$C$2:$DB$126,Planilha1!F199,0)</f>
        <v>84235</v>
      </c>
      <c r="F199">
        <f>A199+1</f>
        <v>5</v>
      </c>
    </row>
    <row r="200" spans="1:6" x14ac:dyDescent="0.25">
      <c r="A200">
        <v>4</v>
      </c>
      <c r="B200" t="str">
        <f>VLOOKUP(A200,'ExpVinho (1)'!A:B,2,0)</f>
        <v>Angola</v>
      </c>
      <c r="C200">
        <f>IF(A200&lt;&gt;A199,C148,C147+1)</f>
        <v>2010</v>
      </c>
      <c r="D200">
        <f>HLOOKUP(C200&amp;$D$3,'ExpVinho (1)'!$C$2:$DB$126,Planilha1!F200,0)</f>
        <v>33557</v>
      </c>
      <c r="E200">
        <f>HLOOKUP(C200&amp;$E$3,'ExpVinho (1)'!$C$2:$DB$126,Planilha1!F200,0)</f>
        <v>189891</v>
      </c>
      <c r="F200">
        <f>A200+1</f>
        <v>5</v>
      </c>
    </row>
    <row r="201" spans="1:6" x14ac:dyDescent="0.25">
      <c r="A201">
        <v>4</v>
      </c>
      <c r="B201" t="str">
        <f>VLOOKUP(A201,'ExpVinho (1)'!A:B,2,0)</f>
        <v>Angola</v>
      </c>
      <c r="C201">
        <f>IF(A201&lt;&gt;A200,C149,C148+1)</f>
        <v>2011</v>
      </c>
      <c r="D201">
        <f>HLOOKUP(C201&amp;$D$3,'ExpVinho (1)'!$C$2:$DB$126,Planilha1!F201,0)</f>
        <v>13889</v>
      </c>
      <c r="E201">
        <f>HLOOKUP(C201&amp;$E$3,'ExpVinho (1)'!$C$2:$DB$126,Planilha1!F201,0)</f>
        <v>69001</v>
      </c>
      <c r="F201">
        <f>A201+1</f>
        <v>5</v>
      </c>
    </row>
    <row r="202" spans="1:6" x14ac:dyDescent="0.25">
      <c r="A202">
        <v>4</v>
      </c>
      <c r="B202" t="str">
        <f>VLOOKUP(A202,'ExpVinho (1)'!A:B,2,0)</f>
        <v>Angola</v>
      </c>
      <c r="C202">
        <f>IF(A202&lt;&gt;A201,C150,C149+1)</f>
        <v>2012</v>
      </c>
      <c r="D202">
        <f>HLOOKUP(C202&amp;$D$3,'ExpVinho (1)'!$C$2:$DB$126,Planilha1!F202,0)</f>
        <v>2833</v>
      </c>
      <c r="E202">
        <f>HLOOKUP(C202&amp;$E$3,'ExpVinho (1)'!$C$2:$DB$126,Planilha1!F202,0)</f>
        <v>8861</v>
      </c>
      <c r="F202">
        <f>A202+1</f>
        <v>5</v>
      </c>
    </row>
    <row r="203" spans="1:6" x14ac:dyDescent="0.25">
      <c r="A203">
        <v>4</v>
      </c>
      <c r="B203" t="str">
        <f>VLOOKUP(A203,'ExpVinho (1)'!A:B,2,0)</f>
        <v>Angola</v>
      </c>
      <c r="C203">
        <f>IF(A203&lt;&gt;A202,C151,C150+1)</f>
        <v>2013</v>
      </c>
      <c r="D203">
        <f>HLOOKUP(C203&amp;$D$3,'ExpVinho (1)'!$C$2:$DB$126,Planilha1!F203,0)</f>
        <v>1573</v>
      </c>
      <c r="E203">
        <f>HLOOKUP(C203&amp;$E$3,'ExpVinho (1)'!$C$2:$DB$126,Planilha1!F203,0)</f>
        <v>9300</v>
      </c>
      <c r="F203">
        <f>A203+1</f>
        <v>5</v>
      </c>
    </row>
    <row r="204" spans="1:6" x14ac:dyDescent="0.25">
      <c r="A204">
        <v>4</v>
      </c>
      <c r="B204" t="str">
        <f>VLOOKUP(A204,'ExpVinho (1)'!A:B,2,0)</f>
        <v>Angola</v>
      </c>
      <c r="C204">
        <f>IF(A204&lt;&gt;A203,C152,C151+1)</f>
        <v>2014</v>
      </c>
      <c r="D204">
        <f>HLOOKUP(C204&amp;$D$3,'ExpVinho (1)'!$C$2:$DB$126,Planilha1!F204,0)</f>
        <v>12182</v>
      </c>
      <c r="E204">
        <f>HLOOKUP(C204&amp;$E$3,'ExpVinho (1)'!$C$2:$DB$126,Planilha1!F204,0)</f>
        <v>23124</v>
      </c>
      <c r="F204">
        <f>A204+1</f>
        <v>5</v>
      </c>
    </row>
    <row r="205" spans="1:6" x14ac:dyDescent="0.25">
      <c r="A205">
        <v>4</v>
      </c>
      <c r="B205" t="str">
        <f>VLOOKUP(A205,'ExpVinho (1)'!A:B,2,0)</f>
        <v>Angola</v>
      </c>
      <c r="C205">
        <f>IF(A205&lt;&gt;A204,C153,C152+1)</f>
        <v>2015</v>
      </c>
      <c r="D205">
        <f>HLOOKUP(C205&amp;$D$3,'ExpVinho (1)'!$C$2:$DB$126,Planilha1!F205,0)</f>
        <v>1908</v>
      </c>
      <c r="E205">
        <f>HLOOKUP(C205&amp;$E$3,'ExpVinho (1)'!$C$2:$DB$126,Planilha1!F205,0)</f>
        <v>17089</v>
      </c>
      <c r="F205">
        <f>A205+1</f>
        <v>5</v>
      </c>
    </row>
    <row r="206" spans="1:6" x14ac:dyDescent="0.25">
      <c r="A206">
        <v>4</v>
      </c>
      <c r="B206" t="str">
        <f>VLOOKUP(A206,'ExpVinho (1)'!A:B,2,0)</f>
        <v>Angola</v>
      </c>
      <c r="C206">
        <f>IF(A206&lt;&gt;A205,C154,C153+1)</f>
        <v>2016</v>
      </c>
      <c r="D206">
        <f>HLOOKUP(C206&amp;$D$3,'ExpVinho (1)'!$C$2:$DB$126,Planilha1!F206,0)</f>
        <v>7359</v>
      </c>
      <c r="E206">
        <f>HLOOKUP(C206&amp;$E$3,'ExpVinho (1)'!$C$2:$DB$126,Planilha1!F206,0)</f>
        <v>35390</v>
      </c>
      <c r="F206">
        <f>A206+1</f>
        <v>5</v>
      </c>
    </row>
    <row r="207" spans="1:6" x14ac:dyDescent="0.25">
      <c r="A207">
        <v>4</v>
      </c>
      <c r="B207" t="str">
        <f>VLOOKUP(A207,'ExpVinho (1)'!A:B,2,0)</f>
        <v>Angola</v>
      </c>
      <c r="C207">
        <f>IF(A207&lt;&gt;A206,C155,C154+1)</f>
        <v>2017</v>
      </c>
      <c r="D207">
        <f>HLOOKUP(C207&amp;$D$3,'ExpVinho (1)'!$C$2:$DB$126,Planilha1!F207,0)</f>
        <v>10170</v>
      </c>
      <c r="E207">
        <f>HLOOKUP(C207&amp;$E$3,'ExpVinho (1)'!$C$2:$DB$126,Planilha1!F207,0)</f>
        <v>61680</v>
      </c>
      <c r="F207">
        <f>A207+1</f>
        <v>5</v>
      </c>
    </row>
    <row r="208" spans="1:6" x14ac:dyDescent="0.25">
      <c r="A208">
        <v>4</v>
      </c>
      <c r="B208" t="str">
        <f>VLOOKUP(A208,'ExpVinho (1)'!A:B,2,0)</f>
        <v>Angola</v>
      </c>
      <c r="C208">
        <f>IF(A208&lt;&gt;A207,C156,C155+1)</f>
        <v>2018</v>
      </c>
      <c r="D208">
        <f>HLOOKUP(C208&amp;$D$3,'ExpVinho (1)'!$C$2:$DB$126,Planilha1!F208,0)</f>
        <v>477</v>
      </c>
      <c r="E208">
        <f>HLOOKUP(C208&amp;$E$3,'ExpVinho (1)'!$C$2:$DB$126,Planilha1!F208,0)</f>
        <v>709</v>
      </c>
      <c r="F208">
        <f>A208+1</f>
        <v>5</v>
      </c>
    </row>
    <row r="209" spans="1:6" x14ac:dyDescent="0.25">
      <c r="A209">
        <v>4</v>
      </c>
      <c r="B209" t="str">
        <f>VLOOKUP(A209,'ExpVinho (1)'!A:B,2,0)</f>
        <v>Angola</v>
      </c>
      <c r="C209">
        <f>IF(A209&lt;&gt;A208,C157,C156+1)</f>
        <v>2019</v>
      </c>
      <c r="D209">
        <f>HLOOKUP(C209&amp;$D$3,'ExpVinho (1)'!$C$2:$DB$126,Planilha1!F209,0)</f>
        <v>345</v>
      </c>
      <c r="E209">
        <f>HLOOKUP(C209&amp;$E$3,'ExpVinho (1)'!$C$2:$DB$126,Planilha1!F209,0)</f>
        <v>1065</v>
      </c>
      <c r="F209">
        <f>A209+1</f>
        <v>5</v>
      </c>
    </row>
    <row r="210" spans="1:6" x14ac:dyDescent="0.25">
      <c r="A210">
        <v>4</v>
      </c>
      <c r="B210" t="str">
        <f>VLOOKUP(A210,'ExpVinho (1)'!A:B,2,0)</f>
        <v>Angola</v>
      </c>
      <c r="C210">
        <f>IF(A210&lt;&gt;A209,C158,C157+1)</f>
        <v>2020</v>
      </c>
      <c r="D210">
        <f>HLOOKUP(C210&amp;$D$3,'ExpVinho (1)'!$C$2:$DB$126,Planilha1!F210,0)</f>
        <v>0</v>
      </c>
      <c r="E210">
        <f>HLOOKUP(C210&amp;$E$3,'ExpVinho (1)'!$C$2:$DB$126,Planilha1!F210,0)</f>
        <v>0</v>
      </c>
      <c r="F210">
        <f>A210+1</f>
        <v>5</v>
      </c>
    </row>
    <row r="211" spans="1:6" x14ac:dyDescent="0.25">
      <c r="A211">
        <v>4</v>
      </c>
      <c r="B211" t="str">
        <f>VLOOKUP(A211,'ExpVinho (1)'!A:B,2,0)</f>
        <v>Angola</v>
      </c>
      <c r="C211">
        <f>IF(A211&lt;&gt;A210,C159,C158+1)</f>
        <v>2021</v>
      </c>
      <c r="D211">
        <f>HLOOKUP(C211&amp;$D$3,'ExpVinho (1)'!$C$2:$DB$126,Planilha1!F211,0)</f>
        <v>0</v>
      </c>
      <c r="E211">
        <f>HLOOKUP(C211&amp;$E$3,'ExpVinho (1)'!$C$2:$DB$126,Planilha1!F211,0)</f>
        <v>0</v>
      </c>
      <c r="F211">
        <f>A211+1</f>
        <v>5</v>
      </c>
    </row>
    <row r="212" spans="1:6" x14ac:dyDescent="0.25">
      <c r="A212">
        <v>5</v>
      </c>
      <c r="B212" t="str">
        <f>VLOOKUP(A212,'ExpVinho (1)'!A:B,2,0)</f>
        <v>Anguilla</v>
      </c>
      <c r="C212">
        <f>IF(A212&lt;&gt;A211,C160,C159+1)</f>
        <v>1970</v>
      </c>
      <c r="D212">
        <f>HLOOKUP(C212&amp;$D$3,'ExpVinho (1)'!$C$2:$DB$126,Planilha1!F212,0)</f>
        <v>0</v>
      </c>
      <c r="E212">
        <f>HLOOKUP(C212&amp;$E$3,'ExpVinho (1)'!$C$2:$DB$126,Planilha1!F212,0)</f>
        <v>0</v>
      </c>
      <c r="F212">
        <f>A212+1</f>
        <v>6</v>
      </c>
    </row>
    <row r="213" spans="1:6" x14ac:dyDescent="0.25">
      <c r="A213">
        <v>5</v>
      </c>
      <c r="B213" t="str">
        <f>VLOOKUP(A213,'ExpVinho (1)'!A:B,2,0)</f>
        <v>Anguilla</v>
      </c>
      <c r="C213">
        <f>IF(A213&lt;&gt;A212,C161,C160+1)</f>
        <v>1971</v>
      </c>
      <c r="D213">
        <f>HLOOKUP(C213&amp;$D$3,'ExpVinho (1)'!$C$2:$DB$126,Planilha1!F213,0)</f>
        <v>0</v>
      </c>
      <c r="E213">
        <f>HLOOKUP(C213&amp;$E$3,'ExpVinho (1)'!$C$2:$DB$126,Planilha1!F213,0)</f>
        <v>0</v>
      </c>
      <c r="F213">
        <f>A213+1</f>
        <v>6</v>
      </c>
    </row>
    <row r="214" spans="1:6" x14ac:dyDescent="0.25">
      <c r="A214">
        <v>5</v>
      </c>
      <c r="B214" t="str">
        <f>VLOOKUP(A214,'ExpVinho (1)'!A:B,2,0)</f>
        <v>Anguilla</v>
      </c>
      <c r="C214">
        <f>IF(A214&lt;&gt;A213,C162,C161+1)</f>
        <v>1972</v>
      </c>
      <c r="D214">
        <f>HLOOKUP(C214&amp;$D$3,'ExpVinho (1)'!$C$2:$DB$126,Planilha1!F214,0)</f>
        <v>0</v>
      </c>
      <c r="E214">
        <f>HLOOKUP(C214&amp;$E$3,'ExpVinho (1)'!$C$2:$DB$126,Planilha1!F214,0)</f>
        <v>0</v>
      </c>
      <c r="F214">
        <f>A214+1</f>
        <v>6</v>
      </c>
    </row>
    <row r="215" spans="1:6" x14ac:dyDescent="0.25">
      <c r="A215">
        <v>5</v>
      </c>
      <c r="B215" t="str">
        <f>VLOOKUP(A215,'ExpVinho (1)'!A:B,2,0)</f>
        <v>Anguilla</v>
      </c>
      <c r="C215">
        <f>IF(A215&lt;&gt;A214,C163,C162+1)</f>
        <v>1973</v>
      </c>
      <c r="D215">
        <f>HLOOKUP(C215&amp;$D$3,'ExpVinho (1)'!$C$2:$DB$126,Planilha1!F215,0)</f>
        <v>0</v>
      </c>
      <c r="E215">
        <f>HLOOKUP(C215&amp;$E$3,'ExpVinho (1)'!$C$2:$DB$126,Planilha1!F215,0)</f>
        <v>0</v>
      </c>
      <c r="F215">
        <f>A215+1</f>
        <v>6</v>
      </c>
    </row>
    <row r="216" spans="1:6" x14ac:dyDescent="0.25">
      <c r="A216">
        <v>5</v>
      </c>
      <c r="B216" t="str">
        <f>VLOOKUP(A216,'ExpVinho (1)'!A:B,2,0)</f>
        <v>Anguilla</v>
      </c>
      <c r="C216">
        <f>IF(A216&lt;&gt;A215,C164,C163+1)</f>
        <v>1974</v>
      </c>
      <c r="D216">
        <f>HLOOKUP(C216&amp;$D$3,'ExpVinho (1)'!$C$2:$DB$126,Planilha1!F216,0)</f>
        <v>0</v>
      </c>
      <c r="E216">
        <f>HLOOKUP(C216&amp;$E$3,'ExpVinho (1)'!$C$2:$DB$126,Planilha1!F216,0)</f>
        <v>0</v>
      </c>
      <c r="F216">
        <f>A216+1</f>
        <v>6</v>
      </c>
    </row>
    <row r="217" spans="1:6" x14ac:dyDescent="0.25">
      <c r="A217">
        <v>5</v>
      </c>
      <c r="B217" t="str">
        <f>VLOOKUP(A217,'ExpVinho (1)'!A:B,2,0)</f>
        <v>Anguilla</v>
      </c>
      <c r="C217">
        <f>IF(A217&lt;&gt;A216,C165,C164+1)</f>
        <v>1975</v>
      </c>
      <c r="D217">
        <f>HLOOKUP(C217&amp;$D$3,'ExpVinho (1)'!$C$2:$DB$126,Planilha1!F217,0)</f>
        <v>0</v>
      </c>
      <c r="E217">
        <f>HLOOKUP(C217&amp;$E$3,'ExpVinho (1)'!$C$2:$DB$126,Planilha1!F217,0)</f>
        <v>0</v>
      </c>
      <c r="F217">
        <f>A217+1</f>
        <v>6</v>
      </c>
    </row>
    <row r="218" spans="1:6" x14ac:dyDescent="0.25">
      <c r="A218">
        <v>5</v>
      </c>
      <c r="B218" t="str">
        <f>VLOOKUP(A218,'ExpVinho (1)'!A:B,2,0)</f>
        <v>Anguilla</v>
      </c>
      <c r="C218">
        <f>IF(A218&lt;&gt;A217,C166,C165+1)</f>
        <v>1976</v>
      </c>
      <c r="D218">
        <f>HLOOKUP(C218&amp;$D$3,'ExpVinho (1)'!$C$2:$DB$126,Planilha1!F218,0)</f>
        <v>0</v>
      </c>
      <c r="E218">
        <f>HLOOKUP(C218&amp;$E$3,'ExpVinho (1)'!$C$2:$DB$126,Planilha1!F218,0)</f>
        <v>0</v>
      </c>
      <c r="F218">
        <f>A218+1</f>
        <v>6</v>
      </c>
    </row>
    <row r="219" spans="1:6" x14ac:dyDescent="0.25">
      <c r="A219">
        <v>5</v>
      </c>
      <c r="B219" t="str">
        <f>VLOOKUP(A219,'ExpVinho (1)'!A:B,2,0)</f>
        <v>Anguilla</v>
      </c>
      <c r="C219">
        <f>IF(A219&lt;&gt;A218,C167,C166+1)</f>
        <v>1977</v>
      </c>
      <c r="D219">
        <f>HLOOKUP(C219&amp;$D$3,'ExpVinho (1)'!$C$2:$DB$126,Planilha1!F219,0)</f>
        <v>0</v>
      </c>
      <c r="E219">
        <f>HLOOKUP(C219&amp;$E$3,'ExpVinho (1)'!$C$2:$DB$126,Planilha1!F219,0)</f>
        <v>0</v>
      </c>
      <c r="F219">
        <f>A219+1</f>
        <v>6</v>
      </c>
    </row>
    <row r="220" spans="1:6" x14ac:dyDescent="0.25">
      <c r="A220">
        <v>5</v>
      </c>
      <c r="B220" t="str">
        <f>VLOOKUP(A220,'ExpVinho (1)'!A:B,2,0)</f>
        <v>Anguilla</v>
      </c>
      <c r="C220">
        <f>IF(A220&lt;&gt;A219,C168,C167+1)</f>
        <v>1978</v>
      </c>
      <c r="D220">
        <f>HLOOKUP(C220&amp;$D$3,'ExpVinho (1)'!$C$2:$DB$126,Planilha1!F220,0)</f>
        <v>0</v>
      </c>
      <c r="E220">
        <f>HLOOKUP(C220&amp;$E$3,'ExpVinho (1)'!$C$2:$DB$126,Planilha1!F220,0)</f>
        <v>0</v>
      </c>
      <c r="F220">
        <f>A220+1</f>
        <v>6</v>
      </c>
    </row>
    <row r="221" spans="1:6" x14ac:dyDescent="0.25">
      <c r="A221">
        <v>5</v>
      </c>
      <c r="B221" t="str">
        <f>VLOOKUP(A221,'ExpVinho (1)'!A:B,2,0)</f>
        <v>Anguilla</v>
      </c>
      <c r="C221">
        <f>IF(A221&lt;&gt;A220,C169,C168+1)</f>
        <v>1979</v>
      </c>
      <c r="D221">
        <f>HLOOKUP(C221&amp;$D$3,'ExpVinho (1)'!$C$2:$DB$126,Planilha1!F221,0)</f>
        <v>0</v>
      </c>
      <c r="E221">
        <f>HLOOKUP(C221&amp;$E$3,'ExpVinho (1)'!$C$2:$DB$126,Planilha1!F221,0)</f>
        <v>0</v>
      </c>
      <c r="F221">
        <f>A221+1</f>
        <v>6</v>
      </c>
    </row>
    <row r="222" spans="1:6" x14ac:dyDescent="0.25">
      <c r="A222">
        <v>5</v>
      </c>
      <c r="B222" t="str">
        <f>VLOOKUP(A222,'ExpVinho (1)'!A:B,2,0)</f>
        <v>Anguilla</v>
      </c>
      <c r="C222">
        <f>IF(A222&lt;&gt;A221,C170,C169+1)</f>
        <v>1980</v>
      </c>
      <c r="D222">
        <f>HLOOKUP(C222&amp;$D$3,'ExpVinho (1)'!$C$2:$DB$126,Planilha1!F222,0)</f>
        <v>0</v>
      </c>
      <c r="E222">
        <f>HLOOKUP(C222&amp;$E$3,'ExpVinho (1)'!$C$2:$DB$126,Planilha1!F222,0)</f>
        <v>0</v>
      </c>
      <c r="F222">
        <f>A222+1</f>
        <v>6</v>
      </c>
    </row>
    <row r="223" spans="1:6" x14ac:dyDescent="0.25">
      <c r="A223">
        <v>5</v>
      </c>
      <c r="B223" t="str">
        <f>VLOOKUP(A223,'ExpVinho (1)'!A:B,2,0)</f>
        <v>Anguilla</v>
      </c>
      <c r="C223">
        <f>IF(A223&lt;&gt;A222,C171,C170+1)</f>
        <v>1981</v>
      </c>
      <c r="D223">
        <f>HLOOKUP(C223&amp;$D$3,'ExpVinho (1)'!$C$2:$DB$126,Planilha1!F223,0)</f>
        <v>0</v>
      </c>
      <c r="E223">
        <f>HLOOKUP(C223&amp;$E$3,'ExpVinho (1)'!$C$2:$DB$126,Planilha1!F223,0)</f>
        <v>0</v>
      </c>
      <c r="F223">
        <f>A223+1</f>
        <v>6</v>
      </c>
    </row>
    <row r="224" spans="1:6" x14ac:dyDescent="0.25">
      <c r="A224">
        <v>5</v>
      </c>
      <c r="B224" t="str">
        <f>VLOOKUP(A224,'ExpVinho (1)'!A:B,2,0)</f>
        <v>Anguilla</v>
      </c>
      <c r="C224">
        <f>IF(A224&lt;&gt;A223,C172,C171+1)</f>
        <v>1982</v>
      </c>
      <c r="D224">
        <f>HLOOKUP(C224&amp;$D$3,'ExpVinho (1)'!$C$2:$DB$126,Planilha1!F224,0)</f>
        <v>0</v>
      </c>
      <c r="E224">
        <f>HLOOKUP(C224&amp;$E$3,'ExpVinho (1)'!$C$2:$DB$126,Planilha1!F224,0)</f>
        <v>0</v>
      </c>
      <c r="F224">
        <f>A224+1</f>
        <v>6</v>
      </c>
    </row>
    <row r="225" spans="1:6" x14ac:dyDescent="0.25">
      <c r="A225">
        <v>5</v>
      </c>
      <c r="B225" t="str">
        <f>VLOOKUP(A225,'ExpVinho (1)'!A:B,2,0)</f>
        <v>Anguilla</v>
      </c>
      <c r="C225">
        <f>IF(A225&lt;&gt;A224,C173,C172+1)</f>
        <v>1983</v>
      </c>
      <c r="D225">
        <f>HLOOKUP(C225&amp;$D$3,'ExpVinho (1)'!$C$2:$DB$126,Planilha1!F225,0)</f>
        <v>0</v>
      </c>
      <c r="E225">
        <f>HLOOKUP(C225&amp;$E$3,'ExpVinho (1)'!$C$2:$DB$126,Planilha1!F225,0)</f>
        <v>0</v>
      </c>
      <c r="F225">
        <f>A225+1</f>
        <v>6</v>
      </c>
    </row>
    <row r="226" spans="1:6" x14ac:dyDescent="0.25">
      <c r="A226">
        <v>5</v>
      </c>
      <c r="B226" t="str">
        <f>VLOOKUP(A226,'ExpVinho (1)'!A:B,2,0)</f>
        <v>Anguilla</v>
      </c>
      <c r="C226">
        <f>IF(A226&lt;&gt;A225,C174,C173+1)</f>
        <v>1984</v>
      </c>
      <c r="D226">
        <f>HLOOKUP(C226&amp;$D$3,'ExpVinho (1)'!$C$2:$DB$126,Planilha1!F226,0)</f>
        <v>0</v>
      </c>
      <c r="E226">
        <f>HLOOKUP(C226&amp;$E$3,'ExpVinho (1)'!$C$2:$DB$126,Planilha1!F226,0)</f>
        <v>0</v>
      </c>
      <c r="F226">
        <f>A226+1</f>
        <v>6</v>
      </c>
    </row>
    <row r="227" spans="1:6" x14ac:dyDescent="0.25">
      <c r="A227">
        <v>5</v>
      </c>
      <c r="B227" t="str">
        <f>VLOOKUP(A227,'ExpVinho (1)'!A:B,2,0)</f>
        <v>Anguilla</v>
      </c>
      <c r="C227">
        <f>IF(A227&lt;&gt;A226,C175,C174+1)</f>
        <v>1985</v>
      </c>
      <c r="D227">
        <f>HLOOKUP(C227&amp;$D$3,'ExpVinho (1)'!$C$2:$DB$126,Planilha1!F227,0)</f>
        <v>0</v>
      </c>
      <c r="E227">
        <f>HLOOKUP(C227&amp;$E$3,'ExpVinho (1)'!$C$2:$DB$126,Planilha1!F227,0)</f>
        <v>0</v>
      </c>
      <c r="F227">
        <f>A227+1</f>
        <v>6</v>
      </c>
    </row>
    <row r="228" spans="1:6" x14ac:dyDescent="0.25">
      <c r="A228">
        <v>5</v>
      </c>
      <c r="B228" t="str">
        <f>VLOOKUP(A228,'ExpVinho (1)'!A:B,2,0)</f>
        <v>Anguilla</v>
      </c>
      <c r="C228">
        <f>IF(A228&lt;&gt;A227,C176,C175+1)</f>
        <v>1986</v>
      </c>
      <c r="D228">
        <f>HLOOKUP(C228&amp;$D$3,'ExpVinho (1)'!$C$2:$DB$126,Planilha1!F228,0)</f>
        <v>130</v>
      </c>
      <c r="E228">
        <f>HLOOKUP(C228&amp;$E$3,'ExpVinho (1)'!$C$2:$DB$126,Planilha1!F228,0)</f>
        <v>80</v>
      </c>
      <c r="F228">
        <f>A228+1</f>
        <v>6</v>
      </c>
    </row>
    <row r="229" spans="1:6" x14ac:dyDescent="0.25">
      <c r="A229">
        <v>5</v>
      </c>
      <c r="B229" t="str">
        <f>VLOOKUP(A229,'ExpVinho (1)'!A:B,2,0)</f>
        <v>Anguilla</v>
      </c>
      <c r="C229">
        <f>IF(A229&lt;&gt;A228,C177,C176+1)</f>
        <v>1987</v>
      </c>
      <c r="D229">
        <f>HLOOKUP(C229&amp;$D$3,'ExpVinho (1)'!$C$2:$DB$126,Planilha1!F229,0)</f>
        <v>324</v>
      </c>
      <c r="E229">
        <f>HLOOKUP(C229&amp;$E$3,'ExpVinho (1)'!$C$2:$DB$126,Planilha1!F229,0)</f>
        <v>106</v>
      </c>
      <c r="F229">
        <f>A229+1</f>
        <v>6</v>
      </c>
    </row>
    <row r="230" spans="1:6" x14ac:dyDescent="0.25">
      <c r="A230">
        <v>5</v>
      </c>
      <c r="B230" t="str">
        <f>VLOOKUP(A230,'ExpVinho (1)'!A:B,2,0)</f>
        <v>Anguilla</v>
      </c>
      <c r="C230">
        <f>IF(A230&lt;&gt;A229,C178,C177+1)</f>
        <v>1988</v>
      </c>
      <c r="D230">
        <f>HLOOKUP(C230&amp;$D$3,'ExpVinho (1)'!$C$2:$DB$126,Planilha1!F230,0)</f>
        <v>0</v>
      </c>
      <c r="E230">
        <f>HLOOKUP(C230&amp;$E$3,'ExpVinho (1)'!$C$2:$DB$126,Planilha1!F230,0)</f>
        <v>0</v>
      </c>
      <c r="F230">
        <f>A230+1</f>
        <v>6</v>
      </c>
    </row>
    <row r="231" spans="1:6" x14ac:dyDescent="0.25">
      <c r="A231">
        <v>5</v>
      </c>
      <c r="B231" t="str">
        <f>VLOOKUP(A231,'ExpVinho (1)'!A:B,2,0)</f>
        <v>Anguilla</v>
      </c>
      <c r="C231">
        <f>IF(A231&lt;&gt;A230,C179,C178+1)</f>
        <v>1989</v>
      </c>
      <c r="D231">
        <f>HLOOKUP(C231&amp;$D$3,'ExpVinho (1)'!$C$2:$DB$126,Planilha1!F231,0)</f>
        <v>0</v>
      </c>
      <c r="E231">
        <f>HLOOKUP(C231&amp;$E$3,'ExpVinho (1)'!$C$2:$DB$126,Planilha1!F231,0)</f>
        <v>0</v>
      </c>
      <c r="F231">
        <f>A231+1</f>
        <v>6</v>
      </c>
    </row>
    <row r="232" spans="1:6" x14ac:dyDescent="0.25">
      <c r="A232">
        <v>5</v>
      </c>
      <c r="B232" t="str">
        <f>VLOOKUP(A232,'ExpVinho (1)'!A:B,2,0)</f>
        <v>Anguilla</v>
      </c>
      <c r="C232">
        <f>IF(A232&lt;&gt;A231,C180,C179+1)</f>
        <v>1990</v>
      </c>
      <c r="D232">
        <f>HLOOKUP(C232&amp;$D$3,'ExpVinho (1)'!$C$2:$DB$126,Planilha1!F232,0)</f>
        <v>0</v>
      </c>
      <c r="E232">
        <f>HLOOKUP(C232&amp;$E$3,'ExpVinho (1)'!$C$2:$DB$126,Planilha1!F232,0)</f>
        <v>0</v>
      </c>
      <c r="F232">
        <f>A232+1</f>
        <v>6</v>
      </c>
    </row>
    <row r="233" spans="1:6" x14ac:dyDescent="0.25">
      <c r="A233">
        <v>5</v>
      </c>
      <c r="B233" t="str">
        <f>VLOOKUP(A233,'ExpVinho (1)'!A:B,2,0)</f>
        <v>Anguilla</v>
      </c>
      <c r="C233">
        <f>IF(A233&lt;&gt;A232,C181,C180+1)</f>
        <v>1991</v>
      </c>
      <c r="D233">
        <f>HLOOKUP(C233&amp;$D$3,'ExpVinho (1)'!$C$2:$DB$126,Planilha1!F233,0)</f>
        <v>0</v>
      </c>
      <c r="E233">
        <f>HLOOKUP(C233&amp;$E$3,'ExpVinho (1)'!$C$2:$DB$126,Planilha1!F233,0)</f>
        <v>0</v>
      </c>
      <c r="F233">
        <f>A233+1</f>
        <v>6</v>
      </c>
    </row>
    <row r="234" spans="1:6" x14ac:dyDescent="0.25">
      <c r="A234">
        <v>5</v>
      </c>
      <c r="B234" t="str">
        <f>VLOOKUP(A234,'ExpVinho (1)'!A:B,2,0)</f>
        <v>Anguilla</v>
      </c>
      <c r="C234">
        <f>IF(A234&lt;&gt;A233,C182,C181+1)</f>
        <v>1992</v>
      </c>
      <c r="D234">
        <f>HLOOKUP(C234&amp;$D$3,'ExpVinho (1)'!$C$2:$DB$126,Planilha1!F234,0)</f>
        <v>0</v>
      </c>
      <c r="E234">
        <f>HLOOKUP(C234&amp;$E$3,'ExpVinho (1)'!$C$2:$DB$126,Planilha1!F234,0)</f>
        <v>0</v>
      </c>
      <c r="F234">
        <f>A234+1</f>
        <v>6</v>
      </c>
    </row>
    <row r="235" spans="1:6" x14ac:dyDescent="0.25">
      <c r="A235">
        <v>5</v>
      </c>
      <c r="B235" t="str">
        <f>VLOOKUP(A235,'ExpVinho (1)'!A:B,2,0)</f>
        <v>Anguilla</v>
      </c>
      <c r="C235">
        <f>IF(A235&lt;&gt;A234,C183,C182+1)</f>
        <v>1993</v>
      </c>
      <c r="D235">
        <f>HLOOKUP(C235&amp;$D$3,'ExpVinho (1)'!$C$2:$DB$126,Planilha1!F235,0)</f>
        <v>0</v>
      </c>
      <c r="E235">
        <f>HLOOKUP(C235&amp;$E$3,'ExpVinho (1)'!$C$2:$DB$126,Planilha1!F235,0)</f>
        <v>0</v>
      </c>
      <c r="F235">
        <f>A235+1</f>
        <v>6</v>
      </c>
    </row>
    <row r="236" spans="1:6" x14ac:dyDescent="0.25">
      <c r="A236">
        <v>5</v>
      </c>
      <c r="B236" t="str">
        <f>VLOOKUP(A236,'ExpVinho (1)'!A:B,2,0)</f>
        <v>Anguilla</v>
      </c>
      <c r="C236">
        <f>IF(A236&lt;&gt;A235,C184,C183+1)</f>
        <v>1994</v>
      </c>
      <c r="D236">
        <f>HLOOKUP(C236&amp;$D$3,'ExpVinho (1)'!$C$2:$DB$126,Planilha1!F236,0)</f>
        <v>0</v>
      </c>
      <c r="E236">
        <f>HLOOKUP(C236&amp;$E$3,'ExpVinho (1)'!$C$2:$DB$126,Planilha1!F236,0)</f>
        <v>0</v>
      </c>
      <c r="F236">
        <f>A236+1</f>
        <v>6</v>
      </c>
    </row>
    <row r="237" spans="1:6" x14ac:dyDescent="0.25">
      <c r="A237">
        <v>5</v>
      </c>
      <c r="B237" t="str">
        <f>VLOOKUP(A237,'ExpVinho (1)'!A:B,2,0)</f>
        <v>Anguilla</v>
      </c>
      <c r="C237">
        <f>IF(A237&lt;&gt;A236,C185,C184+1)</f>
        <v>1995</v>
      </c>
      <c r="D237">
        <f>HLOOKUP(C237&amp;$D$3,'ExpVinho (1)'!$C$2:$DB$126,Planilha1!F237,0)</f>
        <v>0</v>
      </c>
      <c r="E237">
        <f>HLOOKUP(C237&amp;$E$3,'ExpVinho (1)'!$C$2:$DB$126,Planilha1!F237,0)</f>
        <v>0</v>
      </c>
      <c r="F237">
        <f>A237+1</f>
        <v>6</v>
      </c>
    </row>
    <row r="238" spans="1:6" x14ac:dyDescent="0.25">
      <c r="A238">
        <v>5</v>
      </c>
      <c r="B238" t="str">
        <f>VLOOKUP(A238,'ExpVinho (1)'!A:B,2,0)</f>
        <v>Anguilla</v>
      </c>
      <c r="C238">
        <f>IF(A238&lt;&gt;A237,C186,C185+1)</f>
        <v>1996</v>
      </c>
      <c r="D238">
        <f>HLOOKUP(C238&amp;$D$3,'ExpVinho (1)'!$C$2:$DB$126,Planilha1!F238,0)</f>
        <v>0</v>
      </c>
      <c r="E238">
        <f>HLOOKUP(C238&amp;$E$3,'ExpVinho (1)'!$C$2:$DB$126,Planilha1!F238,0)</f>
        <v>0</v>
      </c>
      <c r="F238">
        <f>A238+1</f>
        <v>6</v>
      </c>
    </row>
    <row r="239" spans="1:6" x14ac:dyDescent="0.25">
      <c r="A239">
        <v>5</v>
      </c>
      <c r="B239" t="str">
        <f>VLOOKUP(A239,'ExpVinho (1)'!A:B,2,0)</f>
        <v>Anguilla</v>
      </c>
      <c r="C239">
        <f>IF(A239&lt;&gt;A238,C187,C186+1)</f>
        <v>1997</v>
      </c>
      <c r="D239">
        <f>HLOOKUP(C239&amp;$D$3,'ExpVinho (1)'!$C$2:$DB$126,Planilha1!F239,0)</f>
        <v>0</v>
      </c>
      <c r="E239">
        <f>HLOOKUP(C239&amp;$E$3,'ExpVinho (1)'!$C$2:$DB$126,Planilha1!F239,0)</f>
        <v>0</v>
      </c>
      <c r="F239">
        <f>A239+1</f>
        <v>6</v>
      </c>
    </row>
    <row r="240" spans="1:6" x14ac:dyDescent="0.25">
      <c r="A240">
        <v>5</v>
      </c>
      <c r="B240" t="str">
        <f>VLOOKUP(A240,'ExpVinho (1)'!A:B,2,0)</f>
        <v>Anguilla</v>
      </c>
      <c r="C240">
        <f>IF(A240&lt;&gt;A239,C188,C187+1)</f>
        <v>1998</v>
      </c>
      <c r="D240">
        <f>HLOOKUP(C240&amp;$D$3,'ExpVinho (1)'!$C$2:$DB$126,Planilha1!F240,0)</f>
        <v>0</v>
      </c>
      <c r="E240">
        <f>HLOOKUP(C240&amp;$E$3,'ExpVinho (1)'!$C$2:$DB$126,Planilha1!F240,0)</f>
        <v>0</v>
      </c>
      <c r="F240">
        <f>A240+1</f>
        <v>6</v>
      </c>
    </row>
    <row r="241" spans="1:6" x14ac:dyDescent="0.25">
      <c r="A241">
        <v>5</v>
      </c>
      <c r="B241" t="str">
        <f>VLOOKUP(A241,'ExpVinho (1)'!A:B,2,0)</f>
        <v>Anguilla</v>
      </c>
      <c r="C241">
        <f>IF(A241&lt;&gt;A240,C189,C188+1)</f>
        <v>1999</v>
      </c>
      <c r="D241">
        <f>HLOOKUP(C241&amp;$D$3,'ExpVinho (1)'!$C$2:$DB$126,Planilha1!F241,0)</f>
        <v>0</v>
      </c>
      <c r="E241">
        <f>HLOOKUP(C241&amp;$E$3,'ExpVinho (1)'!$C$2:$DB$126,Planilha1!F241,0)</f>
        <v>0</v>
      </c>
      <c r="F241">
        <f>A241+1</f>
        <v>6</v>
      </c>
    </row>
    <row r="242" spans="1:6" x14ac:dyDescent="0.25">
      <c r="A242">
        <v>5</v>
      </c>
      <c r="B242" t="str">
        <f>VLOOKUP(A242,'ExpVinho (1)'!A:B,2,0)</f>
        <v>Anguilla</v>
      </c>
      <c r="C242">
        <f>IF(A242&lt;&gt;A241,C190,C189+1)</f>
        <v>2000</v>
      </c>
      <c r="D242">
        <f>HLOOKUP(C242&amp;$D$3,'ExpVinho (1)'!$C$2:$DB$126,Planilha1!F242,0)</f>
        <v>0</v>
      </c>
      <c r="E242">
        <f>HLOOKUP(C242&amp;$E$3,'ExpVinho (1)'!$C$2:$DB$126,Planilha1!F242,0)</f>
        <v>0</v>
      </c>
      <c r="F242">
        <f>A242+1</f>
        <v>6</v>
      </c>
    </row>
    <row r="243" spans="1:6" x14ac:dyDescent="0.25">
      <c r="A243">
        <v>5</v>
      </c>
      <c r="B243" t="str">
        <f>VLOOKUP(A243,'ExpVinho (1)'!A:B,2,0)</f>
        <v>Anguilla</v>
      </c>
      <c r="C243">
        <f>IF(A243&lt;&gt;A242,C191,C190+1)</f>
        <v>2001</v>
      </c>
      <c r="D243">
        <f>HLOOKUP(C243&amp;$D$3,'ExpVinho (1)'!$C$2:$DB$126,Planilha1!F243,0)</f>
        <v>0</v>
      </c>
      <c r="E243">
        <f>HLOOKUP(C243&amp;$E$3,'ExpVinho (1)'!$C$2:$DB$126,Planilha1!F243,0)</f>
        <v>0</v>
      </c>
      <c r="F243">
        <f>A243+1</f>
        <v>6</v>
      </c>
    </row>
    <row r="244" spans="1:6" x14ac:dyDescent="0.25">
      <c r="A244">
        <v>5</v>
      </c>
      <c r="B244" t="str">
        <f>VLOOKUP(A244,'ExpVinho (1)'!A:B,2,0)</f>
        <v>Anguilla</v>
      </c>
      <c r="C244">
        <f>IF(A244&lt;&gt;A243,C192,C191+1)</f>
        <v>2002</v>
      </c>
      <c r="D244">
        <f>HLOOKUP(C244&amp;$D$3,'ExpVinho (1)'!$C$2:$DB$126,Planilha1!F244,0)</f>
        <v>0</v>
      </c>
      <c r="E244">
        <f>HLOOKUP(C244&amp;$E$3,'ExpVinho (1)'!$C$2:$DB$126,Planilha1!F244,0)</f>
        <v>0</v>
      </c>
      <c r="F244">
        <f>A244+1</f>
        <v>6</v>
      </c>
    </row>
    <row r="245" spans="1:6" x14ac:dyDescent="0.25">
      <c r="A245">
        <v>5</v>
      </c>
      <c r="B245" t="str">
        <f>VLOOKUP(A245,'ExpVinho (1)'!A:B,2,0)</f>
        <v>Anguilla</v>
      </c>
      <c r="C245">
        <f>IF(A245&lt;&gt;A244,C193,C192+1)</f>
        <v>2003</v>
      </c>
      <c r="D245">
        <f>HLOOKUP(C245&amp;$D$3,'ExpVinho (1)'!$C$2:$DB$126,Planilha1!F245,0)</f>
        <v>0</v>
      </c>
      <c r="E245">
        <f>HLOOKUP(C245&amp;$E$3,'ExpVinho (1)'!$C$2:$DB$126,Planilha1!F245,0)</f>
        <v>0</v>
      </c>
      <c r="F245">
        <f>A245+1</f>
        <v>6</v>
      </c>
    </row>
    <row r="246" spans="1:6" x14ac:dyDescent="0.25">
      <c r="A246">
        <v>5</v>
      </c>
      <c r="B246" t="str">
        <f>VLOOKUP(A246,'ExpVinho (1)'!A:B,2,0)</f>
        <v>Anguilla</v>
      </c>
      <c r="C246">
        <f>IF(A246&lt;&gt;A245,C194,C193+1)</f>
        <v>2004</v>
      </c>
      <c r="D246">
        <f>HLOOKUP(C246&amp;$D$3,'ExpVinho (1)'!$C$2:$DB$126,Planilha1!F246,0)</f>
        <v>0</v>
      </c>
      <c r="E246">
        <f>HLOOKUP(C246&amp;$E$3,'ExpVinho (1)'!$C$2:$DB$126,Planilha1!F246,0)</f>
        <v>0</v>
      </c>
      <c r="F246">
        <f>A246+1</f>
        <v>6</v>
      </c>
    </row>
    <row r="247" spans="1:6" x14ac:dyDescent="0.25">
      <c r="A247">
        <v>5</v>
      </c>
      <c r="B247" t="str">
        <f>VLOOKUP(A247,'ExpVinho (1)'!A:B,2,0)</f>
        <v>Anguilla</v>
      </c>
      <c r="C247">
        <f>IF(A247&lt;&gt;A246,C195,C194+1)</f>
        <v>2005</v>
      </c>
      <c r="D247">
        <f>HLOOKUP(C247&amp;$D$3,'ExpVinho (1)'!$C$2:$DB$126,Planilha1!F247,0)</f>
        <v>0</v>
      </c>
      <c r="E247">
        <f>HLOOKUP(C247&amp;$E$3,'ExpVinho (1)'!$C$2:$DB$126,Planilha1!F247,0)</f>
        <v>0</v>
      </c>
      <c r="F247">
        <f>A247+1</f>
        <v>6</v>
      </c>
    </row>
    <row r="248" spans="1:6" x14ac:dyDescent="0.25">
      <c r="A248">
        <v>5</v>
      </c>
      <c r="B248" t="str">
        <f>VLOOKUP(A248,'ExpVinho (1)'!A:B,2,0)</f>
        <v>Anguilla</v>
      </c>
      <c r="C248">
        <f>IF(A248&lt;&gt;A247,C196,C195+1)</f>
        <v>2006</v>
      </c>
      <c r="D248">
        <f>HLOOKUP(C248&amp;$D$3,'ExpVinho (1)'!$C$2:$DB$126,Planilha1!F248,0)</f>
        <v>0</v>
      </c>
      <c r="E248">
        <f>HLOOKUP(C248&amp;$E$3,'ExpVinho (1)'!$C$2:$DB$126,Planilha1!F248,0)</f>
        <v>0</v>
      </c>
      <c r="F248">
        <f>A248+1</f>
        <v>6</v>
      </c>
    </row>
    <row r="249" spans="1:6" x14ac:dyDescent="0.25">
      <c r="A249">
        <v>5</v>
      </c>
      <c r="B249" t="str">
        <f>VLOOKUP(A249,'ExpVinho (1)'!A:B,2,0)</f>
        <v>Anguilla</v>
      </c>
      <c r="C249">
        <f>IF(A249&lt;&gt;A248,C197,C196+1)</f>
        <v>2007</v>
      </c>
      <c r="D249">
        <f>HLOOKUP(C249&amp;$D$3,'ExpVinho (1)'!$C$2:$DB$126,Planilha1!F249,0)</f>
        <v>0</v>
      </c>
      <c r="E249">
        <f>HLOOKUP(C249&amp;$E$3,'ExpVinho (1)'!$C$2:$DB$126,Planilha1!F249,0)</f>
        <v>0</v>
      </c>
      <c r="F249">
        <f>A249+1</f>
        <v>6</v>
      </c>
    </row>
    <row r="250" spans="1:6" x14ac:dyDescent="0.25">
      <c r="A250">
        <v>5</v>
      </c>
      <c r="B250" t="str">
        <f>VLOOKUP(A250,'ExpVinho (1)'!A:B,2,0)</f>
        <v>Anguilla</v>
      </c>
      <c r="C250">
        <f>IF(A250&lt;&gt;A249,C198,C197+1)</f>
        <v>2008</v>
      </c>
      <c r="D250">
        <f>HLOOKUP(C250&amp;$D$3,'ExpVinho (1)'!$C$2:$DB$126,Planilha1!F250,0)</f>
        <v>0</v>
      </c>
      <c r="E250">
        <f>HLOOKUP(C250&amp;$E$3,'ExpVinho (1)'!$C$2:$DB$126,Planilha1!F250,0)</f>
        <v>0</v>
      </c>
      <c r="F250">
        <f>A250+1</f>
        <v>6</v>
      </c>
    </row>
    <row r="251" spans="1:6" x14ac:dyDescent="0.25">
      <c r="A251">
        <v>5</v>
      </c>
      <c r="B251" t="str">
        <f>VLOOKUP(A251,'ExpVinho (1)'!A:B,2,0)</f>
        <v>Anguilla</v>
      </c>
      <c r="C251">
        <f>IF(A251&lt;&gt;A250,C199,C198+1)</f>
        <v>2009</v>
      </c>
      <c r="D251">
        <f>HLOOKUP(C251&amp;$D$3,'ExpVinho (1)'!$C$2:$DB$126,Planilha1!F251,0)</f>
        <v>0</v>
      </c>
      <c r="E251">
        <f>HLOOKUP(C251&amp;$E$3,'ExpVinho (1)'!$C$2:$DB$126,Planilha1!F251,0)</f>
        <v>0</v>
      </c>
      <c r="F251">
        <f>A251+1</f>
        <v>6</v>
      </c>
    </row>
    <row r="252" spans="1:6" x14ac:dyDescent="0.25">
      <c r="A252">
        <v>5</v>
      </c>
      <c r="B252" t="str">
        <f>VLOOKUP(A252,'ExpVinho (1)'!A:B,2,0)</f>
        <v>Anguilla</v>
      </c>
      <c r="C252">
        <f>IF(A252&lt;&gt;A251,C200,C199+1)</f>
        <v>2010</v>
      </c>
      <c r="D252">
        <f>HLOOKUP(C252&amp;$D$3,'ExpVinho (1)'!$C$2:$DB$126,Planilha1!F252,0)</f>
        <v>0</v>
      </c>
      <c r="E252">
        <f>HLOOKUP(C252&amp;$E$3,'ExpVinho (1)'!$C$2:$DB$126,Planilha1!F252,0)</f>
        <v>0</v>
      </c>
      <c r="F252">
        <f>A252+1</f>
        <v>6</v>
      </c>
    </row>
    <row r="253" spans="1:6" x14ac:dyDescent="0.25">
      <c r="A253">
        <v>5</v>
      </c>
      <c r="B253" t="str">
        <f>VLOOKUP(A253,'ExpVinho (1)'!A:B,2,0)</f>
        <v>Anguilla</v>
      </c>
      <c r="C253">
        <f>IF(A253&lt;&gt;A252,C201,C200+1)</f>
        <v>2011</v>
      </c>
      <c r="D253">
        <f>HLOOKUP(C253&amp;$D$3,'ExpVinho (1)'!$C$2:$DB$126,Planilha1!F253,0)</f>
        <v>0</v>
      </c>
      <c r="E253">
        <f>HLOOKUP(C253&amp;$E$3,'ExpVinho (1)'!$C$2:$DB$126,Planilha1!F253,0)</f>
        <v>0</v>
      </c>
      <c r="F253">
        <f>A253+1</f>
        <v>6</v>
      </c>
    </row>
    <row r="254" spans="1:6" x14ac:dyDescent="0.25">
      <c r="A254">
        <v>5</v>
      </c>
      <c r="B254" t="str">
        <f>VLOOKUP(A254,'ExpVinho (1)'!A:B,2,0)</f>
        <v>Anguilla</v>
      </c>
      <c r="C254">
        <f>IF(A254&lt;&gt;A253,C202,C201+1)</f>
        <v>2012</v>
      </c>
      <c r="D254">
        <f>HLOOKUP(C254&amp;$D$3,'ExpVinho (1)'!$C$2:$DB$126,Planilha1!F254,0)</f>
        <v>0</v>
      </c>
      <c r="E254">
        <f>HLOOKUP(C254&amp;$E$3,'ExpVinho (1)'!$C$2:$DB$126,Planilha1!F254,0)</f>
        <v>0</v>
      </c>
      <c r="F254">
        <f>A254+1</f>
        <v>6</v>
      </c>
    </row>
    <row r="255" spans="1:6" x14ac:dyDescent="0.25">
      <c r="A255">
        <v>5</v>
      </c>
      <c r="B255" t="str">
        <f>VLOOKUP(A255,'ExpVinho (1)'!A:B,2,0)</f>
        <v>Anguilla</v>
      </c>
      <c r="C255">
        <f>IF(A255&lt;&gt;A254,C203,C202+1)</f>
        <v>2013</v>
      </c>
      <c r="D255">
        <f>HLOOKUP(C255&amp;$D$3,'ExpVinho (1)'!$C$2:$DB$126,Planilha1!F255,0)</f>
        <v>0</v>
      </c>
      <c r="E255">
        <f>HLOOKUP(C255&amp;$E$3,'ExpVinho (1)'!$C$2:$DB$126,Planilha1!F255,0)</f>
        <v>0</v>
      </c>
      <c r="F255">
        <f>A255+1</f>
        <v>6</v>
      </c>
    </row>
    <row r="256" spans="1:6" x14ac:dyDescent="0.25">
      <c r="A256">
        <v>5</v>
      </c>
      <c r="B256" t="str">
        <f>VLOOKUP(A256,'ExpVinho (1)'!A:B,2,0)</f>
        <v>Anguilla</v>
      </c>
      <c r="C256">
        <f>IF(A256&lt;&gt;A255,C204,C203+1)</f>
        <v>2014</v>
      </c>
      <c r="D256">
        <f>HLOOKUP(C256&amp;$D$3,'ExpVinho (1)'!$C$2:$DB$126,Planilha1!F256,0)</f>
        <v>0</v>
      </c>
      <c r="E256">
        <f>HLOOKUP(C256&amp;$E$3,'ExpVinho (1)'!$C$2:$DB$126,Planilha1!F256,0)</f>
        <v>0</v>
      </c>
      <c r="F256">
        <f>A256+1</f>
        <v>6</v>
      </c>
    </row>
    <row r="257" spans="1:6" x14ac:dyDescent="0.25">
      <c r="A257">
        <v>5</v>
      </c>
      <c r="B257" t="str">
        <f>VLOOKUP(A257,'ExpVinho (1)'!A:B,2,0)</f>
        <v>Anguilla</v>
      </c>
      <c r="C257">
        <f>IF(A257&lt;&gt;A256,C205,C204+1)</f>
        <v>2015</v>
      </c>
      <c r="D257">
        <f>HLOOKUP(C257&amp;$D$3,'ExpVinho (1)'!$C$2:$DB$126,Planilha1!F257,0)</f>
        <v>0</v>
      </c>
      <c r="E257">
        <f>HLOOKUP(C257&amp;$E$3,'ExpVinho (1)'!$C$2:$DB$126,Planilha1!F257,0)</f>
        <v>0</v>
      </c>
      <c r="F257">
        <f>A257+1</f>
        <v>6</v>
      </c>
    </row>
    <row r="258" spans="1:6" x14ac:dyDescent="0.25">
      <c r="A258">
        <v>5</v>
      </c>
      <c r="B258" t="str">
        <f>VLOOKUP(A258,'ExpVinho (1)'!A:B,2,0)</f>
        <v>Anguilla</v>
      </c>
      <c r="C258">
        <f>IF(A258&lt;&gt;A257,C206,C205+1)</f>
        <v>2016</v>
      </c>
      <c r="D258">
        <f>HLOOKUP(C258&amp;$D$3,'ExpVinho (1)'!$C$2:$DB$126,Planilha1!F258,0)</f>
        <v>0</v>
      </c>
      <c r="E258">
        <f>HLOOKUP(C258&amp;$E$3,'ExpVinho (1)'!$C$2:$DB$126,Planilha1!F258,0)</f>
        <v>0</v>
      </c>
      <c r="F258">
        <f>A258+1</f>
        <v>6</v>
      </c>
    </row>
    <row r="259" spans="1:6" x14ac:dyDescent="0.25">
      <c r="A259">
        <v>5</v>
      </c>
      <c r="B259" t="str">
        <f>VLOOKUP(A259,'ExpVinho (1)'!A:B,2,0)</f>
        <v>Anguilla</v>
      </c>
      <c r="C259">
        <f>IF(A259&lt;&gt;A258,C207,C206+1)</f>
        <v>2017</v>
      </c>
      <c r="D259">
        <f>HLOOKUP(C259&amp;$D$3,'ExpVinho (1)'!$C$2:$DB$126,Planilha1!F259,0)</f>
        <v>0</v>
      </c>
      <c r="E259">
        <f>HLOOKUP(C259&amp;$E$3,'ExpVinho (1)'!$C$2:$DB$126,Planilha1!F259,0)</f>
        <v>0</v>
      </c>
      <c r="F259">
        <f>A259+1</f>
        <v>6</v>
      </c>
    </row>
    <row r="260" spans="1:6" x14ac:dyDescent="0.25">
      <c r="A260">
        <v>5</v>
      </c>
      <c r="B260" t="str">
        <f>VLOOKUP(A260,'ExpVinho (1)'!A:B,2,0)</f>
        <v>Anguilla</v>
      </c>
      <c r="C260">
        <f>IF(A260&lt;&gt;A259,C208,C207+1)</f>
        <v>2018</v>
      </c>
      <c r="D260">
        <f>HLOOKUP(C260&amp;$D$3,'ExpVinho (1)'!$C$2:$DB$126,Planilha1!F260,0)</f>
        <v>0</v>
      </c>
      <c r="E260">
        <f>HLOOKUP(C260&amp;$E$3,'ExpVinho (1)'!$C$2:$DB$126,Planilha1!F260,0)</f>
        <v>0</v>
      </c>
      <c r="F260">
        <f>A260+1</f>
        <v>6</v>
      </c>
    </row>
    <row r="261" spans="1:6" x14ac:dyDescent="0.25">
      <c r="A261">
        <v>5</v>
      </c>
      <c r="B261" t="str">
        <f>VLOOKUP(A261,'ExpVinho (1)'!A:B,2,0)</f>
        <v>Anguilla</v>
      </c>
      <c r="C261">
        <f>IF(A261&lt;&gt;A260,C209,C208+1)</f>
        <v>2019</v>
      </c>
      <c r="D261">
        <f>HLOOKUP(C261&amp;$D$3,'ExpVinho (1)'!$C$2:$DB$126,Planilha1!F261,0)</f>
        <v>0</v>
      </c>
      <c r="E261">
        <f>HLOOKUP(C261&amp;$E$3,'ExpVinho (1)'!$C$2:$DB$126,Planilha1!F261,0)</f>
        <v>0</v>
      </c>
      <c r="F261">
        <f>A261+1</f>
        <v>6</v>
      </c>
    </row>
    <row r="262" spans="1:6" x14ac:dyDescent="0.25">
      <c r="A262">
        <v>5</v>
      </c>
      <c r="B262" t="str">
        <f>VLOOKUP(A262,'ExpVinho (1)'!A:B,2,0)</f>
        <v>Anguilla</v>
      </c>
      <c r="C262">
        <f>IF(A262&lt;&gt;A261,C210,C209+1)</f>
        <v>2020</v>
      </c>
      <c r="D262">
        <f>HLOOKUP(C262&amp;$D$3,'ExpVinho (1)'!$C$2:$DB$126,Planilha1!F262,0)</f>
        <v>0</v>
      </c>
      <c r="E262">
        <f>HLOOKUP(C262&amp;$E$3,'ExpVinho (1)'!$C$2:$DB$126,Planilha1!F262,0)</f>
        <v>0</v>
      </c>
      <c r="F262">
        <f>A262+1</f>
        <v>6</v>
      </c>
    </row>
    <row r="263" spans="1:6" x14ac:dyDescent="0.25">
      <c r="A263">
        <v>5</v>
      </c>
      <c r="B263" t="str">
        <f>VLOOKUP(A263,'ExpVinho (1)'!A:B,2,0)</f>
        <v>Anguilla</v>
      </c>
      <c r="C263">
        <f>IF(A263&lt;&gt;A262,C211,C210+1)</f>
        <v>2021</v>
      </c>
      <c r="D263">
        <f>HLOOKUP(C263&amp;$D$3,'ExpVinho (1)'!$C$2:$DB$126,Planilha1!F263,0)</f>
        <v>0</v>
      </c>
      <c r="E263">
        <f>HLOOKUP(C263&amp;$E$3,'ExpVinho (1)'!$C$2:$DB$126,Planilha1!F263,0)</f>
        <v>0</v>
      </c>
      <c r="F263">
        <f>A263+1</f>
        <v>6</v>
      </c>
    </row>
    <row r="264" spans="1:6" x14ac:dyDescent="0.25">
      <c r="A264">
        <v>6</v>
      </c>
      <c r="B264" t="str">
        <f>VLOOKUP(A264,'ExpVinho (1)'!A:B,2,0)</f>
        <v>AntÃ­gua e Barbuda</v>
      </c>
      <c r="C264">
        <f>IF(A264&lt;&gt;A263,C212,C211+1)</f>
        <v>1970</v>
      </c>
      <c r="D264">
        <f>HLOOKUP(C264&amp;$D$3,'ExpVinho (1)'!$C$2:$DB$126,Planilha1!F264,0)</f>
        <v>0</v>
      </c>
      <c r="E264">
        <f>HLOOKUP(C264&amp;$E$3,'ExpVinho (1)'!$C$2:$DB$126,Planilha1!F264,0)</f>
        <v>0</v>
      </c>
      <c r="F264">
        <f>A264+1</f>
        <v>7</v>
      </c>
    </row>
    <row r="265" spans="1:6" x14ac:dyDescent="0.25">
      <c r="A265">
        <v>6</v>
      </c>
      <c r="B265" t="str">
        <f>VLOOKUP(A265,'ExpVinho (1)'!A:B,2,0)</f>
        <v>AntÃ­gua e Barbuda</v>
      </c>
      <c r="C265">
        <f>IF(A265&lt;&gt;A264,C213,C212+1)</f>
        <v>1971</v>
      </c>
      <c r="D265">
        <f>HLOOKUP(C265&amp;$D$3,'ExpVinho (1)'!$C$2:$DB$126,Planilha1!F265,0)</f>
        <v>0</v>
      </c>
      <c r="E265">
        <f>HLOOKUP(C265&amp;$E$3,'ExpVinho (1)'!$C$2:$DB$126,Planilha1!F265,0)</f>
        <v>0</v>
      </c>
      <c r="F265">
        <f>A265+1</f>
        <v>7</v>
      </c>
    </row>
    <row r="266" spans="1:6" x14ac:dyDescent="0.25">
      <c r="A266">
        <v>6</v>
      </c>
      <c r="B266" t="str">
        <f>VLOOKUP(A266,'ExpVinho (1)'!A:B,2,0)</f>
        <v>AntÃ­gua e Barbuda</v>
      </c>
      <c r="C266">
        <f>IF(A266&lt;&gt;A265,C214,C213+1)</f>
        <v>1972</v>
      </c>
      <c r="D266">
        <f>HLOOKUP(C266&amp;$D$3,'ExpVinho (1)'!$C$2:$DB$126,Planilha1!F266,0)</f>
        <v>0</v>
      </c>
      <c r="E266">
        <f>HLOOKUP(C266&amp;$E$3,'ExpVinho (1)'!$C$2:$DB$126,Planilha1!F266,0)</f>
        <v>0</v>
      </c>
      <c r="F266">
        <f>A266+1</f>
        <v>7</v>
      </c>
    </row>
    <row r="267" spans="1:6" x14ac:dyDescent="0.25">
      <c r="A267">
        <v>6</v>
      </c>
      <c r="B267" t="str">
        <f>VLOOKUP(A267,'ExpVinho (1)'!A:B,2,0)</f>
        <v>AntÃ­gua e Barbuda</v>
      </c>
      <c r="C267">
        <f>IF(A267&lt;&gt;A266,C215,C214+1)</f>
        <v>1973</v>
      </c>
      <c r="D267">
        <f>HLOOKUP(C267&amp;$D$3,'ExpVinho (1)'!$C$2:$DB$126,Planilha1!F267,0)</f>
        <v>0</v>
      </c>
      <c r="E267">
        <f>HLOOKUP(C267&amp;$E$3,'ExpVinho (1)'!$C$2:$DB$126,Planilha1!F267,0)</f>
        <v>0</v>
      </c>
      <c r="F267">
        <f>A267+1</f>
        <v>7</v>
      </c>
    </row>
    <row r="268" spans="1:6" x14ac:dyDescent="0.25">
      <c r="A268">
        <v>6</v>
      </c>
      <c r="B268" t="str">
        <f>VLOOKUP(A268,'ExpVinho (1)'!A:B,2,0)</f>
        <v>AntÃ­gua e Barbuda</v>
      </c>
      <c r="C268">
        <f>IF(A268&lt;&gt;A267,C216,C215+1)</f>
        <v>1974</v>
      </c>
      <c r="D268">
        <f>HLOOKUP(C268&amp;$D$3,'ExpVinho (1)'!$C$2:$DB$126,Planilha1!F268,0)</f>
        <v>0</v>
      </c>
      <c r="E268">
        <f>HLOOKUP(C268&amp;$E$3,'ExpVinho (1)'!$C$2:$DB$126,Planilha1!F268,0)</f>
        <v>0</v>
      </c>
      <c r="F268">
        <f>A268+1</f>
        <v>7</v>
      </c>
    </row>
    <row r="269" spans="1:6" x14ac:dyDescent="0.25">
      <c r="A269">
        <v>6</v>
      </c>
      <c r="B269" t="str">
        <f>VLOOKUP(A269,'ExpVinho (1)'!A:B,2,0)</f>
        <v>AntÃ­gua e Barbuda</v>
      </c>
      <c r="C269">
        <f>IF(A269&lt;&gt;A268,C217,C216+1)</f>
        <v>1975</v>
      </c>
      <c r="D269">
        <f>HLOOKUP(C269&amp;$D$3,'ExpVinho (1)'!$C$2:$DB$126,Planilha1!F269,0)</f>
        <v>0</v>
      </c>
      <c r="E269">
        <f>HLOOKUP(C269&amp;$E$3,'ExpVinho (1)'!$C$2:$DB$126,Planilha1!F269,0)</f>
        <v>0</v>
      </c>
      <c r="F269">
        <f>A269+1</f>
        <v>7</v>
      </c>
    </row>
    <row r="270" spans="1:6" x14ac:dyDescent="0.25">
      <c r="A270">
        <v>6</v>
      </c>
      <c r="B270" t="str">
        <f>VLOOKUP(A270,'ExpVinho (1)'!A:B,2,0)</f>
        <v>AntÃ­gua e Barbuda</v>
      </c>
      <c r="C270">
        <f>IF(A270&lt;&gt;A269,C218,C217+1)</f>
        <v>1976</v>
      </c>
      <c r="D270">
        <f>HLOOKUP(C270&amp;$D$3,'ExpVinho (1)'!$C$2:$DB$126,Planilha1!F270,0)</f>
        <v>0</v>
      </c>
      <c r="E270">
        <f>HLOOKUP(C270&amp;$E$3,'ExpVinho (1)'!$C$2:$DB$126,Planilha1!F270,0)</f>
        <v>0</v>
      </c>
      <c r="F270">
        <f>A270+1</f>
        <v>7</v>
      </c>
    </row>
    <row r="271" spans="1:6" x14ac:dyDescent="0.25">
      <c r="A271">
        <v>6</v>
      </c>
      <c r="B271" t="str">
        <f>VLOOKUP(A271,'ExpVinho (1)'!A:B,2,0)</f>
        <v>AntÃ­gua e Barbuda</v>
      </c>
      <c r="C271">
        <f>IF(A271&lt;&gt;A270,C219,C218+1)</f>
        <v>1977</v>
      </c>
      <c r="D271">
        <f>HLOOKUP(C271&amp;$D$3,'ExpVinho (1)'!$C$2:$DB$126,Planilha1!F271,0)</f>
        <v>0</v>
      </c>
      <c r="E271">
        <f>HLOOKUP(C271&amp;$E$3,'ExpVinho (1)'!$C$2:$DB$126,Planilha1!F271,0)</f>
        <v>0</v>
      </c>
      <c r="F271">
        <f>A271+1</f>
        <v>7</v>
      </c>
    </row>
    <row r="272" spans="1:6" x14ac:dyDescent="0.25">
      <c r="A272">
        <v>6</v>
      </c>
      <c r="B272" t="str">
        <f>VLOOKUP(A272,'ExpVinho (1)'!A:B,2,0)</f>
        <v>AntÃ­gua e Barbuda</v>
      </c>
      <c r="C272">
        <f>IF(A272&lt;&gt;A271,C220,C219+1)</f>
        <v>1978</v>
      </c>
      <c r="D272">
        <f>HLOOKUP(C272&amp;$D$3,'ExpVinho (1)'!$C$2:$DB$126,Planilha1!F272,0)</f>
        <v>0</v>
      </c>
      <c r="E272">
        <f>HLOOKUP(C272&amp;$E$3,'ExpVinho (1)'!$C$2:$DB$126,Planilha1!F272,0)</f>
        <v>0</v>
      </c>
      <c r="F272">
        <f>A272+1</f>
        <v>7</v>
      </c>
    </row>
    <row r="273" spans="1:6" x14ac:dyDescent="0.25">
      <c r="A273">
        <v>6</v>
      </c>
      <c r="B273" t="str">
        <f>VLOOKUP(A273,'ExpVinho (1)'!A:B,2,0)</f>
        <v>AntÃ­gua e Barbuda</v>
      </c>
      <c r="C273">
        <f>IF(A273&lt;&gt;A272,C221,C220+1)</f>
        <v>1979</v>
      </c>
      <c r="D273">
        <f>HLOOKUP(C273&amp;$D$3,'ExpVinho (1)'!$C$2:$DB$126,Planilha1!F273,0)</f>
        <v>0</v>
      </c>
      <c r="E273">
        <f>HLOOKUP(C273&amp;$E$3,'ExpVinho (1)'!$C$2:$DB$126,Planilha1!F273,0)</f>
        <v>0</v>
      </c>
      <c r="F273">
        <f>A273+1</f>
        <v>7</v>
      </c>
    </row>
    <row r="274" spans="1:6" x14ac:dyDescent="0.25">
      <c r="A274">
        <v>6</v>
      </c>
      <c r="B274" t="str">
        <f>VLOOKUP(A274,'ExpVinho (1)'!A:B,2,0)</f>
        <v>AntÃ­gua e Barbuda</v>
      </c>
      <c r="C274">
        <f>IF(A274&lt;&gt;A273,C222,C221+1)</f>
        <v>1980</v>
      </c>
      <c r="D274">
        <f>HLOOKUP(C274&amp;$D$3,'ExpVinho (1)'!$C$2:$DB$126,Planilha1!F274,0)</f>
        <v>0</v>
      </c>
      <c r="E274">
        <f>HLOOKUP(C274&amp;$E$3,'ExpVinho (1)'!$C$2:$DB$126,Planilha1!F274,0)</f>
        <v>0</v>
      </c>
      <c r="F274">
        <f>A274+1</f>
        <v>7</v>
      </c>
    </row>
    <row r="275" spans="1:6" x14ac:dyDescent="0.25">
      <c r="A275">
        <v>6</v>
      </c>
      <c r="B275" t="str">
        <f>VLOOKUP(A275,'ExpVinho (1)'!A:B,2,0)</f>
        <v>AntÃ­gua e Barbuda</v>
      </c>
      <c r="C275">
        <f>IF(A275&lt;&gt;A274,C223,C222+1)</f>
        <v>1981</v>
      </c>
      <c r="D275">
        <f>HLOOKUP(C275&amp;$D$3,'ExpVinho (1)'!$C$2:$DB$126,Planilha1!F275,0)</f>
        <v>0</v>
      </c>
      <c r="E275">
        <f>HLOOKUP(C275&amp;$E$3,'ExpVinho (1)'!$C$2:$DB$126,Planilha1!F275,0)</f>
        <v>0</v>
      </c>
      <c r="F275">
        <f>A275+1</f>
        <v>7</v>
      </c>
    </row>
    <row r="276" spans="1:6" x14ac:dyDescent="0.25">
      <c r="A276">
        <v>6</v>
      </c>
      <c r="B276" t="str">
        <f>VLOOKUP(A276,'ExpVinho (1)'!A:B,2,0)</f>
        <v>AntÃ­gua e Barbuda</v>
      </c>
      <c r="C276">
        <f>IF(A276&lt;&gt;A275,C224,C223+1)</f>
        <v>1982</v>
      </c>
      <c r="D276">
        <f>HLOOKUP(C276&amp;$D$3,'ExpVinho (1)'!$C$2:$DB$126,Planilha1!F276,0)</f>
        <v>0</v>
      </c>
      <c r="E276">
        <f>HLOOKUP(C276&amp;$E$3,'ExpVinho (1)'!$C$2:$DB$126,Planilha1!F276,0)</f>
        <v>0</v>
      </c>
      <c r="F276">
        <f>A276+1</f>
        <v>7</v>
      </c>
    </row>
    <row r="277" spans="1:6" x14ac:dyDescent="0.25">
      <c r="A277">
        <v>6</v>
      </c>
      <c r="B277" t="str">
        <f>VLOOKUP(A277,'ExpVinho (1)'!A:B,2,0)</f>
        <v>AntÃ­gua e Barbuda</v>
      </c>
      <c r="C277">
        <f>IF(A277&lt;&gt;A276,C225,C224+1)</f>
        <v>1983</v>
      </c>
      <c r="D277">
        <f>HLOOKUP(C277&amp;$D$3,'ExpVinho (1)'!$C$2:$DB$126,Planilha1!F277,0)</f>
        <v>0</v>
      </c>
      <c r="E277">
        <f>HLOOKUP(C277&amp;$E$3,'ExpVinho (1)'!$C$2:$DB$126,Planilha1!F277,0)</f>
        <v>0</v>
      </c>
      <c r="F277">
        <f>A277+1</f>
        <v>7</v>
      </c>
    </row>
    <row r="278" spans="1:6" x14ac:dyDescent="0.25">
      <c r="A278">
        <v>6</v>
      </c>
      <c r="B278" t="str">
        <f>VLOOKUP(A278,'ExpVinho (1)'!A:B,2,0)</f>
        <v>AntÃ­gua e Barbuda</v>
      </c>
      <c r="C278">
        <f>IF(A278&lt;&gt;A277,C226,C225+1)</f>
        <v>1984</v>
      </c>
      <c r="D278">
        <f>HLOOKUP(C278&amp;$D$3,'ExpVinho (1)'!$C$2:$DB$126,Planilha1!F278,0)</f>
        <v>0</v>
      </c>
      <c r="E278">
        <f>HLOOKUP(C278&amp;$E$3,'ExpVinho (1)'!$C$2:$DB$126,Planilha1!F278,0)</f>
        <v>0</v>
      </c>
      <c r="F278">
        <f>A278+1</f>
        <v>7</v>
      </c>
    </row>
    <row r="279" spans="1:6" x14ac:dyDescent="0.25">
      <c r="A279">
        <v>6</v>
      </c>
      <c r="B279" t="str">
        <f>VLOOKUP(A279,'ExpVinho (1)'!A:B,2,0)</f>
        <v>AntÃ­gua e Barbuda</v>
      </c>
      <c r="C279">
        <f>IF(A279&lt;&gt;A278,C227,C226+1)</f>
        <v>1985</v>
      </c>
      <c r="D279">
        <f>HLOOKUP(C279&amp;$D$3,'ExpVinho (1)'!$C$2:$DB$126,Planilha1!F279,0)</f>
        <v>0</v>
      </c>
      <c r="E279">
        <f>HLOOKUP(C279&amp;$E$3,'ExpVinho (1)'!$C$2:$DB$126,Planilha1!F279,0)</f>
        <v>0</v>
      </c>
      <c r="F279">
        <f>A279+1</f>
        <v>7</v>
      </c>
    </row>
    <row r="280" spans="1:6" x14ac:dyDescent="0.25">
      <c r="A280">
        <v>6</v>
      </c>
      <c r="B280" t="str">
        <f>VLOOKUP(A280,'ExpVinho (1)'!A:B,2,0)</f>
        <v>AntÃ­gua e Barbuda</v>
      </c>
      <c r="C280">
        <f>IF(A280&lt;&gt;A279,C228,C227+1)</f>
        <v>1986</v>
      </c>
      <c r="D280">
        <f>HLOOKUP(C280&amp;$D$3,'ExpVinho (1)'!$C$2:$DB$126,Planilha1!F280,0)</f>
        <v>0</v>
      </c>
      <c r="E280">
        <f>HLOOKUP(C280&amp;$E$3,'ExpVinho (1)'!$C$2:$DB$126,Planilha1!F280,0)</f>
        <v>0</v>
      </c>
      <c r="F280">
        <f>A280+1</f>
        <v>7</v>
      </c>
    </row>
    <row r="281" spans="1:6" x14ac:dyDescent="0.25">
      <c r="A281">
        <v>6</v>
      </c>
      <c r="B281" t="str">
        <f>VLOOKUP(A281,'ExpVinho (1)'!A:B,2,0)</f>
        <v>AntÃ­gua e Barbuda</v>
      </c>
      <c r="C281">
        <f>IF(A281&lt;&gt;A280,C229,C228+1)</f>
        <v>1987</v>
      </c>
      <c r="D281">
        <f>HLOOKUP(C281&amp;$D$3,'ExpVinho (1)'!$C$2:$DB$126,Planilha1!F281,0)</f>
        <v>0</v>
      </c>
      <c r="E281">
        <f>HLOOKUP(C281&amp;$E$3,'ExpVinho (1)'!$C$2:$DB$126,Planilha1!F281,0)</f>
        <v>0</v>
      </c>
      <c r="F281">
        <f>A281+1</f>
        <v>7</v>
      </c>
    </row>
    <row r="282" spans="1:6" x14ac:dyDescent="0.25">
      <c r="A282">
        <v>6</v>
      </c>
      <c r="B282" t="str">
        <f>VLOOKUP(A282,'ExpVinho (1)'!A:B,2,0)</f>
        <v>AntÃ­gua e Barbuda</v>
      </c>
      <c r="C282">
        <f>IF(A282&lt;&gt;A281,C230,C229+1)</f>
        <v>1988</v>
      </c>
      <c r="D282">
        <f>HLOOKUP(C282&amp;$D$3,'ExpVinho (1)'!$C$2:$DB$126,Planilha1!F282,0)</f>
        <v>0</v>
      </c>
      <c r="E282">
        <f>HLOOKUP(C282&amp;$E$3,'ExpVinho (1)'!$C$2:$DB$126,Planilha1!F282,0)</f>
        <v>0</v>
      </c>
      <c r="F282">
        <f>A282+1</f>
        <v>7</v>
      </c>
    </row>
    <row r="283" spans="1:6" x14ac:dyDescent="0.25">
      <c r="A283">
        <v>6</v>
      </c>
      <c r="B283" t="str">
        <f>VLOOKUP(A283,'ExpVinho (1)'!A:B,2,0)</f>
        <v>AntÃ­gua e Barbuda</v>
      </c>
      <c r="C283">
        <f>IF(A283&lt;&gt;A282,C231,C230+1)</f>
        <v>1989</v>
      </c>
      <c r="D283">
        <f>HLOOKUP(C283&amp;$D$3,'ExpVinho (1)'!$C$2:$DB$126,Planilha1!F283,0)</f>
        <v>0</v>
      </c>
      <c r="E283">
        <f>HLOOKUP(C283&amp;$E$3,'ExpVinho (1)'!$C$2:$DB$126,Planilha1!F283,0)</f>
        <v>0</v>
      </c>
      <c r="F283">
        <f>A283+1</f>
        <v>7</v>
      </c>
    </row>
    <row r="284" spans="1:6" x14ac:dyDescent="0.25">
      <c r="A284">
        <v>6</v>
      </c>
      <c r="B284" t="str">
        <f>VLOOKUP(A284,'ExpVinho (1)'!A:B,2,0)</f>
        <v>AntÃ­gua e Barbuda</v>
      </c>
      <c r="C284">
        <f>IF(A284&lt;&gt;A283,C232,C231+1)</f>
        <v>1990</v>
      </c>
      <c r="D284">
        <f>HLOOKUP(C284&amp;$D$3,'ExpVinho (1)'!$C$2:$DB$126,Planilha1!F284,0)</f>
        <v>0</v>
      </c>
      <c r="E284">
        <f>HLOOKUP(C284&amp;$E$3,'ExpVinho (1)'!$C$2:$DB$126,Planilha1!F284,0)</f>
        <v>0</v>
      </c>
      <c r="F284">
        <f>A284+1</f>
        <v>7</v>
      </c>
    </row>
    <row r="285" spans="1:6" x14ac:dyDescent="0.25">
      <c r="A285">
        <v>6</v>
      </c>
      <c r="B285" t="str">
        <f>VLOOKUP(A285,'ExpVinho (1)'!A:B,2,0)</f>
        <v>AntÃ­gua e Barbuda</v>
      </c>
      <c r="C285">
        <f>IF(A285&lt;&gt;A284,C233,C232+1)</f>
        <v>1991</v>
      </c>
      <c r="D285">
        <f>HLOOKUP(C285&amp;$D$3,'ExpVinho (1)'!$C$2:$DB$126,Planilha1!F285,0)</f>
        <v>0</v>
      </c>
      <c r="E285">
        <f>HLOOKUP(C285&amp;$E$3,'ExpVinho (1)'!$C$2:$DB$126,Planilha1!F285,0)</f>
        <v>0</v>
      </c>
      <c r="F285">
        <f>A285+1</f>
        <v>7</v>
      </c>
    </row>
    <row r="286" spans="1:6" x14ac:dyDescent="0.25">
      <c r="A286">
        <v>6</v>
      </c>
      <c r="B286" t="str">
        <f>VLOOKUP(A286,'ExpVinho (1)'!A:B,2,0)</f>
        <v>AntÃ­gua e Barbuda</v>
      </c>
      <c r="C286">
        <f>IF(A286&lt;&gt;A285,C234,C233+1)</f>
        <v>1992</v>
      </c>
      <c r="D286">
        <f>HLOOKUP(C286&amp;$D$3,'ExpVinho (1)'!$C$2:$DB$126,Planilha1!F286,0)</f>
        <v>0</v>
      </c>
      <c r="E286">
        <f>HLOOKUP(C286&amp;$E$3,'ExpVinho (1)'!$C$2:$DB$126,Planilha1!F286,0)</f>
        <v>0</v>
      </c>
      <c r="F286">
        <f>A286+1</f>
        <v>7</v>
      </c>
    </row>
    <row r="287" spans="1:6" x14ac:dyDescent="0.25">
      <c r="A287">
        <v>6</v>
      </c>
      <c r="B287" t="str">
        <f>VLOOKUP(A287,'ExpVinho (1)'!A:B,2,0)</f>
        <v>AntÃ­gua e Barbuda</v>
      </c>
      <c r="C287">
        <f>IF(A287&lt;&gt;A286,C235,C234+1)</f>
        <v>1993</v>
      </c>
      <c r="D287">
        <f>HLOOKUP(C287&amp;$D$3,'ExpVinho (1)'!$C$2:$DB$126,Planilha1!F287,0)</f>
        <v>0</v>
      </c>
      <c r="E287">
        <f>HLOOKUP(C287&amp;$E$3,'ExpVinho (1)'!$C$2:$DB$126,Planilha1!F287,0)</f>
        <v>0</v>
      </c>
      <c r="F287">
        <f>A287+1</f>
        <v>7</v>
      </c>
    </row>
    <row r="288" spans="1:6" x14ac:dyDescent="0.25">
      <c r="A288">
        <v>6</v>
      </c>
      <c r="B288" t="str">
        <f>VLOOKUP(A288,'ExpVinho (1)'!A:B,2,0)</f>
        <v>AntÃ­gua e Barbuda</v>
      </c>
      <c r="C288">
        <f>IF(A288&lt;&gt;A287,C236,C235+1)</f>
        <v>1994</v>
      </c>
      <c r="D288">
        <f>HLOOKUP(C288&amp;$D$3,'ExpVinho (1)'!$C$2:$DB$126,Planilha1!F288,0)</f>
        <v>0</v>
      </c>
      <c r="E288">
        <f>HLOOKUP(C288&amp;$E$3,'ExpVinho (1)'!$C$2:$DB$126,Planilha1!F288,0)</f>
        <v>0</v>
      </c>
      <c r="F288">
        <f>A288+1</f>
        <v>7</v>
      </c>
    </row>
    <row r="289" spans="1:6" x14ac:dyDescent="0.25">
      <c r="A289">
        <v>6</v>
      </c>
      <c r="B289" t="str">
        <f>VLOOKUP(A289,'ExpVinho (1)'!A:B,2,0)</f>
        <v>AntÃ­gua e Barbuda</v>
      </c>
      <c r="C289">
        <f>IF(A289&lt;&gt;A288,C237,C236+1)</f>
        <v>1995</v>
      </c>
      <c r="D289">
        <f>HLOOKUP(C289&amp;$D$3,'ExpVinho (1)'!$C$2:$DB$126,Planilha1!F289,0)</f>
        <v>0</v>
      </c>
      <c r="E289">
        <f>HLOOKUP(C289&amp;$E$3,'ExpVinho (1)'!$C$2:$DB$126,Planilha1!F289,0)</f>
        <v>0</v>
      </c>
      <c r="F289">
        <f>A289+1</f>
        <v>7</v>
      </c>
    </row>
    <row r="290" spans="1:6" x14ac:dyDescent="0.25">
      <c r="A290">
        <v>6</v>
      </c>
      <c r="B290" t="str">
        <f>VLOOKUP(A290,'ExpVinho (1)'!A:B,2,0)</f>
        <v>AntÃ­gua e Barbuda</v>
      </c>
      <c r="C290">
        <f>IF(A290&lt;&gt;A289,C238,C237+1)</f>
        <v>1996</v>
      </c>
      <c r="D290">
        <f>HLOOKUP(C290&amp;$D$3,'ExpVinho (1)'!$C$2:$DB$126,Planilha1!F290,0)</f>
        <v>0</v>
      </c>
      <c r="E290">
        <f>HLOOKUP(C290&amp;$E$3,'ExpVinho (1)'!$C$2:$DB$126,Planilha1!F290,0)</f>
        <v>0</v>
      </c>
      <c r="F290">
        <f>A290+1</f>
        <v>7</v>
      </c>
    </row>
    <row r="291" spans="1:6" x14ac:dyDescent="0.25">
      <c r="A291">
        <v>6</v>
      </c>
      <c r="B291" t="str">
        <f>VLOOKUP(A291,'ExpVinho (1)'!A:B,2,0)</f>
        <v>AntÃ­gua e Barbuda</v>
      </c>
      <c r="C291">
        <f>IF(A291&lt;&gt;A290,C239,C238+1)</f>
        <v>1997</v>
      </c>
      <c r="D291">
        <f>HLOOKUP(C291&amp;$D$3,'ExpVinho (1)'!$C$2:$DB$126,Planilha1!F291,0)</f>
        <v>0</v>
      </c>
      <c r="E291">
        <f>HLOOKUP(C291&amp;$E$3,'ExpVinho (1)'!$C$2:$DB$126,Planilha1!F291,0)</f>
        <v>0</v>
      </c>
      <c r="F291">
        <f>A291+1</f>
        <v>7</v>
      </c>
    </row>
    <row r="292" spans="1:6" x14ac:dyDescent="0.25">
      <c r="A292">
        <v>6</v>
      </c>
      <c r="B292" t="str">
        <f>VLOOKUP(A292,'ExpVinho (1)'!A:B,2,0)</f>
        <v>AntÃ­gua e Barbuda</v>
      </c>
      <c r="C292">
        <f>IF(A292&lt;&gt;A291,C240,C239+1)</f>
        <v>1998</v>
      </c>
      <c r="D292">
        <f>HLOOKUP(C292&amp;$D$3,'ExpVinho (1)'!$C$2:$DB$126,Planilha1!F292,0)</f>
        <v>0</v>
      </c>
      <c r="E292">
        <f>HLOOKUP(C292&amp;$E$3,'ExpVinho (1)'!$C$2:$DB$126,Planilha1!F292,0)</f>
        <v>0</v>
      </c>
      <c r="F292">
        <f>A292+1</f>
        <v>7</v>
      </c>
    </row>
    <row r="293" spans="1:6" x14ac:dyDescent="0.25">
      <c r="A293">
        <v>6</v>
      </c>
      <c r="B293" t="str">
        <f>VLOOKUP(A293,'ExpVinho (1)'!A:B,2,0)</f>
        <v>AntÃ­gua e Barbuda</v>
      </c>
      <c r="C293">
        <f>IF(A293&lt;&gt;A292,C241,C240+1)</f>
        <v>1999</v>
      </c>
      <c r="D293">
        <f>HLOOKUP(C293&amp;$D$3,'ExpVinho (1)'!$C$2:$DB$126,Planilha1!F293,0)</f>
        <v>0</v>
      </c>
      <c r="E293">
        <f>HLOOKUP(C293&amp;$E$3,'ExpVinho (1)'!$C$2:$DB$126,Planilha1!F293,0)</f>
        <v>0</v>
      </c>
      <c r="F293">
        <f>A293+1</f>
        <v>7</v>
      </c>
    </row>
    <row r="294" spans="1:6" x14ac:dyDescent="0.25">
      <c r="A294">
        <v>6</v>
      </c>
      <c r="B294" t="str">
        <f>VLOOKUP(A294,'ExpVinho (1)'!A:B,2,0)</f>
        <v>AntÃ­gua e Barbuda</v>
      </c>
      <c r="C294">
        <f>IF(A294&lt;&gt;A293,C242,C241+1)</f>
        <v>2000</v>
      </c>
      <c r="D294">
        <f>HLOOKUP(C294&amp;$D$3,'ExpVinho (1)'!$C$2:$DB$126,Planilha1!F294,0)</f>
        <v>0</v>
      </c>
      <c r="E294">
        <f>HLOOKUP(C294&amp;$E$3,'ExpVinho (1)'!$C$2:$DB$126,Planilha1!F294,0)</f>
        <v>0</v>
      </c>
      <c r="F294">
        <f>A294+1</f>
        <v>7</v>
      </c>
    </row>
    <row r="295" spans="1:6" x14ac:dyDescent="0.25">
      <c r="A295">
        <v>6</v>
      </c>
      <c r="B295" t="str">
        <f>VLOOKUP(A295,'ExpVinho (1)'!A:B,2,0)</f>
        <v>AntÃ­gua e Barbuda</v>
      </c>
      <c r="C295">
        <f>IF(A295&lt;&gt;A294,C243,C242+1)</f>
        <v>2001</v>
      </c>
      <c r="D295">
        <f>HLOOKUP(C295&amp;$D$3,'ExpVinho (1)'!$C$2:$DB$126,Planilha1!F295,0)</f>
        <v>0</v>
      </c>
      <c r="E295">
        <f>HLOOKUP(C295&amp;$E$3,'ExpVinho (1)'!$C$2:$DB$126,Planilha1!F295,0)</f>
        <v>0</v>
      </c>
      <c r="F295">
        <f>A295+1</f>
        <v>7</v>
      </c>
    </row>
    <row r="296" spans="1:6" x14ac:dyDescent="0.25">
      <c r="A296">
        <v>6</v>
      </c>
      <c r="B296" t="str">
        <f>VLOOKUP(A296,'ExpVinho (1)'!A:B,2,0)</f>
        <v>AntÃ­gua e Barbuda</v>
      </c>
      <c r="C296">
        <f>IF(A296&lt;&gt;A295,C244,C243+1)</f>
        <v>2002</v>
      </c>
      <c r="D296">
        <f>HLOOKUP(C296&amp;$D$3,'ExpVinho (1)'!$C$2:$DB$126,Planilha1!F296,0)</f>
        <v>0</v>
      </c>
      <c r="E296">
        <f>HLOOKUP(C296&amp;$E$3,'ExpVinho (1)'!$C$2:$DB$126,Planilha1!F296,0)</f>
        <v>0</v>
      </c>
      <c r="F296">
        <f>A296+1</f>
        <v>7</v>
      </c>
    </row>
    <row r="297" spans="1:6" x14ac:dyDescent="0.25">
      <c r="A297">
        <v>6</v>
      </c>
      <c r="B297" t="str">
        <f>VLOOKUP(A297,'ExpVinho (1)'!A:B,2,0)</f>
        <v>AntÃ­gua e Barbuda</v>
      </c>
      <c r="C297">
        <f>IF(A297&lt;&gt;A296,C245,C244+1)</f>
        <v>2003</v>
      </c>
      <c r="D297">
        <f>HLOOKUP(C297&amp;$D$3,'ExpVinho (1)'!$C$2:$DB$126,Planilha1!F297,0)</f>
        <v>0</v>
      </c>
      <c r="E297">
        <f>HLOOKUP(C297&amp;$E$3,'ExpVinho (1)'!$C$2:$DB$126,Planilha1!F297,0)</f>
        <v>0</v>
      </c>
      <c r="F297">
        <f>A297+1</f>
        <v>7</v>
      </c>
    </row>
    <row r="298" spans="1:6" x14ac:dyDescent="0.25">
      <c r="A298">
        <v>6</v>
      </c>
      <c r="B298" t="str">
        <f>VLOOKUP(A298,'ExpVinho (1)'!A:B,2,0)</f>
        <v>AntÃ­gua e Barbuda</v>
      </c>
      <c r="C298">
        <f>IF(A298&lt;&gt;A297,C246,C245+1)</f>
        <v>2004</v>
      </c>
      <c r="D298">
        <f>HLOOKUP(C298&amp;$D$3,'ExpVinho (1)'!$C$2:$DB$126,Planilha1!F298,0)</f>
        <v>0</v>
      </c>
      <c r="E298">
        <f>HLOOKUP(C298&amp;$E$3,'ExpVinho (1)'!$C$2:$DB$126,Planilha1!F298,0)</f>
        <v>0</v>
      </c>
      <c r="F298">
        <f>A298+1</f>
        <v>7</v>
      </c>
    </row>
    <row r="299" spans="1:6" x14ac:dyDescent="0.25">
      <c r="A299">
        <v>6</v>
      </c>
      <c r="B299" t="str">
        <f>VLOOKUP(A299,'ExpVinho (1)'!A:B,2,0)</f>
        <v>AntÃ­gua e Barbuda</v>
      </c>
      <c r="C299">
        <f>IF(A299&lt;&gt;A298,C247,C246+1)</f>
        <v>2005</v>
      </c>
      <c r="D299">
        <f>HLOOKUP(C299&amp;$D$3,'ExpVinho (1)'!$C$2:$DB$126,Planilha1!F299,0)</f>
        <v>0</v>
      </c>
      <c r="E299">
        <f>HLOOKUP(C299&amp;$E$3,'ExpVinho (1)'!$C$2:$DB$126,Planilha1!F299,0)</f>
        <v>0</v>
      </c>
      <c r="F299">
        <f>A299+1</f>
        <v>7</v>
      </c>
    </row>
    <row r="300" spans="1:6" x14ac:dyDescent="0.25">
      <c r="A300">
        <v>6</v>
      </c>
      <c r="B300" t="str">
        <f>VLOOKUP(A300,'ExpVinho (1)'!A:B,2,0)</f>
        <v>AntÃ­gua e Barbuda</v>
      </c>
      <c r="C300">
        <f>IF(A300&lt;&gt;A299,C248,C247+1)</f>
        <v>2006</v>
      </c>
      <c r="D300">
        <f>HLOOKUP(C300&amp;$D$3,'ExpVinho (1)'!$C$2:$DB$126,Planilha1!F300,0)</f>
        <v>0</v>
      </c>
      <c r="E300">
        <f>HLOOKUP(C300&amp;$E$3,'ExpVinho (1)'!$C$2:$DB$126,Planilha1!F300,0)</f>
        <v>0</v>
      </c>
      <c r="F300">
        <f>A300+1</f>
        <v>7</v>
      </c>
    </row>
    <row r="301" spans="1:6" x14ac:dyDescent="0.25">
      <c r="A301">
        <v>6</v>
      </c>
      <c r="B301" t="str">
        <f>VLOOKUP(A301,'ExpVinho (1)'!A:B,2,0)</f>
        <v>AntÃ­gua e Barbuda</v>
      </c>
      <c r="C301">
        <f>IF(A301&lt;&gt;A300,C249,C248+1)</f>
        <v>2007</v>
      </c>
      <c r="D301">
        <f>HLOOKUP(C301&amp;$D$3,'ExpVinho (1)'!$C$2:$DB$126,Planilha1!F301,0)</f>
        <v>0</v>
      </c>
      <c r="E301">
        <f>HLOOKUP(C301&amp;$E$3,'ExpVinho (1)'!$C$2:$DB$126,Planilha1!F301,0)</f>
        <v>0</v>
      </c>
      <c r="F301">
        <f>A301+1</f>
        <v>7</v>
      </c>
    </row>
    <row r="302" spans="1:6" x14ac:dyDescent="0.25">
      <c r="A302">
        <v>6</v>
      </c>
      <c r="B302" t="str">
        <f>VLOOKUP(A302,'ExpVinho (1)'!A:B,2,0)</f>
        <v>AntÃ­gua e Barbuda</v>
      </c>
      <c r="C302">
        <f>IF(A302&lt;&gt;A301,C250,C249+1)</f>
        <v>2008</v>
      </c>
      <c r="D302">
        <f>HLOOKUP(C302&amp;$D$3,'ExpVinho (1)'!$C$2:$DB$126,Planilha1!F302,0)</f>
        <v>0</v>
      </c>
      <c r="E302">
        <f>HLOOKUP(C302&amp;$E$3,'ExpVinho (1)'!$C$2:$DB$126,Planilha1!F302,0)</f>
        <v>0</v>
      </c>
      <c r="F302">
        <f>A302+1</f>
        <v>7</v>
      </c>
    </row>
    <row r="303" spans="1:6" x14ac:dyDescent="0.25">
      <c r="A303">
        <v>6</v>
      </c>
      <c r="B303" t="str">
        <f>VLOOKUP(A303,'ExpVinho (1)'!A:B,2,0)</f>
        <v>AntÃ­gua e Barbuda</v>
      </c>
      <c r="C303">
        <f>IF(A303&lt;&gt;A302,C251,C250+1)</f>
        <v>2009</v>
      </c>
      <c r="D303">
        <f>HLOOKUP(C303&amp;$D$3,'ExpVinho (1)'!$C$2:$DB$126,Planilha1!F303,0)</f>
        <v>0</v>
      </c>
      <c r="E303">
        <f>HLOOKUP(C303&amp;$E$3,'ExpVinho (1)'!$C$2:$DB$126,Planilha1!F303,0)</f>
        <v>0</v>
      </c>
      <c r="F303">
        <f>A303+1</f>
        <v>7</v>
      </c>
    </row>
    <row r="304" spans="1:6" x14ac:dyDescent="0.25">
      <c r="A304">
        <v>6</v>
      </c>
      <c r="B304" t="str">
        <f>VLOOKUP(A304,'ExpVinho (1)'!A:B,2,0)</f>
        <v>AntÃ­gua e Barbuda</v>
      </c>
      <c r="C304">
        <f>IF(A304&lt;&gt;A303,C252,C251+1)</f>
        <v>2010</v>
      </c>
      <c r="D304">
        <f>HLOOKUP(C304&amp;$D$3,'ExpVinho (1)'!$C$2:$DB$126,Planilha1!F304,0)</f>
        <v>0</v>
      </c>
      <c r="E304">
        <f>HLOOKUP(C304&amp;$E$3,'ExpVinho (1)'!$C$2:$DB$126,Planilha1!F304,0)</f>
        <v>0</v>
      </c>
      <c r="F304">
        <f>A304+1</f>
        <v>7</v>
      </c>
    </row>
    <row r="305" spans="1:6" x14ac:dyDescent="0.25">
      <c r="A305">
        <v>6</v>
      </c>
      <c r="B305" t="str">
        <f>VLOOKUP(A305,'ExpVinho (1)'!A:B,2,0)</f>
        <v>AntÃ­gua e Barbuda</v>
      </c>
      <c r="C305">
        <f>IF(A305&lt;&gt;A304,C253,C252+1)</f>
        <v>2011</v>
      </c>
      <c r="D305">
        <f>HLOOKUP(C305&amp;$D$3,'ExpVinho (1)'!$C$2:$DB$126,Planilha1!F305,0)</f>
        <v>0</v>
      </c>
      <c r="E305">
        <f>HLOOKUP(C305&amp;$E$3,'ExpVinho (1)'!$C$2:$DB$126,Planilha1!F305,0)</f>
        <v>0</v>
      </c>
      <c r="F305">
        <f>A305+1</f>
        <v>7</v>
      </c>
    </row>
    <row r="306" spans="1:6" x14ac:dyDescent="0.25">
      <c r="A306">
        <v>6</v>
      </c>
      <c r="B306" t="str">
        <f>VLOOKUP(A306,'ExpVinho (1)'!A:B,2,0)</f>
        <v>AntÃ­gua e Barbuda</v>
      </c>
      <c r="C306">
        <f>IF(A306&lt;&gt;A305,C254,C253+1)</f>
        <v>2012</v>
      </c>
      <c r="D306">
        <f>HLOOKUP(C306&amp;$D$3,'ExpVinho (1)'!$C$2:$DB$126,Planilha1!F306,0)</f>
        <v>0</v>
      </c>
      <c r="E306">
        <f>HLOOKUP(C306&amp;$E$3,'ExpVinho (1)'!$C$2:$DB$126,Planilha1!F306,0)</f>
        <v>0</v>
      </c>
      <c r="F306">
        <f>A306+1</f>
        <v>7</v>
      </c>
    </row>
    <row r="307" spans="1:6" x14ac:dyDescent="0.25">
      <c r="A307">
        <v>6</v>
      </c>
      <c r="B307" t="str">
        <f>VLOOKUP(A307,'ExpVinho (1)'!A:B,2,0)</f>
        <v>AntÃ­gua e Barbuda</v>
      </c>
      <c r="C307">
        <f>IF(A307&lt;&gt;A306,C255,C254+1)</f>
        <v>2013</v>
      </c>
      <c r="D307">
        <f>HLOOKUP(C307&amp;$D$3,'ExpVinho (1)'!$C$2:$DB$126,Planilha1!F307,0)</f>
        <v>0</v>
      </c>
      <c r="E307">
        <f>HLOOKUP(C307&amp;$E$3,'ExpVinho (1)'!$C$2:$DB$126,Planilha1!F307,0)</f>
        <v>0</v>
      </c>
      <c r="F307">
        <f>A307+1</f>
        <v>7</v>
      </c>
    </row>
    <row r="308" spans="1:6" x14ac:dyDescent="0.25">
      <c r="A308">
        <v>6</v>
      </c>
      <c r="B308" t="str">
        <f>VLOOKUP(A308,'ExpVinho (1)'!A:B,2,0)</f>
        <v>AntÃ­gua e Barbuda</v>
      </c>
      <c r="C308">
        <f>IF(A308&lt;&gt;A307,C256,C255+1)</f>
        <v>2014</v>
      </c>
      <c r="D308">
        <f>HLOOKUP(C308&amp;$D$3,'ExpVinho (1)'!$C$2:$DB$126,Planilha1!F308,0)</f>
        <v>0</v>
      </c>
      <c r="E308">
        <f>HLOOKUP(C308&amp;$E$3,'ExpVinho (1)'!$C$2:$DB$126,Planilha1!F308,0)</f>
        <v>0</v>
      </c>
      <c r="F308">
        <f>A308+1</f>
        <v>7</v>
      </c>
    </row>
    <row r="309" spans="1:6" x14ac:dyDescent="0.25">
      <c r="A309">
        <v>6</v>
      </c>
      <c r="B309" t="str">
        <f>VLOOKUP(A309,'ExpVinho (1)'!A:B,2,0)</f>
        <v>AntÃ­gua e Barbuda</v>
      </c>
      <c r="C309">
        <f>IF(A309&lt;&gt;A308,C257,C256+1)</f>
        <v>2015</v>
      </c>
      <c r="D309">
        <f>HLOOKUP(C309&amp;$D$3,'ExpVinho (1)'!$C$2:$DB$126,Planilha1!F309,0)</f>
        <v>0</v>
      </c>
      <c r="E309">
        <f>HLOOKUP(C309&amp;$E$3,'ExpVinho (1)'!$C$2:$DB$126,Planilha1!F309,0)</f>
        <v>0</v>
      </c>
      <c r="F309">
        <f>A309+1</f>
        <v>7</v>
      </c>
    </row>
    <row r="310" spans="1:6" x14ac:dyDescent="0.25">
      <c r="A310">
        <v>6</v>
      </c>
      <c r="B310" t="str">
        <f>VLOOKUP(A310,'ExpVinho (1)'!A:B,2,0)</f>
        <v>AntÃ­gua e Barbuda</v>
      </c>
      <c r="C310">
        <f>IF(A310&lt;&gt;A309,C258,C257+1)</f>
        <v>2016</v>
      </c>
      <c r="D310">
        <f>HLOOKUP(C310&amp;$D$3,'ExpVinho (1)'!$C$2:$DB$126,Planilha1!F310,0)</f>
        <v>0</v>
      </c>
      <c r="E310">
        <f>HLOOKUP(C310&amp;$E$3,'ExpVinho (1)'!$C$2:$DB$126,Planilha1!F310,0)</f>
        <v>0</v>
      </c>
      <c r="F310">
        <f>A310+1</f>
        <v>7</v>
      </c>
    </row>
    <row r="311" spans="1:6" x14ac:dyDescent="0.25">
      <c r="A311">
        <v>6</v>
      </c>
      <c r="B311" t="str">
        <f>VLOOKUP(A311,'ExpVinho (1)'!A:B,2,0)</f>
        <v>AntÃ­gua e Barbuda</v>
      </c>
      <c r="C311">
        <f>IF(A311&lt;&gt;A310,C259,C258+1)</f>
        <v>2017</v>
      </c>
      <c r="D311">
        <f>HLOOKUP(C311&amp;$D$3,'ExpVinho (1)'!$C$2:$DB$126,Planilha1!F311,0)</f>
        <v>0</v>
      </c>
      <c r="E311">
        <f>HLOOKUP(C311&amp;$E$3,'ExpVinho (1)'!$C$2:$DB$126,Planilha1!F311,0)</f>
        <v>0</v>
      </c>
      <c r="F311">
        <f>A311+1</f>
        <v>7</v>
      </c>
    </row>
    <row r="312" spans="1:6" x14ac:dyDescent="0.25">
      <c r="A312">
        <v>6</v>
      </c>
      <c r="B312" t="str">
        <f>VLOOKUP(A312,'ExpVinho (1)'!A:B,2,0)</f>
        <v>AntÃ­gua e Barbuda</v>
      </c>
      <c r="C312">
        <f>IF(A312&lt;&gt;A311,C260,C259+1)</f>
        <v>2018</v>
      </c>
      <c r="D312">
        <f>HLOOKUP(C312&amp;$D$3,'ExpVinho (1)'!$C$2:$DB$126,Planilha1!F312,0)</f>
        <v>37</v>
      </c>
      <c r="E312">
        <f>HLOOKUP(C312&amp;$E$3,'ExpVinho (1)'!$C$2:$DB$126,Planilha1!F312,0)</f>
        <v>191</v>
      </c>
      <c r="F312">
        <f>A312+1</f>
        <v>7</v>
      </c>
    </row>
    <row r="313" spans="1:6" x14ac:dyDescent="0.25">
      <c r="A313">
        <v>6</v>
      </c>
      <c r="B313" t="str">
        <f>VLOOKUP(A313,'ExpVinho (1)'!A:B,2,0)</f>
        <v>AntÃ­gua e Barbuda</v>
      </c>
      <c r="C313">
        <f>IF(A313&lt;&gt;A312,C261,C260+1)</f>
        <v>2019</v>
      </c>
      <c r="D313">
        <f>HLOOKUP(C313&amp;$D$3,'ExpVinho (1)'!$C$2:$DB$126,Planilha1!F313,0)</f>
        <v>219</v>
      </c>
      <c r="E313">
        <f>HLOOKUP(C313&amp;$E$3,'ExpVinho (1)'!$C$2:$DB$126,Planilha1!F313,0)</f>
        <v>1549</v>
      </c>
      <c r="F313">
        <f>A313+1</f>
        <v>7</v>
      </c>
    </row>
    <row r="314" spans="1:6" x14ac:dyDescent="0.25">
      <c r="A314">
        <v>6</v>
      </c>
      <c r="B314" t="str">
        <f>VLOOKUP(A314,'ExpVinho (1)'!A:B,2,0)</f>
        <v>AntÃ­gua e Barbuda</v>
      </c>
      <c r="C314">
        <f>IF(A314&lt;&gt;A313,C262,C261+1)</f>
        <v>2020</v>
      </c>
      <c r="D314">
        <f>HLOOKUP(C314&amp;$D$3,'ExpVinho (1)'!$C$2:$DB$126,Planilha1!F314,0)</f>
        <v>624</v>
      </c>
      <c r="E314">
        <f>HLOOKUP(C314&amp;$E$3,'ExpVinho (1)'!$C$2:$DB$126,Planilha1!F314,0)</f>
        <v>1864</v>
      </c>
      <c r="F314">
        <f>A314+1</f>
        <v>7</v>
      </c>
    </row>
    <row r="315" spans="1:6" x14ac:dyDescent="0.25">
      <c r="A315">
        <v>6</v>
      </c>
      <c r="B315" t="str">
        <f>VLOOKUP(A315,'ExpVinho (1)'!A:B,2,0)</f>
        <v>AntÃ­gua e Barbuda</v>
      </c>
      <c r="C315">
        <f>IF(A315&lt;&gt;A314,C263,C262+1)</f>
        <v>2021</v>
      </c>
      <c r="D315">
        <f>HLOOKUP(C315&amp;$D$3,'ExpVinho (1)'!$C$2:$DB$126,Planilha1!F315,0)</f>
        <v>805</v>
      </c>
      <c r="E315">
        <f>HLOOKUP(C315&amp;$E$3,'ExpVinho (1)'!$C$2:$DB$126,Planilha1!F315,0)</f>
        <v>2268</v>
      </c>
      <c r="F315">
        <f>A315+1</f>
        <v>7</v>
      </c>
    </row>
    <row r="316" spans="1:6" x14ac:dyDescent="0.25">
      <c r="A316">
        <v>7</v>
      </c>
      <c r="B316" t="str">
        <f>VLOOKUP(A316,'ExpVinho (1)'!A:B,2,0)</f>
        <v>Antilhas Holandesas</v>
      </c>
      <c r="C316">
        <f>IF(A316&lt;&gt;A315,C264,C263+1)</f>
        <v>1970</v>
      </c>
      <c r="D316">
        <f>HLOOKUP(C316&amp;$D$3,'ExpVinho (1)'!$C$2:$DB$126,Planilha1!F316,0)</f>
        <v>280</v>
      </c>
      <c r="E316">
        <f>HLOOKUP(C316&amp;$E$3,'ExpVinho (1)'!$C$2:$DB$126,Planilha1!F316,0)</f>
        <v>207</v>
      </c>
      <c r="F316">
        <f>A316+1</f>
        <v>8</v>
      </c>
    </row>
    <row r="317" spans="1:6" x14ac:dyDescent="0.25">
      <c r="A317">
        <v>7</v>
      </c>
      <c r="B317" t="str">
        <f>VLOOKUP(A317,'ExpVinho (1)'!A:B,2,0)</f>
        <v>Antilhas Holandesas</v>
      </c>
      <c r="C317">
        <f>IF(A317&lt;&gt;A316,C265,C264+1)</f>
        <v>1971</v>
      </c>
      <c r="D317">
        <f>HLOOKUP(C317&amp;$D$3,'ExpVinho (1)'!$C$2:$DB$126,Planilha1!F317,0)</f>
        <v>4800</v>
      </c>
      <c r="E317">
        <f>HLOOKUP(C317&amp;$E$3,'ExpVinho (1)'!$C$2:$DB$126,Planilha1!F317,0)</f>
        <v>3705</v>
      </c>
      <c r="F317">
        <f>A317+1</f>
        <v>8</v>
      </c>
    </row>
    <row r="318" spans="1:6" x14ac:dyDescent="0.25">
      <c r="A318">
        <v>7</v>
      </c>
      <c r="B318" t="str">
        <f>VLOOKUP(A318,'ExpVinho (1)'!A:B,2,0)</f>
        <v>Antilhas Holandesas</v>
      </c>
      <c r="C318">
        <f>IF(A318&lt;&gt;A317,C266,C265+1)</f>
        <v>1972</v>
      </c>
      <c r="D318">
        <f>HLOOKUP(C318&amp;$D$3,'ExpVinho (1)'!$C$2:$DB$126,Planilha1!F318,0)</f>
        <v>3000</v>
      </c>
      <c r="E318">
        <f>HLOOKUP(C318&amp;$E$3,'ExpVinho (1)'!$C$2:$DB$126,Planilha1!F318,0)</f>
        <v>1936</v>
      </c>
      <c r="F318">
        <f>A318+1</f>
        <v>8</v>
      </c>
    </row>
    <row r="319" spans="1:6" x14ac:dyDescent="0.25">
      <c r="A319">
        <v>7</v>
      </c>
      <c r="B319" t="str">
        <f>VLOOKUP(A319,'ExpVinho (1)'!A:B,2,0)</f>
        <v>Antilhas Holandesas</v>
      </c>
      <c r="C319">
        <f>IF(A319&lt;&gt;A318,C267,C266+1)</f>
        <v>1973</v>
      </c>
      <c r="D319">
        <f>HLOOKUP(C319&amp;$D$3,'ExpVinho (1)'!$C$2:$DB$126,Planilha1!F319,0)</f>
        <v>0</v>
      </c>
      <c r="E319">
        <f>HLOOKUP(C319&amp;$E$3,'ExpVinho (1)'!$C$2:$DB$126,Planilha1!F319,0)</f>
        <v>0</v>
      </c>
      <c r="F319">
        <f>A319+1</f>
        <v>8</v>
      </c>
    </row>
    <row r="320" spans="1:6" x14ac:dyDescent="0.25">
      <c r="A320">
        <v>7</v>
      </c>
      <c r="B320" t="str">
        <f>VLOOKUP(A320,'ExpVinho (1)'!A:B,2,0)</f>
        <v>Antilhas Holandesas</v>
      </c>
      <c r="C320">
        <f>IF(A320&lt;&gt;A319,C268,C267+1)</f>
        <v>1974</v>
      </c>
      <c r="D320">
        <f>HLOOKUP(C320&amp;$D$3,'ExpVinho (1)'!$C$2:$DB$126,Planilha1!F320,0)</f>
        <v>0</v>
      </c>
      <c r="E320">
        <f>HLOOKUP(C320&amp;$E$3,'ExpVinho (1)'!$C$2:$DB$126,Planilha1!F320,0)</f>
        <v>0</v>
      </c>
      <c r="F320">
        <f>A320+1</f>
        <v>8</v>
      </c>
    </row>
    <row r="321" spans="1:6" x14ac:dyDescent="0.25">
      <c r="A321">
        <v>7</v>
      </c>
      <c r="B321" t="str">
        <f>VLOOKUP(A321,'ExpVinho (1)'!A:B,2,0)</f>
        <v>Antilhas Holandesas</v>
      </c>
      <c r="C321">
        <f>IF(A321&lt;&gt;A320,C269,C268+1)</f>
        <v>1975</v>
      </c>
      <c r="D321">
        <f>HLOOKUP(C321&amp;$D$3,'ExpVinho (1)'!$C$2:$DB$126,Planilha1!F321,0)</f>
        <v>1800</v>
      </c>
      <c r="E321">
        <f>HLOOKUP(C321&amp;$E$3,'ExpVinho (1)'!$C$2:$DB$126,Planilha1!F321,0)</f>
        <v>1600</v>
      </c>
      <c r="F321">
        <f>A321+1</f>
        <v>8</v>
      </c>
    </row>
    <row r="322" spans="1:6" x14ac:dyDescent="0.25">
      <c r="A322">
        <v>7</v>
      </c>
      <c r="B322" t="str">
        <f>VLOOKUP(A322,'ExpVinho (1)'!A:B,2,0)</f>
        <v>Antilhas Holandesas</v>
      </c>
      <c r="C322">
        <f>IF(A322&lt;&gt;A321,C270,C269+1)</f>
        <v>1976</v>
      </c>
      <c r="D322">
        <f>HLOOKUP(C322&amp;$D$3,'ExpVinho (1)'!$C$2:$DB$126,Planilha1!F322,0)</f>
        <v>0</v>
      </c>
      <c r="E322">
        <f>HLOOKUP(C322&amp;$E$3,'ExpVinho (1)'!$C$2:$DB$126,Planilha1!F322,0)</f>
        <v>0</v>
      </c>
      <c r="F322">
        <f>A322+1</f>
        <v>8</v>
      </c>
    </row>
    <row r="323" spans="1:6" x14ac:dyDescent="0.25">
      <c r="A323">
        <v>7</v>
      </c>
      <c r="B323" t="str">
        <f>VLOOKUP(A323,'ExpVinho (1)'!A:B,2,0)</f>
        <v>Antilhas Holandesas</v>
      </c>
      <c r="C323">
        <f>IF(A323&lt;&gt;A322,C271,C270+1)</f>
        <v>1977</v>
      </c>
      <c r="D323">
        <f>HLOOKUP(C323&amp;$D$3,'ExpVinho (1)'!$C$2:$DB$126,Planilha1!F323,0)</f>
        <v>0</v>
      </c>
      <c r="E323">
        <f>HLOOKUP(C323&amp;$E$3,'ExpVinho (1)'!$C$2:$DB$126,Planilha1!F323,0)</f>
        <v>0</v>
      </c>
      <c r="F323">
        <f>A323+1</f>
        <v>8</v>
      </c>
    </row>
    <row r="324" spans="1:6" x14ac:dyDescent="0.25">
      <c r="A324">
        <v>7</v>
      </c>
      <c r="B324" t="str">
        <f>VLOOKUP(A324,'ExpVinho (1)'!A:B,2,0)</f>
        <v>Antilhas Holandesas</v>
      </c>
      <c r="C324">
        <f>IF(A324&lt;&gt;A323,C272,C271+1)</f>
        <v>1978</v>
      </c>
      <c r="D324">
        <f>HLOOKUP(C324&amp;$D$3,'ExpVinho (1)'!$C$2:$DB$126,Planilha1!F324,0)</f>
        <v>0</v>
      </c>
      <c r="E324">
        <f>HLOOKUP(C324&amp;$E$3,'ExpVinho (1)'!$C$2:$DB$126,Planilha1!F324,0)</f>
        <v>0</v>
      </c>
      <c r="F324">
        <f>A324+1</f>
        <v>8</v>
      </c>
    </row>
    <row r="325" spans="1:6" x14ac:dyDescent="0.25">
      <c r="A325">
        <v>7</v>
      </c>
      <c r="B325" t="str">
        <f>VLOOKUP(A325,'ExpVinho (1)'!A:B,2,0)</f>
        <v>Antilhas Holandesas</v>
      </c>
      <c r="C325">
        <f>IF(A325&lt;&gt;A324,C273,C272+1)</f>
        <v>1979</v>
      </c>
      <c r="D325">
        <f>HLOOKUP(C325&amp;$D$3,'ExpVinho (1)'!$C$2:$DB$126,Planilha1!F325,0)</f>
        <v>4500</v>
      </c>
      <c r="E325">
        <f>HLOOKUP(C325&amp;$E$3,'ExpVinho (1)'!$C$2:$DB$126,Planilha1!F325,0)</f>
        <v>1349</v>
      </c>
      <c r="F325">
        <f>A325+1</f>
        <v>8</v>
      </c>
    </row>
    <row r="326" spans="1:6" x14ac:dyDescent="0.25">
      <c r="A326">
        <v>7</v>
      </c>
      <c r="B326" t="str">
        <f>VLOOKUP(A326,'ExpVinho (1)'!A:B,2,0)</f>
        <v>Antilhas Holandesas</v>
      </c>
      <c r="C326">
        <f>IF(A326&lt;&gt;A325,C274,C273+1)</f>
        <v>1980</v>
      </c>
      <c r="D326">
        <f>HLOOKUP(C326&amp;$D$3,'ExpVinho (1)'!$C$2:$DB$126,Planilha1!F326,0)</f>
        <v>11773</v>
      </c>
      <c r="E326">
        <f>HLOOKUP(C326&amp;$E$3,'ExpVinho (1)'!$C$2:$DB$126,Planilha1!F326,0)</f>
        <v>6586</v>
      </c>
      <c r="F326">
        <f>A326+1</f>
        <v>8</v>
      </c>
    </row>
    <row r="327" spans="1:6" x14ac:dyDescent="0.25">
      <c r="A327">
        <v>7</v>
      </c>
      <c r="B327" t="str">
        <f>VLOOKUP(A327,'ExpVinho (1)'!A:B,2,0)</f>
        <v>Antilhas Holandesas</v>
      </c>
      <c r="C327">
        <f>IF(A327&lt;&gt;A326,C275,C274+1)</f>
        <v>1981</v>
      </c>
      <c r="D327">
        <f>HLOOKUP(C327&amp;$D$3,'ExpVinho (1)'!$C$2:$DB$126,Planilha1!F327,0)</f>
        <v>0</v>
      </c>
      <c r="E327">
        <f>HLOOKUP(C327&amp;$E$3,'ExpVinho (1)'!$C$2:$DB$126,Planilha1!F327,0)</f>
        <v>0</v>
      </c>
      <c r="F327">
        <f>A327+1</f>
        <v>8</v>
      </c>
    </row>
    <row r="328" spans="1:6" x14ac:dyDescent="0.25">
      <c r="A328">
        <v>7</v>
      </c>
      <c r="B328" t="str">
        <f>VLOOKUP(A328,'ExpVinho (1)'!A:B,2,0)</f>
        <v>Antilhas Holandesas</v>
      </c>
      <c r="C328">
        <f>IF(A328&lt;&gt;A327,C276,C275+1)</f>
        <v>1982</v>
      </c>
      <c r="D328">
        <f>HLOOKUP(C328&amp;$D$3,'ExpVinho (1)'!$C$2:$DB$126,Planilha1!F328,0)</f>
        <v>0</v>
      </c>
      <c r="E328">
        <f>HLOOKUP(C328&amp;$E$3,'ExpVinho (1)'!$C$2:$DB$126,Planilha1!F328,0)</f>
        <v>0</v>
      </c>
      <c r="F328">
        <f>A328+1</f>
        <v>8</v>
      </c>
    </row>
    <row r="329" spans="1:6" x14ac:dyDescent="0.25">
      <c r="A329">
        <v>7</v>
      </c>
      <c r="B329" t="str">
        <f>VLOOKUP(A329,'ExpVinho (1)'!A:B,2,0)</f>
        <v>Antilhas Holandesas</v>
      </c>
      <c r="C329">
        <f>IF(A329&lt;&gt;A328,C277,C276+1)</f>
        <v>1983</v>
      </c>
      <c r="D329">
        <f>HLOOKUP(C329&amp;$D$3,'ExpVinho (1)'!$C$2:$DB$126,Planilha1!F329,0)</f>
        <v>0</v>
      </c>
      <c r="E329">
        <f>HLOOKUP(C329&amp;$E$3,'ExpVinho (1)'!$C$2:$DB$126,Planilha1!F329,0)</f>
        <v>0</v>
      </c>
      <c r="F329">
        <f>A329+1</f>
        <v>8</v>
      </c>
    </row>
    <row r="330" spans="1:6" x14ac:dyDescent="0.25">
      <c r="A330">
        <v>7</v>
      </c>
      <c r="B330" t="str">
        <f>VLOOKUP(A330,'ExpVinho (1)'!A:B,2,0)</f>
        <v>Antilhas Holandesas</v>
      </c>
      <c r="C330">
        <f>IF(A330&lt;&gt;A329,C278,C277+1)</f>
        <v>1984</v>
      </c>
      <c r="D330">
        <f>HLOOKUP(C330&amp;$D$3,'ExpVinho (1)'!$C$2:$DB$126,Planilha1!F330,0)</f>
        <v>0</v>
      </c>
      <c r="E330">
        <f>HLOOKUP(C330&amp;$E$3,'ExpVinho (1)'!$C$2:$DB$126,Planilha1!F330,0)</f>
        <v>0</v>
      </c>
      <c r="F330">
        <f>A330+1</f>
        <v>8</v>
      </c>
    </row>
    <row r="331" spans="1:6" x14ac:dyDescent="0.25">
      <c r="A331">
        <v>7</v>
      </c>
      <c r="B331" t="str">
        <f>VLOOKUP(A331,'ExpVinho (1)'!A:B,2,0)</f>
        <v>Antilhas Holandesas</v>
      </c>
      <c r="C331">
        <f>IF(A331&lt;&gt;A330,C279,C278+1)</f>
        <v>1985</v>
      </c>
      <c r="D331">
        <f>HLOOKUP(C331&amp;$D$3,'ExpVinho (1)'!$C$2:$DB$126,Planilha1!F331,0)</f>
        <v>0</v>
      </c>
      <c r="E331">
        <f>HLOOKUP(C331&amp;$E$3,'ExpVinho (1)'!$C$2:$DB$126,Planilha1!F331,0)</f>
        <v>0</v>
      </c>
      <c r="F331">
        <f>A331+1</f>
        <v>8</v>
      </c>
    </row>
    <row r="332" spans="1:6" x14ac:dyDescent="0.25">
      <c r="A332">
        <v>7</v>
      </c>
      <c r="B332" t="str">
        <f>VLOOKUP(A332,'ExpVinho (1)'!A:B,2,0)</f>
        <v>Antilhas Holandesas</v>
      </c>
      <c r="C332">
        <f>IF(A332&lt;&gt;A331,C280,C279+1)</f>
        <v>1986</v>
      </c>
      <c r="D332">
        <f>HLOOKUP(C332&amp;$D$3,'ExpVinho (1)'!$C$2:$DB$126,Planilha1!F332,0)</f>
        <v>0</v>
      </c>
      <c r="E332">
        <f>HLOOKUP(C332&amp;$E$3,'ExpVinho (1)'!$C$2:$DB$126,Planilha1!F332,0)</f>
        <v>0</v>
      </c>
      <c r="F332">
        <f>A332+1</f>
        <v>8</v>
      </c>
    </row>
    <row r="333" spans="1:6" x14ac:dyDescent="0.25">
      <c r="A333">
        <v>7</v>
      </c>
      <c r="B333" t="str">
        <f>VLOOKUP(A333,'ExpVinho (1)'!A:B,2,0)</f>
        <v>Antilhas Holandesas</v>
      </c>
      <c r="C333">
        <f>IF(A333&lt;&gt;A332,C281,C280+1)</f>
        <v>1987</v>
      </c>
      <c r="D333">
        <f>HLOOKUP(C333&amp;$D$3,'ExpVinho (1)'!$C$2:$DB$126,Planilha1!F333,0)</f>
        <v>0</v>
      </c>
      <c r="E333">
        <f>HLOOKUP(C333&amp;$E$3,'ExpVinho (1)'!$C$2:$DB$126,Planilha1!F333,0)</f>
        <v>0</v>
      </c>
      <c r="F333">
        <f>A333+1</f>
        <v>8</v>
      </c>
    </row>
    <row r="334" spans="1:6" x14ac:dyDescent="0.25">
      <c r="A334">
        <v>7</v>
      </c>
      <c r="B334" t="str">
        <f>VLOOKUP(A334,'ExpVinho (1)'!A:B,2,0)</f>
        <v>Antilhas Holandesas</v>
      </c>
      <c r="C334">
        <f>IF(A334&lt;&gt;A333,C282,C281+1)</f>
        <v>1988</v>
      </c>
      <c r="D334">
        <f>HLOOKUP(C334&amp;$D$3,'ExpVinho (1)'!$C$2:$DB$126,Planilha1!F334,0)</f>
        <v>0</v>
      </c>
      <c r="E334">
        <f>HLOOKUP(C334&amp;$E$3,'ExpVinho (1)'!$C$2:$DB$126,Planilha1!F334,0)</f>
        <v>0</v>
      </c>
      <c r="F334">
        <f>A334+1</f>
        <v>8</v>
      </c>
    </row>
    <row r="335" spans="1:6" x14ac:dyDescent="0.25">
      <c r="A335">
        <v>7</v>
      </c>
      <c r="B335" t="str">
        <f>VLOOKUP(A335,'ExpVinho (1)'!A:B,2,0)</f>
        <v>Antilhas Holandesas</v>
      </c>
      <c r="C335">
        <f>IF(A335&lt;&gt;A334,C283,C282+1)</f>
        <v>1989</v>
      </c>
      <c r="D335">
        <f>HLOOKUP(C335&amp;$D$3,'ExpVinho (1)'!$C$2:$DB$126,Planilha1!F335,0)</f>
        <v>540</v>
      </c>
      <c r="E335">
        <f>HLOOKUP(C335&amp;$E$3,'ExpVinho (1)'!$C$2:$DB$126,Planilha1!F335,0)</f>
        <v>1326</v>
      </c>
      <c r="F335">
        <f>A335+1</f>
        <v>8</v>
      </c>
    </row>
    <row r="336" spans="1:6" x14ac:dyDescent="0.25">
      <c r="A336">
        <v>7</v>
      </c>
      <c r="B336" t="str">
        <f>VLOOKUP(A336,'ExpVinho (1)'!A:B,2,0)</f>
        <v>Antilhas Holandesas</v>
      </c>
      <c r="C336">
        <f>IF(A336&lt;&gt;A335,C284,C283+1)</f>
        <v>1990</v>
      </c>
      <c r="D336">
        <f>HLOOKUP(C336&amp;$D$3,'ExpVinho (1)'!$C$2:$DB$126,Planilha1!F336,0)</f>
        <v>1080</v>
      </c>
      <c r="E336">
        <f>HLOOKUP(C336&amp;$E$3,'ExpVinho (1)'!$C$2:$DB$126,Planilha1!F336,0)</f>
        <v>2652</v>
      </c>
      <c r="F336">
        <f>A336+1</f>
        <v>8</v>
      </c>
    </row>
    <row r="337" spans="1:6" x14ac:dyDescent="0.25">
      <c r="A337">
        <v>7</v>
      </c>
      <c r="B337" t="str">
        <f>VLOOKUP(A337,'ExpVinho (1)'!A:B,2,0)</f>
        <v>Antilhas Holandesas</v>
      </c>
      <c r="C337">
        <f>IF(A337&lt;&gt;A336,C285,C284+1)</f>
        <v>1991</v>
      </c>
      <c r="D337">
        <f>HLOOKUP(C337&amp;$D$3,'ExpVinho (1)'!$C$2:$DB$126,Planilha1!F337,0)</f>
        <v>1080</v>
      </c>
      <c r="E337">
        <f>HLOOKUP(C337&amp;$E$3,'ExpVinho (1)'!$C$2:$DB$126,Planilha1!F337,0)</f>
        <v>2640</v>
      </c>
      <c r="F337">
        <f>A337+1</f>
        <v>8</v>
      </c>
    </row>
    <row r="338" spans="1:6" x14ac:dyDescent="0.25">
      <c r="A338">
        <v>7</v>
      </c>
      <c r="B338" t="str">
        <f>VLOOKUP(A338,'ExpVinho (1)'!A:B,2,0)</f>
        <v>Antilhas Holandesas</v>
      </c>
      <c r="C338">
        <f>IF(A338&lt;&gt;A337,C286,C285+1)</f>
        <v>1992</v>
      </c>
      <c r="D338">
        <f>HLOOKUP(C338&amp;$D$3,'ExpVinho (1)'!$C$2:$DB$126,Planilha1!F338,0)</f>
        <v>1782</v>
      </c>
      <c r="E338">
        <f>HLOOKUP(C338&amp;$E$3,'ExpVinho (1)'!$C$2:$DB$126,Planilha1!F338,0)</f>
        <v>3195</v>
      </c>
      <c r="F338">
        <f>A338+1</f>
        <v>8</v>
      </c>
    </row>
    <row r="339" spans="1:6" x14ac:dyDescent="0.25">
      <c r="A339">
        <v>7</v>
      </c>
      <c r="B339" t="str">
        <f>VLOOKUP(A339,'ExpVinho (1)'!A:B,2,0)</f>
        <v>Antilhas Holandesas</v>
      </c>
      <c r="C339">
        <f>IF(A339&lt;&gt;A338,C287,C286+1)</f>
        <v>1993</v>
      </c>
      <c r="D339">
        <f>HLOOKUP(C339&amp;$D$3,'ExpVinho (1)'!$C$2:$DB$126,Planilha1!F339,0)</f>
        <v>3434</v>
      </c>
      <c r="E339">
        <f>HLOOKUP(C339&amp;$E$3,'ExpVinho (1)'!$C$2:$DB$126,Planilha1!F339,0)</f>
        <v>8448</v>
      </c>
      <c r="F339">
        <f>A339+1</f>
        <v>8</v>
      </c>
    </row>
    <row r="340" spans="1:6" x14ac:dyDescent="0.25">
      <c r="A340">
        <v>7</v>
      </c>
      <c r="B340" t="str">
        <f>VLOOKUP(A340,'ExpVinho (1)'!A:B,2,0)</f>
        <v>Antilhas Holandesas</v>
      </c>
      <c r="C340">
        <f>IF(A340&lt;&gt;A339,C288,C287+1)</f>
        <v>1994</v>
      </c>
      <c r="D340">
        <f>HLOOKUP(C340&amp;$D$3,'ExpVinho (1)'!$C$2:$DB$126,Planilha1!F340,0)</f>
        <v>0</v>
      </c>
      <c r="E340">
        <f>HLOOKUP(C340&amp;$E$3,'ExpVinho (1)'!$C$2:$DB$126,Planilha1!F340,0)</f>
        <v>0</v>
      </c>
      <c r="F340">
        <f>A340+1</f>
        <v>8</v>
      </c>
    </row>
    <row r="341" spans="1:6" x14ac:dyDescent="0.25">
      <c r="A341">
        <v>7</v>
      </c>
      <c r="B341" t="str">
        <f>VLOOKUP(A341,'ExpVinho (1)'!A:B,2,0)</f>
        <v>Antilhas Holandesas</v>
      </c>
      <c r="C341">
        <f>IF(A341&lt;&gt;A340,C289,C288+1)</f>
        <v>1995</v>
      </c>
      <c r="D341">
        <f>HLOOKUP(C341&amp;$D$3,'ExpVinho (1)'!$C$2:$DB$126,Planilha1!F341,0)</f>
        <v>2288</v>
      </c>
      <c r="E341">
        <f>HLOOKUP(C341&amp;$E$3,'ExpVinho (1)'!$C$2:$DB$126,Planilha1!F341,0)</f>
        <v>5632</v>
      </c>
      <c r="F341">
        <f>A341+1</f>
        <v>8</v>
      </c>
    </row>
    <row r="342" spans="1:6" x14ac:dyDescent="0.25">
      <c r="A342">
        <v>7</v>
      </c>
      <c r="B342" t="str">
        <f>VLOOKUP(A342,'ExpVinho (1)'!A:B,2,0)</f>
        <v>Antilhas Holandesas</v>
      </c>
      <c r="C342">
        <f>IF(A342&lt;&gt;A341,C290,C289+1)</f>
        <v>1996</v>
      </c>
      <c r="D342">
        <f>HLOOKUP(C342&amp;$D$3,'ExpVinho (1)'!$C$2:$DB$126,Planilha1!F342,0)</f>
        <v>2287</v>
      </c>
      <c r="E342">
        <f>HLOOKUP(C342&amp;$E$3,'ExpVinho (1)'!$C$2:$DB$126,Planilha1!F342,0)</f>
        <v>5632</v>
      </c>
      <c r="F342">
        <f>A342+1</f>
        <v>8</v>
      </c>
    </row>
    <row r="343" spans="1:6" x14ac:dyDescent="0.25">
      <c r="A343">
        <v>7</v>
      </c>
      <c r="B343" t="str">
        <f>VLOOKUP(A343,'ExpVinho (1)'!A:B,2,0)</f>
        <v>Antilhas Holandesas</v>
      </c>
      <c r="C343">
        <f>IF(A343&lt;&gt;A342,C291,C290+1)</f>
        <v>1997</v>
      </c>
      <c r="D343">
        <f>HLOOKUP(C343&amp;$D$3,'ExpVinho (1)'!$C$2:$DB$126,Planilha1!F343,0)</f>
        <v>0</v>
      </c>
      <c r="E343">
        <f>HLOOKUP(C343&amp;$E$3,'ExpVinho (1)'!$C$2:$DB$126,Planilha1!F343,0)</f>
        <v>0</v>
      </c>
      <c r="F343">
        <f>A343+1</f>
        <v>8</v>
      </c>
    </row>
    <row r="344" spans="1:6" x14ac:dyDescent="0.25">
      <c r="A344">
        <v>7</v>
      </c>
      <c r="B344" t="str">
        <f>VLOOKUP(A344,'ExpVinho (1)'!A:B,2,0)</f>
        <v>Antilhas Holandesas</v>
      </c>
      <c r="C344">
        <f>IF(A344&lt;&gt;A343,C292,C291+1)</f>
        <v>1998</v>
      </c>
      <c r="D344">
        <f>HLOOKUP(C344&amp;$D$3,'ExpVinho (1)'!$C$2:$DB$126,Planilha1!F344,0)</f>
        <v>0</v>
      </c>
      <c r="E344">
        <f>HLOOKUP(C344&amp;$E$3,'ExpVinho (1)'!$C$2:$DB$126,Planilha1!F344,0)</f>
        <v>0</v>
      </c>
      <c r="F344">
        <f>A344+1</f>
        <v>8</v>
      </c>
    </row>
    <row r="345" spans="1:6" x14ac:dyDescent="0.25">
      <c r="A345">
        <v>7</v>
      </c>
      <c r="B345" t="str">
        <f>VLOOKUP(A345,'ExpVinho (1)'!A:B,2,0)</f>
        <v>Antilhas Holandesas</v>
      </c>
      <c r="C345">
        <f>IF(A345&lt;&gt;A344,C293,C292+1)</f>
        <v>1999</v>
      </c>
      <c r="D345">
        <f>HLOOKUP(C345&amp;$D$3,'ExpVinho (1)'!$C$2:$DB$126,Planilha1!F345,0)</f>
        <v>0</v>
      </c>
      <c r="E345">
        <f>HLOOKUP(C345&amp;$E$3,'ExpVinho (1)'!$C$2:$DB$126,Planilha1!F345,0)</f>
        <v>0</v>
      </c>
      <c r="F345">
        <f>A345+1</f>
        <v>8</v>
      </c>
    </row>
    <row r="346" spans="1:6" x14ac:dyDescent="0.25">
      <c r="A346">
        <v>7</v>
      </c>
      <c r="B346" t="str">
        <f>VLOOKUP(A346,'ExpVinho (1)'!A:B,2,0)</f>
        <v>Antilhas Holandesas</v>
      </c>
      <c r="C346">
        <f>IF(A346&lt;&gt;A345,C294,C293+1)</f>
        <v>2000</v>
      </c>
      <c r="D346">
        <f>HLOOKUP(C346&amp;$D$3,'ExpVinho (1)'!$C$2:$DB$126,Planilha1!F346,0)</f>
        <v>0</v>
      </c>
      <c r="E346">
        <f>HLOOKUP(C346&amp;$E$3,'ExpVinho (1)'!$C$2:$DB$126,Planilha1!F346,0)</f>
        <v>0</v>
      </c>
      <c r="F346">
        <f>A346+1</f>
        <v>8</v>
      </c>
    </row>
    <row r="347" spans="1:6" x14ac:dyDescent="0.25">
      <c r="A347">
        <v>7</v>
      </c>
      <c r="B347" t="str">
        <f>VLOOKUP(A347,'ExpVinho (1)'!A:B,2,0)</f>
        <v>Antilhas Holandesas</v>
      </c>
      <c r="C347">
        <f>IF(A347&lt;&gt;A346,C295,C294+1)</f>
        <v>2001</v>
      </c>
      <c r="D347">
        <f>HLOOKUP(C347&amp;$D$3,'ExpVinho (1)'!$C$2:$DB$126,Planilha1!F347,0)</f>
        <v>0</v>
      </c>
      <c r="E347">
        <f>HLOOKUP(C347&amp;$E$3,'ExpVinho (1)'!$C$2:$DB$126,Planilha1!F347,0)</f>
        <v>0</v>
      </c>
      <c r="F347">
        <f>A347+1</f>
        <v>8</v>
      </c>
    </row>
    <row r="348" spans="1:6" x14ac:dyDescent="0.25">
      <c r="A348">
        <v>7</v>
      </c>
      <c r="B348" t="str">
        <f>VLOOKUP(A348,'ExpVinho (1)'!A:B,2,0)</f>
        <v>Antilhas Holandesas</v>
      </c>
      <c r="C348">
        <f>IF(A348&lt;&gt;A347,C296,C295+1)</f>
        <v>2002</v>
      </c>
      <c r="D348">
        <f>HLOOKUP(C348&amp;$D$3,'ExpVinho (1)'!$C$2:$DB$126,Planilha1!F348,0)</f>
        <v>0</v>
      </c>
      <c r="E348">
        <f>HLOOKUP(C348&amp;$E$3,'ExpVinho (1)'!$C$2:$DB$126,Planilha1!F348,0)</f>
        <v>0</v>
      </c>
      <c r="F348">
        <f>A348+1</f>
        <v>8</v>
      </c>
    </row>
    <row r="349" spans="1:6" x14ac:dyDescent="0.25">
      <c r="A349">
        <v>7</v>
      </c>
      <c r="B349" t="str">
        <f>VLOOKUP(A349,'ExpVinho (1)'!A:B,2,0)</f>
        <v>Antilhas Holandesas</v>
      </c>
      <c r="C349">
        <f>IF(A349&lt;&gt;A348,C297,C296+1)</f>
        <v>2003</v>
      </c>
      <c r="D349">
        <f>HLOOKUP(C349&amp;$D$3,'ExpVinho (1)'!$C$2:$DB$126,Planilha1!F349,0)</f>
        <v>0</v>
      </c>
      <c r="E349">
        <f>HLOOKUP(C349&amp;$E$3,'ExpVinho (1)'!$C$2:$DB$126,Planilha1!F349,0)</f>
        <v>0</v>
      </c>
      <c r="F349">
        <f>A349+1</f>
        <v>8</v>
      </c>
    </row>
    <row r="350" spans="1:6" x14ac:dyDescent="0.25">
      <c r="A350">
        <v>7</v>
      </c>
      <c r="B350" t="str">
        <f>VLOOKUP(A350,'ExpVinho (1)'!A:B,2,0)</f>
        <v>Antilhas Holandesas</v>
      </c>
      <c r="C350">
        <f>IF(A350&lt;&gt;A349,C298,C297+1)</f>
        <v>2004</v>
      </c>
      <c r="D350">
        <f>HLOOKUP(C350&amp;$D$3,'ExpVinho (1)'!$C$2:$DB$126,Planilha1!F350,0)</f>
        <v>0</v>
      </c>
      <c r="E350">
        <f>HLOOKUP(C350&amp;$E$3,'ExpVinho (1)'!$C$2:$DB$126,Planilha1!F350,0)</f>
        <v>0</v>
      </c>
      <c r="F350">
        <f>A350+1</f>
        <v>8</v>
      </c>
    </row>
    <row r="351" spans="1:6" x14ac:dyDescent="0.25">
      <c r="A351">
        <v>7</v>
      </c>
      <c r="B351" t="str">
        <f>VLOOKUP(A351,'ExpVinho (1)'!A:B,2,0)</f>
        <v>Antilhas Holandesas</v>
      </c>
      <c r="C351">
        <f>IF(A351&lt;&gt;A350,C299,C298+1)</f>
        <v>2005</v>
      </c>
      <c r="D351">
        <f>HLOOKUP(C351&amp;$D$3,'ExpVinho (1)'!$C$2:$DB$126,Planilha1!F351,0)</f>
        <v>4259</v>
      </c>
      <c r="E351">
        <f>HLOOKUP(C351&amp;$E$3,'ExpVinho (1)'!$C$2:$DB$126,Planilha1!F351,0)</f>
        <v>6206</v>
      </c>
      <c r="F351">
        <f>A351+1</f>
        <v>8</v>
      </c>
    </row>
    <row r="352" spans="1:6" x14ac:dyDescent="0.25">
      <c r="A352">
        <v>7</v>
      </c>
      <c r="B352" t="str">
        <f>VLOOKUP(A352,'ExpVinho (1)'!A:B,2,0)</f>
        <v>Antilhas Holandesas</v>
      </c>
      <c r="C352">
        <f>IF(A352&lt;&gt;A351,C300,C299+1)</f>
        <v>2006</v>
      </c>
      <c r="D352">
        <f>HLOOKUP(C352&amp;$D$3,'ExpVinho (1)'!$C$2:$DB$126,Planilha1!F352,0)</f>
        <v>19116</v>
      </c>
      <c r="E352">
        <f>HLOOKUP(C352&amp;$E$3,'ExpVinho (1)'!$C$2:$DB$126,Planilha1!F352,0)</f>
        <v>24419</v>
      </c>
      <c r="F352">
        <f>A352+1</f>
        <v>8</v>
      </c>
    </row>
    <row r="353" spans="1:6" x14ac:dyDescent="0.25">
      <c r="A353">
        <v>7</v>
      </c>
      <c r="B353" t="str">
        <f>VLOOKUP(A353,'ExpVinho (1)'!A:B,2,0)</f>
        <v>Antilhas Holandesas</v>
      </c>
      <c r="C353">
        <f>IF(A353&lt;&gt;A352,C301,C300+1)</f>
        <v>2007</v>
      </c>
      <c r="D353">
        <f>HLOOKUP(C353&amp;$D$3,'ExpVinho (1)'!$C$2:$DB$126,Planilha1!F353,0)</f>
        <v>17025</v>
      </c>
      <c r="E353">
        <f>HLOOKUP(C353&amp;$E$3,'ExpVinho (1)'!$C$2:$DB$126,Planilha1!F353,0)</f>
        <v>17949</v>
      </c>
      <c r="F353">
        <f>A353+1</f>
        <v>8</v>
      </c>
    </row>
    <row r="354" spans="1:6" x14ac:dyDescent="0.25">
      <c r="A354">
        <v>7</v>
      </c>
      <c r="B354" t="str">
        <f>VLOOKUP(A354,'ExpVinho (1)'!A:B,2,0)</f>
        <v>Antilhas Holandesas</v>
      </c>
      <c r="C354">
        <f>IF(A354&lt;&gt;A353,C302,C301+1)</f>
        <v>2008</v>
      </c>
      <c r="D354">
        <f>HLOOKUP(C354&amp;$D$3,'ExpVinho (1)'!$C$2:$DB$126,Planilha1!F354,0)</f>
        <v>17938</v>
      </c>
      <c r="E354">
        <f>HLOOKUP(C354&amp;$E$3,'ExpVinho (1)'!$C$2:$DB$126,Planilha1!F354,0)</f>
        <v>22908</v>
      </c>
      <c r="F354">
        <f>A354+1</f>
        <v>8</v>
      </c>
    </row>
    <row r="355" spans="1:6" x14ac:dyDescent="0.25">
      <c r="A355">
        <v>7</v>
      </c>
      <c r="B355" t="str">
        <f>VLOOKUP(A355,'ExpVinho (1)'!A:B,2,0)</f>
        <v>Antilhas Holandesas</v>
      </c>
      <c r="C355">
        <f>IF(A355&lt;&gt;A354,C303,C302+1)</f>
        <v>2009</v>
      </c>
      <c r="D355">
        <f>HLOOKUP(C355&amp;$D$3,'ExpVinho (1)'!$C$2:$DB$126,Planilha1!F355,0)</f>
        <v>8235</v>
      </c>
      <c r="E355">
        <f>HLOOKUP(C355&amp;$E$3,'ExpVinho (1)'!$C$2:$DB$126,Planilha1!F355,0)</f>
        <v>10651</v>
      </c>
      <c r="F355">
        <f>A355+1</f>
        <v>8</v>
      </c>
    </row>
    <row r="356" spans="1:6" x14ac:dyDescent="0.25">
      <c r="A356">
        <v>7</v>
      </c>
      <c r="B356" t="str">
        <f>VLOOKUP(A356,'ExpVinho (1)'!A:B,2,0)</f>
        <v>Antilhas Holandesas</v>
      </c>
      <c r="C356">
        <f>IF(A356&lt;&gt;A355,C304,C303+1)</f>
        <v>2010</v>
      </c>
      <c r="D356">
        <f>HLOOKUP(C356&amp;$D$3,'ExpVinho (1)'!$C$2:$DB$126,Planilha1!F356,0)</f>
        <v>9810</v>
      </c>
      <c r="E356">
        <f>HLOOKUP(C356&amp;$E$3,'ExpVinho (1)'!$C$2:$DB$126,Planilha1!F356,0)</f>
        <v>12808</v>
      </c>
      <c r="F356">
        <f>A356+1</f>
        <v>8</v>
      </c>
    </row>
    <row r="357" spans="1:6" x14ac:dyDescent="0.25">
      <c r="A357">
        <v>7</v>
      </c>
      <c r="B357" t="str">
        <f>VLOOKUP(A357,'ExpVinho (1)'!A:B,2,0)</f>
        <v>Antilhas Holandesas</v>
      </c>
      <c r="C357">
        <f>IF(A357&lt;&gt;A356,C305,C304+1)</f>
        <v>2011</v>
      </c>
      <c r="D357">
        <f>HLOOKUP(C357&amp;$D$3,'ExpVinho (1)'!$C$2:$DB$126,Planilha1!F357,0)</f>
        <v>7335</v>
      </c>
      <c r="E357">
        <f>HLOOKUP(C357&amp;$E$3,'ExpVinho (1)'!$C$2:$DB$126,Planilha1!F357,0)</f>
        <v>10188</v>
      </c>
      <c r="F357">
        <f>A357+1</f>
        <v>8</v>
      </c>
    </row>
    <row r="358" spans="1:6" x14ac:dyDescent="0.25">
      <c r="A358">
        <v>7</v>
      </c>
      <c r="B358" t="str">
        <f>VLOOKUP(A358,'ExpVinho (1)'!A:B,2,0)</f>
        <v>Antilhas Holandesas</v>
      </c>
      <c r="C358">
        <f>IF(A358&lt;&gt;A357,C306,C305+1)</f>
        <v>2012</v>
      </c>
      <c r="D358">
        <f>HLOOKUP(C358&amp;$D$3,'ExpVinho (1)'!$C$2:$DB$126,Planilha1!F358,0)</f>
        <v>9247</v>
      </c>
      <c r="E358">
        <f>HLOOKUP(C358&amp;$E$3,'ExpVinho (1)'!$C$2:$DB$126,Planilha1!F358,0)</f>
        <v>14081</v>
      </c>
      <c r="F358">
        <f>A358+1</f>
        <v>8</v>
      </c>
    </row>
    <row r="359" spans="1:6" x14ac:dyDescent="0.25">
      <c r="A359">
        <v>7</v>
      </c>
      <c r="B359" t="str">
        <f>VLOOKUP(A359,'ExpVinho (1)'!A:B,2,0)</f>
        <v>Antilhas Holandesas</v>
      </c>
      <c r="C359">
        <f>IF(A359&lt;&gt;A358,C307,C306+1)</f>
        <v>2013</v>
      </c>
      <c r="D359">
        <f>HLOOKUP(C359&amp;$D$3,'ExpVinho (1)'!$C$2:$DB$126,Planilha1!F359,0)</f>
        <v>11281</v>
      </c>
      <c r="E359">
        <f>HLOOKUP(C359&amp;$E$3,'ExpVinho (1)'!$C$2:$DB$126,Planilha1!F359,0)</f>
        <v>19565</v>
      </c>
      <c r="F359">
        <f>A359+1</f>
        <v>8</v>
      </c>
    </row>
    <row r="360" spans="1:6" x14ac:dyDescent="0.25">
      <c r="A360">
        <v>7</v>
      </c>
      <c r="B360" t="str">
        <f>VLOOKUP(A360,'ExpVinho (1)'!A:B,2,0)</f>
        <v>Antilhas Holandesas</v>
      </c>
      <c r="C360">
        <f>IF(A360&lt;&gt;A359,C308,C307+1)</f>
        <v>2014</v>
      </c>
      <c r="D360">
        <f>HLOOKUP(C360&amp;$D$3,'ExpVinho (1)'!$C$2:$DB$126,Planilha1!F360,0)</f>
        <v>4455</v>
      </c>
      <c r="E360">
        <f>HLOOKUP(C360&amp;$E$3,'ExpVinho (1)'!$C$2:$DB$126,Planilha1!F360,0)</f>
        <v>7169</v>
      </c>
      <c r="F360">
        <f>A360+1</f>
        <v>8</v>
      </c>
    </row>
    <row r="361" spans="1:6" x14ac:dyDescent="0.25">
      <c r="A361">
        <v>7</v>
      </c>
      <c r="B361" t="str">
        <f>VLOOKUP(A361,'ExpVinho (1)'!A:B,2,0)</f>
        <v>Antilhas Holandesas</v>
      </c>
      <c r="C361">
        <f>IF(A361&lt;&gt;A360,C309,C308+1)</f>
        <v>2015</v>
      </c>
      <c r="D361">
        <f>HLOOKUP(C361&amp;$D$3,'ExpVinho (1)'!$C$2:$DB$126,Planilha1!F361,0)</f>
        <v>6660</v>
      </c>
      <c r="E361">
        <f>HLOOKUP(C361&amp;$E$3,'ExpVinho (1)'!$C$2:$DB$126,Planilha1!F361,0)</f>
        <v>10545</v>
      </c>
      <c r="F361">
        <f>A361+1</f>
        <v>8</v>
      </c>
    </row>
    <row r="362" spans="1:6" x14ac:dyDescent="0.25">
      <c r="A362">
        <v>7</v>
      </c>
      <c r="B362" t="str">
        <f>VLOOKUP(A362,'ExpVinho (1)'!A:B,2,0)</f>
        <v>Antilhas Holandesas</v>
      </c>
      <c r="C362">
        <f>IF(A362&lt;&gt;A361,C310,C309+1)</f>
        <v>2016</v>
      </c>
      <c r="D362">
        <f>HLOOKUP(C362&amp;$D$3,'ExpVinho (1)'!$C$2:$DB$126,Planilha1!F362,0)</f>
        <v>16641</v>
      </c>
      <c r="E362">
        <f>HLOOKUP(C362&amp;$E$3,'ExpVinho (1)'!$C$2:$DB$126,Planilha1!F362,0)</f>
        <v>26450</v>
      </c>
      <c r="F362">
        <f>A362+1</f>
        <v>8</v>
      </c>
    </row>
    <row r="363" spans="1:6" x14ac:dyDescent="0.25">
      <c r="A363">
        <v>7</v>
      </c>
      <c r="B363" t="str">
        <f>VLOOKUP(A363,'ExpVinho (1)'!A:B,2,0)</f>
        <v>Antilhas Holandesas</v>
      </c>
      <c r="C363">
        <f>IF(A363&lt;&gt;A362,C311,C310+1)</f>
        <v>2017</v>
      </c>
      <c r="D363">
        <f>HLOOKUP(C363&amp;$D$3,'ExpVinho (1)'!$C$2:$DB$126,Planilha1!F363,0)</f>
        <v>5400</v>
      </c>
      <c r="E363">
        <f>HLOOKUP(C363&amp;$E$3,'ExpVinho (1)'!$C$2:$DB$126,Planilha1!F363,0)</f>
        <v>8550</v>
      </c>
      <c r="F363">
        <f>A363+1</f>
        <v>8</v>
      </c>
    </row>
    <row r="364" spans="1:6" x14ac:dyDescent="0.25">
      <c r="A364">
        <v>7</v>
      </c>
      <c r="B364" t="str">
        <f>VLOOKUP(A364,'ExpVinho (1)'!A:B,2,0)</f>
        <v>Antilhas Holandesas</v>
      </c>
      <c r="C364">
        <f>IF(A364&lt;&gt;A363,C312,C311+1)</f>
        <v>2018</v>
      </c>
      <c r="D364">
        <f>HLOOKUP(C364&amp;$D$3,'ExpVinho (1)'!$C$2:$DB$126,Planilha1!F364,0)</f>
        <v>0</v>
      </c>
      <c r="E364">
        <f>HLOOKUP(C364&amp;$E$3,'ExpVinho (1)'!$C$2:$DB$126,Planilha1!F364,0)</f>
        <v>0</v>
      </c>
      <c r="F364">
        <f>A364+1</f>
        <v>8</v>
      </c>
    </row>
    <row r="365" spans="1:6" x14ac:dyDescent="0.25">
      <c r="A365">
        <v>7</v>
      </c>
      <c r="B365" t="str">
        <f>VLOOKUP(A365,'ExpVinho (1)'!A:B,2,0)</f>
        <v>Antilhas Holandesas</v>
      </c>
      <c r="C365">
        <f>IF(A365&lt;&gt;A364,C313,C312+1)</f>
        <v>2019</v>
      </c>
      <c r="D365">
        <f>HLOOKUP(C365&amp;$D$3,'ExpVinho (1)'!$C$2:$DB$126,Planilha1!F365,0)</f>
        <v>0</v>
      </c>
      <c r="E365">
        <f>HLOOKUP(C365&amp;$E$3,'ExpVinho (1)'!$C$2:$DB$126,Planilha1!F365,0)</f>
        <v>0</v>
      </c>
      <c r="F365">
        <f>A365+1</f>
        <v>8</v>
      </c>
    </row>
    <row r="366" spans="1:6" x14ac:dyDescent="0.25">
      <c r="A366">
        <v>7</v>
      </c>
      <c r="B366" t="str">
        <f>VLOOKUP(A366,'ExpVinho (1)'!A:B,2,0)</f>
        <v>Antilhas Holandesas</v>
      </c>
      <c r="C366">
        <f>IF(A366&lt;&gt;A365,C314,C313+1)</f>
        <v>2020</v>
      </c>
      <c r="D366">
        <f>HLOOKUP(C366&amp;$D$3,'ExpVinho (1)'!$C$2:$DB$126,Planilha1!F366,0)</f>
        <v>0</v>
      </c>
      <c r="E366">
        <f>HLOOKUP(C366&amp;$E$3,'ExpVinho (1)'!$C$2:$DB$126,Planilha1!F366,0)</f>
        <v>0</v>
      </c>
      <c r="F366">
        <f>A366+1</f>
        <v>8</v>
      </c>
    </row>
    <row r="367" spans="1:6" x14ac:dyDescent="0.25">
      <c r="A367">
        <v>7</v>
      </c>
      <c r="B367" t="str">
        <f>VLOOKUP(A367,'ExpVinho (1)'!A:B,2,0)</f>
        <v>Antilhas Holandesas</v>
      </c>
      <c r="C367">
        <f>IF(A367&lt;&gt;A366,C315,C314+1)</f>
        <v>2021</v>
      </c>
      <c r="D367">
        <f>HLOOKUP(C367&amp;$D$3,'ExpVinho (1)'!$C$2:$DB$126,Planilha1!F367,0)</f>
        <v>0</v>
      </c>
      <c r="E367">
        <f>HLOOKUP(C367&amp;$E$3,'ExpVinho (1)'!$C$2:$DB$126,Planilha1!F367,0)</f>
        <v>0</v>
      </c>
      <c r="F367">
        <f>A367+1</f>
        <v>8</v>
      </c>
    </row>
    <row r="368" spans="1:6" x14ac:dyDescent="0.25">
      <c r="A368">
        <v>8</v>
      </c>
      <c r="B368" t="str">
        <f>VLOOKUP(A368,'ExpVinho (1)'!A:B,2,0)</f>
        <v>Argentina</v>
      </c>
      <c r="C368">
        <f>IF(A368&lt;&gt;A367,C316,C315+1)</f>
        <v>1970</v>
      </c>
      <c r="D368">
        <f>HLOOKUP(C368&amp;$D$3,'ExpVinho (1)'!$C$2:$DB$126,Planilha1!F368,0)</f>
        <v>0</v>
      </c>
      <c r="E368">
        <f>HLOOKUP(C368&amp;$E$3,'ExpVinho (1)'!$C$2:$DB$126,Planilha1!F368,0)</f>
        <v>0</v>
      </c>
      <c r="F368">
        <f>A368+1</f>
        <v>9</v>
      </c>
    </row>
    <row r="369" spans="1:6" x14ac:dyDescent="0.25">
      <c r="A369">
        <v>8</v>
      </c>
      <c r="B369" t="str">
        <f>VLOOKUP(A369,'ExpVinho (1)'!A:B,2,0)</f>
        <v>Argentina</v>
      </c>
      <c r="C369">
        <f>IF(A369&lt;&gt;A368,C317,C316+1)</f>
        <v>1971</v>
      </c>
      <c r="D369">
        <f>HLOOKUP(C369&amp;$D$3,'ExpVinho (1)'!$C$2:$DB$126,Planilha1!F369,0)</f>
        <v>0</v>
      </c>
      <c r="E369">
        <f>HLOOKUP(C369&amp;$E$3,'ExpVinho (1)'!$C$2:$DB$126,Planilha1!F369,0)</f>
        <v>0</v>
      </c>
      <c r="F369">
        <f>A369+1</f>
        <v>9</v>
      </c>
    </row>
    <row r="370" spans="1:6" x14ac:dyDescent="0.25">
      <c r="A370">
        <v>8</v>
      </c>
      <c r="B370" t="str">
        <f>VLOOKUP(A370,'ExpVinho (1)'!A:B,2,0)</f>
        <v>Argentina</v>
      </c>
      <c r="C370">
        <f>IF(A370&lt;&gt;A369,C318,C317+1)</f>
        <v>1972</v>
      </c>
      <c r="D370">
        <f>HLOOKUP(C370&amp;$D$3,'ExpVinho (1)'!$C$2:$DB$126,Planilha1!F370,0)</f>
        <v>0</v>
      </c>
      <c r="E370">
        <f>HLOOKUP(C370&amp;$E$3,'ExpVinho (1)'!$C$2:$DB$126,Planilha1!F370,0)</f>
        <v>0</v>
      </c>
      <c r="F370">
        <f>A370+1</f>
        <v>9</v>
      </c>
    </row>
    <row r="371" spans="1:6" x14ac:dyDescent="0.25">
      <c r="A371">
        <v>8</v>
      </c>
      <c r="B371" t="str">
        <f>VLOOKUP(A371,'ExpVinho (1)'!A:B,2,0)</f>
        <v>Argentina</v>
      </c>
      <c r="C371">
        <f>IF(A371&lt;&gt;A370,C319,C318+1)</f>
        <v>1973</v>
      </c>
      <c r="D371">
        <f>HLOOKUP(C371&amp;$D$3,'ExpVinho (1)'!$C$2:$DB$126,Planilha1!F371,0)</f>
        <v>0</v>
      </c>
      <c r="E371">
        <f>HLOOKUP(C371&amp;$E$3,'ExpVinho (1)'!$C$2:$DB$126,Planilha1!F371,0)</f>
        <v>0</v>
      </c>
      <c r="F371">
        <f>A371+1</f>
        <v>9</v>
      </c>
    </row>
    <row r="372" spans="1:6" x14ac:dyDescent="0.25">
      <c r="A372">
        <v>8</v>
      </c>
      <c r="B372" t="str">
        <f>VLOOKUP(A372,'ExpVinho (1)'!A:B,2,0)</f>
        <v>Argentina</v>
      </c>
      <c r="C372">
        <f>IF(A372&lt;&gt;A371,C320,C319+1)</f>
        <v>1974</v>
      </c>
      <c r="D372">
        <f>HLOOKUP(C372&amp;$D$3,'ExpVinho (1)'!$C$2:$DB$126,Planilha1!F372,0)</f>
        <v>0</v>
      </c>
      <c r="E372">
        <f>HLOOKUP(C372&amp;$E$3,'ExpVinho (1)'!$C$2:$DB$126,Planilha1!F372,0)</f>
        <v>0</v>
      </c>
      <c r="F372">
        <f>A372+1</f>
        <v>9</v>
      </c>
    </row>
    <row r="373" spans="1:6" x14ac:dyDescent="0.25">
      <c r="A373">
        <v>8</v>
      </c>
      <c r="B373" t="str">
        <f>VLOOKUP(A373,'ExpVinho (1)'!A:B,2,0)</f>
        <v>Argentina</v>
      </c>
      <c r="C373">
        <f>IF(A373&lt;&gt;A372,C321,C320+1)</f>
        <v>1975</v>
      </c>
      <c r="D373">
        <f>HLOOKUP(C373&amp;$D$3,'ExpVinho (1)'!$C$2:$DB$126,Planilha1!F373,0)</f>
        <v>0</v>
      </c>
      <c r="E373">
        <f>HLOOKUP(C373&amp;$E$3,'ExpVinho (1)'!$C$2:$DB$126,Planilha1!F373,0)</f>
        <v>0</v>
      </c>
      <c r="F373">
        <f>A373+1</f>
        <v>9</v>
      </c>
    </row>
    <row r="374" spans="1:6" x14ac:dyDescent="0.25">
      <c r="A374">
        <v>8</v>
      </c>
      <c r="B374" t="str">
        <f>VLOOKUP(A374,'ExpVinho (1)'!A:B,2,0)</f>
        <v>Argentina</v>
      </c>
      <c r="C374">
        <f>IF(A374&lt;&gt;A373,C322,C321+1)</f>
        <v>1976</v>
      </c>
      <c r="D374">
        <f>HLOOKUP(C374&amp;$D$3,'ExpVinho (1)'!$C$2:$DB$126,Planilha1!F374,0)</f>
        <v>0</v>
      </c>
      <c r="E374">
        <f>HLOOKUP(C374&amp;$E$3,'ExpVinho (1)'!$C$2:$DB$126,Planilha1!F374,0)</f>
        <v>0</v>
      </c>
      <c r="F374">
        <f>A374+1</f>
        <v>9</v>
      </c>
    </row>
    <row r="375" spans="1:6" x14ac:dyDescent="0.25">
      <c r="A375">
        <v>8</v>
      </c>
      <c r="B375" t="str">
        <f>VLOOKUP(A375,'ExpVinho (1)'!A:B,2,0)</f>
        <v>Argentina</v>
      </c>
      <c r="C375">
        <f>IF(A375&lt;&gt;A374,C323,C322+1)</f>
        <v>1977</v>
      </c>
      <c r="D375">
        <f>HLOOKUP(C375&amp;$D$3,'ExpVinho (1)'!$C$2:$DB$126,Planilha1!F375,0)</f>
        <v>0</v>
      </c>
      <c r="E375">
        <f>HLOOKUP(C375&amp;$E$3,'ExpVinho (1)'!$C$2:$DB$126,Planilha1!F375,0)</f>
        <v>0</v>
      </c>
      <c r="F375">
        <f>A375+1</f>
        <v>9</v>
      </c>
    </row>
    <row r="376" spans="1:6" x14ac:dyDescent="0.25">
      <c r="A376">
        <v>8</v>
      </c>
      <c r="B376" t="str">
        <f>VLOOKUP(A376,'ExpVinho (1)'!A:B,2,0)</f>
        <v>Argentina</v>
      </c>
      <c r="C376">
        <f>IF(A376&lt;&gt;A375,C324,C323+1)</f>
        <v>1978</v>
      </c>
      <c r="D376">
        <f>HLOOKUP(C376&amp;$D$3,'ExpVinho (1)'!$C$2:$DB$126,Planilha1!F376,0)</f>
        <v>0</v>
      </c>
      <c r="E376">
        <f>HLOOKUP(C376&amp;$E$3,'ExpVinho (1)'!$C$2:$DB$126,Planilha1!F376,0)</f>
        <v>0</v>
      </c>
      <c r="F376">
        <f>A376+1</f>
        <v>9</v>
      </c>
    </row>
    <row r="377" spans="1:6" x14ac:dyDescent="0.25">
      <c r="A377">
        <v>8</v>
      </c>
      <c r="B377" t="str">
        <f>VLOOKUP(A377,'ExpVinho (1)'!A:B,2,0)</f>
        <v>Argentina</v>
      </c>
      <c r="C377">
        <f>IF(A377&lt;&gt;A376,C325,C324+1)</f>
        <v>1979</v>
      </c>
      <c r="D377">
        <f>HLOOKUP(C377&amp;$D$3,'ExpVinho (1)'!$C$2:$DB$126,Planilha1!F377,0)</f>
        <v>0</v>
      </c>
      <c r="E377">
        <f>HLOOKUP(C377&amp;$E$3,'ExpVinho (1)'!$C$2:$DB$126,Planilha1!F377,0)</f>
        <v>0</v>
      </c>
      <c r="F377">
        <f>A377+1</f>
        <v>9</v>
      </c>
    </row>
    <row r="378" spans="1:6" x14ac:dyDescent="0.25">
      <c r="A378">
        <v>8</v>
      </c>
      <c r="B378" t="str">
        <f>VLOOKUP(A378,'ExpVinho (1)'!A:B,2,0)</f>
        <v>Argentina</v>
      </c>
      <c r="C378">
        <f>IF(A378&lt;&gt;A377,C326,C325+1)</f>
        <v>1980</v>
      </c>
      <c r="D378">
        <f>HLOOKUP(C378&amp;$D$3,'ExpVinho (1)'!$C$2:$DB$126,Planilha1!F378,0)</f>
        <v>0</v>
      </c>
      <c r="E378">
        <f>HLOOKUP(C378&amp;$E$3,'ExpVinho (1)'!$C$2:$DB$126,Planilha1!F378,0)</f>
        <v>0</v>
      </c>
      <c r="F378">
        <f>A378+1</f>
        <v>9</v>
      </c>
    </row>
    <row r="379" spans="1:6" x14ac:dyDescent="0.25">
      <c r="A379">
        <v>8</v>
      </c>
      <c r="B379" t="str">
        <f>VLOOKUP(A379,'ExpVinho (1)'!A:B,2,0)</f>
        <v>Argentina</v>
      </c>
      <c r="C379">
        <f>IF(A379&lt;&gt;A378,C327,C326+1)</f>
        <v>1981</v>
      </c>
      <c r="D379">
        <f>HLOOKUP(C379&amp;$D$3,'ExpVinho (1)'!$C$2:$DB$126,Planilha1!F379,0)</f>
        <v>0</v>
      </c>
      <c r="E379">
        <f>HLOOKUP(C379&amp;$E$3,'ExpVinho (1)'!$C$2:$DB$126,Planilha1!F379,0)</f>
        <v>0</v>
      </c>
      <c r="F379">
        <f>A379+1</f>
        <v>9</v>
      </c>
    </row>
    <row r="380" spans="1:6" x14ac:dyDescent="0.25">
      <c r="A380">
        <v>8</v>
      </c>
      <c r="B380" t="str">
        <f>VLOOKUP(A380,'ExpVinho (1)'!A:B,2,0)</f>
        <v>Argentina</v>
      </c>
      <c r="C380">
        <f>IF(A380&lt;&gt;A379,C328,C327+1)</f>
        <v>1982</v>
      </c>
      <c r="D380">
        <f>HLOOKUP(C380&amp;$D$3,'ExpVinho (1)'!$C$2:$DB$126,Planilha1!F380,0)</f>
        <v>0</v>
      </c>
      <c r="E380">
        <f>HLOOKUP(C380&amp;$E$3,'ExpVinho (1)'!$C$2:$DB$126,Planilha1!F380,0)</f>
        <v>0</v>
      </c>
      <c r="F380">
        <f>A380+1</f>
        <v>9</v>
      </c>
    </row>
    <row r="381" spans="1:6" x14ac:dyDescent="0.25">
      <c r="A381">
        <v>8</v>
      </c>
      <c r="B381" t="str">
        <f>VLOOKUP(A381,'ExpVinho (1)'!A:B,2,0)</f>
        <v>Argentina</v>
      </c>
      <c r="C381">
        <f>IF(A381&lt;&gt;A380,C329,C328+1)</f>
        <v>1983</v>
      </c>
      <c r="D381">
        <f>HLOOKUP(C381&amp;$D$3,'ExpVinho (1)'!$C$2:$DB$126,Planilha1!F381,0)</f>
        <v>0</v>
      </c>
      <c r="E381">
        <f>HLOOKUP(C381&amp;$E$3,'ExpVinho (1)'!$C$2:$DB$126,Planilha1!F381,0)</f>
        <v>0</v>
      </c>
      <c r="F381">
        <f>A381+1</f>
        <v>9</v>
      </c>
    </row>
    <row r="382" spans="1:6" x14ac:dyDescent="0.25">
      <c r="A382">
        <v>8</v>
      </c>
      <c r="B382" t="str">
        <f>VLOOKUP(A382,'ExpVinho (1)'!A:B,2,0)</f>
        <v>Argentina</v>
      </c>
      <c r="C382">
        <f>IF(A382&lt;&gt;A381,C330,C329+1)</f>
        <v>1984</v>
      </c>
      <c r="D382">
        <f>HLOOKUP(C382&amp;$D$3,'ExpVinho (1)'!$C$2:$DB$126,Planilha1!F382,0)</f>
        <v>0</v>
      </c>
      <c r="E382">
        <f>HLOOKUP(C382&amp;$E$3,'ExpVinho (1)'!$C$2:$DB$126,Planilha1!F382,0)</f>
        <v>0</v>
      </c>
      <c r="F382">
        <f>A382+1</f>
        <v>9</v>
      </c>
    </row>
    <row r="383" spans="1:6" x14ac:dyDescent="0.25">
      <c r="A383">
        <v>8</v>
      </c>
      <c r="B383" t="str">
        <f>VLOOKUP(A383,'ExpVinho (1)'!A:B,2,0)</f>
        <v>Argentina</v>
      </c>
      <c r="C383">
        <f>IF(A383&lt;&gt;A382,C331,C330+1)</f>
        <v>1985</v>
      </c>
      <c r="D383">
        <f>HLOOKUP(C383&amp;$D$3,'ExpVinho (1)'!$C$2:$DB$126,Planilha1!F383,0)</f>
        <v>0</v>
      </c>
      <c r="E383">
        <f>HLOOKUP(C383&amp;$E$3,'ExpVinho (1)'!$C$2:$DB$126,Planilha1!F383,0)</f>
        <v>0</v>
      </c>
      <c r="F383">
        <f>A383+1</f>
        <v>9</v>
      </c>
    </row>
    <row r="384" spans="1:6" x14ac:dyDescent="0.25">
      <c r="A384">
        <v>8</v>
      </c>
      <c r="B384" t="str">
        <f>VLOOKUP(A384,'ExpVinho (1)'!A:B,2,0)</f>
        <v>Argentina</v>
      </c>
      <c r="C384">
        <f>IF(A384&lt;&gt;A383,C332,C331+1)</f>
        <v>1986</v>
      </c>
      <c r="D384">
        <f>HLOOKUP(C384&amp;$D$3,'ExpVinho (1)'!$C$2:$DB$126,Planilha1!F384,0)</f>
        <v>0</v>
      </c>
      <c r="E384">
        <f>HLOOKUP(C384&amp;$E$3,'ExpVinho (1)'!$C$2:$DB$126,Planilha1!F384,0)</f>
        <v>0</v>
      </c>
      <c r="F384">
        <f>A384+1</f>
        <v>9</v>
      </c>
    </row>
    <row r="385" spans="1:6" x14ac:dyDescent="0.25">
      <c r="A385">
        <v>8</v>
      </c>
      <c r="B385" t="str">
        <f>VLOOKUP(A385,'ExpVinho (1)'!A:B,2,0)</f>
        <v>Argentina</v>
      </c>
      <c r="C385">
        <f>IF(A385&lt;&gt;A384,C333,C332+1)</f>
        <v>1987</v>
      </c>
      <c r="D385">
        <f>HLOOKUP(C385&amp;$D$3,'ExpVinho (1)'!$C$2:$DB$126,Planilha1!F385,0)</f>
        <v>0</v>
      </c>
      <c r="E385">
        <f>HLOOKUP(C385&amp;$E$3,'ExpVinho (1)'!$C$2:$DB$126,Planilha1!F385,0)</f>
        <v>0</v>
      </c>
      <c r="F385">
        <f>A385+1</f>
        <v>9</v>
      </c>
    </row>
    <row r="386" spans="1:6" x14ac:dyDescent="0.25">
      <c r="A386">
        <v>8</v>
      </c>
      <c r="B386" t="str">
        <f>VLOOKUP(A386,'ExpVinho (1)'!A:B,2,0)</f>
        <v>Argentina</v>
      </c>
      <c r="C386">
        <f>IF(A386&lt;&gt;A385,C334,C333+1)</f>
        <v>1988</v>
      </c>
      <c r="D386">
        <f>HLOOKUP(C386&amp;$D$3,'ExpVinho (1)'!$C$2:$DB$126,Planilha1!F386,0)</f>
        <v>360</v>
      </c>
      <c r="E386">
        <f>HLOOKUP(C386&amp;$E$3,'ExpVinho (1)'!$C$2:$DB$126,Planilha1!F386,0)</f>
        <v>960</v>
      </c>
      <c r="F386">
        <f>A386+1</f>
        <v>9</v>
      </c>
    </row>
    <row r="387" spans="1:6" x14ac:dyDescent="0.25">
      <c r="A387">
        <v>8</v>
      </c>
      <c r="B387" t="str">
        <f>VLOOKUP(A387,'ExpVinho (1)'!A:B,2,0)</f>
        <v>Argentina</v>
      </c>
      <c r="C387">
        <f>IF(A387&lt;&gt;A386,C335,C334+1)</f>
        <v>1989</v>
      </c>
      <c r="D387">
        <f>HLOOKUP(C387&amp;$D$3,'ExpVinho (1)'!$C$2:$DB$126,Planilha1!F387,0)</f>
        <v>0</v>
      </c>
      <c r="E387">
        <f>HLOOKUP(C387&amp;$E$3,'ExpVinho (1)'!$C$2:$DB$126,Planilha1!F387,0)</f>
        <v>0</v>
      </c>
      <c r="F387">
        <f>A387+1</f>
        <v>9</v>
      </c>
    </row>
    <row r="388" spans="1:6" x14ac:dyDescent="0.25">
      <c r="A388">
        <v>8</v>
      </c>
      <c r="B388" t="str">
        <f>VLOOKUP(A388,'ExpVinho (1)'!A:B,2,0)</f>
        <v>Argentina</v>
      </c>
      <c r="C388">
        <f>IF(A388&lt;&gt;A387,C336,C335+1)</f>
        <v>1990</v>
      </c>
      <c r="D388">
        <f>HLOOKUP(C388&amp;$D$3,'ExpVinho (1)'!$C$2:$DB$126,Planilha1!F388,0)</f>
        <v>6300</v>
      </c>
      <c r="E388">
        <f>HLOOKUP(C388&amp;$E$3,'ExpVinho (1)'!$C$2:$DB$126,Planilha1!F388,0)</f>
        <v>15000</v>
      </c>
      <c r="F388">
        <f>A388+1</f>
        <v>9</v>
      </c>
    </row>
    <row r="389" spans="1:6" x14ac:dyDescent="0.25">
      <c r="A389">
        <v>8</v>
      </c>
      <c r="B389" t="str">
        <f>VLOOKUP(A389,'ExpVinho (1)'!A:B,2,0)</f>
        <v>Argentina</v>
      </c>
      <c r="C389">
        <f>IF(A389&lt;&gt;A388,C337,C336+1)</f>
        <v>1991</v>
      </c>
      <c r="D389">
        <f>HLOOKUP(C389&amp;$D$3,'ExpVinho (1)'!$C$2:$DB$126,Planilha1!F389,0)</f>
        <v>0</v>
      </c>
      <c r="E389">
        <f>HLOOKUP(C389&amp;$E$3,'ExpVinho (1)'!$C$2:$DB$126,Planilha1!F389,0)</f>
        <v>0</v>
      </c>
      <c r="F389">
        <f>A389+1</f>
        <v>9</v>
      </c>
    </row>
    <row r="390" spans="1:6" x14ac:dyDescent="0.25">
      <c r="A390">
        <v>8</v>
      </c>
      <c r="B390" t="str">
        <f>VLOOKUP(A390,'ExpVinho (1)'!A:B,2,0)</f>
        <v>Argentina</v>
      </c>
      <c r="C390">
        <f>IF(A390&lt;&gt;A389,C338,C337+1)</f>
        <v>1992</v>
      </c>
      <c r="D390">
        <f>HLOOKUP(C390&amp;$D$3,'ExpVinho (1)'!$C$2:$DB$126,Planilha1!F390,0)</f>
        <v>1125</v>
      </c>
      <c r="E390">
        <f>HLOOKUP(C390&amp;$E$3,'ExpVinho (1)'!$C$2:$DB$126,Planilha1!F390,0)</f>
        <v>2250</v>
      </c>
      <c r="F390">
        <f>A390+1</f>
        <v>9</v>
      </c>
    </row>
    <row r="391" spans="1:6" x14ac:dyDescent="0.25">
      <c r="A391">
        <v>8</v>
      </c>
      <c r="B391" t="str">
        <f>VLOOKUP(A391,'ExpVinho (1)'!A:B,2,0)</f>
        <v>Argentina</v>
      </c>
      <c r="C391">
        <f>IF(A391&lt;&gt;A390,C339,C338+1)</f>
        <v>1993</v>
      </c>
      <c r="D391">
        <f>HLOOKUP(C391&amp;$D$3,'ExpVinho (1)'!$C$2:$DB$126,Planilha1!F391,0)</f>
        <v>322990</v>
      </c>
      <c r="E391">
        <f>HLOOKUP(C391&amp;$E$3,'ExpVinho (1)'!$C$2:$DB$126,Planilha1!F391,0)</f>
        <v>136500</v>
      </c>
      <c r="F391">
        <f>A391+1</f>
        <v>9</v>
      </c>
    </row>
    <row r="392" spans="1:6" x14ac:dyDescent="0.25">
      <c r="A392">
        <v>8</v>
      </c>
      <c r="B392" t="str">
        <f>VLOOKUP(A392,'ExpVinho (1)'!A:B,2,0)</f>
        <v>Argentina</v>
      </c>
      <c r="C392">
        <f>IF(A392&lt;&gt;A391,C340,C339+1)</f>
        <v>1994</v>
      </c>
      <c r="D392">
        <f>HLOOKUP(C392&amp;$D$3,'ExpVinho (1)'!$C$2:$DB$126,Planilha1!F392,0)</f>
        <v>691422</v>
      </c>
      <c r="E392">
        <f>HLOOKUP(C392&amp;$E$3,'ExpVinho (1)'!$C$2:$DB$126,Planilha1!F392,0)</f>
        <v>296167</v>
      </c>
      <c r="F392">
        <f>A392+1</f>
        <v>9</v>
      </c>
    </row>
    <row r="393" spans="1:6" x14ac:dyDescent="0.25">
      <c r="A393">
        <v>8</v>
      </c>
      <c r="B393" t="str">
        <f>VLOOKUP(A393,'ExpVinho (1)'!A:B,2,0)</f>
        <v>Argentina</v>
      </c>
      <c r="C393">
        <f>IF(A393&lt;&gt;A392,C341,C340+1)</f>
        <v>1995</v>
      </c>
      <c r="D393">
        <f>HLOOKUP(C393&amp;$D$3,'ExpVinho (1)'!$C$2:$DB$126,Planilha1!F393,0)</f>
        <v>0</v>
      </c>
      <c r="E393">
        <f>HLOOKUP(C393&amp;$E$3,'ExpVinho (1)'!$C$2:$DB$126,Planilha1!F393,0)</f>
        <v>0</v>
      </c>
      <c r="F393">
        <f>A393+1</f>
        <v>9</v>
      </c>
    </row>
    <row r="394" spans="1:6" x14ac:dyDescent="0.25">
      <c r="A394">
        <v>8</v>
      </c>
      <c r="B394" t="str">
        <f>VLOOKUP(A394,'ExpVinho (1)'!A:B,2,0)</f>
        <v>Argentina</v>
      </c>
      <c r="C394">
        <f>IF(A394&lt;&gt;A393,C342,C341+1)</f>
        <v>1996</v>
      </c>
      <c r="D394">
        <f>HLOOKUP(C394&amp;$D$3,'ExpVinho (1)'!$C$2:$DB$126,Planilha1!F394,0)</f>
        <v>2100</v>
      </c>
      <c r="E394">
        <f>HLOOKUP(C394&amp;$E$3,'ExpVinho (1)'!$C$2:$DB$126,Planilha1!F394,0)</f>
        <v>2576</v>
      </c>
      <c r="F394">
        <f>A394+1</f>
        <v>9</v>
      </c>
    </row>
    <row r="395" spans="1:6" x14ac:dyDescent="0.25">
      <c r="A395">
        <v>8</v>
      </c>
      <c r="B395" t="str">
        <f>VLOOKUP(A395,'ExpVinho (1)'!A:B,2,0)</f>
        <v>Argentina</v>
      </c>
      <c r="C395">
        <f>IF(A395&lt;&gt;A394,C343,C342+1)</f>
        <v>1997</v>
      </c>
      <c r="D395">
        <f>HLOOKUP(C395&amp;$D$3,'ExpVinho (1)'!$C$2:$DB$126,Planilha1!F395,0)</f>
        <v>40</v>
      </c>
      <c r="E395">
        <f>HLOOKUP(C395&amp;$E$3,'ExpVinho (1)'!$C$2:$DB$126,Planilha1!F395,0)</f>
        <v>369</v>
      </c>
      <c r="F395">
        <f>A395+1</f>
        <v>9</v>
      </c>
    </row>
    <row r="396" spans="1:6" x14ac:dyDescent="0.25">
      <c r="A396">
        <v>8</v>
      </c>
      <c r="B396" t="str">
        <f>VLOOKUP(A396,'ExpVinho (1)'!A:B,2,0)</f>
        <v>Argentina</v>
      </c>
      <c r="C396">
        <f>IF(A396&lt;&gt;A395,C344,C343+1)</f>
        <v>1998</v>
      </c>
      <c r="D396">
        <f>HLOOKUP(C396&amp;$D$3,'ExpVinho (1)'!$C$2:$DB$126,Planilha1!F396,0)</f>
        <v>211</v>
      </c>
      <c r="E396">
        <f>HLOOKUP(C396&amp;$E$3,'ExpVinho (1)'!$C$2:$DB$126,Planilha1!F396,0)</f>
        <v>1178</v>
      </c>
      <c r="F396">
        <f>A396+1</f>
        <v>9</v>
      </c>
    </row>
    <row r="397" spans="1:6" x14ac:dyDescent="0.25">
      <c r="A397">
        <v>8</v>
      </c>
      <c r="B397" t="str">
        <f>VLOOKUP(A397,'ExpVinho (1)'!A:B,2,0)</f>
        <v>Argentina</v>
      </c>
      <c r="C397">
        <f>IF(A397&lt;&gt;A396,C345,C344+1)</f>
        <v>1999</v>
      </c>
      <c r="D397">
        <f>HLOOKUP(C397&amp;$D$3,'ExpVinho (1)'!$C$2:$DB$126,Planilha1!F397,0)</f>
        <v>0</v>
      </c>
      <c r="E397">
        <f>HLOOKUP(C397&amp;$E$3,'ExpVinho (1)'!$C$2:$DB$126,Planilha1!F397,0)</f>
        <v>0</v>
      </c>
      <c r="F397">
        <f>A397+1</f>
        <v>9</v>
      </c>
    </row>
    <row r="398" spans="1:6" x14ac:dyDescent="0.25">
      <c r="A398">
        <v>8</v>
      </c>
      <c r="B398" t="str">
        <f>VLOOKUP(A398,'ExpVinho (1)'!A:B,2,0)</f>
        <v>Argentina</v>
      </c>
      <c r="C398">
        <f>IF(A398&lt;&gt;A397,C346,C345+1)</f>
        <v>2000</v>
      </c>
      <c r="D398">
        <f>HLOOKUP(C398&amp;$D$3,'ExpVinho (1)'!$C$2:$DB$126,Planilha1!F398,0)</f>
        <v>0</v>
      </c>
      <c r="E398">
        <f>HLOOKUP(C398&amp;$E$3,'ExpVinho (1)'!$C$2:$DB$126,Planilha1!F398,0)</f>
        <v>0</v>
      </c>
      <c r="F398">
        <f>A398+1</f>
        <v>9</v>
      </c>
    </row>
    <row r="399" spans="1:6" x14ac:dyDescent="0.25">
      <c r="A399">
        <v>8</v>
      </c>
      <c r="B399" t="str">
        <f>VLOOKUP(A399,'ExpVinho (1)'!A:B,2,0)</f>
        <v>Argentina</v>
      </c>
      <c r="C399">
        <f>IF(A399&lt;&gt;A398,C347,C346+1)</f>
        <v>2001</v>
      </c>
      <c r="D399">
        <f>HLOOKUP(C399&amp;$D$3,'ExpVinho (1)'!$C$2:$DB$126,Planilha1!F399,0)</f>
        <v>1477</v>
      </c>
      <c r="E399">
        <f>HLOOKUP(C399&amp;$E$3,'ExpVinho (1)'!$C$2:$DB$126,Planilha1!F399,0)</f>
        <v>2393</v>
      </c>
      <c r="F399">
        <f>A399+1</f>
        <v>9</v>
      </c>
    </row>
    <row r="400" spans="1:6" x14ac:dyDescent="0.25">
      <c r="A400">
        <v>8</v>
      </c>
      <c r="B400" t="str">
        <f>VLOOKUP(A400,'ExpVinho (1)'!A:B,2,0)</f>
        <v>Argentina</v>
      </c>
      <c r="C400">
        <f>IF(A400&lt;&gt;A399,C348,C347+1)</f>
        <v>2002</v>
      </c>
      <c r="D400">
        <f>HLOOKUP(C400&amp;$D$3,'ExpVinho (1)'!$C$2:$DB$126,Planilha1!F400,0)</f>
        <v>0</v>
      </c>
      <c r="E400">
        <f>HLOOKUP(C400&amp;$E$3,'ExpVinho (1)'!$C$2:$DB$126,Planilha1!F400,0)</f>
        <v>0</v>
      </c>
      <c r="F400">
        <f>A400+1</f>
        <v>9</v>
      </c>
    </row>
    <row r="401" spans="1:6" x14ac:dyDescent="0.25">
      <c r="A401">
        <v>8</v>
      </c>
      <c r="B401" t="str">
        <f>VLOOKUP(A401,'ExpVinho (1)'!A:B,2,0)</f>
        <v>Argentina</v>
      </c>
      <c r="C401">
        <f>IF(A401&lt;&gt;A400,C349,C348+1)</f>
        <v>2003</v>
      </c>
      <c r="D401">
        <f>HLOOKUP(C401&amp;$D$3,'ExpVinho (1)'!$C$2:$DB$126,Planilha1!F401,0)</f>
        <v>0</v>
      </c>
      <c r="E401">
        <f>HLOOKUP(C401&amp;$E$3,'ExpVinho (1)'!$C$2:$DB$126,Planilha1!F401,0)</f>
        <v>0</v>
      </c>
      <c r="F401">
        <f>A401+1</f>
        <v>9</v>
      </c>
    </row>
    <row r="402" spans="1:6" x14ac:dyDescent="0.25">
      <c r="A402">
        <v>8</v>
      </c>
      <c r="B402" t="str">
        <f>VLOOKUP(A402,'ExpVinho (1)'!A:B,2,0)</f>
        <v>Argentina</v>
      </c>
      <c r="C402">
        <f>IF(A402&lt;&gt;A401,C350,C349+1)</f>
        <v>2004</v>
      </c>
      <c r="D402">
        <f>HLOOKUP(C402&amp;$D$3,'ExpVinho (1)'!$C$2:$DB$126,Planilha1!F402,0)</f>
        <v>0</v>
      </c>
      <c r="E402">
        <f>HLOOKUP(C402&amp;$E$3,'ExpVinho (1)'!$C$2:$DB$126,Planilha1!F402,0)</f>
        <v>0</v>
      </c>
      <c r="F402">
        <f>A402+1</f>
        <v>9</v>
      </c>
    </row>
    <row r="403" spans="1:6" x14ac:dyDescent="0.25">
      <c r="A403">
        <v>8</v>
      </c>
      <c r="B403" t="str">
        <f>VLOOKUP(A403,'ExpVinho (1)'!A:B,2,0)</f>
        <v>Argentina</v>
      </c>
      <c r="C403">
        <f>IF(A403&lt;&gt;A402,C351,C350+1)</f>
        <v>2005</v>
      </c>
      <c r="D403">
        <f>HLOOKUP(C403&amp;$D$3,'ExpVinho (1)'!$C$2:$DB$126,Planilha1!F403,0)</f>
        <v>0</v>
      </c>
      <c r="E403">
        <f>HLOOKUP(C403&amp;$E$3,'ExpVinho (1)'!$C$2:$DB$126,Planilha1!F403,0)</f>
        <v>0</v>
      </c>
      <c r="F403">
        <f>A403+1</f>
        <v>9</v>
      </c>
    </row>
    <row r="404" spans="1:6" x14ac:dyDescent="0.25">
      <c r="A404">
        <v>8</v>
      </c>
      <c r="B404" t="str">
        <f>VLOOKUP(A404,'ExpVinho (1)'!A:B,2,0)</f>
        <v>Argentina</v>
      </c>
      <c r="C404">
        <f>IF(A404&lt;&gt;A403,C352,C351+1)</f>
        <v>2006</v>
      </c>
      <c r="D404">
        <f>HLOOKUP(C404&amp;$D$3,'ExpVinho (1)'!$C$2:$DB$126,Planilha1!F404,0)</f>
        <v>0</v>
      </c>
      <c r="E404">
        <f>HLOOKUP(C404&amp;$E$3,'ExpVinho (1)'!$C$2:$DB$126,Planilha1!F404,0)</f>
        <v>0</v>
      </c>
      <c r="F404">
        <f>A404+1</f>
        <v>9</v>
      </c>
    </row>
    <row r="405" spans="1:6" x14ac:dyDescent="0.25">
      <c r="A405">
        <v>8</v>
      </c>
      <c r="B405" t="str">
        <f>VLOOKUP(A405,'ExpVinho (1)'!A:B,2,0)</f>
        <v>Argentina</v>
      </c>
      <c r="C405">
        <f>IF(A405&lt;&gt;A404,C353,C352+1)</f>
        <v>2007</v>
      </c>
      <c r="D405">
        <f>HLOOKUP(C405&amp;$D$3,'ExpVinho (1)'!$C$2:$DB$126,Planilha1!F405,0)</f>
        <v>0</v>
      </c>
      <c r="E405">
        <f>HLOOKUP(C405&amp;$E$3,'ExpVinho (1)'!$C$2:$DB$126,Planilha1!F405,0)</f>
        <v>0</v>
      </c>
      <c r="F405">
        <f>A405+1</f>
        <v>9</v>
      </c>
    </row>
    <row r="406" spans="1:6" x14ac:dyDescent="0.25">
      <c r="A406">
        <v>8</v>
      </c>
      <c r="B406" t="str">
        <f>VLOOKUP(A406,'ExpVinho (1)'!A:B,2,0)</f>
        <v>Argentina</v>
      </c>
      <c r="C406">
        <f>IF(A406&lt;&gt;A405,C354,C353+1)</f>
        <v>2008</v>
      </c>
      <c r="D406">
        <f>HLOOKUP(C406&amp;$D$3,'ExpVinho (1)'!$C$2:$DB$126,Planilha1!F406,0)</f>
        <v>0</v>
      </c>
      <c r="E406">
        <f>HLOOKUP(C406&amp;$E$3,'ExpVinho (1)'!$C$2:$DB$126,Planilha1!F406,0)</f>
        <v>0</v>
      </c>
      <c r="F406">
        <f>A406+1</f>
        <v>9</v>
      </c>
    </row>
    <row r="407" spans="1:6" x14ac:dyDescent="0.25">
      <c r="A407">
        <v>8</v>
      </c>
      <c r="B407" t="str">
        <f>VLOOKUP(A407,'ExpVinho (1)'!A:B,2,0)</f>
        <v>Argentina</v>
      </c>
      <c r="C407">
        <f>IF(A407&lt;&gt;A406,C355,C354+1)</f>
        <v>2009</v>
      </c>
      <c r="D407">
        <f>HLOOKUP(C407&amp;$D$3,'ExpVinho (1)'!$C$2:$DB$126,Planilha1!F407,0)</f>
        <v>162</v>
      </c>
      <c r="E407">
        <f>HLOOKUP(C407&amp;$E$3,'ExpVinho (1)'!$C$2:$DB$126,Planilha1!F407,0)</f>
        <v>4523</v>
      </c>
      <c r="F407">
        <f>A407+1</f>
        <v>9</v>
      </c>
    </row>
    <row r="408" spans="1:6" x14ac:dyDescent="0.25">
      <c r="A408">
        <v>8</v>
      </c>
      <c r="B408" t="str">
        <f>VLOOKUP(A408,'ExpVinho (1)'!A:B,2,0)</f>
        <v>Argentina</v>
      </c>
      <c r="C408">
        <f>IF(A408&lt;&gt;A407,C356,C355+1)</f>
        <v>2010</v>
      </c>
      <c r="D408">
        <f>HLOOKUP(C408&amp;$D$3,'ExpVinho (1)'!$C$2:$DB$126,Planilha1!F408,0)</f>
        <v>0</v>
      </c>
      <c r="E408">
        <f>HLOOKUP(C408&amp;$E$3,'ExpVinho (1)'!$C$2:$DB$126,Planilha1!F408,0)</f>
        <v>0</v>
      </c>
      <c r="F408">
        <f>A408+1</f>
        <v>9</v>
      </c>
    </row>
    <row r="409" spans="1:6" x14ac:dyDescent="0.25">
      <c r="A409">
        <v>8</v>
      </c>
      <c r="B409" t="str">
        <f>VLOOKUP(A409,'ExpVinho (1)'!A:B,2,0)</f>
        <v>Argentina</v>
      </c>
      <c r="C409">
        <f>IF(A409&lt;&gt;A408,C357,C356+1)</f>
        <v>2011</v>
      </c>
      <c r="D409">
        <f>HLOOKUP(C409&amp;$D$3,'ExpVinho (1)'!$C$2:$DB$126,Planilha1!F409,0)</f>
        <v>13253</v>
      </c>
      <c r="E409">
        <f>HLOOKUP(C409&amp;$E$3,'ExpVinho (1)'!$C$2:$DB$126,Planilha1!F409,0)</f>
        <v>55460</v>
      </c>
      <c r="F409">
        <f>A409+1</f>
        <v>9</v>
      </c>
    </row>
    <row r="410" spans="1:6" x14ac:dyDescent="0.25">
      <c r="A410">
        <v>8</v>
      </c>
      <c r="B410" t="str">
        <f>VLOOKUP(A410,'ExpVinho (1)'!A:B,2,0)</f>
        <v>Argentina</v>
      </c>
      <c r="C410">
        <f>IF(A410&lt;&gt;A409,C358,C357+1)</f>
        <v>2012</v>
      </c>
      <c r="D410">
        <f>HLOOKUP(C410&amp;$D$3,'ExpVinho (1)'!$C$2:$DB$126,Planilha1!F410,0)</f>
        <v>0</v>
      </c>
      <c r="E410">
        <f>HLOOKUP(C410&amp;$E$3,'ExpVinho (1)'!$C$2:$DB$126,Planilha1!F410,0)</f>
        <v>0</v>
      </c>
      <c r="F410">
        <f>A410+1</f>
        <v>9</v>
      </c>
    </row>
    <row r="411" spans="1:6" x14ac:dyDescent="0.25">
      <c r="A411">
        <v>8</v>
      </c>
      <c r="B411" t="str">
        <f>VLOOKUP(A411,'ExpVinho (1)'!A:B,2,0)</f>
        <v>Argentina</v>
      </c>
      <c r="C411">
        <f>IF(A411&lt;&gt;A410,C359,C358+1)</f>
        <v>2013</v>
      </c>
      <c r="D411">
        <f>HLOOKUP(C411&amp;$D$3,'ExpVinho (1)'!$C$2:$DB$126,Planilha1!F411,0)</f>
        <v>0</v>
      </c>
      <c r="E411">
        <f>HLOOKUP(C411&amp;$E$3,'ExpVinho (1)'!$C$2:$DB$126,Planilha1!F411,0)</f>
        <v>0</v>
      </c>
      <c r="F411">
        <f>A411+1</f>
        <v>9</v>
      </c>
    </row>
    <row r="412" spans="1:6" x14ac:dyDescent="0.25">
      <c r="A412">
        <v>8</v>
      </c>
      <c r="B412" t="str">
        <f>VLOOKUP(A412,'ExpVinho (1)'!A:B,2,0)</f>
        <v>Argentina</v>
      </c>
      <c r="C412">
        <f>IF(A412&lt;&gt;A411,C360,C359+1)</f>
        <v>2014</v>
      </c>
      <c r="D412">
        <f>HLOOKUP(C412&amp;$D$3,'ExpVinho (1)'!$C$2:$DB$126,Planilha1!F412,0)</f>
        <v>20385</v>
      </c>
      <c r="E412">
        <f>HLOOKUP(C412&amp;$E$3,'ExpVinho (1)'!$C$2:$DB$126,Planilha1!F412,0)</f>
        <v>95130</v>
      </c>
      <c r="F412">
        <f>A412+1</f>
        <v>9</v>
      </c>
    </row>
    <row r="413" spans="1:6" x14ac:dyDescent="0.25">
      <c r="A413">
        <v>8</v>
      </c>
      <c r="B413" t="str">
        <f>VLOOKUP(A413,'ExpVinho (1)'!A:B,2,0)</f>
        <v>Argentina</v>
      </c>
      <c r="C413">
        <f>IF(A413&lt;&gt;A412,C361,C360+1)</f>
        <v>2015</v>
      </c>
      <c r="D413">
        <f>HLOOKUP(C413&amp;$D$3,'ExpVinho (1)'!$C$2:$DB$126,Planilha1!F413,0)</f>
        <v>0</v>
      </c>
      <c r="E413">
        <f>HLOOKUP(C413&amp;$E$3,'ExpVinho (1)'!$C$2:$DB$126,Planilha1!F413,0)</f>
        <v>0</v>
      </c>
      <c r="F413">
        <f>A413+1</f>
        <v>9</v>
      </c>
    </row>
    <row r="414" spans="1:6" x14ac:dyDescent="0.25">
      <c r="A414">
        <v>8</v>
      </c>
      <c r="B414" t="str">
        <f>VLOOKUP(A414,'ExpVinho (1)'!A:B,2,0)</f>
        <v>Argentina</v>
      </c>
      <c r="C414">
        <f>IF(A414&lt;&gt;A413,C362,C361+1)</f>
        <v>2016</v>
      </c>
      <c r="D414">
        <f>HLOOKUP(C414&amp;$D$3,'ExpVinho (1)'!$C$2:$DB$126,Planilha1!F414,0)</f>
        <v>0</v>
      </c>
      <c r="E414">
        <f>HLOOKUP(C414&amp;$E$3,'ExpVinho (1)'!$C$2:$DB$126,Planilha1!F414,0)</f>
        <v>0</v>
      </c>
      <c r="F414">
        <f>A414+1</f>
        <v>9</v>
      </c>
    </row>
    <row r="415" spans="1:6" x14ac:dyDescent="0.25">
      <c r="A415">
        <v>8</v>
      </c>
      <c r="B415" t="str">
        <f>VLOOKUP(A415,'ExpVinho (1)'!A:B,2,0)</f>
        <v>Argentina</v>
      </c>
      <c r="C415">
        <f>IF(A415&lt;&gt;A414,C363,C362+1)</f>
        <v>2017</v>
      </c>
      <c r="D415">
        <f>HLOOKUP(C415&amp;$D$3,'ExpVinho (1)'!$C$2:$DB$126,Planilha1!F415,0)</f>
        <v>0</v>
      </c>
      <c r="E415">
        <f>HLOOKUP(C415&amp;$E$3,'ExpVinho (1)'!$C$2:$DB$126,Planilha1!F415,0)</f>
        <v>0</v>
      </c>
      <c r="F415">
        <f>A415+1</f>
        <v>9</v>
      </c>
    </row>
    <row r="416" spans="1:6" x14ac:dyDescent="0.25">
      <c r="A416">
        <v>8</v>
      </c>
      <c r="B416" t="str">
        <f>VLOOKUP(A416,'ExpVinho (1)'!A:B,2,0)</f>
        <v>Argentina</v>
      </c>
      <c r="C416">
        <f>IF(A416&lt;&gt;A415,C364,C363+1)</f>
        <v>2018</v>
      </c>
      <c r="D416">
        <f>HLOOKUP(C416&amp;$D$3,'ExpVinho (1)'!$C$2:$DB$126,Planilha1!F416,0)</f>
        <v>15711</v>
      </c>
      <c r="E416">
        <f>HLOOKUP(C416&amp;$E$3,'ExpVinho (1)'!$C$2:$DB$126,Planilha1!F416,0)</f>
        <v>59150</v>
      </c>
      <c r="F416">
        <f>A416+1</f>
        <v>9</v>
      </c>
    </row>
    <row r="417" spans="1:6" x14ac:dyDescent="0.25">
      <c r="A417">
        <v>8</v>
      </c>
      <c r="B417" t="str">
        <f>VLOOKUP(A417,'ExpVinho (1)'!A:B,2,0)</f>
        <v>Argentina</v>
      </c>
      <c r="C417">
        <f>IF(A417&lt;&gt;A416,C365,C364+1)</f>
        <v>2019</v>
      </c>
      <c r="D417">
        <f>HLOOKUP(C417&amp;$D$3,'ExpVinho (1)'!$C$2:$DB$126,Planilha1!F417,0)</f>
        <v>0</v>
      </c>
      <c r="E417">
        <f>HLOOKUP(C417&amp;$E$3,'ExpVinho (1)'!$C$2:$DB$126,Planilha1!F417,0)</f>
        <v>0</v>
      </c>
      <c r="F417">
        <f>A417+1</f>
        <v>9</v>
      </c>
    </row>
    <row r="418" spans="1:6" x14ac:dyDescent="0.25">
      <c r="A418">
        <v>8</v>
      </c>
      <c r="B418" t="str">
        <f>VLOOKUP(A418,'ExpVinho (1)'!A:B,2,0)</f>
        <v>Argentina</v>
      </c>
      <c r="C418">
        <f>IF(A418&lt;&gt;A417,C366,C365+1)</f>
        <v>2020</v>
      </c>
      <c r="D418">
        <f>HLOOKUP(C418&amp;$D$3,'ExpVinho (1)'!$C$2:$DB$126,Planilha1!F418,0)</f>
        <v>1015</v>
      </c>
      <c r="E418">
        <f>HLOOKUP(C418&amp;$E$3,'ExpVinho (1)'!$C$2:$DB$126,Planilha1!F418,0)</f>
        <v>4176</v>
      </c>
      <c r="F418">
        <f>A418+1</f>
        <v>9</v>
      </c>
    </row>
    <row r="419" spans="1:6" x14ac:dyDescent="0.25">
      <c r="A419">
        <v>8</v>
      </c>
      <c r="B419" t="str">
        <f>VLOOKUP(A419,'ExpVinho (1)'!A:B,2,0)</f>
        <v>Argentina</v>
      </c>
      <c r="C419">
        <f>IF(A419&lt;&gt;A418,C367,C366+1)</f>
        <v>2021</v>
      </c>
      <c r="D419">
        <f>HLOOKUP(C419&amp;$D$3,'ExpVinho (1)'!$C$2:$DB$126,Planilha1!F419,0)</f>
        <v>6</v>
      </c>
      <c r="E419">
        <f>HLOOKUP(C419&amp;$E$3,'ExpVinho (1)'!$C$2:$DB$126,Planilha1!F419,0)</f>
        <v>13</v>
      </c>
      <c r="F419">
        <f>A419+1</f>
        <v>9</v>
      </c>
    </row>
    <row r="420" spans="1:6" x14ac:dyDescent="0.25">
      <c r="A420">
        <v>9</v>
      </c>
      <c r="B420" t="str">
        <f>VLOOKUP(A420,'ExpVinho (1)'!A:B,2,0)</f>
        <v>Aruba</v>
      </c>
      <c r="C420">
        <f>IF(A420&lt;&gt;A419,C368,C367+1)</f>
        <v>1970</v>
      </c>
      <c r="D420">
        <f>HLOOKUP(C420&amp;$D$3,'ExpVinho (1)'!$C$2:$DB$126,Planilha1!F420,0)</f>
        <v>0</v>
      </c>
      <c r="E420">
        <f>HLOOKUP(C420&amp;$E$3,'ExpVinho (1)'!$C$2:$DB$126,Planilha1!F420,0)</f>
        <v>0</v>
      </c>
      <c r="F420">
        <f>A420+1</f>
        <v>10</v>
      </c>
    </row>
    <row r="421" spans="1:6" x14ac:dyDescent="0.25">
      <c r="A421">
        <v>9</v>
      </c>
      <c r="B421" t="str">
        <f>VLOOKUP(A421,'ExpVinho (1)'!A:B,2,0)</f>
        <v>Aruba</v>
      </c>
      <c r="C421">
        <f>IF(A421&lt;&gt;A420,C369,C368+1)</f>
        <v>1971</v>
      </c>
      <c r="D421">
        <f>HLOOKUP(C421&amp;$D$3,'ExpVinho (1)'!$C$2:$DB$126,Planilha1!F421,0)</f>
        <v>0</v>
      </c>
      <c r="E421">
        <f>HLOOKUP(C421&amp;$E$3,'ExpVinho (1)'!$C$2:$DB$126,Planilha1!F421,0)</f>
        <v>0</v>
      </c>
      <c r="F421">
        <f>A421+1</f>
        <v>10</v>
      </c>
    </row>
    <row r="422" spans="1:6" x14ac:dyDescent="0.25">
      <c r="A422">
        <v>9</v>
      </c>
      <c r="B422" t="str">
        <f>VLOOKUP(A422,'ExpVinho (1)'!A:B,2,0)</f>
        <v>Aruba</v>
      </c>
      <c r="C422">
        <f>IF(A422&lt;&gt;A421,C370,C369+1)</f>
        <v>1972</v>
      </c>
      <c r="D422">
        <f>HLOOKUP(C422&amp;$D$3,'ExpVinho (1)'!$C$2:$DB$126,Planilha1!F422,0)</f>
        <v>0</v>
      </c>
      <c r="E422">
        <f>HLOOKUP(C422&amp;$E$3,'ExpVinho (1)'!$C$2:$DB$126,Planilha1!F422,0)</f>
        <v>0</v>
      </c>
      <c r="F422">
        <f>A422+1</f>
        <v>10</v>
      </c>
    </row>
    <row r="423" spans="1:6" x14ac:dyDescent="0.25">
      <c r="A423">
        <v>9</v>
      </c>
      <c r="B423" t="str">
        <f>VLOOKUP(A423,'ExpVinho (1)'!A:B,2,0)</f>
        <v>Aruba</v>
      </c>
      <c r="C423">
        <f>IF(A423&lt;&gt;A422,C371,C370+1)</f>
        <v>1973</v>
      </c>
      <c r="D423">
        <f>HLOOKUP(C423&amp;$D$3,'ExpVinho (1)'!$C$2:$DB$126,Planilha1!F423,0)</f>
        <v>0</v>
      </c>
      <c r="E423">
        <f>HLOOKUP(C423&amp;$E$3,'ExpVinho (1)'!$C$2:$DB$126,Planilha1!F423,0)</f>
        <v>0</v>
      </c>
      <c r="F423">
        <f>A423+1</f>
        <v>10</v>
      </c>
    </row>
    <row r="424" spans="1:6" x14ac:dyDescent="0.25">
      <c r="A424">
        <v>9</v>
      </c>
      <c r="B424" t="str">
        <f>VLOOKUP(A424,'ExpVinho (1)'!A:B,2,0)</f>
        <v>Aruba</v>
      </c>
      <c r="C424">
        <f>IF(A424&lt;&gt;A423,C372,C371+1)</f>
        <v>1974</v>
      </c>
      <c r="D424">
        <f>HLOOKUP(C424&amp;$D$3,'ExpVinho (1)'!$C$2:$DB$126,Planilha1!F424,0)</f>
        <v>0</v>
      </c>
      <c r="E424">
        <f>HLOOKUP(C424&amp;$E$3,'ExpVinho (1)'!$C$2:$DB$126,Planilha1!F424,0)</f>
        <v>0</v>
      </c>
      <c r="F424">
        <f>A424+1</f>
        <v>10</v>
      </c>
    </row>
    <row r="425" spans="1:6" x14ac:dyDescent="0.25">
      <c r="A425">
        <v>9</v>
      </c>
      <c r="B425" t="str">
        <f>VLOOKUP(A425,'ExpVinho (1)'!A:B,2,0)</f>
        <v>Aruba</v>
      </c>
      <c r="C425">
        <f>IF(A425&lt;&gt;A424,C373,C372+1)</f>
        <v>1975</v>
      </c>
      <c r="D425">
        <f>HLOOKUP(C425&amp;$D$3,'ExpVinho (1)'!$C$2:$DB$126,Planilha1!F425,0)</f>
        <v>0</v>
      </c>
      <c r="E425">
        <f>HLOOKUP(C425&amp;$E$3,'ExpVinho (1)'!$C$2:$DB$126,Planilha1!F425,0)</f>
        <v>0</v>
      </c>
      <c r="F425">
        <f>A425+1</f>
        <v>10</v>
      </c>
    </row>
    <row r="426" spans="1:6" x14ac:dyDescent="0.25">
      <c r="A426">
        <v>9</v>
      </c>
      <c r="B426" t="str">
        <f>VLOOKUP(A426,'ExpVinho (1)'!A:B,2,0)</f>
        <v>Aruba</v>
      </c>
      <c r="C426">
        <f>IF(A426&lt;&gt;A425,C374,C373+1)</f>
        <v>1976</v>
      </c>
      <c r="D426">
        <f>HLOOKUP(C426&amp;$D$3,'ExpVinho (1)'!$C$2:$DB$126,Planilha1!F426,0)</f>
        <v>0</v>
      </c>
      <c r="E426">
        <f>HLOOKUP(C426&amp;$E$3,'ExpVinho (1)'!$C$2:$DB$126,Planilha1!F426,0)</f>
        <v>0</v>
      </c>
      <c r="F426">
        <f>A426+1</f>
        <v>10</v>
      </c>
    </row>
    <row r="427" spans="1:6" x14ac:dyDescent="0.25">
      <c r="A427">
        <v>9</v>
      </c>
      <c r="B427" t="str">
        <f>VLOOKUP(A427,'ExpVinho (1)'!A:B,2,0)</f>
        <v>Aruba</v>
      </c>
      <c r="C427">
        <f>IF(A427&lt;&gt;A426,C375,C374+1)</f>
        <v>1977</v>
      </c>
      <c r="D427">
        <f>HLOOKUP(C427&amp;$D$3,'ExpVinho (1)'!$C$2:$DB$126,Planilha1!F427,0)</f>
        <v>0</v>
      </c>
      <c r="E427">
        <f>HLOOKUP(C427&amp;$E$3,'ExpVinho (1)'!$C$2:$DB$126,Planilha1!F427,0)</f>
        <v>0</v>
      </c>
      <c r="F427">
        <f>A427+1</f>
        <v>10</v>
      </c>
    </row>
    <row r="428" spans="1:6" x14ac:dyDescent="0.25">
      <c r="A428">
        <v>9</v>
      </c>
      <c r="B428" t="str">
        <f>VLOOKUP(A428,'ExpVinho (1)'!A:B,2,0)</f>
        <v>Aruba</v>
      </c>
      <c r="C428">
        <f>IF(A428&lt;&gt;A427,C376,C375+1)</f>
        <v>1978</v>
      </c>
      <c r="D428">
        <f>HLOOKUP(C428&amp;$D$3,'ExpVinho (1)'!$C$2:$DB$126,Planilha1!F428,0)</f>
        <v>0</v>
      </c>
      <c r="E428">
        <f>HLOOKUP(C428&amp;$E$3,'ExpVinho (1)'!$C$2:$DB$126,Planilha1!F428,0)</f>
        <v>0</v>
      </c>
      <c r="F428">
        <f>A428+1</f>
        <v>10</v>
      </c>
    </row>
    <row r="429" spans="1:6" x14ac:dyDescent="0.25">
      <c r="A429">
        <v>9</v>
      </c>
      <c r="B429" t="str">
        <f>VLOOKUP(A429,'ExpVinho (1)'!A:B,2,0)</f>
        <v>Aruba</v>
      </c>
      <c r="C429">
        <f>IF(A429&lt;&gt;A428,C377,C376+1)</f>
        <v>1979</v>
      </c>
      <c r="D429">
        <f>HLOOKUP(C429&amp;$D$3,'ExpVinho (1)'!$C$2:$DB$126,Planilha1!F429,0)</f>
        <v>0</v>
      </c>
      <c r="E429">
        <f>HLOOKUP(C429&amp;$E$3,'ExpVinho (1)'!$C$2:$DB$126,Planilha1!F429,0)</f>
        <v>0</v>
      </c>
      <c r="F429">
        <f>A429+1</f>
        <v>10</v>
      </c>
    </row>
    <row r="430" spans="1:6" x14ac:dyDescent="0.25">
      <c r="A430">
        <v>9</v>
      </c>
      <c r="B430" t="str">
        <f>VLOOKUP(A430,'ExpVinho (1)'!A:B,2,0)</f>
        <v>Aruba</v>
      </c>
      <c r="C430">
        <f>IF(A430&lt;&gt;A429,C378,C377+1)</f>
        <v>1980</v>
      </c>
      <c r="D430">
        <f>HLOOKUP(C430&amp;$D$3,'ExpVinho (1)'!$C$2:$DB$126,Planilha1!F430,0)</f>
        <v>0</v>
      </c>
      <c r="E430">
        <f>HLOOKUP(C430&amp;$E$3,'ExpVinho (1)'!$C$2:$DB$126,Planilha1!F430,0)</f>
        <v>0</v>
      </c>
      <c r="F430">
        <f>A430+1</f>
        <v>10</v>
      </c>
    </row>
    <row r="431" spans="1:6" x14ac:dyDescent="0.25">
      <c r="A431">
        <v>9</v>
      </c>
      <c r="B431" t="str">
        <f>VLOOKUP(A431,'ExpVinho (1)'!A:B,2,0)</f>
        <v>Aruba</v>
      </c>
      <c r="C431">
        <f>IF(A431&lt;&gt;A430,C379,C378+1)</f>
        <v>1981</v>
      </c>
      <c r="D431">
        <f>HLOOKUP(C431&amp;$D$3,'ExpVinho (1)'!$C$2:$DB$126,Planilha1!F431,0)</f>
        <v>0</v>
      </c>
      <c r="E431">
        <f>HLOOKUP(C431&amp;$E$3,'ExpVinho (1)'!$C$2:$DB$126,Planilha1!F431,0)</f>
        <v>0</v>
      </c>
      <c r="F431">
        <f>A431+1</f>
        <v>10</v>
      </c>
    </row>
    <row r="432" spans="1:6" x14ac:dyDescent="0.25">
      <c r="A432">
        <v>9</v>
      </c>
      <c r="B432" t="str">
        <f>VLOOKUP(A432,'ExpVinho (1)'!A:B,2,0)</f>
        <v>Aruba</v>
      </c>
      <c r="C432">
        <f>IF(A432&lt;&gt;A431,C380,C379+1)</f>
        <v>1982</v>
      </c>
      <c r="D432">
        <f>HLOOKUP(C432&amp;$D$3,'ExpVinho (1)'!$C$2:$DB$126,Planilha1!F432,0)</f>
        <v>0</v>
      </c>
      <c r="E432">
        <f>HLOOKUP(C432&amp;$E$3,'ExpVinho (1)'!$C$2:$DB$126,Planilha1!F432,0)</f>
        <v>0</v>
      </c>
      <c r="F432">
        <f>A432+1</f>
        <v>10</v>
      </c>
    </row>
    <row r="433" spans="1:6" x14ac:dyDescent="0.25">
      <c r="A433">
        <v>9</v>
      </c>
      <c r="B433" t="str">
        <f>VLOOKUP(A433,'ExpVinho (1)'!A:B,2,0)</f>
        <v>Aruba</v>
      </c>
      <c r="C433">
        <f>IF(A433&lt;&gt;A432,C381,C380+1)</f>
        <v>1983</v>
      </c>
      <c r="D433">
        <f>HLOOKUP(C433&amp;$D$3,'ExpVinho (1)'!$C$2:$DB$126,Planilha1!F433,0)</f>
        <v>0</v>
      </c>
      <c r="E433">
        <f>HLOOKUP(C433&amp;$E$3,'ExpVinho (1)'!$C$2:$DB$126,Planilha1!F433,0)</f>
        <v>0</v>
      </c>
      <c r="F433">
        <f>A433+1</f>
        <v>10</v>
      </c>
    </row>
    <row r="434" spans="1:6" x14ac:dyDescent="0.25">
      <c r="A434">
        <v>9</v>
      </c>
      <c r="B434" t="str">
        <f>VLOOKUP(A434,'ExpVinho (1)'!A:B,2,0)</f>
        <v>Aruba</v>
      </c>
      <c r="C434">
        <f>IF(A434&lt;&gt;A433,C382,C381+1)</f>
        <v>1984</v>
      </c>
      <c r="D434">
        <f>HLOOKUP(C434&amp;$D$3,'ExpVinho (1)'!$C$2:$DB$126,Planilha1!F434,0)</f>
        <v>0</v>
      </c>
      <c r="E434">
        <f>HLOOKUP(C434&amp;$E$3,'ExpVinho (1)'!$C$2:$DB$126,Planilha1!F434,0)</f>
        <v>0</v>
      </c>
      <c r="F434">
        <f>A434+1</f>
        <v>10</v>
      </c>
    </row>
    <row r="435" spans="1:6" x14ac:dyDescent="0.25">
      <c r="A435">
        <v>9</v>
      </c>
      <c r="B435" t="str">
        <f>VLOOKUP(A435,'ExpVinho (1)'!A:B,2,0)</f>
        <v>Aruba</v>
      </c>
      <c r="C435">
        <f>IF(A435&lt;&gt;A434,C383,C382+1)</f>
        <v>1985</v>
      </c>
      <c r="D435">
        <f>HLOOKUP(C435&amp;$D$3,'ExpVinho (1)'!$C$2:$DB$126,Planilha1!F435,0)</f>
        <v>0</v>
      </c>
      <c r="E435">
        <f>HLOOKUP(C435&amp;$E$3,'ExpVinho (1)'!$C$2:$DB$126,Planilha1!F435,0)</f>
        <v>0</v>
      </c>
      <c r="F435">
        <f>A435+1</f>
        <v>10</v>
      </c>
    </row>
    <row r="436" spans="1:6" x14ac:dyDescent="0.25">
      <c r="A436">
        <v>9</v>
      </c>
      <c r="B436" t="str">
        <f>VLOOKUP(A436,'ExpVinho (1)'!A:B,2,0)</f>
        <v>Aruba</v>
      </c>
      <c r="C436">
        <f>IF(A436&lt;&gt;A435,C384,C383+1)</f>
        <v>1986</v>
      </c>
      <c r="D436">
        <f>HLOOKUP(C436&amp;$D$3,'ExpVinho (1)'!$C$2:$DB$126,Planilha1!F436,0)</f>
        <v>0</v>
      </c>
      <c r="E436">
        <f>HLOOKUP(C436&amp;$E$3,'ExpVinho (1)'!$C$2:$DB$126,Planilha1!F436,0)</f>
        <v>0</v>
      </c>
      <c r="F436">
        <f>A436+1</f>
        <v>10</v>
      </c>
    </row>
    <row r="437" spans="1:6" x14ac:dyDescent="0.25">
      <c r="A437">
        <v>9</v>
      </c>
      <c r="B437" t="str">
        <f>VLOOKUP(A437,'ExpVinho (1)'!A:B,2,0)</f>
        <v>Aruba</v>
      </c>
      <c r="C437">
        <f>IF(A437&lt;&gt;A436,C385,C384+1)</f>
        <v>1987</v>
      </c>
      <c r="D437">
        <f>HLOOKUP(C437&amp;$D$3,'ExpVinho (1)'!$C$2:$DB$126,Planilha1!F437,0)</f>
        <v>0</v>
      </c>
      <c r="E437">
        <f>HLOOKUP(C437&amp;$E$3,'ExpVinho (1)'!$C$2:$DB$126,Planilha1!F437,0)</f>
        <v>0</v>
      </c>
      <c r="F437">
        <f>A437+1</f>
        <v>10</v>
      </c>
    </row>
    <row r="438" spans="1:6" x14ac:dyDescent="0.25">
      <c r="A438">
        <v>9</v>
      </c>
      <c r="B438" t="str">
        <f>VLOOKUP(A438,'ExpVinho (1)'!A:B,2,0)</f>
        <v>Aruba</v>
      </c>
      <c r="C438">
        <f>IF(A438&lt;&gt;A437,C386,C385+1)</f>
        <v>1988</v>
      </c>
      <c r="D438">
        <f>HLOOKUP(C438&amp;$D$3,'ExpVinho (1)'!$C$2:$DB$126,Planilha1!F438,0)</f>
        <v>0</v>
      </c>
      <c r="E438">
        <f>HLOOKUP(C438&amp;$E$3,'ExpVinho (1)'!$C$2:$DB$126,Planilha1!F438,0)</f>
        <v>0</v>
      </c>
      <c r="F438">
        <f>A438+1</f>
        <v>10</v>
      </c>
    </row>
    <row r="439" spans="1:6" x14ac:dyDescent="0.25">
      <c r="A439">
        <v>9</v>
      </c>
      <c r="B439" t="str">
        <f>VLOOKUP(A439,'ExpVinho (1)'!A:B,2,0)</f>
        <v>Aruba</v>
      </c>
      <c r="C439">
        <f>IF(A439&lt;&gt;A438,C387,C386+1)</f>
        <v>1989</v>
      </c>
      <c r="D439">
        <f>HLOOKUP(C439&amp;$D$3,'ExpVinho (1)'!$C$2:$DB$126,Planilha1!F439,0)</f>
        <v>0</v>
      </c>
      <c r="E439">
        <f>HLOOKUP(C439&amp;$E$3,'ExpVinho (1)'!$C$2:$DB$126,Planilha1!F439,0)</f>
        <v>0</v>
      </c>
      <c r="F439">
        <f>A439+1</f>
        <v>10</v>
      </c>
    </row>
    <row r="440" spans="1:6" x14ac:dyDescent="0.25">
      <c r="A440">
        <v>9</v>
      </c>
      <c r="B440" t="str">
        <f>VLOOKUP(A440,'ExpVinho (1)'!A:B,2,0)</f>
        <v>Aruba</v>
      </c>
      <c r="C440">
        <f>IF(A440&lt;&gt;A439,C388,C387+1)</f>
        <v>1990</v>
      </c>
      <c r="D440">
        <f>HLOOKUP(C440&amp;$D$3,'ExpVinho (1)'!$C$2:$DB$126,Planilha1!F440,0)</f>
        <v>0</v>
      </c>
      <c r="E440">
        <f>HLOOKUP(C440&amp;$E$3,'ExpVinho (1)'!$C$2:$DB$126,Planilha1!F440,0)</f>
        <v>0</v>
      </c>
      <c r="F440">
        <f>A440+1</f>
        <v>10</v>
      </c>
    </row>
    <row r="441" spans="1:6" x14ac:dyDescent="0.25">
      <c r="A441">
        <v>9</v>
      </c>
      <c r="B441" t="str">
        <f>VLOOKUP(A441,'ExpVinho (1)'!A:B,2,0)</f>
        <v>Aruba</v>
      </c>
      <c r="C441">
        <f>IF(A441&lt;&gt;A440,C389,C388+1)</f>
        <v>1991</v>
      </c>
      <c r="D441">
        <f>HLOOKUP(C441&amp;$D$3,'ExpVinho (1)'!$C$2:$DB$126,Planilha1!F441,0)</f>
        <v>0</v>
      </c>
      <c r="E441">
        <f>HLOOKUP(C441&amp;$E$3,'ExpVinho (1)'!$C$2:$DB$126,Planilha1!F441,0)</f>
        <v>0</v>
      </c>
      <c r="F441">
        <f>A441+1</f>
        <v>10</v>
      </c>
    </row>
    <row r="442" spans="1:6" x14ac:dyDescent="0.25">
      <c r="A442">
        <v>9</v>
      </c>
      <c r="B442" t="str">
        <f>VLOOKUP(A442,'ExpVinho (1)'!A:B,2,0)</f>
        <v>Aruba</v>
      </c>
      <c r="C442">
        <f>IF(A442&lt;&gt;A441,C390,C389+1)</f>
        <v>1992</v>
      </c>
      <c r="D442">
        <f>HLOOKUP(C442&amp;$D$3,'ExpVinho (1)'!$C$2:$DB$126,Planilha1!F442,0)</f>
        <v>0</v>
      </c>
      <c r="E442">
        <f>HLOOKUP(C442&amp;$E$3,'ExpVinho (1)'!$C$2:$DB$126,Planilha1!F442,0)</f>
        <v>0</v>
      </c>
      <c r="F442">
        <f>A442+1</f>
        <v>10</v>
      </c>
    </row>
    <row r="443" spans="1:6" x14ac:dyDescent="0.25">
      <c r="A443">
        <v>9</v>
      </c>
      <c r="B443" t="str">
        <f>VLOOKUP(A443,'ExpVinho (1)'!A:B,2,0)</f>
        <v>Aruba</v>
      </c>
      <c r="C443">
        <f>IF(A443&lt;&gt;A442,C391,C390+1)</f>
        <v>1993</v>
      </c>
      <c r="D443">
        <f>HLOOKUP(C443&amp;$D$3,'ExpVinho (1)'!$C$2:$DB$126,Planilha1!F443,0)</f>
        <v>0</v>
      </c>
      <c r="E443">
        <f>HLOOKUP(C443&amp;$E$3,'ExpVinho (1)'!$C$2:$DB$126,Planilha1!F443,0)</f>
        <v>0</v>
      </c>
      <c r="F443">
        <f>A443+1</f>
        <v>10</v>
      </c>
    </row>
    <row r="444" spans="1:6" x14ac:dyDescent="0.25">
      <c r="A444">
        <v>9</v>
      </c>
      <c r="B444" t="str">
        <f>VLOOKUP(A444,'ExpVinho (1)'!A:B,2,0)</f>
        <v>Aruba</v>
      </c>
      <c r="C444">
        <f>IF(A444&lt;&gt;A443,C392,C391+1)</f>
        <v>1994</v>
      </c>
      <c r="D444">
        <f>HLOOKUP(C444&amp;$D$3,'ExpVinho (1)'!$C$2:$DB$126,Planilha1!F444,0)</f>
        <v>0</v>
      </c>
      <c r="E444">
        <f>HLOOKUP(C444&amp;$E$3,'ExpVinho (1)'!$C$2:$DB$126,Planilha1!F444,0)</f>
        <v>0</v>
      </c>
      <c r="F444">
        <f>A444+1</f>
        <v>10</v>
      </c>
    </row>
    <row r="445" spans="1:6" x14ac:dyDescent="0.25">
      <c r="A445">
        <v>9</v>
      </c>
      <c r="B445" t="str">
        <f>VLOOKUP(A445,'ExpVinho (1)'!A:B,2,0)</f>
        <v>Aruba</v>
      </c>
      <c r="C445">
        <f>IF(A445&lt;&gt;A444,C393,C392+1)</f>
        <v>1995</v>
      </c>
      <c r="D445">
        <f>HLOOKUP(C445&amp;$D$3,'ExpVinho (1)'!$C$2:$DB$126,Planilha1!F445,0)</f>
        <v>0</v>
      </c>
      <c r="E445">
        <f>HLOOKUP(C445&amp;$E$3,'ExpVinho (1)'!$C$2:$DB$126,Planilha1!F445,0)</f>
        <v>0</v>
      </c>
      <c r="F445">
        <f>A445+1</f>
        <v>10</v>
      </c>
    </row>
    <row r="446" spans="1:6" x14ac:dyDescent="0.25">
      <c r="A446">
        <v>9</v>
      </c>
      <c r="B446" t="str">
        <f>VLOOKUP(A446,'ExpVinho (1)'!A:B,2,0)</f>
        <v>Aruba</v>
      </c>
      <c r="C446">
        <f>IF(A446&lt;&gt;A445,C394,C393+1)</f>
        <v>1996</v>
      </c>
      <c r="D446">
        <f>HLOOKUP(C446&amp;$D$3,'ExpVinho (1)'!$C$2:$DB$126,Planilha1!F446,0)</f>
        <v>0</v>
      </c>
      <c r="E446">
        <f>HLOOKUP(C446&amp;$E$3,'ExpVinho (1)'!$C$2:$DB$126,Planilha1!F446,0)</f>
        <v>0</v>
      </c>
      <c r="F446">
        <f>A446+1</f>
        <v>10</v>
      </c>
    </row>
    <row r="447" spans="1:6" x14ac:dyDescent="0.25">
      <c r="A447">
        <v>9</v>
      </c>
      <c r="B447" t="str">
        <f>VLOOKUP(A447,'ExpVinho (1)'!A:B,2,0)</f>
        <v>Aruba</v>
      </c>
      <c r="C447">
        <f>IF(A447&lt;&gt;A446,C395,C394+1)</f>
        <v>1997</v>
      </c>
      <c r="D447">
        <f>HLOOKUP(C447&amp;$D$3,'ExpVinho (1)'!$C$2:$DB$126,Planilha1!F447,0)</f>
        <v>0</v>
      </c>
      <c r="E447">
        <f>HLOOKUP(C447&amp;$E$3,'ExpVinho (1)'!$C$2:$DB$126,Planilha1!F447,0)</f>
        <v>0</v>
      </c>
      <c r="F447">
        <f>A447+1</f>
        <v>10</v>
      </c>
    </row>
    <row r="448" spans="1:6" x14ac:dyDescent="0.25">
      <c r="A448">
        <v>9</v>
      </c>
      <c r="B448" t="str">
        <f>VLOOKUP(A448,'ExpVinho (1)'!A:B,2,0)</f>
        <v>Aruba</v>
      </c>
      <c r="C448">
        <f>IF(A448&lt;&gt;A447,C396,C395+1)</f>
        <v>1998</v>
      </c>
      <c r="D448">
        <f>HLOOKUP(C448&amp;$D$3,'ExpVinho (1)'!$C$2:$DB$126,Planilha1!F448,0)</f>
        <v>0</v>
      </c>
      <c r="E448">
        <f>HLOOKUP(C448&amp;$E$3,'ExpVinho (1)'!$C$2:$DB$126,Planilha1!F448,0)</f>
        <v>0</v>
      </c>
      <c r="F448">
        <f>A448+1</f>
        <v>10</v>
      </c>
    </row>
    <row r="449" spans="1:6" x14ac:dyDescent="0.25">
      <c r="A449">
        <v>9</v>
      </c>
      <c r="B449" t="str">
        <f>VLOOKUP(A449,'ExpVinho (1)'!A:B,2,0)</f>
        <v>Aruba</v>
      </c>
      <c r="C449">
        <f>IF(A449&lt;&gt;A448,C397,C396+1)</f>
        <v>1999</v>
      </c>
      <c r="D449">
        <f>HLOOKUP(C449&amp;$D$3,'ExpVinho (1)'!$C$2:$DB$126,Planilha1!F449,0)</f>
        <v>0</v>
      </c>
      <c r="E449">
        <f>HLOOKUP(C449&amp;$E$3,'ExpVinho (1)'!$C$2:$DB$126,Planilha1!F449,0)</f>
        <v>0</v>
      </c>
      <c r="F449">
        <f>A449+1</f>
        <v>10</v>
      </c>
    </row>
    <row r="450" spans="1:6" x14ac:dyDescent="0.25">
      <c r="A450">
        <v>9</v>
      </c>
      <c r="B450" t="str">
        <f>VLOOKUP(A450,'ExpVinho (1)'!A:B,2,0)</f>
        <v>Aruba</v>
      </c>
      <c r="C450">
        <f>IF(A450&lt;&gt;A449,C398,C397+1)</f>
        <v>2000</v>
      </c>
      <c r="D450">
        <f>HLOOKUP(C450&amp;$D$3,'ExpVinho (1)'!$C$2:$DB$126,Planilha1!F450,0)</f>
        <v>0</v>
      </c>
      <c r="E450">
        <f>HLOOKUP(C450&amp;$E$3,'ExpVinho (1)'!$C$2:$DB$126,Planilha1!F450,0)</f>
        <v>0</v>
      </c>
      <c r="F450">
        <f>A450+1</f>
        <v>10</v>
      </c>
    </row>
    <row r="451" spans="1:6" x14ac:dyDescent="0.25">
      <c r="A451">
        <v>9</v>
      </c>
      <c r="B451" t="str">
        <f>VLOOKUP(A451,'ExpVinho (1)'!A:B,2,0)</f>
        <v>Aruba</v>
      </c>
      <c r="C451">
        <f>IF(A451&lt;&gt;A450,C399,C398+1)</f>
        <v>2001</v>
      </c>
      <c r="D451">
        <f>HLOOKUP(C451&amp;$D$3,'ExpVinho (1)'!$C$2:$DB$126,Planilha1!F451,0)</f>
        <v>0</v>
      </c>
      <c r="E451">
        <f>HLOOKUP(C451&amp;$E$3,'ExpVinho (1)'!$C$2:$DB$126,Planilha1!F451,0)</f>
        <v>0</v>
      </c>
      <c r="F451">
        <f>A451+1</f>
        <v>10</v>
      </c>
    </row>
    <row r="452" spans="1:6" x14ac:dyDescent="0.25">
      <c r="A452">
        <v>9</v>
      </c>
      <c r="B452" t="str">
        <f>VLOOKUP(A452,'ExpVinho (1)'!A:B,2,0)</f>
        <v>Aruba</v>
      </c>
      <c r="C452">
        <f>IF(A452&lt;&gt;A451,C400,C399+1)</f>
        <v>2002</v>
      </c>
      <c r="D452">
        <f>HLOOKUP(C452&amp;$D$3,'ExpVinho (1)'!$C$2:$DB$126,Planilha1!F452,0)</f>
        <v>0</v>
      </c>
      <c r="E452">
        <f>HLOOKUP(C452&amp;$E$3,'ExpVinho (1)'!$C$2:$DB$126,Planilha1!F452,0)</f>
        <v>0</v>
      </c>
      <c r="F452">
        <f>A452+1</f>
        <v>10</v>
      </c>
    </row>
    <row r="453" spans="1:6" x14ac:dyDescent="0.25">
      <c r="A453">
        <v>9</v>
      </c>
      <c r="B453" t="str">
        <f>VLOOKUP(A453,'ExpVinho (1)'!A:B,2,0)</f>
        <v>Aruba</v>
      </c>
      <c r="C453">
        <f>IF(A453&lt;&gt;A452,C401,C400+1)</f>
        <v>2003</v>
      </c>
      <c r="D453">
        <f>HLOOKUP(C453&amp;$D$3,'ExpVinho (1)'!$C$2:$DB$126,Planilha1!F453,0)</f>
        <v>0</v>
      </c>
      <c r="E453">
        <f>HLOOKUP(C453&amp;$E$3,'ExpVinho (1)'!$C$2:$DB$126,Planilha1!F453,0)</f>
        <v>0</v>
      </c>
      <c r="F453">
        <f>A453+1</f>
        <v>10</v>
      </c>
    </row>
    <row r="454" spans="1:6" x14ac:dyDescent="0.25">
      <c r="A454">
        <v>9</v>
      </c>
      <c r="B454" t="str">
        <f>VLOOKUP(A454,'ExpVinho (1)'!A:B,2,0)</f>
        <v>Aruba</v>
      </c>
      <c r="C454">
        <f>IF(A454&lt;&gt;A453,C402,C401+1)</f>
        <v>2004</v>
      </c>
      <c r="D454">
        <f>HLOOKUP(C454&amp;$D$3,'ExpVinho (1)'!$C$2:$DB$126,Planilha1!F454,0)</f>
        <v>0</v>
      </c>
      <c r="E454">
        <f>HLOOKUP(C454&amp;$E$3,'ExpVinho (1)'!$C$2:$DB$126,Planilha1!F454,0)</f>
        <v>0</v>
      </c>
      <c r="F454">
        <f>A454+1</f>
        <v>10</v>
      </c>
    </row>
    <row r="455" spans="1:6" x14ac:dyDescent="0.25">
      <c r="A455">
        <v>9</v>
      </c>
      <c r="B455" t="str">
        <f>VLOOKUP(A455,'ExpVinho (1)'!A:B,2,0)</f>
        <v>Aruba</v>
      </c>
      <c r="C455">
        <f>IF(A455&lt;&gt;A454,C403,C402+1)</f>
        <v>2005</v>
      </c>
      <c r="D455">
        <f>HLOOKUP(C455&amp;$D$3,'ExpVinho (1)'!$C$2:$DB$126,Planilha1!F455,0)</f>
        <v>0</v>
      </c>
      <c r="E455">
        <f>HLOOKUP(C455&amp;$E$3,'ExpVinho (1)'!$C$2:$DB$126,Planilha1!F455,0)</f>
        <v>0</v>
      </c>
      <c r="F455">
        <f>A455+1</f>
        <v>10</v>
      </c>
    </row>
    <row r="456" spans="1:6" x14ac:dyDescent="0.25">
      <c r="A456">
        <v>9</v>
      </c>
      <c r="B456" t="str">
        <f>VLOOKUP(A456,'ExpVinho (1)'!A:B,2,0)</f>
        <v>Aruba</v>
      </c>
      <c r="C456">
        <f>IF(A456&lt;&gt;A455,C404,C403+1)</f>
        <v>2006</v>
      </c>
      <c r="D456">
        <f>HLOOKUP(C456&amp;$D$3,'ExpVinho (1)'!$C$2:$DB$126,Planilha1!F456,0)</f>
        <v>0</v>
      </c>
      <c r="E456">
        <f>HLOOKUP(C456&amp;$E$3,'ExpVinho (1)'!$C$2:$DB$126,Planilha1!F456,0)</f>
        <v>0</v>
      </c>
      <c r="F456">
        <f>A456+1</f>
        <v>10</v>
      </c>
    </row>
    <row r="457" spans="1:6" x14ac:dyDescent="0.25">
      <c r="A457">
        <v>9</v>
      </c>
      <c r="B457" t="str">
        <f>VLOOKUP(A457,'ExpVinho (1)'!A:B,2,0)</f>
        <v>Aruba</v>
      </c>
      <c r="C457">
        <f>IF(A457&lt;&gt;A456,C405,C404+1)</f>
        <v>2007</v>
      </c>
      <c r="D457">
        <f>HLOOKUP(C457&amp;$D$3,'ExpVinho (1)'!$C$2:$DB$126,Planilha1!F457,0)</f>
        <v>0</v>
      </c>
      <c r="E457">
        <f>HLOOKUP(C457&amp;$E$3,'ExpVinho (1)'!$C$2:$DB$126,Planilha1!F457,0)</f>
        <v>0</v>
      </c>
      <c r="F457">
        <f>A457+1</f>
        <v>10</v>
      </c>
    </row>
    <row r="458" spans="1:6" x14ac:dyDescent="0.25">
      <c r="A458">
        <v>9</v>
      </c>
      <c r="B458" t="str">
        <f>VLOOKUP(A458,'ExpVinho (1)'!A:B,2,0)</f>
        <v>Aruba</v>
      </c>
      <c r="C458">
        <f>IF(A458&lt;&gt;A457,C406,C405+1)</f>
        <v>2008</v>
      </c>
      <c r="D458">
        <f>HLOOKUP(C458&amp;$D$3,'ExpVinho (1)'!$C$2:$DB$126,Planilha1!F458,0)</f>
        <v>0</v>
      </c>
      <c r="E458">
        <f>HLOOKUP(C458&amp;$E$3,'ExpVinho (1)'!$C$2:$DB$126,Planilha1!F458,0)</f>
        <v>0</v>
      </c>
      <c r="F458">
        <f>A458+1</f>
        <v>10</v>
      </c>
    </row>
    <row r="459" spans="1:6" x14ac:dyDescent="0.25">
      <c r="A459">
        <v>9</v>
      </c>
      <c r="B459" t="str">
        <f>VLOOKUP(A459,'ExpVinho (1)'!A:B,2,0)</f>
        <v>Aruba</v>
      </c>
      <c r="C459">
        <f>IF(A459&lt;&gt;A458,C407,C406+1)</f>
        <v>2009</v>
      </c>
      <c r="D459">
        <f>HLOOKUP(C459&amp;$D$3,'ExpVinho (1)'!$C$2:$DB$126,Planilha1!F459,0)</f>
        <v>0</v>
      </c>
      <c r="E459">
        <f>HLOOKUP(C459&amp;$E$3,'ExpVinho (1)'!$C$2:$DB$126,Planilha1!F459,0)</f>
        <v>0</v>
      </c>
      <c r="F459">
        <f>A459+1</f>
        <v>10</v>
      </c>
    </row>
    <row r="460" spans="1:6" x14ac:dyDescent="0.25">
      <c r="A460">
        <v>9</v>
      </c>
      <c r="B460" t="str">
        <f>VLOOKUP(A460,'ExpVinho (1)'!A:B,2,0)</f>
        <v>Aruba</v>
      </c>
      <c r="C460">
        <f>IF(A460&lt;&gt;A459,C408,C407+1)</f>
        <v>2010</v>
      </c>
      <c r="D460">
        <f>HLOOKUP(C460&amp;$D$3,'ExpVinho (1)'!$C$2:$DB$126,Planilha1!F460,0)</f>
        <v>0</v>
      </c>
      <c r="E460">
        <f>HLOOKUP(C460&amp;$E$3,'ExpVinho (1)'!$C$2:$DB$126,Planilha1!F460,0)</f>
        <v>0</v>
      </c>
      <c r="F460">
        <f>A460+1</f>
        <v>10</v>
      </c>
    </row>
    <row r="461" spans="1:6" x14ac:dyDescent="0.25">
      <c r="A461">
        <v>9</v>
      </c>
      <c r="B461" t="str">
        <f>VLOOKUP(A461,'ExpVinho (1)'!A:B,2,0)</f>
        <v>Aruba</v>
      </c>
      <c r="C461">
        <f>IF(A461&lt;&gt;A460,C409,C408+1)</f>
        <v>2011</v>
      </c>
      <c r="D461">
        <f>HLOOKUP(C461&amp;$D$3,'ExpVinho (1)'!$C$2:$DB$126,Planilha1!F461,0)</f>
        <v>900</v>
      </c>
      <c r="E461">
        <f>HLOOKUP(C461&amp;$E$3,'ExpVinho (1)'!$C$2:$DB$126,Planilha1!F461,0)</f>
        <v>1680</v>
      </c>
      <c r="F461">
        <f>A461+1</f>
        <v>10</v>
      </c>
    </row>
    <row r="462" spans="1:6" x14ac:dyDescent="0.25">
      <c r="A462">
        <v>9</v>
      </c>
      <c r="B462" t="str">
        <f>VLOOKUP(A462,'ExpVinho (1)'!A:B,2,0)</f>
        <v>Aruba</v>
      </c>
      <c r="C462">
        <f>IF(A462&lt;&gt;A461,C410,C409+1)</f>
        <v>2012</v>
      </c>
      <c r="D462">
        <f>HLOOKUP(C462&amp;$D$3,'ExpVinho (1)'!$C$2:$DB$126,Planilha1!F462,0)</f>
        <v>0</v>
      </c>
      <c r="E462">
        <f>HLOOKUP(C462&amp;$E$3,'ExpVinho (1)'!$C$2:$DB$126,Planilha1!F462,0)</f>
        <v>0</v>
      </c>
      <c r="F462">
        <f>A462+1</f>
        <v>10</v>
      </c>
    </row>
    <row r="463" spans="1:6" x14ac:dyDescent="0.25">
      <c r="A463">
        <v>9</v>
      </c>
      <c r="B463" t="str">
        <f>VLOOKUP(A463,'ExpVinho (1)'!A:B,2,0)</f>
        <v>Aruba</v>
      </c>
      <c r="C463">
        <f>IF(A463&lt;&gt;A462,C411,C410+1)</f>
        <v>2013</v>
      </c>
      <c r="D463">
        <f>HLOOKUP(C463&amp;$D$3,'ExpVinho (1)'!$C$2:$DB$126,Planilha1!F463,0)</f>
        <v>0</v>
      </c>
      <c r="E463">
        <f>HLOOKUP(C463&amp;$E$3,'ExpVinho (1)'!$C$2:$DB$126,Planilha1!F463,0)</f>
        <v>0</v>
      </c>
      <c r="F463">
        <f>A463+1</f>
        <v>10</v>
      </c>
    </row>
    <row r="464" spans="1:6" x14ac:dyDescent="0.25">
      <c r="A464">
        <v>9</v>
      </c>
      <c r="B464" t="str">
        <f>VLOOKUP(A464,'ExpVinho (1)'!A:B,2,0)</f>
        <v>Aruba</v>
      </c>
      <c r="C464">
        <f>IF(A464&lt;&gt;A463,C412,C411+1)</f>
        <v>2014</v>
      </c>
      <c r="D464">
        <f>HLOOKUP(C464&amp;$D$3,'ExpVinho (1)'!$C$2:$DB$126,Planilha1!F464,0)</f>
        <v>450</v>
      </c>
      <c r="E464">
        <f>HLOOKUP(C464&amp;$E$3,'ExpVinho (1)'!$C$2:$DB$126,Planilha1!F464,0)</f>
        <v>755</v>
      </c>
      <c r="F464">
        <f>A464+1</f>
        <v>10</v>
      </c>
    </row>
    <row r="465" spans="1:6" x14ac:dyDescent="0.25">
      <c r="A465">
        <v>9</v>
      </c>
      <c r="B465" t="str">
        <f>VLOOKUP(A465,'ExpVinho (1)'!A:B,2,0)</f>
        <v>Aruba</v>
      </c>
      <c r="C465">
        <f>IF(A465&lt;&gt;A464,C413,C412+1)</f>
        <v>2015</v>
      </c>
      <c r="D465">
        <f>HLOOKUP(C465&amp;$D$3,'ExpVinho (1)'!$C$2:$DB$126,Planilha1!F465,0)</f>
        <v>0</v>
      </c>
      <c r="E465">
        <f>HLOOKUP(C465&amp;$E$3,'ExpVinho (1)'!$C$2:$DB$126,Planilha1!F465,0)</f>
        <v>0</v>
      </c>
      <c r="F465">
        <f>A465+1</f>
        <v>10</v>
      </c>
    </row>
    <row r="466" spans="1:6" x14ac:dyDescent="0.25">
      <c r="A466">
        <v>9</v>
      </c>
      <c r="B466" t="str">
        <f>VLOOKUP(A466,'ExpVinho (1)'!A:B,2,0)</f>
        <v>Aruba</v>
      </c>
      <c r="C466">
        <f>IF(A466&lt;&gt;A465,C414,C413+1)</f>
        <v>2016</v>
      </c>
      <c r="D466">
        <f>HLOOKUP(C466&amp;$D$3,'ExpVinho (1)'!$C$2:$DB$126,Planilha1!F466,0)</f>
        <v>0</v>
      </c>
      <c r="E466">
        <f>HLOOKUP(C466&amp;$E$3,'ExpVinho (1)'!$C$2:$DB$126,Planilha1!F466,0)</f>
        <v>0</v>
      </c>
      <c r="F466">
        <f>A466+1</f>
        <v>10</v>
      </c>
    </row>
    <row r="467" spans="1:6" x14ac:dyDescent="0.25">
      <c r="A467">
        <v>9</v>
      </c>
      <c r="B467" t="str">
        <f>VLOOKUP(A467,'ExpVinho (1)'!A:B,2,0)</f>
        <v>Aruba</v>
      </c>
      <c r="C467">
        <f>IF(A467&lt;&gt;A466,C415,C414+1)</f>
        <v>2017</v>
      </c>
      <c r="D467">
        <f>HLOOKUP(C467&amp;$D$3,'ExpVinho (1)'!$C$2:$DB$126,Planilha1!F467,0)</f>
        <v>0</v>
      </c>
      <c r="E467">
        <f>HLOOKUP(C467&amp;$E$3,'ExpVinho (1)'!$C$2:$DB$126,Planilha1!F467,0)</f>
        <v>0</v>
      </c>
      <c r="F467">
        <f>A467+1</f>
        <v>10</v>
      </c>
    </row>
    <row r="468" spans="1:6" x14ac:dyDescent="0.25">
      <c r="A468">
        <v>9</v>
      </c>
      <c r="B468" t="str">
        <f>VLOOKUP(A468,'ExpVinho (1)'!A:B,2,0)</f>
        <v>Aruba</v>
      </c>
      <c r="C468">
        <f>IF(A468&lt;&gt;A467,C416,C415+1)</f>
        <v>2018</v>
      </c>
      <c r="D468">
        <f>HLOOKUP(C468&amp;$D$3,'ExpVinho (1)'!$C$2:$DB$126,Planilha1!F468,0)</f>
        <v>0</v>
      </c>
      <c r="E468">
        <f>HLOOKUP(C468&amp;$E$3,'ExpVinho (1)'!$C$2:$DB$126,Planilha1!F468,0)</f>
        <v>0</v>
      </c>
      <c r="F468">
        <f>A468+1</f>
        <v>10</v>
      </c>
    </row>
    <row r="469" spans="1:6" x14ac:dyDescent="0.25">
      <c r="A469">
        <v>9</v>
      </c>
      <c r="B469" t="str">
        <f>VLOOKUP(A469,'ExpVinho (1)'!A:B,2,0)</f>
        <v>Aruba</v>
      </c>
      <c r="C469">
        <f>IF(A469&lt;&gt;A468,C417,C416+1)</f>
        <v>2019</v>
      </c>
      <c r="D469">
        <f>HLOOKUP(C469&amp;$D$3,'ExpVinho (1)'!$C$2:$DB$126,Planilha1!F469,0)</f>
        <v>0</v>
      </c>
      <c r="E469">
        <f>HLOOKUP(C469&amp;$E$3,'ExpVinho (1)'!$C$2:$DB$126,Planilha1!F469,0)</f>
        <v>0</v>
      </c>
      <c r="F469">
        <f>A469+1</f>
        <v>10</v>
      </c>
    </row>
    <row r="470" spans="1:6" x14ac:dyDescent="0.25">
      <c r="A470">
        <v>9</v>
      </c>
      <c r="B470" t="str">
        <f>VLOOKUP(A470,'ExpVinho (1)'!A:B,2,0)</f>
        <v>Aruba</v>
      </c>
      <c r="C470">
        <f>IF(A470&lt;&gt;A469,C418,C417+1)</f>
        <v>2020</v>
      </c>
      <c r="D470">
        <f>HLOOKUP(C470&amp;$D$3,'ExpVinho (1)'!$C$2:$DB$126,Planilha1!F470,0)</f>
        <v>0</v>
      </c>
      <c r="E470">
        <f>HLOOKUP(C470&amp;$E$3,'ExpVinho (1)'!$C$2:$DB$126,Planilha1!F470,0)</f>
        <v>0</v>
      </c>
      <c r="F470">
        <f>A470+1</f>
        <v>10</v>
      </c>
    </row>
    <row r="471" spans="1:6" x14ac:dyDescent="0.25">
      <c r="A471">
        <v>9</v>
      </c>
      <c r="B471" t="str">
        <f>VLOOKUP(A471,'ExpVinho (1)'!A:B,2,0)</f>
        <v>Aruba</v>
      </c>
      <c r="C471">
        <f>IF(A471&lt;&gt;A470,C419,C418+1)</f>
        <v>2021</v>
      </c>
      <c r="D471">
        <f>HLOOKUP(C471&amp;$D$3,'ExpVinho (1)'!$C$2:$DB$126,Planilha1!F471,0)</f>
        <v>0</v>
      </c>
      <c r="E471">
        <f>HLOOKUP(C471&amp;$E$3,'ExpVinho (1)'!$C$2:$DB$126,Planilha1!F471,0)</f>
        <v>0</v>
      </c>
      <c r="F471">
        <f>A471+1</f>
        <v>10</v>
      </c>
    </row>
    <row r="472" spans="1:6" x14ac:dyDescent="0.25">
      <c r="A472">
        <v>10</v>
      </c>
      <c r="B472" t="str">
        <f>VLOOKUP(A472,'ExpVinho (1)'!A:B,2,0)</f>
        <v>AustrÃ¡lia</v>
      </c>
      <c r="C472">
        <f>IF(A472&lt;&gt;A471,C420,C419+1)</f>
        <v>1970</v>
      </c>
      <c r="D472">
        <f>HLOOKUP(C472&amp;$D$3,'ExpVinho (1)'!$C$2:$DB$126,Planilha1!F472,0)</f>
        <v>0</v>
      </c>
      <c r="E472">
        <f>HLOOKUP(C472&amp;$E$3,'ExpVinho (1)'!$C$2:$DB$126,Planilha1!F472,0)</f>
        <v>0</v>
      </c>
      <c r="F472">
        <f>A472+1</f>
        <v>11</v>
      </c>
    </row>
    <row r="473" spans="1:6" x14ac:dyDescent="0.25">
      <c r="A473">
        <v>10</v>
      </c>
      <c r="B473" t="str">
        <f>VLOOKUP(A473,'ExpVinho (1)'!A:B,2,0)</f>
        <v>AustrÃ¡lia</v>
      </c>
      <c r="C473">
        <f>IF(A473&lt;&gt;A472,C421,C420+1)</f>
        <v>1971</v>
      </c>
      <c r="D473">
        <f>HLOOKUP(C473&amp;$D$3,'ExpVinho (1)'!$C$2:$DB$126,Planilha1!F473,0)</f>
        <v>0</v>
      </c>
      <c r="E473">
        <f>HLOOKUP(C473&amp;$E$3,'ExpVinho (1)'!$C$2:$DB$126,Planilha1!F473,0)</f>
        <v>0</v>
      </c>
      <c r="F473">
        <f>A473+1</f>
        <v>11</v>
      </c>
    </row>
    <row r="474" spans="1:6" x14ac:dyDescent="0.25">
      <c r="A474">
        <v>10</v>
      </c>
      <c r="B474" t="str">
        <f>VLOOKUP(A474,'ExpVinho (1)'!A:B,2,0)</f>
        <v>AustrÃ¡lia</v>
      </c>
      <c r="C474">
        <f>IF(A474&lt;&gt;A473,C422,C421+1)</f>
        <v>1972</v>
      </c>
      <c r="D474">
        <f>HLOOKUP(C474&amp;$D$3,'ExpVinho (1)'!$C$2:$DB$126,Planilha1!F474,0)</f>
        <v>0</v>
      </c>
      <c r="E474">
        <f>HLOOKUP(C474&amp;$E$3,'ExpVinho (1)'!$C$2:$DB$126,Planilha1!F474,0)</f>
        <v>0</v>
      </c>
      <c r="F474">
        <f>A474+1</f>
        <v>11</v>
      </c>
    </row>
    <row r="475" spans="1:6" x14ac:dyDescent="0.25">
      <c r="A475">
        <v>10</v>
      </c>
      <c r="B475" t="str">
        <f>VLOOKUP(A475,'ExpVinho (1)'!A:B,2,0)</f>
        <v>AustrÃ¡lia</v>
      </c>
      <c r="C475">
        <f>IF(A475&lt;&gt;A474,C423,C422+1)</f>
        <v>1973</v>
      </c>
      <c r="D475">
        <f>HLOOKUP(C475&amp;$D$3,'ExpVinho (1)'!$C$2:$DB$126,Planilha1!F475,0)</f>
        <v>0</v>
      </c>
      <c r="E475">
        <f>HLOOKUP(C475&amp;$E$3,'ExpVinho (1)'!$C$2:$DB$126,Planilha1!F475,0)</f>
        <v>0</v>
      </c>
      <c r="F475">
        <f>A475+1</f>
        <v>11</v>
      </c>
    </row>
    <row r="476" spans="1:6" x14ac:dyDescent="0.25">
      <c r="A476">
        <v>10</v>
      </c>
      <c r="B476" t="str">
        <f>VLOOKUP(A476,'ExpVinho (1)'!A:B,2,0)</f>
        <v>AustrÃ¡lia</v>
      </c>
      <c r="C476">
        <f>IF(A476&lt;&gt;A475,C424,C423+1)</f>
        <v>1974</v>
      </c>
      <c r="D476">
        <f>HLOOKUP(C476&amp;$D$3,'ExpVinho (1)'!$C$2:$DB$126,Planilha1!F476,0)</f>
        <v>0</v>
      </c>
      <c r="E476">
        <f>HLOOKUP(C476&amp;$E$3,'ExpVinho (1)'!$C$2:$DB$126,Planilha1!F476,0)</f>
        <v>0</v>
      </c>
      <c r="F476">
        <f>A476+1</f>
        <v>11</v>
      </c>
    </row>
    <row r="477" spans="1:6" x14ac:dyDescent="0.25">
      <c r="A477">
        <v>10</v>
      </c>
      <c r="B477" t="str">
        <f>VLOOKUP(A477,'ExpVinho (1)'!A:B,2,0)</f>
        <v>AustrÃ¡lia</v>
      </c>
      <c r="C477">
        <f>IF(A477&lt;&gt;A476,C425,C424+1)</f>
        <v>1975</v>
      </c>
      <c r="D477">
        <f>HLOOKUP(C477&amp;$D$3,'ExpVinho (1)'!$C$2:$DB$126,Planilha1!F477,0)</f>
        <v>0</v>
      </c>
      <c r="E477">
        <f>HLOOKUP(C477&amp;$E$3,'ExpVinho (1)'!$C$2:$DB$126,Planilha1!F477,0)</f>
        <v>0</v>
      </c>
      <c r="F477">
        <f>A477+1</f>
        <v>11</v>
      </c>
    </row>
    <row r="478" spans="1:6" x14ac:dyDescent="0.25">
      <c r="A478">
        <v>10</v>
      </c>
      <c r="B478" t="str">
        <f>VLOOKUP(A478,'ExpVinho (1)'!A:B,2,0)</f>
        <v>AustrÃ¡lia</v>
      </c>
      <c r="C478">
        <f>IF(A478&lt;&gt;A477,C426,C425+1)</f>
        <v>1976</v>
      </c>
      <c r="D478">
        <f>HLOOKUP(C478&amp;$D$3,'ExpVinho (1)'!$C$2:$DB$126,Planilha1!F478,0)</f>
        <v>0</v>
      </c>
      <c r="E478">
        <f>HLOOKUP(C478&amp;$E$3,'ExpVinho (1)'!$C$2:$DB$126,Planilha1!F478,0)</f>
        <v>0</v>
      </c>
      <c r="F478">
        <f>A478+1</f>
        <v>11</v>
      </c>
    </row>
    <row r="479" spans="1:6" x14ac:dyDescent="0.25">
      <c r="A479">
        <v>10</v>
      </c>
      <c r="B479" t="str">
        <f>VLOOKUP(A479,'ExpVinho (1)'!A:B,2,0)</f>
        <v>AustrÃ¡lia</v>
      </c>
      <c r="C479">
        <f>IF(A479&lt;&gt;A478,C427,C426+1)</f>
        <v>1977</v>
      </c>
      <c r="D479">
        <f>HLOOKUP(C479&amp;$D$3,'ExpVinho (1)'!$C$2:$DB$126,Planilha1!F479,0)</f>
        <v>0</v>
      </c>
      <c r="E479">
        <f>HLOOKUP(C479&amp;$E$3,'ExpVinho (1)'!$C$2:$DB$126,Planilha1!F479,0)</f>
        <v>0</v>
      </c>
      <c r="F479">
        <f>A479+1</f>
        <v>11</v>
      </c>
    </row>
    <row r="480" spans="1:6" x14ac:dyDescent="0.25">
      <c r="A480">
        <v>10</v>
      </c>
      <c r="B480" t="str">
        <f>VLOOKUP(A480,'ExpVinho (1)'!A:B,2,0)</f>
        <v>AustrÃ¡lia</v>
      </c>
      <c r="C480">
        <f>IF(A480&lt;&gt;A479,C428,C427+1)</f>
        <v>1978</v>
      </c>
      <c r="D480">
        <f>HLOOKUP(C480&amp;$D$3,'ExpVinho (1)'!$C$2:$DB$126,Planilha1!F480,0)</f>
        <v>0</v>
      </c>
      <c r="E480">
        <f>HLOOKUP(C480&amp;$E$3,'ExpVinho (1)'!$C$2:$DB$126,Planilha1!F480,0)</f>
        <v>0</v>
      </c>
      <c r="F480">
        <f>A480+1</f>
        <v>11</v>
      </c>
    </row>
    <row r="481" spans="1:6" x14ac:dyDescent="0.25">
      <c r="A481">
        <v>10</v>
      </c>
      <c r="B481" t="str">
        <f>VLOOKUP(A481,'ExpVinho (1)'!A:B,2,0)</f>
        <v>AustrÃ¡lia</v>
      </c>
      <c r="C481">
        <f>IF(A481&lt;&gt;A480,C429,C428+1)</f>
        <v>1979</v>
      </c>
      <c r="D481">
        <f>HLOOKUP(C481&amp;$D$3,'ExpVinho (1)'!$C$2:$DB$126,Planilha1!F481,0)</f>
        <v>0</v>
      </c>
      <c r="E481">
        <f>HLOOKUP(C481&amp;$E$3,'ExpVinho (1)'!$C$2:$DB$126,Planilha1!F481,0)</f>
        <v>0</v>
      </c>
      <c r="F481">
        <f>A481+1</f>
        <v>11</v>
      </c>
    </row>
    <row r="482" spans="1:6" x14ac:dyDescent="0.25">
      <c r="A482">
        <v>10</v>
      </c>
      <c r="B482" t="str">
        <f>VLOOKUP(A482,'ExpVinho (1)'!A:B,2,0)</f>
        <v>AustrÃ¡lia</v>
      </c>
      <c r="C482">
        <f>IF(A482&lt;&gt;A481,C430,C429+1)</f>
        <v>1980</v>
      </c>
      <c r="D482">
        <f>HLOOKUP(C482&amp;$D$3,'ExpVinho (1)'!$C$2:$DB$126,Planilha1!F482,0)</f>
        <v>0</v>
      </c>
      <c r="E482">
        <f>HLOOKUP(C482&amp;$E$3,'ExpVinho (1)'!$C$2:$DB$126,Planilha1!F482,0)</f>
        <v>0</v>
      </c>
      <c r="F482">
        <f>A482+1</f>
        <v>11</v>
      </c>
    </row>
    <row r="483" spans="1:6" x14ac:dyDescent="0.25">
      <c r="A483">
        <v>10</v>
      </c>
      <c r="B483" t="str">
        <f>VLOOKUP(A483,'ExpVinho (1)'!A:B,2,0)</f>
        <v>AustrÃ¡lia</v>
      </c>
      <c r="C483">
        <f>IF(A483&lt;&gt;A482,C431,C430+1)</f>
        <v>1981</v>
      </c>
      <c r="D483">
        <f>HLOOKUP(C483&amp;$D$3,'ExpVinho (1)'!$C$2:$DB$126,Planilha1!F483,0)</f>
        <v>0</v>
      </c>
      <c r="E483">
        <f>HLOOKUP(C483&amp;$E$3,'ExpVinho (1)'!$C$2:$DB$126,Planilha1!F483,0)</f>
        <v>0</v>
      </c>
      <c r="F483">
        <f>A483+1</f>
        <v>11</v>
      </c>
    </row>
    <row r="484" spans="1:6" x14ac:dyDescent="0.25">
      <c r="A484">
        <v>10</v>
      </c>
      <c r="B484" t="str">
        <f>VLOOKUP(A484,'ExpVinho (1)'!A:B,2,0)</f>
        <v>AustrÃ¡lia</v>
      </c>
      <c r="C484">
        <f>IF(A484&lt;&gt;A483,C432,C431+1)</f>
        <v>1982</v>
      </c>
      <c r="D484">
        <f>HLOOKUP(C484&amp;$D$3,'ExpVinho (1)'!$C$2:$DB$126,Planilha1!F484,0)</f>
        <v>0</v>
      </c>
      <c r="E484">
        <f>HLOOKUP(C484&amp;$E$3,'ExpVinho (1)'!$C$2:$DB$126,Planilha1!F484,0)</f>
        <v>0</v>
      </c>
      <c r="F484">
        <f>A484+1</f>
        <v>11</v>
      </c>
    </row>
    <row r="485" spans="1:6" x14ac:dyDescent="0.25">
      <c r="A485">
        <v>10</v>
      </c>
      <c r="B485" t="str">
        <f>VLOOKUP(A485,'ExpVinho (1)'!A:B,2,0)</f>
        <v>AustrÃ¡lia</v>
      </c>
      <c r="C485">
        <f>IF(A485&lt;&gt;A484,C433,C432+1)</f>
        <v>1983</v>
      </c>
      <c r="D485">
        <f>HLOOKUP(C485&amp;$D$3,'ExpVinho (1)'!$C$2:$DB$126,Planilha1!F485,0)</f>
        <v>0</v>
      </c>
      <c r="E485">
        <f>HLOOKUP(C485&amp;$E$3,'ExpVinho (1)'!$C$2:$DB$126,Planilha1!F485,0)</f>
        <v>0</v>
      </c>
      <c r="F485">
        <f>A485+1</f>
        <v>11</v>
      </c>
    </row>
    <row r="486" spans="1:6" x14ac:dyDescent="0.25">
      <c r="A486">
        <v>10</v>
      </c>
      <c r="B486" t="str">
        <f>VLOOKUP(A486,'ExpVinho (1)'!A:B,2,0)</f>
        <v>AustrÃ¡lia</v>
      </c>
      <c r="C486">
        <f>IF(A486&lt;&gt;A485,C434,C433+1)</f>
        <v>1984</v>
      </c>
      <c r="D486">
        <f>HLOOKUP(C486&amp;$D$3,'ExpVinho (1)'!$C$2:$DB$126,Planilha1!F486,0)</f>
        <v>0</v>
      </c>
      <c r="E486">
        <f>HLOOKUP(C486&amp;$E$3,'ExpVinho (1)'!$C$2:$DB$126,Planilha1!F486,0)</f>
        <v>0</v>
      </c>
      <c r="F486">
        <f>A486+1</f>
        <v>11</v>
      </c>
    </row>
    <row r="487" spans="1:6" x14ac:dyDescent="0.25">
      <c r="A487">
        <v>10</v>
      </c>
      <c r="B487" t="str">
        <f>VLOOKUP(A487,'ExpVinho (1)'!A:B,2,0)</f>
        <v>AustrÃ¡lia</v>
      </c>
      <c r="C487">
        <f>IF(A487&lt;&gt;A486,C435,C434+1)</f>
        <v>1985</v>
      </c>
      <c r="D487">
        <f>HLOOKUP(C487&amp;$D$3,'ExpVinho (1)'!$C$2:$DB$126,Planilha1!F487,0)</f>
        <v>0</v>
      </c>
      <c r="E487">
        <f>HLOOKUP(C487&amp;$E$3,'ExpVinho (1)'!$C$2:$DB$126,Planilha1!F487,0)</f>
        <v>0</v>
      </c>
      <c r="F487">
        <f>A487+1</f>
        <v>11</v>
      </c>
    </row>
    <row r="488" spans="1:6" x14ac:dyDescent="0.25">
      <c r="A488">
        <v>10</v>
      </c>
      <c r="B488" t="str">
        <f>VLOOKUP(A488,'ExpVinho (1)'!A:B,2,0)</f>
        <v>AustrÃ¡lia</v>
      </c>
      <c r="C488">
        <f>IF(A488&lt;&gt;A487,C436,C435+1)</f>
        <v>1986</v>
      </c>
      <c r="D488">
        <f>HLOOKUP(C488&amp;$D$3,'ExpVinho (1)'!$C$2:$DB$126,Planilha1!F488,0)</f>
        <v>0</v>
      </c>
      <c r="E488">
        <f>HLOOKUP(C488&amp;$E$3,'ExpVinho (1)'!$C$2:$DB$126,Planilha1!F488,0)</f>
        <v>0</v>
      </c>
      <c r="F488">
        <f>A488+1</f>
        <v>11</v>
      </c>
    </row>
    <row r="489" spans="1:6" x14ac:dyDescent="0.25">
      <c r="A489">
        <v>10</v>
      </c>
      <c r="B489" t="str">
        <f>VLOOKUP(A489,'ExpVinho (1)'!A:B,2,0)</f>
        <v>AustrÃ¡lia</v>
      </c>
      <c r="C489">
        <f>IF(A489&lt;&gt;A488,C437,C436+1)</f>
        <v>1987</v>
      </c>
      <c r="D489">
        <f>HLOOKUP(C489&amp;$D$3,'ExpVinho (1)'!$C$2:$DB$126,Planilha1!F489,0)</f>
        <v>0</v>
      </c>
      <c r="E489">
        <f>HLOOKUP(C489&amp;$E$3,'ExpVinho (1)'!$C$2:$DB$126,Planilha1!F489,0)</f>
        <v>0</v>
      </c>
      <c r="F489">
        <f>A489+1</f>
        <v>11</v>
      </c>
    </row>
    <row r="490" spans="1:6" x14ac:dyDescent="0.25">
      <c r="A490">
        <v>10</v>
      </c>
      <c r="B490" t="str">
        <f>VLOOKUP(A490,'ExpVinho (1)'!A:B,2,0)</f>
        <v>AustrÃ¡lia</v>
      </c>
      <c r="C490">
        <f>IF(A490&lt;&gt;A489,C438,C437+1)</f>
        <v>1988</v>
      </c>
      <c r="D490">
        <f>HLOOKUP(C490&amp;$D$3,'ExpVinho (1)'!$C$2:$DB$126,Planilha1!F490,0)</f>
        <v>0</v>
      </c>
      <c r="E490">
        <f>HLOOKUP(C490&amp;$E$3,'ExpVinho (1)'!$C$2:$DB$126,Planilha1!F490,0)</f>
        <v>0</v>
      </c>
      <c r="F490">
        <f>A490+1</f>
        <v>11</v>
      </c>
    </row>
    <row r="491" spans="1:6" x14ac:dyDescent="0.25">
      <c r="A491">
        <v>10</v>
      </c>
      <c r="B491" t="str">
        <f>VLOOKUP(A491,'ExpVinho (1)'!A:B,2,0)</f>
        <v>AustrÃ¡lia</v>
      </c>
      <c r="C491">
        <f>IF(A491&lt;&gt;A490,C439,C438+1)</f>
        <v>1989</v>
      </c>
      <c r="D491">
        <f>HLOOKUP(C491&amp;$D$3,'ExpVinho (1)'!$C$2:$DB$126,Planilha1!F491,0)</f>
        <v>0</v>
      </c>
      <c r="E491">
        <f>HLOOKUP(C491&amp;$E$3,'ExpVinho (1)'!$C$2:$DB$126,Planilha1!F491,0)</f>
        <v>0</v>
      </c>
      <c r="F491">
        <f>A491+1</f>
        <v>11</v>
      </c>
    </row>
    <row r="492" spans="1:6" x14ac:dyDescent="0.25">
      <c r="A492">
        <v>10</v>
      </c>
      <c r="B492" t="str">
        <f>VLOOKUP(A492,'ExpVinho (1)'!A:B,2,0)</f>
        <v>AustrÃ¡lia</v>
      </c>
      <c r="C492">
        <f>IF(A492&lt;&gt;A491,C440,C439+1)</f>
        <v>1990</v>
      </c>
      <c r="D492">
        <f>HLOOKUP(C492&amp;$D$3,'ExpVinho (1)'!$C$2:$DB$126,Planilha1!F492,0)</f>
        <v>0</v>
      </c>
      <c r="E492">
        <f>HLOOKUP(C492&amp;$E$3,'ExpVinho (1)'!$C$2:$DB$126,Planilha1!F492,0)</f>
        <v>0</v>
      </c>
      <c r="F492">
        <f>A492+1</f>
        <v>11</v>
      </c>
    </row>
    <row r="493" spans="1:6" x14ac:dyDescent="0.25">
      <c r="A493">
        <v>10</v>
      </c>
      <c r="B493" t="str">
        <f>VLOOKUP(A493,'ExpVinho (1)'!A:B,2,0)</f>
        <v>AustrÃ¡lia</v>
      </c>
      <c r="C493">
        <f>IF(A493&lt;&gt;A492,C441,C440+1)</f>
        <v>1991</v>
      </c>
      <c r="D493">
        <f>HLOOKUP(C493&amp;$D$3,'ExpVinho (1)'!$C$2:$DB$126,Planilha1!F493,0)</f>
        <v>0</v>
      </c>
      <c r="E493">
        <f>HLOOKUP(C493&amp;$E$3,'ExpVinho (1)'!$C$2:$DB$126,Planilha1!F493,0)</f>
        <v>0</v>
      </c>
      <c r="F493">
        <f>A493+1</f>
        <v>11</v>
      </c>
    </row>
    <row r="494" spans="1:6" x14ac:dyDescent="0.25">
      <c r="A494">
        <v>10</v>
      </c>
      <c r="B494" t="str">
        <f>VLOOKUP(A494,'ExpVinho (1)'!A:B,2,0)</f>
        <v>AustrÃ¡lia</v>
      </c>
      <c r="C494">
        <f>IF(A494&lt;&gt;A493,C442,C441+1)</f>
        <v>1992</v>
      </c>
      <c r="D494">
        <f>HLOOKUP(C494&amp;$D$3,'ExpVinho (1)'!$C$2:$DB$126,Planilha1!F494,0)</f>
        <v>0</v>
      </c>
      <c r="E494">
        <f>HLOOKUP(C494&amp;$E$3,'ExpVinho (1)'!$C$2:$DB$126,Planilha1!F494,0)</f>
        <v>0</v>
      </c>
      <c r="F494">
        <f>A494+1</f>
        <v>11</v>
      </c>
    </row>
    <row r="495" spans="1:6" x14ac:dyDescent="0.25">
      <c r="A495">
        <v>10</v>
      </c>
      <c r="B495" t="str">
        <f>VLOOKUP(A495,'ExpVinho (1)'!A:B,2,0)</f>
        <v>AustrÃ¡lia</v>
      </c>
      <c r="C495">
        <f>IF(A495&lt;&gt;A494,C443,C442+1)</f>
        <v>1993</v>
      </c>
      <c r="D495">
        <f>HLOOKUP(C495&amp;$D$3,'ExpVinho (1)'!$C$2:$DB$126,Planilha1!F495,0)</f>
        <v>0</v>
      </c>
      <c r="E495">
        <f>HLOOKUP(C495&amp;$E$3,'ExpVinho (1)'!$C$2:$DB$126,Planilha1!F495,0)</f>
        <v>0</v>
      </c>
      <c r="F495">
        <f>A495+1</f>
        <v>11</v>
      </c>
    </row>
    <row r="496" spans="1:6" x14ac:dyDescent="0.25">
      <c r="A496">
        <v>10</v>
      </c>
      <c r="B496" t="str">
        <f>VLOOKUP(A496,'ExpVinho (1)'!A:B,2,0)</f>
        <v>AustrÃ¡lia</v>
      </c>
      <c r="C496">
        <f>IF(A496&lt;&gt;A495,C444,C443+1)</f>
        <v>1994</v>
      </c>
      <c r="D496">
        <f>HLOOKUP(C496&amp;$D$3,'ExpVinho (1)'!$C$2:$DB$126,Planilha1!F496,0)</f>
        <v>0</v>
      </c>
      <c r="E496">
        <f>HLOOKUP(C496&amp;$E$3,'ExpVinho (1)'!$C$2:$DB$126,Planilha1!F496,0)</f>
        <v>0</v>
      </c>
      <c r="F496">
        <f>A496+1</f>
        <v>11</v>
      </c>
    </row>
    <row r="497" spans="1:6" x14ac:dyDescent="0.25">
      <c r="A497">
        <v>10</v>
      </c>
      <c r="B497" t="str">
        <f>VLOOKUP(A497,'ExpVinho (1)'!A:B,2,0)</f>
        <v>AustrÃ¡lia</v>
      </c>
      <c r="C497">
        <f>IF(A497&lt;&gt;A496,C445,C444+1)</f>
        <v>1995</v>
      </c>
      <c r="D497">
        <f>HLOOKUP(C497&amp;$D$3,'ExpVinho (1)'!$C$2:$DB$126,Planilha1!F497,0)</f>
        <v>755</v>
      </c>
      <c r="E497">
        <f>HLOOKUP(C497&amp;$E$3,'ExpVinho (1)'!$C$2:$DB$126,Planilha1!F497,0)</f>
        <v>1372</v>
      </c>
      <c r="F497">
        <f>A497+1</f>
        <v>11</v>
      </c>
    </row>
    <row r="498" spans="1:6" x14ac:dyDescent="0.25">
      <c r="A498">
        <v>10</v>
      </c>
      <c r="B498" t="str">
        <f>VLOOKUP(A498,'ExpVinho (1)'!A:B,2,0)</f>
        <v>AustrÃ¡lia</v>
      </c>
      <c r="C498">
        <f>IF(A498&lt;&gt;A497,C446,C445+1)</f>
        <v>1996</v>
      </c>
      <c r="D498">
        <f>HLOOKUP(C498&amp;$D$3,'ExpVinho (1)'!$C$2:$DB$126,Planilha1!F498,0)</f>
        <v>0</v>
      </c>
      <c r="E498">
        <f>HLOOKUP(C498&amp;$E$3,'ExpVinho (1)'!$C$2:$DB$126,Planilha1!F498,0)</f>
        <v>0</v>
      </c>
      <c r="F498">
        <f>A498+1</f>
        <v>11</v>
      </c>
    </row>
    <row r="499" spans="1:6" x14ac:dyDescent="0.25">
      <c r="A499">
        <v>10</v>
      </c>
      <c r="B499" t="str">
        <f>VLOOKUP(A499,'ExpVinho (1)'!A:B,2,0)</f>
        <v>AustrÃ¡lia</v>
      </c>
      <c r="C499">
        <f>IF(A499&lt;&gt;A498,C447,C446+1)</f>
        <v>1997</v>
      </c>
      <c r="D499">
        <f>HLOOKUP(C499&amp;$D$3,'ExpVinho (1)'!$C$2:$DB$126,Planilha1!F499,0)</f>
        <v>0</v>
      </c>
      <c r="E499">
        <f>HLOOKUP(C499&amp;$E$3,'ExpVinho (1)'!$C$2:$DB$126,Planilha1!F499,0)</f>
        <v>0</v>
      </c>
      <c r="F499">
        <f>A499+1</f>
        <v>11</v>
      </c>
    </row>
    <row r="500" spans="1:6" x14ac:dyDescent="0.25">
      <c r="A500">
        <v>10</v>
      </c>
      <c r="B500" t="str">
        <f>VLOOKUP(A500,'ExpVinho (1)'!A:B,2,0)</f>
        <v>AustrÃ¡lia</v>
      </c>
      <c r="C500">
        <f>IF(A500&lt;&gt;A499,C448,C447+1)</f>
        <v>1998</v>
      </c>
      <c r="D500">
        <f>HLOOKUP(C500&amp;$D$3,'ExpVinho (1)'!$C$2:$DB$126,Planilha1!F500,0)</f>
        <v>0</v>
      </c>
      <c r="E500">
        <f>HLOOKUP(C500&amp;$E$3,'ExpVinho (1)'!$C$2:$DB$126,Planilha1!F500,0)</f>
        <v>0</v>
      </c>
      <c r="F500">
        <f>A500+1</f>
        <v>11</v>
      </c>
    </row>
    <row r="501" spans="1:6" x14ac:dyDescent="0.25">
      <c r="A501">
        <v>10</v>
      </c>
      <c r="B501" t="str">
        <f>VLOOKUP(A501,'ExpVinho (1)'!A:B,2,0)</f>
        <v>AustrÃ¡lia</v>
      </c>
      <c r="C501">
        <f>IF(A501&lt;&gt;A500,C449,C448+1)</f>
        <v>1999</v>
      </c>
      <c r="D501">
        <f>HLOOKUP(C501&amp;$D$3,'ExpVinho (1)'!$C$2:$DB$126,Planilha1!F501,0)</f>
        <v>0</v>
      </c>
      <c r="E501">
        <f>HLOOKUP(C501&amp;$E$3,'ExpVinho (1)'!$C$2:$DB$126,Planilha1!F501,0)</f>
        <v>0</v>
      </c>
      <c r="F501">
        <f>A501+1</f>
        <v>11</v>
      </c>
    </row>
    <row r="502" spans="1:6" x14ac:dyDescent="0.25">
      <c r="A502">
        <v>10</v>
      </c>
      <c r="B502" t="str">
        <f>VLOOKUP(A502,'ExpVinho (1)'!A:B,2,0)</f>
        <v>AustrÃ¡lia</v>
      </c>
      <c r="C502">
        <f>IF(A502&lt;&gt;A501,C450,C449+1)</f>
        <v>2000</v>
      </c>
      <c r="D502">
        <f>HLOOKUP(C502&amp;$D$3,'ExpVinho (1)'!$C$2:$DB$126,Planilha1!F502,0)</f>
        <v>0</v>
      </c>
      <c r="E502">
        <f>HLOOKUP(C502&amp;$E$3,'ExpVinho (1)'!$C$2:$DB$126,Planilha1!F502,0)</f>
        <v>0</v>
      </c>
      <c r="F502">
        <f>A502+1</f>
        <v>11</v>
      </c>
    </row>
    <row r="503" spans="1:6" x14ac:dyDescent="0.25">
      <c r="A503">
        <v>10</v>
      </c>
      <c r="B503" t="str">
        <f>VLOOKUP(A503,'ExpVinho (1)'!A:B,2,0)</f>
        <v>AustrÃ¡lia</v>
      </c>
      <c r="C503">
        <f>IF(A503&lt;&gt;A502,C451,C450+1)</f>
        <v>2001</v>
      </c>
      <c r="D503">
        <f>HLOOKUP(C503&amp;$D$3,'ExpVinho (1)'!$C$2:$DB$126,Planilha1!F503,0)</f>
        <v>0</v>
      </c>
      <c r="E503">
        <f>HLOOKUP(C503&amp;$E$3,'ExpVinho (1)'!$C$2:$DB$126,Planilha1!F503,0)</f>
        <v>0</v>
      </c>
      <c r="F503">
        <f>A503+1</f>
        <v>11</v>
      </c>
    </row>
    <row r="504" spans="1:6" x14ac:dyDescent="0.25">
      <c r="A504">
        <v>10</v>
      </c>
      <c r="B504" t="str">
        <f>VLOOKUP(A504,'ExpVinho (1)'!A:B,2,0)</f>
        <v>AustrÃ¡lia</v>
      </c>
      <c r="C504">
        <f>IF(A504&lt;&gt;A503,C452,C451+1)</f>
        <v>2002</v>
      </c>
      <c r="D504">
        <f>HLOOKUP(C504&amp;$D$3,'ExpVinho (1)'!$C$2:$DB$126,Planilha1!F504,0)</f>
        <v>0</v>
      </c>
      <c r="E504">
        <f>HLOOKUP(C504&amp;$E$3,'ExpVinho (1)'!$C$2:$DB$126,Planilha1!F504,0)</f>
        <v>0</v>
      </c>
      <c r="F504">
        <f>A504+1</f>
        <v>11</v>
      </c>
    </row>
    <row r="505" spans="1:6" x14ac:dyDescent="0.25">
      <c r="A505">
        <v>10</v>
      </c>
      <c r="B505" t="str">
        <f>VLOOKUP(A505,'ExpVinho (1)'!A:B,2,0)</f>
        <v>AustrÃ¡lia</v>
      </c>
      <c r="C505">
        <f>IF(A505&lt;&gt;A504,C453,C452+1)</f>
        <v>2003</v>
      </c>
      <c r="D505">
        <f>HLOOKUP(C505&amp;$D$3,'ExpVinho (1)'!$C$2:$DB$126,Planilha1!F505,0)</f>
        <v>0</v>
      </c>
      <c r="E505">
        <f>HLOOKUP(C505&amp;$E$3,'ExpVinho (1)'!$C$2:$DB$126,Planilha1!F505,0)</f>
        <v>0</v>
      </c>
      <c r="F505">
        <f>A505+1</f>
        <v>11</v>
      </c>
    </row>
    <row r="506" spans="1:6" x14ac:dyDescent="0.25">
      <c r="A506">
        <v>10</v>
      </c>
      <c r="B506" t="str">
        <f>VLOOKUP(A506,'ExpVinho (1)'!A:B,2,0)</f>
        <v>AustrÃ¡lia</v>
      </c>
      <c r="C506">
        <f>IF(A506&lt;&gt;A505,C454,C453+1)</f>
        <v>2004</v>
      </c>
      <c r="D506">
        <f>HLOOKUP(C506&amp;$D$3,'ExpVinho (1)'!$C$2:$DB$126,Planilha1!F506,0)</f>
        <v>0</v>
      </c>
      <c r="E506">
        <f>HLOOKUP(C506&amp;$E$3,'ExpVinho (1)'!$C$2:$DB$126,Planilha1!F506,0)</f>
        <v>0</v>
      </c>
      <c r="F506">
        <f>A506+1</f>
        <v>11</v>
      </c>
    </row>
    <row r="507" spans="1:6" x14ac:dyDescent="0.25">
      <c r="A507">
        <v>10</v>
      </c>
      <c r="B507" t="str">
        <f>VLOOKUP(A507,'ExpVinho (1)'!A:B,2,0)</f>
        <v>AustrÃ¡lia</v>
      </c>
      <c r="C507">
        <f>IF(A507&lt;&gt;A506,C455,C454+1)</f>
        <v>2005</v>
      </c>
      <c r="D507">
        <f>HLOOKUP(C507&amp;$D$3,'ExpVinho (1)'!$C$2:$DB$126,Planilha1!F507,0)</f>
        <v>0</v>
      </c>
      <c r="E507">
        <f>HLOOKUP(C507&amp;$E$3,'ExpVinho (1)'!$C$2:$DB$126,Planilha1!F507,0)</f>
        <v>0</v>
      </c>
      <c r="F507">
        <f>A507+1</f>
        <v>11</v>
      </c>
    </row>
    <row r="508" spans="1:6" x14ac:dyDescent="0.25">
      <c r="A508">
        <v>10</v>
      </c>
      <c r="B508" t="str">
        <f>VLOOKUP(A508,'ExpVinho (1)'!A:B,2,0)</f>
        <v>AustrÃ¡lia</v>
      </c>
      <c r="C508">
        <f>IF(A508&lt;&gt;A507,C456,C455+1)</f>
        <v>2006</v>
      </c>
      <c r="D508">
        <f>HLOOKUP(C508&amp;$D$3,'ExpVinho (1)'!$C$2:$DB$126,Planilha1!F508,0)</f>
        <v>0</v>
      </c>
      <c r="E508">
        <f>HLOOKUP(C508&amp;$E$3,'ExpVinho (1)'!$C$2:$DB$126,Planilha1!F508,0)</f>
        <v>0</v>
      </c>
      <c r="F508">
        <f>A508+1</f>
        <v>11</v>
      </c>
    </row>
    <row r="509" spans="1:6" x14ac:dyDescent="0.25">
      <c r="A509">
        <v>10</v>
      </c>
      <c r="B509" t="str">
        <f>VLOOKUP(A509,'ExpVinho (1)'!A:B,2,0)</f>
        <v>AustrÃ¡lia</v>
      </c>
      <c r="C509">
        <f>IF(A509&lt;&gt;A508,C457,C456+1)</f>
        <v>2007</v>
      </c>
      <c r="D509">
        <f>HLOOKUP(C509&amp;$D$3,'ExpVinho (1)'!$C$2:$DB$126,Planilha1!F509,0)</f>
        <v>60</v>
      </c>
      <c r="E509">
        <f>HLOOKUP(C509&amp;$E$3,'ExpVinho (1)'!$C$2:$DB$126,Planilha1!F509,0)</f>
        <v>281</v>
      </c>
      <c r="F509">
        <f>A509+1</f>
        <v>11</v>
      </c>
    </row>
    <row r="510" spans="1:6" x14ac:dyDescent="0.25">
      <c r="A510">
        <v>10</v>
      </c>
      <c r="B510" t="str">
        <f>VLOOKUP(A510,'ExpVinho (1)'!A:B,2,0)</f>
        <v>AustrÃ¡lia</v>
      </c>
      <c r="C510">
        <f>IF(A510&lt;&gt;A509,C458,C457+1)</f>
        <v>2008</v>
      </c>
      <c r="D510">
        <f>HLOOKUP(C510&amp;$D$3,'ExpVinho (1)'!$C$2:$DB$126,Planilha1!F510,0)</f>
        <v>218726</v>
      </c>
      <c r="E510">
        <f>HLOOKUP(C510&amp;$E$3,'ExpVinho (1)'!$C$2:$DB$126,Planilha1!F510,0)</f>
        <v>99280</v>
      </c>
      <c r="F510">
        <f>A510+1</f>
        <v>11</v>
      </c>
    </row>
    <row r="511" spans="1:6" x14ac:dyDescent="0.25">
      <c r="A511">
        <v>10</v>
      </c>
      <c r="B511" t="str">
        <f>VLOOKUP(A511,'ExpVinho (1)'!A:B,2,0)</f>
        <v>AustrÃ¡lia</v>
      </c>
      <c r="C511">
        <f>IF(A511&lt;&gt;A510,C459,C458+1)</f>
        <v>2009</v>
      </c>
      <c r="D511">
        <f>HLOOKUP(C511&amp;$D$3,'ExpVinho (1)'!$C$2:$DB$126,Planilha1!F511,0)</f>
        <v>1014</v>
      </c>
      <c r="E511">
        <f>HLOOKUP(C511&amp;$E$3,'ExpVinho (1)'!$C$2:$DB$126,Planilha1!F511,0)</f>
        <v>9195</v>
      </c>
      <c r="F511">
        <f>A511+1</f>
        <v>11</v>
      </c>
    </row>
    <row r="512" spans="1:6" x14ac:dyDescent="0.25">
      <c r="A512">
        <v>10</v>
      </c>
      <c r="B512" t="str">
        <f>VLOOKUP(A512,'ExpVinho (1)'!A:B,2,0)</f>
        <v>AustrÃ¡lia</v>
      </c>
      <c r="C512">
        <f>IF(A512&lt;&gt;A511,C460,C459+1)</f>
        <v>2010</v>
      </c>
      <c r="D512">
        <f>HLOOKUP(C512&amp;$D$3,'ExpVinho (1)'!$C$2:$DB$126,Planilha1!F512,0)</f>
        <v>1823</v>
      </c>
      <c r="E512">
        <f>HLOOKUP(C512&amp;$E$3,'ExpVinho (1)'!$C$2:$DB$126,Planilha1!F512,0)</f>
        <v>17960</v>
      </c>
      <c r="F512">
        <f>A512+1</f>
        <v>11</v>
      </c>
    </row>
    <row r="513" spans="1:6" x14ac:dyDescent="0.25">
      <c r="A513">
        <v>10</v>
      </c>
      <c r="B513" t="str">
        <f>VLOOKUP(A513,'ExpVinho (1)'!A:B,2,0)</f>
        <v>AustrÃ¡lia</v>
      </c>
      <c r="C513">
        <f>IF(A513&lt;&gt;A512,C461,C460+1)</f>
        <v>2011</v>
      </c>
      <c r="D513">
        <f>HLOOKUP(C513&amp;$D$3,'ExpVinho (1)'!$C$2:$DB$126,Planilha1!F513,0)</f>
        <v>3632</v>
      </c>
      <c r="E513">
        <f>HLOOKUP(C513&amp;$E$3,'ExpVinho (1)'!$C$2:$DB$126,Planilha1!F513,0)</f>
        <v>40704</v>
      </c>
      <c r="F513">
        <f>A513+1</f>
        <v>11</v>
      </c>
    </row>
    <row r="514" spans="1:6" x14ac:dyDescent="0.25">
      <c r="A514">
        <v>10</v>
      </c>
      <c r="B514" t="str">
        <f>VLOOKUP(A514,'ExpVinho (1)'!A:B,2,0)</f>
        <v>AustrÃ¡lia</v>
      </c>
      <c r="C514">
        <f>IF(A514&lt;&gt;A513,C462,C461+1)</f>
        <v>2012</v>
      </c>
      <c r="D514">
        <f>HLOOKUP(C514&amp;$D$3,'ExpVinho (1)'!$C$2:$DB$126,Planilha1!F514,0)</f>
        <v>9345</v>
      </c>
      <c r="E514">
        <f>HLOOKUP(C514&amp;$E$3,'ExpVinho (1)'!$C$2:$DB$126,Planilha1!F514,0)</f>
        <v>56045</v>
      </c>
      <c r="F514">
        <f>A514+1</f>
        <v>11</v>
      </c>
    </row>
    <row r="515" spans="1:6" x14ac:dyDescent="0.25">
      <c r="A515">
        <v>10</v>
      </c>
      <c r="B515" t="str">
        <f>VLOOKUP(A515,'ExpVinho (1)'!A:B,2,0)</f>
        <v>AustrÃ¡lia</v>
      </c>
      <c r="C515">
        <f>IF(A515&lt;&gt;A514,C463,C462+1)</f>
        <v>2013</v>
      </c>
      <c r="D515">
        <f>HLOOKUP(C515&amp;$D$3,'ExpVinho (1)'!$C$2:$DB$126,Planilha1!F515,0)</f>
        <v>16707</v>
      </c>
      <c r="E515">
        <f>HLOOKUP(C515&amp;$E$3,'ExpVinho (1)'!$C$2:$DB$126,Planilha1!F515,0)</f>
        <v>101715</v>
      </c>
      <c r="F515">
        <f>A515+1</f>
        <v>11</v>
      </c>
    </row>
    <row r="516" spans="1:6" x14ac:dyDescent="0.25">
      <c r="A516">
        <v>10</v>
      </c>
      <c r="B516" t="str">
        <f>VLOOKUP(A516,'ExpVinho (1)'!A:B,2,0)</f>
        <v>AustrÃ¡lia</v>
      </c>
      <c r="C516">
        <f>IF(A516&lt;&gt;A515,C464,C463+1)</f>
        <v>2014</v>
      </c>
      <c r="D516">
        <f>HLOOKUP(C516&amp;$D$3,'ExpVinho (1)'!$C$2:$DB$126,Planilha1!F516,0)</f>
        <v>6308</v>
      </c>
      <c r="E516">
        <f>HLOOKUP(C516&amp;$E$3,'ExpVinho (1)'!$C$2:$DB$126,Planilha1!F516,0)</f>
        <v>43709</v>
      </c>
      <c r="F516">
        <f>A516+1</f>
        <v>11</v>
      </c>
    </row>
    <row r="517" spans="1:6" x14ac:dyDescent="0.25">
      <c r="A517">
        <v>10</v>
      </c>
      <c r="B517" t="str">
        <f>VLOOKUP(A517,'ExpVinho (1)'!A:B,2,0)</f>
        <v>AustrÃ¡lia</v>
      </c>
      <c r="C517">
        <f>IF(A517&lt;&gt;A516,C465,C464+1)</f>
        <v>2015</v>
      </c>
      <c r="D517">
        <f>HLOOKUP(C517&amp;$D$3,'ExpVinho (1)'!$C$2:$DB$126,Planilha1!F517,0)</f>
        <v>7437</v>
      </c>
      <c r="E517">
        <f>HLOOKUP(C517&amp;$E$3,'ExpVinho (1)'!$C$2:$DB$126,Planilha1!F517,0)</f>
        <v>48011</v>
      </c>
      <c r="F517">
        <f>A517+1</f>
        <v>11</v>
      </c>
    </row>
    <row r="518" spans="1:6" x14ac:dyDescent="0.25">
      <c r="A518">
        <v>10</v>
      </c>
      <c r="B518" t="str">
        <f>VLOOKUP(A518,'ExpVinho (1)'!A:B,2,0)</f>
        <v>AustrÃ¡lia</v>
      </c>
      <c r="C518">
        <f>IF(A518&lt;&gt;A517,C466,C465+1)</f>
        <v>2016</v>
      </c>
      <c r="D518">
        <f>HLOOKUP(C518&amp;$D$3,'ExpVinho (1)'!$C$2:$DB$126,Planilha1!F518,0)</f>
        <v>1954</v>
      </c>
      <c r="E518">
        <f>HLOOKUP(C518&amp;$E$3,'ExpVinho (1)'!$C$2:$DB$126,Planilha1!F518,0)</f>
        <v>13799</v>
      </c>
      <c r="F518">
        <f>A518+1</f>
        <v>11</v>
      </c>
    </row>
    <row r="519" spans="1:6" x14ac:dyDescent="0.25">
      <c r="A519">
        <v>10</v>
      </c>
      <c r="B519" t="str">
        <f>VLOOKUP(A519,'ExpVinho (1)'!A:B,2,0)</f>
        <v>AustrÃ¡lia</v>
      </c>
      <c r="C519">
        <f>IF(A519&lt;&gt;A518,C467,C466+1)</f>
        <v>2017</v>
      </c>
      <c r="D519">
        <f>HLOOKUP(C519&amp;$D$3,'ExpVinho (1)'!$C$2:$DB$126,Planilha1!F519,0)</f>
        <v>1350</v>
      </c>
      <c r="E519">
        <f>HLOOKUP(C519&amp;$E$3,'ExpVinho (1)'!$C$2:$DB$126,Planilha1!F519,0)</f>
        <v>7500</v>
      </c>
      <c r="F519">
        <f>A519+1</f>
        <v>11</v>
      </c>
    </row>
    <row r="520" spans="1:6" x14ac:dyDescent="0.25">
      <c r="A520">
        <v>10</v>
      </c>
      <c r="B520" t="str">
        <f>VLOOKUP(A520,'ExpVinho (1)'!A:B,2,0)</f>
        <v>AustrÃ¡lia</v>
      </c>
      <c r="C520">
        <f>IF(A520&lt;&gt;A519,C468,C467+1)</f>
        <v>2018</v>
      </c>
      <c r="D520">
        <f>HLOOKUP(C520&amp;$D$3,'ExpVinho (1)'!$C$2:$DB$126,Planilha1!F520,0)</f>
        <v>2055</v>
      </c>
      <c r="E520">
        <f>HLOOKUP(C520&amp;$E$3,'ExpVinho (1)'!$C$2:$DB$126,Planilha1!F520,0)</f>
        <v>6902</v>
      </c>
      <c r="F520">
        <f>A520+1</f>
        <v>11</v>
      </c>
    </row>
    <row r="521" spans="1:6" x14ac:dyDescent="0.25">
      <c r="A521">
        <v>10</v>
      </c>
      <c r="B521" t="str">
        <f>VLOOKUP(A521,'ExpVinho (1)'!A:B,2,0)</f>
        <v>AustrÃ¡lia</v>
      </c>
      <c r="C521">
        <f>IF(A521&lt;&gt;A520,C469,C468+1)</f>
        <v>2019</v>
      </c>
      <c r="D521">
        <f>HLOOKUP(C521&amp;$D$3,'ExpVinho (1)'!$C$2:$DB$126,Planilha1!F521,0)</f>
        <v>1161</v>
      </c>
      <c r="E521">
        <f>HLOOKUP(C521&amp;$E$3,'ExpVinho (1)'!$C$2:$DB$126,Planilha1!F521,0)</f>
        <v>4682</v>
      </c>
      <c r="F521">
        <f>A521+1</f>
        <v>11</v>
      </c>
    </row>
    <row r="522" spans="1:6" x14ac:dyDescent="0.25">
      <c r="A522">
        <v>10</v>
      </c>
      <c r="B522" t="str">
        <f>VLOOKUP(A522,'ExpVinho (1)'!A:B,2,0)</f>
        <v>AustrÃ¡lia</v>
      </c>
      <c r="C522">
        <f>IF(A522&lt;&gt;A521,C470,C469+1)</f>
        <v>2020</v>
      </c>
      <c r="D522">
        <f>HLOOKUP(C522&amp;$D$3,'ExpVinho (1)'!$C$2:$DB$126,Planilha1!F522,0)</f>
        <v>1013</v>
      </c>
      <c r="E522">
        <f>HLOOKUP(C522&amp;$E$3,'ExpVinho (1)'!$C$2:$DB$126,Planilha1!F522,0)</f>
        <v>3413</v>
      </c>
      <c r="F522">
        <f>A522+1</f>
        <v>11</v>
      </c>
    </row>
    <row r="523" spans="1:6" x14ac:dyDescent="0.25">
      <c r="A523">
        <v>10</v>
      </c>
      <c r="B523" t="str">
        <f>VLOOKUP(A523,'ExpVinho (1)'!A:B,2,0)</f>
        <v>AustrÃ¡lia</v>
      </c>
      <c r="C523">
        <f>IF(A523&lt;&gt;A522,C471,C470+1)</f>
        <v>2021</v>
      </c>
      <c r="D523">
        <f>HLOOKUP(C523&amp;$D$3,'ExpVinho (1)'!$C$2:$DB$126,Planilha1!F523,0)</f>
        <v>705</v>
      </c>
      <c r="E523">
        <f>HLOOKUP(C523&amp;$E$3,'ExpVinho (1)'!$C$2:$DB$126,Planilha1!F523,0)</f>
        <v>4034</v>
      </c>
      <c r="F523">
        <f>A523+1</f>
        <v>11</v>
      </c>
    </row>
    <row r="524" spans="1:6" x14ac:dyDescent="0.25">
      <c r="A524">
        <v>11</v>
      </c>
      <c r="B524" t="str">
        <f>VLOOKUP(A524,'ExpVinho (1)'!A:B,2,0)</f>
        <v>Ãustria</v>
      </c>
      <c r="C524">
        <f>IF(A524&lt;&gt;A523,C472,C471+1)</f>
        <v>1970</v>
      </c>
      <c r="D524">
        <f>HLOOKUP(C524&amp;$D$3,'ExpVinho (1)'!$C$2:$DB$126,Planilha1!F524,0)</f>
        <v>0</v>
      </c>
      <c r="E524">
        <f>HLOOKUP(C524&amp;$E$3,'ExpVinho (1)'!$C$2:$DB$126,Planilha1!F524,0)</f>
        <v>0</v>
      </c>
      <c r="F524">
        <f>A524+1</f>
        <v>12</v>
      </c>
    </row>
    <row r="525" spans="1:6" x14ac:dyDescent="0.25">
      <c r="A525">
        <v>11</v>
      </c>
      <c r="B525" t="str">
        <f>VLOOKUP(A525,'ExpVinho (1)'!A:B,2,0)</f>
        <v>Ãustria</v>
      </c>
      <c r="C525">
        <f>IF(A525&lt;&gt;A524,C473,C472+1)</f>
        <v>1971</v>
      </c>
      <c r="D525">
        <f>HLOOKUP(C525&amp;$D$3,'ExpVinho (1)'!$C$2:$DB$126,Planilha1!F525,0)</f>
        <v>0</v>
      </c>
      <c r="E525">
        <f>HLOOKUP(C525&amp;$E$3,'ExpVinho (1)'!$C$2:$DB$126,Planilha1!F525,0)</f>
        <v>0</v>
      </c>
      <c r="F525">
        <f>A525+1</f>
        <v>12</v>
      </c>
    </row>
    <row r="526" spans="1:6" x14ac:dyDescent="0.25">
      <c r="A526">
        <v>11</v>
      </c>
      <c r="B526" t="str">
        <f>VLOOKUP(A526,'ExpVinho (1)'!A:B,2,0)</f>
        <v>Ãustria</v>
      </c>
      <c r="C526">
        <f>IF(A526&lt;&gt;A525,C474,C473+1)</f>
        <v>1972</v>
      </c>
      <c r="D526">
        <f>HLOOKUP(C526&amp;$D$3,'ExpVinho (1)'!$C$2:$DB$126,Planilha1!F526,0)</f>
        <v>0</v>
      </c>
      <c r="E526">
        <f>HLOOKUP(C526&amp;$E$3,'ExpVinho (1)'!$C$2:$DB$126,Planilha1!F526,0)</f>
        <v>0</v>
      </c>
      <c r="F526">
        <f>A526+1</f>
        <v>12</v>
      </c>
    </row>
    <row r="527" spans="1:6" x14ac:dyDescent="0.25">
      <c r="A527">
        <v>11</v>
      </c>
      <c r="B527" t="str">
        <f>VLOOKUP(A527,'ExpVinho (1)'!A:B,2,0)</f>
        <v>Ãustria</v>
      </c>
      <c r="C527">
        <f>IF(A527&lt;&gt;A526,C475,C474+1)</f>
        <v>1973</v>
      </c>
      <c r="D527">
        <f>HLOOKUP(C527&amp;$D$3,'ExpVinho (1)'!$C$2:$DB$126,Planilha1!F527,0)</f>
        <v>0</v>
      </c>
      <c r="E527">
        <f>HLOOKUP(C527&amp;$E$3,'ExpVinho (1)'!$C$2:$DB$126,Planilha1!F527,0)</f>
        <v>0</v>
      </c>
      <c r="F527">
        <f>A527+1</f>
        <v>12</v>
      </c>
    </row>
    <row r="528" spans="1:6" x14ac:dyDescent="0.25">
      <c r="A528">
        <v>11</v>
      </c>
      <c r="B528" t="str">
        <f>VLOOKUP(A528,'ExpVinho (1)'!A:B,2,0)</f>
        <v>Ãustria</v>
      </c>
      <c r="C528">
        <f>IF(A528&lt;&gt;A527,C476,C475+1)</f>
        <v>1974</v>
      </c>
      <c r="D528">
        <f>HLOOKUP(C528&amp;$D$3,'ExpVinho (1)'!$C$2:$DB$126,Planilha1!F528,0)</f>
        <v>0</v>
      </c>
      <c r="E528">
        <f>HLOOKUP(C528&amp;$E$3,'ExpVinho (1)'!$C$2:$DB$126,Planilha1!F528,0)</f>
        <v>0</v>
      </c>
      <c r="F528">
        <f>A528+1</f>
        <v>12</v>
      </c>
    </row>
    <row r="529" spans="1:6" x14ac:dyDescent="0.25">
      <c r="A529">
        <v>11</v>
      </c>
      <c r="B529" t="str">
        <f>VLOOKUP(A529,'ExpVinho (1)'!A:B,2,0)</f>
        <v>Ãustria</v>
      </c>
      <c r="C529">
        <f>IF(A529&lt;&gt;A528,C477,C476+1)</f>
        <v>1975</v>
      </c>
      <c r="D529">
        <f>HLOOKUP(C529&amp;$D$3,'ExpVinho (1)'!$C$2:$DB$126,Planilha1!F529,0)</f>
        <v>0</v>
      </c>
      <c r="E529">
        <f>HLOOKUP(C529&amp;$E$3,'ExpVinho (1)'!$C$2:$DB$126,Planilha1!F529,0)</f>
        <v>0</v>
      </c>
      <c r="F529">
        <f>A529+1</f>
        <v>12</v>
      </c>
    </row>
    <row r="530" spans="1:6" x14ac:dyDescent="0.25">
      <c r="A530">
        <v>11</v>
      </c>
      <c r="B530" t="str">
        <f>VLOOKUP(A530,'ExpVinho (1)'!A:B,2,0)</f>
        <v>Ãustria</v>
      </c>
      <c r="C530">
        <f>IF(A530&lt;&gt;A529,C478,C477+1)</f>
        <v>1976</v>
      </c>
      <c r="D530">
        <f>HLOOKUP(C530&amp;$D$3,'ExpVinho (1)'!$C$2:$DB$126,Planilha1!F530,0)</f>
        <v>0</v>
      </c>
      <c r="E530">
        <f>HLOOKUP(C530&amp;$E$3,'ExpVinho (1)'!$C$2:$DB$126,Planilha1!F530,0)</f>
        <v>0</v>
      </c>
      <c r="F530">
        <f>A530+1</f>
        <v>12</v>
      </c>
    </row>
    <row r="531" spans="1:6" x14ac:dyDescent="0.25">
      <c r="A531">
        <v>11</v>
      </c>
      <c r="B531" t="str">
        <f>VLOOKUP(A531,'ExpVinho (1)'!A:B,2,0)</f>
        <v>Ãustria</v>
      </c>
      <c r="C531">
        <f>IF(A531&lt;&gt;A530,C479,C478+1)</f>
        <v>1977</v>
      </c>
      <c r="D531">
        <f>HLOOKUP(C531&amp;$D$3,'ExpVinho (1)'!$C$2:$DB$126,Planilha1!F531,0)</f>
        <v>0</v>
      </c>
      <c r="E531">
        <f>HLOOKUP(C531&amp;$E$3,'ExpVinho (1)'!$C$2:$DB$126,Planilha1!F531,0)</f>
        <v>0</v>
      </c>
      <c r="F531">
        <f>A531+1</f>
        <v>12</v>
      </c>
    </row>
    <row r="532" spans="1:6" x14ac:dyDescent="0.25">
      <c r="A532">
        <v>11</v>
      </c>
      <c r="B532" t="str">
        <f>VLOOKUP(A532,'ExpVinho (1)'!A:B,2,0)</f>
        <v>Ãustria</v>
      </c>
      <c r="C532">
        <f>IF(A532&lt;&gt;A531,C480,C479+1)</f>
        <v>1978</v>
      </c>
      <c r="D532">
        <f>HLOOKUP(C532&amp;$D$3,'ExpVinho (1)'!$C$2:$DB$126,Planilha1!F532,0)</f>
        <v>0</v>
      </c>
      <c r="E532">
        <f>HLOOKUP(C532&amp;$E$3,'ExpVinho (1)'!$C$2:$DB$126,Planilha1!F532,0)</f>
        <v>0</v>
      </c>
      <c r="F532">
        <f>A532+1</f>
        <v>12</v>
      </c>
    </row>
    <row r="533" spans="1:6" x14ac:dyDescent="0.25">
      <c r="A533">
        <v>11</v>
      </c>
      <c r="B533" t="str">
        <f>VLOOKUP(A533,'ExpVinho (1)'!A:B,2,0)</f>
        <v>Ãustria</v>
      </c>
      <c r="C533">
        <f>IF(A533&lt;&gt;A532,C481,C480+1)</f>
        <v>1979</v>
      </c>
      <c r="D533">
        <f>HLOOKUP(C533&amp;$D$3,'ExpVinho (1)'!$C$2:$DB$126,Planilha1!F533,0)</f>
        <v>0</v>
      </c>
      <c r="E533">
        <f>HLOOKUP(C533&amp;$E$3,'ExpVinho (1)'!$C$2:$DB$126,Planilha1!F533,0)</f>
        <v>0</v>
      </c>
      <c r="F533">
        <f>A533+1</f>
        <v>12</v>
      </c>
    </row>
    <row r="534" spans="1:6" x14ac:dyDescent="0.25">
      <c r="A534">
        <v>11</v>
      </c>
      <c r="B534" t="str">
        <f>VLOOKUP(A534,'ExpVinho (1)'!A:B,2,0)</f>
        <v>Ãustria</v>
      </c>
      <c r="C534">
        <f>IF(A534&lt;&gt;A533,C482,C481+1)</f>
        <v>1980</v>
      </c>
      <c r="D534">
        <f>HLOOKUP(C534&amp;$D$3,'ExpVinho (1)'!$C$2:$DB$126,Planilha1!F534,0)</f>
        <v>0</v>
      </c>
      <c r="E534">
        <f>HLOOKUP(C534&amp;$E$3,'ExpVinho (1)'!$C$2:$DB$126,Planilha1!F534,0)</f>
        <v>0</v>
      </c>
      <c r="F534">
        <f>A534+1</f>
        <v>12</v>
      </c>
    </row>
    <row r="535" spans="1:6" x14ac:dyDescent="0.25">
      <c r="A535">
        <v>11</v>
      </c>
      <c r="B535" t="str">
        <f>VLOOKUP(A535,'ExpVinho (1)'!A:B,2,0)</f>
        <v>Ãustria</v>
      </c>
      <c r="C535">
        <f>IF(A535&lt;&gt;A534,C483,C482+1)</f>
        <v>1981</v>
      </c>
      <c r="D535">
        <f>HLOOKUP(C535&amp;$D$3,'ExpVinho (1)'!$C$2:$DB$126,Planilha1!F535,0)</f>
        <v>0</v>
      </c>
      <c r="E535">
        <f>HLOOKUP(C535&amp;$E$3,'ExpVinho (1)'!$C$2:$DB$126,Planilha1!F535,0)</f>
        <v>0</v>
      </c>
      <c r="F535">
        <f>A535+1</f>
        <v>12</v>
      </c>
    </row>
    <row r="536" spans="1:6" x14ac:dyDescent="0.25">
      <c r="A536">
        <v>11</v>
      </c>
      <c r="B536" t="str">
        <f>VLOOKUP(A536,'ExpVinho (1)'!A:B,2,0)</f>
        <v>Ãustria</v>
      </c>
      <c r="C536">
        <f>IF(A536&lt;&gt;A535,C484,C483+1)</f>
        <v>1982</v>
      </c>
      <c r="D536">
        <f>HLOOKUP(C536&amp;$D$3,'ExpVinho (1)'!$C$2:$DB$126,Planilha1!F536,0)</f>
        <v>0</v>
      </c>
      <c r="E536">
        <f>HLOOKUP(C536&amp;$E$3,'ExpVinho (1)'!$C$2:$DB$126,Planilha1!F536,0)</f>
        <v>0</v>
      </c>
      <c r="F536">
        <f>A536+1</f>
        <v>12</v>
      </c>
    </row>
    <row r="537" spans="1:6" x14ac:dyDescent="0.25">
      <c r="A537">
        <v>11</v>
      </c>
      <c r="B537" t="str">
        <f>VLOOKUP(A537,'ExpVinho (1)'!A:B,2,0)</f>
        <v>Ãustria</v>
      </c>
      <c r="C537">
        <f>IF(A537&lt;&gt;A536,C485,C484+1)</f>
        <v>1983</v>
      </c>
      <c r="D537">
        <f>HLOOKUP(C537&amp;$D$3,'ExpVinho (1)'!$C$2:$DB$126,Planilha1!F537,0)</f>
        <v>0</v>
      </c>
      <c r="E537">
        <f>HLOOKUP(C537&amp;$E$3,'ExpVinho (1)'!$C$2:$DB$126,Planilha1!F537,0)</f>
        <v>0</v>
      </c>
      <c r="F537">
        <f>A537+1</f>
        <v>12</v>
      </c>
    </row>
    <row r="538" spans="1:6" x14ac:dyDescent="0.25">
      <c r="A538">
        <v>11</v>
      </c>
      <c r="B538" t="str">
        <f>VLOOKUP(A538,'ExpVinho (1)'!A:B,2,0)</f>
        <v>Ãustria</v>
      </c>
      <c r="C538">
        <f>IF(A538&lt;&gt;A537,C486,C485+1)</f>
        <v>1984</v>
      </c>
      <c r="D538">
        <f>HLOOKUP(C538&amp;$D$3,'ExpVinho (1)'!$C$2:$DB$126,Planilha1!F538,0)</f>
        <v>0</v>
      </c>
      <c r="E538">
        <f>HLOOKUP(C538&amp;$E$3,'ExpVinho (1)'!$C$2:$DB$126,Planilha1!F538,0)</f>
        <v>0</v>
      </c>
      <c r="F538">
        <f>A538+1</f>
        <v>12</v>
      </c>
    </row>
    <row r="539" spans="1:6" x14ac:dyDescent="0.25">
      <c r="A539">
        <v>11</v>
      </c>
      <c r="B539" t="str">
        <f>VLOOKUP(A539,'ExpVinho (1)'!A:B,2,0)</f>
        <v>Ãustria</v>
      </c>
      <c r="C539">
        <f>IF(A539&lt;&gt;A538,C487,C486+1)</f>
        <v>1985</v>
      </c>
      <c r="D539">
        <f>HLOOKUP(C539&amp;$D$3,'ExpVinho (1)'!$C$2:$DB$126,Planilha1!F539,0)</f>
        <v>0</v>
      </c>
      <c r="E539">
        <f>HLOOKUP(C539&amp;$E$3,'ExpVinho (1)'!$C$2:$DB$126,Planilha1!F539,0)</f>
        <v>0</v>
      </c>
      <c r="F539">
        <f>A539+1</f>
        <v>12</v>
      </c>
    </row>
    <row r="540" spans="1:6" x14ac:dyDescent="0.25">
      <c r="A540">
        <v>11</v>
      </c>
      <c r="B540" t="str">
        <f>VLOOKUP(A540,'ExpVinho (1)'!A:B,2,0)</f>
        <v>Ãustria</v>
      </c>
      <c r="C540">
        <f>IF(A540&lt;&gt;A539,C488,C487+1)</f>
        <v>1986</v>
      </c>
      <c r="D540">
        <f>HLOOKUP(C540&amp;$D$3,'ExpVinho (1)'!$C$2:$DB$126,Planilha1!F540,0)</f>
        <v>0</v>
      </c>
      <c r="E540">
        <f>HLOOKUP(C540&amp;$E$3,'ExpVinho (1)'!$C$2:$DB$126,Planilha1!F540,0)</f>
        <v>0</v>
      </c>
      <c r="F540">
        <f>A540+1</f>
        <v>12</v>
      </c>
    </row>
    <row r="541" spans="1:6" x14ac:dyDescent="0.25">
      <c r="A541">
        <v>11</v>
      </c>
      <c r="B541" t="str">
        <f>VLOOKUP(A541,'ExpVinho (1)'!A:B,2,0)</f>
        <v>Ãustria</v>
      </c>
      <c r="C541">
        <f>IF(A541&lt;&gt;A540,C489,C488+1)</f>
        <v>1987</v>
      </c>
      <c r="D541">
        <f>HLOOKUP(C541&amp;$D$3,'ExpVinho (1)'!$C$2:$DB$126,Planilha1!F541,0)</f>
        <v>0</v>
      </c>
      <c r="E541">
        <f>HLOOKUP(C541&amp;$E$3,'ExpVinho (1)'!$C$2:$DB$126,Planilha1!F541,0)</f>
        <v>0</v>
      </c>
      <c r="F541">
        <f>A541+1</f>
        <v>12</v>
      </c>
    </row>
    <row r="542" spans="1:6" x14ac:dyDescent="0.25">
      <c r="A542">
        <v>11</v>
      </c>
      <c r="B542" t="str">
        <f>VLOOKUP(A542,'ExpVinho (1)'!A:B,2,0)</f>
        <v>Ãustria</v>
      </c>
      <c r="C542">
        <f>IF(A542&lt;&gt;A541,C490,C489+1)</f>
        <v>1988</v>
      </c>
      <c r="D542">
        <f>HLOOKUP(C542&amp;$D$3,'ExpVinho (1)'!$C$2:$DB$126,Planilha1!F542,0)</f>
        <v>388</v>
      </c>
      <c r="E542">
        <f>HLOOKUP(C542&amp;$E$3,'ExpVinho (1)'!$C$2:$DB$126,Planilha1!F542,0)</f>
        <v>2025</v>
      </c>
      <c r="F542">
        <f>A542+1</f>
        <v>12</v>
      </c>
    </row>
    <row r="543" spans="1:6" x14ac:dyDescent="0.25">
      <c r="A543">
        <v>11</v>
      </c>
      <c r="B543" t="str">
        <f>VLOOKUP(A543,'ExpVinho (1)'!A:B,2,0)</f>
        <v>Ãustria</v>
      </c>
      <c r="C543">
        <f>IF(A543&lt;&gt;A542,C491,C490+1)</f>
        <v>1989</v>
      </c>
      <c r="D543">
        <f>HLOOKUP(C543&amp;$D$3,'ExpVinho (1)'!$C$2:$DB$126,Planilha1!F543,0)</f>
        <v>0</v>
      </c>
      <c r="E543">
        <f>HLOOKUP(C543&amp;$E$3,'ExpVinho (1)'!$C$2:$DB$126,Planilha1!F543,0)</f>
        <v>0</v>
      </c>
      <c r="F543">
        <f>A543+1</f>
        <v>12</v>
      </c>
    </row>
    <row r="544" spans="1:6" x14ac:dyDescent="0.25">
      <c r="A544">
        <v>11</v>
      </c>
      <c r="B544" t="str">
        <f>VLOOKUP(A544,'ExpVinho (1)'!A:B,2,0)</f>
        <v>Ãustria</v>
      </c>
      <c r="C544">
        <f>IF(A544&lt;&gt;A543,C492,C491+1)</f>
        <v>1990</v>
      </c>
      <c r="D544">
        <f>HLOOKUP(C544&amp;$D$3,'ExpVinho (1)'!$C$2:$DB$126,Planilha1!F544,0)</f>
        <v>0</v>
      </c>
      <c r="E544">
        <f>HLOOKUP(C544&amp;$E$3,'ExpVinho (1)'!$C$2:$DB$126,Planilha1!F544,0)</f>
        <v>0</v>
      </c>
      <c r="F544">
        <f>A544+1</f>
        <v>12</v>
      </c>
    </row>
    <row r="545" spans="1:6" x14ac:dyDescent="0.25">
      <c r="A545">
        <v>11</v>
      </c>
      <c r="B545" t="str">
        <f>VLOOKUP(A545,'ExpVinho (1)'!A:B,2,0)</f>
        <v>Ãustria</v>
      </c>
      <c r="C545">
        <f>IF(A545&lt;&gt;A544,C493,C492+1)</f>
        <v>1991</v>
      </c>
      <c r="D545">
        <f>HLOOKUP(C545&amp;$D$3,'ExpVinho (1)'!$C$2:$DB$126,Planilha1!F545,0)</f>
        <v>0</v>
      </c>
      <c r="E545">
        <f>HLOOKUP(C545&amp;$E$3,'ExpVinho (1)'!$C$2:$DB$126,Planilha1!F545,0)</f>
        <v>0</v>
      </c>
      <c r="F545">
        <f>A545+1</f>
        <v>12</v>
      </c>
    </row>
    <row r="546" spans="1:6" x14ac:dyDescent="0.25">
      <c r="A546">
        <v>11</v>
      </c>
      <c r="B546" t="str">
        <f>VLOOKUP(A546,'ExpVinho (1)'!A:B,2,0)</f>
        <v>Ãustria</v>
      </c>
      <c r="C546">
        <f>IF(A546&lt;&gt;A545,C494,C493+1)</f>
        <v>1992</v>
      </c>
      <c r="D546">
        <f>HLOOKUP(C546&amp;$D$3,'ExpVinho (1)'!$C$2:$DB$126,Planilha1!F546,0)</f>
        <v>0</v>
      </c>
      <c r="E546">
        <f>HLOOKUP(C546&amp;$E$3,'ExpVinho (1)'!$C$2:$DB$126,Planilha1!F546,0)</f>
        <v>0</v>
      </c>
      <c r="F546">
        <f>A546+1</f>
        <v>12</v>
      </c>
    </row>
    <row r="547" spans="1:6" x14ac:dyDescent="0.25">
      <c r="A547">
        <v>11</v>
      </c>
      <c r="B547" t="str">
        <f>VLOOKUP(A547,'ExpVinho (1)'!A:B,2,0)</f>
        <v>Ãustria</v>
      </c>
      <c r="C547">
        <f>IF(A547&lt;&gt;A546,C495,C494+1)</f>
        <v>1993</v>
      </c>
      <c r="D547">
        <f>HLOOKUP(C547&amp;$D$3,'ExpVinho (1)'!$C$2:$DB$126,Planilha1!F547,0)</f>
        <v>0</v>
      </c>
      <c r="E547">
        <f>HLOOKUP(C547&amp;$E$3,'ExpVinho (1)'!$C$2:$DB$126,Planilha1!F547,0)</f>
        <v>0</v>
      </c>
      <c r="F547">
        <f>A547+1</f>
        <v>12</v>
      </c>
    </row>
    <row r="548" spans="1:6" x14ac:dyDescent="0.25">
      <c r="A548">
        <v>11</v>
      </c>
      <c r="B548" t="str">
        <f>VLOOKUP(A548,'ExpVinho (1)'!A:B,2,0)</f>
        <v>Ãustria</v>
      </c>
      <c r="C548">
        <f>IF(A548&lt;&gt;A547,C496,C495+1)</f>
        <v>1994</v>
      </c>
      <c r="D548">
        <f>HLOOKUP(C548&amp;$D$3,'ExpVinho (1)'!$C$2:$DB$126,Planilha1!F548,0)</f>
        <v>0</v>
      </c>
      <c r="E548">
        <f>HLOOKUP(C548&amp;$E$3,'ExpVinho (1)'!$C$2:$DB$126,Planilha1!F548,0)</f>
        <v>0</v>
      </c>
      <c r="F548">
        <f>A548+1</f>
        <v>12</v>
      </c>
    </row>
    <row r="549" spans="1:6" x14ac:dyDescent="0.25">
      <c r="A549">
        <v>11</v>
      </c>
      <c r="B549" t="str">
        <f>VLOOKUP(A549,'ExpVinho (1)'!A:B,2,0)</f>
        <v>Ãustria</v>
      </c>
      <c r="C549">
        <f>IF(A549&lt;&gt;A548,C497,C496+1)</f>
        <v>1995</v>
      </c>
      <c r="D549">
        <f>HLOOKUP(C549&amp;$D$3,'ExpVinho (1)'!$C$2:$DB$126,Planilha1!F549,0)</f>
        <v>0</v>
      </c>
      <c r="E549">
        <f>HLOOKUP(C549&amp;$E$3,'ExpVinho (1)'!$C$2:$DB$126,Planilha1!F549,0)</f>
        <v>0</v>
      </c>
      <c r="F549">
        <f>A549+1</f>
        <v>12</v>
      </c>
    </row>
    <row r="550" spans="1:6" x14ac:dyDescent="0.25">
      <c r="A550">
        <v>11</v>
      </c>
      <c r="B550" t="str">
        <f>VLOOKUP(A550,'ExpVinho (1)'!A:B,2,0)</f>
        <v>Ãustria</v>
      </c>
      <c r="C550">
        <f>IF(A550&lt;&gt;A549,C498,C497+1)</f>
        <v>1996</v>
      </c>
      <c r="D550">
        <f>HLOOKUP(C550&amp;$D$3,'ExpVinho (1)'!$C$2:$DB$126,Planilha1!F550,0)</f>
        <v>0</v>
      </c>
      <c r="E550">
        <f>HLOOKUP(C550&amp;$E$3,'ExpVinho (1)'!$C$2:$DB$126,Planilha1!F550,0)</f>
        <v>0</v>
      </c>
      <c r="F550">
        <f>A550+1</f>
        <v>12</v>
      </c>
    </row>
    <row r="551" spans="1:6" x14ac:dyDescent="0.25">
      <c r="A551">
        <v>11</v>
      </c>
      <c r="B551" t="str">
        <f>VLOOKUP(A551,'ExpVinho (1)'!A:B,2,0)</f>
        <v>Ãustria</v>
      </c>
      <c r="C551">
        <f>IF(A551&lt;&gt;A550,C499,C498+1)</f>
        <v>1997</v>
      </c>
      <c r="D551">
        <f>HLOOKUP(C551&amp;$D$3,'ExpVinho (1)'!$C$2:$DB$126,Planilha1!F551,0)</f>
        <v>0</v>
      </c>
      <c r="E551">
        <f>HLOOKUP(C551&amp;$E$3,'ExpVinho (1)'!$C$2:$DB$126,Planilha1!F551,0)</f>
        <v>0</v>
      </c>
      <c r="F551">
        <f>A551+1</f>
        <v>12</v>
      </c>
    </row>
    <row r="552" spans="1:6" x14ac:dyDescent="0.25">
      <c r="A552">
        <v>11</v>
      </c>
      <c r="B552" t="str">
        <f>VLOOKUP(A552,'ExpVinho (1)'!A:B,2,0)</f>
        <v>Ãustria</v>
      </c>
      <c r="C552">
        <f>IF(A552&lt;&gt;A551,C500,C499+1)</f>
        <v>1998</v>
      </c>
      <c r="D552">
        <f>HLOOKUP(C552&amp;$D$3,'ExpVinho (1)'!$C$2:$DB$126,Planilha1!F552,0)</f>
        <v>0</v>
      </c>
      <c r="E552">
        <f>HLOOKUP(C552&amp;$E$3,'ExpVinho (1)'!$C$2:$DB$126,Planilha1!F552,0)</f>
        <v>0</v>
      </c>
      <c r="F552">
        <f>A552+1</f>
        <v>12</v>
      </c>
    </row>
    <row r="553" spans="1:6" x14ac:dyDescent="0.25">
      <c r="A553">
        <v>11</v>
      </c>
      <c r="B553" t="str">
        <f>VLOOKUP(A553,'ExpVinho (1)'!A:B,2,0)</f>
        <v>Ãustria</v>
      </c>
      <c r="C553">
        <f>IF(A553&lt;&gt;A552,C501,C500+1)</f>
        <v>1999</v>
      </c>
      <c r="D553">
        <f>HLOOKUP(C553&amp;$D$3,'ExpVinho (1)'!$C$2:$DB$126,Planilha1!F553,0)</f>
        <v>0</v>
      </c>
      <c r="E553">
        <f>HLOOKUP(C553&amp;$E$3,'ExpVinho (1)'!$C$2:$DB$126,Planilha1!F553,0)</f>
        <v>0</v>
      </c>
      <c r="F553">
        <f>A553+1</f>
        <v>12</v>
      </c>
    </row>
    <row r="554" spans="1:6" x14ac:dyDescent="0.25">
      <c r="A554">
        <v>11</v>
      </c>
      <c r="B554" t="str">
        <f>VLOOKUP(A554,'ExpVinho (1)'!A:B,2,0)</f>
        <v>Ãustria</v>
      </c>
      <c r="C554">
        <f>IF(A554&lt;&gt;A553,C502,C501+1)</f>
        <v>2000</v>
      </c>
      <c r="D554">
        <f>HLOOKUP(C554&amp;$D$3,'ExpVinho (1)'!$C$2:$DB$126,Planilha1!F554,0)</f>
        <v>0</v>
      </c>
      <c r="E554">
        <f>HLOOKUP(C554&amp;$E$3,'ExpVinho (1)'!$C$2:$DB$126,Planilha1!F554,0)</f>
        <v>0</v>
      </c>
      <c r="F554">
        <f>A554+1</f>
        <v>12</v>
      </c>
    </row>
    <row r="555" spans="1:6" x14ac:dyDescent="0.25">
      <c r="A555">
        <v>11</v>
      </c>
      <c r="B555" t="str">
        <f>VLOOKUP(A555,'ExpVinho (1)'!A:B,2,0)</f>
        <v>Ãustria</v>
      </c>
      <c r="C555">
        <f>IF(A555&lt;&gt;A554,C503,C502+1)</f>
        <v>2001</v>
      </c>
      <c r="D555">
        <f>HLOOKUP(C555&amp;$D$3,'ExpVinho (1)'!$C$2:$DB$126,Planilha1!F555,0)</f>
        <v>0</v>
      </c>
      <c r="E555">
        <f>HLOOKUP(C555&amp;$E$3,'ExpVinho (1)'!$C$2:$DB$126,Planilha1!F555,0)</f>
        <v>0</v>
      </c>
      <c r="F555">
        <f>A555+1</f>
        <v>12</v>
      </c>
    </row>
    <row r="556" spans="1:6" x14ac:dyDescent="0.25">
      <c r="A556">
        <v>11</v>
      </c>
      <c r="B556" t="str">
        <f>VLOOKUP(A556,'ExpVinho (1)'!A:B,2,0)</f>
        <v>Ãustria</v>
      </c>
      <c r="C556">
        <f>IF(A556&lt;&gt;A555,C504,C503+1)</f>
        <v>2002</v>
      </c>
      <c r="D556">
        <f>HLOOKUP(C556&amp;$D$3,'ExpVinho (1)'!$C$2:$DB$126,Planilha1!F556,0)</f>
        <v>0</v>
      </c>
      <c r="E556">
        <f>HLOOKUP(C556&amp;$E$3,'ExpVinho (1)'!$C$2:$DB$126,Planilha1!F556,0)</f>
        <v>0</v>
      </c>
      <c r="F556">
        <f>A556+1</f>
        <v>12</v>
      </c>
    </row>
    <row r="557" spans="1:6" x14ac:dyDescent="0.25">
      <c r="A557">
        <v>11</v>
      </c>
      <c r="B557" t="str">
        <f>VLOOKUP(A557,'ExpVinho (1)'!A:B,2,0)</f>
        <v>Ãustria</v>
      </c>
      <c r="C557">
        <f>IF(A557&lt;&gt;A556,C505,C504+1)</f>
        <v>2003</v>
      </c>
      <c r="D557">
        <f>HLOOKUP(C557&amp;$D$3,'ExpVinho (1)'!$C$2:$DB$126,Planilha1!F557,0)</f>
        <v>0</v>
      </c>
      <c r="E557">
        <f>HLOOKUP(C557&amp;$E$3,'ExpVinho (1)'!$C$2:$DB$126,Planilha1!F557,0)</f>
        <v>0</v>
      </c>
      <c r="F557">
        <f>A557+1</f>
        <v>12</v>
      </c>
    </row>
    <row r="558" spans="1:6" x14ac:dyDescent="0.25">
      <c r="A558">
        <v>11</v>
      </c>
      <c r="B558" t="str">
        <f>VLOOKUP(A558,'ExpVinho (1)'!A:B,2,0)</f>
        <v>Ãustria</v>
      </c>
      <c r="C558">
        <f>IF(A558&lt;&gt;A557,C506,C505+1)</f>
        <v>2004</v>
      </c>
      <c r="D558">
        <f>HLOOKUP(C558&amp;$D$3,'ExpVinho (1)'!$C$2:$DB$126,Planilha1!F558,0)</f>
        <v>0</v>
      </c>
      <c r="E558">
        <f>HLOOKUP(C558&amp;$E$3,'ExpVinho (1)'!$C$2:$DB$126,Planilha1!F558,0)</f>
        <v>0</v>
      </c>
      <c r="F558">
        <f>A558+1</f>
        <v>12</v>
      </c>
    </row>
    <row r="559" spans="1:6" x14ac:dyDescent="0.25">
      <c r="A559">
        <v>11</v>
      </c>
      <c r="B559" t="str">
        <f>VLOOKUP(A559,'ExpVinho (1)'!A:B,2,0)</f>
        <v>Ãustria</v>
      </c>
      <c r="C559">
        <f>IF(A559&lt;&gt;A558,C507,C506+1)</f>
        <v>2005</v>
      </c>
      <c r="D559">
        <f>HLOOKUP(C559&amp;$D$3,'ExpVinho (1)'!$C$2:$DB$126,Planilha1!F559,0)</f>
        <v>0</v>
      </c>
      <c r="E559">
        <f>HLOOKUP(C559&amp;$E$3,'ExpVinho (1)'!$C$2:$DB$126,Planilha1!F559,0)</f>
        <v>0</v>
      </c>
      <c r="F559">
        <f>A559+1</f>
        <v>12</v>
      </c>
    </row>
    <row r="560" spans="1:6" x14ac:dyDescent="0.25">
      <c r="A560">
        <v>11</v>
      </c>
      <c r="B560" t="str">
        <f>VLOOKUP(A560,'ExpVinho (1)'!A:B,2,0)</f>
        <v>Ãustria</v>
      </c>
      <c r="C560">
        <f>IF(A560&lt;&gt;A559,C508,C507+1)</f>
        <v>2006</v>
      </c>
      <c r="D560">
        <f>HLOOKUP(C560&amp;$D$3,'ExpVinho (1)'!$C$2:$DB$126,Planilha1!F560,0)</f>
        <v>0</v>
      </c>
      <c r="E560">
        <f>HLOOKUP(C560&amp;$E$3,'ExpVinho (1)'!$C$2:$DB$126,Planilha1!F560,0)</f>
        <v>0</v>
      </c>
      <c r="F560">
        <f>A560+1</f>
        <v>12</v>
      </c>
    </row>
    <row r="561" spans="1:6" x14ac:dyDescent="0.25">
      <c r="A561">
        <v>11</v>
      </c>
      <c r="B561" t="str">
        <f>VLOOKUP(A561,'ExpVinho (1)'!A:B,2,0)</f>
        <v>Ãustria</v>
      </c>
      <c r="C561">
        <f>IF(A561&lt;&gt;A560,C509,C508+1)</f>
        <v>2007</v>
      </c>
      <c r="D561">
        <f>HLOOKUP(C561&amp;$D$3,'ExpVinho (1)'!$C$2:$DB$126,Planilha1!F561,0)</f>
        <v>0</v>
      </c>
      <c r="E561">
        <f>HLOOKUP(C561&amp;$E$3,'ExpVinho (1)'!$C$2:$DB$126,Planilha1!F561,0)</f>
        <v>0</v>
      </c>
      <c r="F561">
        <f>A561+1</f>
        <v>12</v>
      </c>
    </row>
    <row r="562" spans="1:6" x14ac:dyDescent="0.25">
      <c r="A562">
        <v>11</v>
      </c>
      <c r="B562" t="str">
        <f>VLOOKUP(A562,'ExpVinho (1)'!A:B,2,0)</f>
        <v>Ãustria</v>
      </c>
      <c r="C562">
        <f>IF(A562&lt;&gt;A561,C510,C509+1)</f>
        <v>2008</v>
      </c>
      <c r="D562">
        <f>HLOOKUP(C562&amp;$D$3,'ExpVinho (1)'!$C$2:$DB$126,Planilha1!F562,0)</f>
        <v>0</v>
      </c>
      <c r="E562">
        <f>HLOOKUP(C562&amp;$E$3,'ExpVinho (1)'!$C$2:$DB$126,Planilha1!F562,0)</f>
        <v>0</v>
      </c>
      <c r="F562">
        <f>A562+1</f>
        <v>12</v>
      </c>
    </row>
    <row r="563" spans="1:6" x14ac:dyDescent="0.25">
      <c r="A563">
        <v>11</v>
      </c>
      <c r="B563" t="str">
        <f>VLOOKUP(A563,'ExpVinho (1)'!A:B,2,0)</f>
        <v>Ãustria</v>
      </c>
      <c r="C563">
        <f>IF(A563&lt;&gt;A562,C511,C510+1)</f>
        <v>2009</v>
      </c>
      <c r="D563">
        <f>HLOOKUP(C563&amp;$D$3,'ExpVinho (1)'!$C$2:$DB$126,Planilha1!F563,0)</f>
        <v>0</v>
      </c>
      <c r="E563">
        <f>HLOOKUP(C563&amp;$E$3,'ExpVinho (1)'!$C$2:$DB$126,Planilha1!F563,0)</f>
        <v>0</v>
      </c>
      <c r="F563">
        <f>A563+1</f>
        <v>12</v>
      </c>
    </row>
    <row r="564" spans="1:6" x14ac:dyDescent="0.25">
      <c r="A564">
        <v>11</v>
      </c>
      <c r="B564" t="str">
        <f>VLOOKUP(A564,'ExpVinho (1)'!A:B,2,0)</f>
        <v>Ãustria</v>
      </c>
      <c r="C564">
        <f>IF(A564&lt;&gt;A563,C512,C511+1)</f>
        <v>2010</v>
      </c>
      <c r="D564">
        <f>HLOOKUP(C564&amp;$D$3,'ExpVinho (1)'!$C$2:$DB$126,Planilha1!F564,0)</f>
        <v>0</v>
      </c>
      <c r="E564">
        <f>HLOOKUP(C564&amp;$E$3,'ExpVinho (1)'!$C$2:$DB$126,Planilha1!F564,0)</f>
        <v>0</v>
      </c>
      <c r="F564">
        <f>A564+1</f>
        <v>12</v>
      </c>
    </row>
    <row r="565" spans="1:6" x14ac:dyDescent="0.25">
      <c r="A565">
        <v>11</v>
      </c>
      <c r="B565" t="str">
        <f>VLOOKUP(A565,'ExpVinho (1)'!A:B,2,0)</f>
        <v>Ãustria</v>
      </c>
      <c r="C565">
        <f>IF(A565&lt;&gt;A564,C513,C512+1)</f>
        <v>2011</v>
      </c>
      <c r="D565">
        <f>HLOOKUP(C565&amp;$D$3,'ExpVinho (1)'!$C$2:$DB$126,Planilha1!F565,0)</f>
        <v>0</v>
      </c>
      <c r="E565">
        <f>HLOOKUP(C565&amp;$E$3,'ExpVinho (1)'!$C$2:$DB$126,Planilha1!F565,0)</f>
        <v>0</v>
      </c>
      <c r="F565">
        <f>A565+1</f>
        <v>12</v>
      </c>
    </row>
    <row r="566" spans="1:6" x14ac:dyDescent="0.25">
      <c r="A566">
        <v>11</v>
      </c>
      <c r="B566" t="str">
        <f>VLOOKUP(A566,'ExpVinho (1)'!A:B,2,0)</f>
        <v>Ãustria</v>
      </c>
      <c r="C566">
        <f>IF(A566&lt;&gt;A565,C514,C513+1)</f>
        <v>2012</v>
      </c>
      <c r="D566">
        <f>HLOOKUP(C566&amp;$D$3,'ExpVinho (1)'!$C$2:$DB$126,Planilha1!F566,0)</f>
        <v>0</v>
      </c>
      <c r="E566">
        <f>HLOOKUP(C566&amp;$E$3,'ExpVinho (1)'!$C$2:$DB$126,Planilha1!F566,0)</f>
        <v>0</v>
      </c>
      <c r="F566">
        <f>A566+1</f>
        <v>12</v>
      </c>
    </row>
    <row r="567" spans="1:6" x14ac:dyDescent="0.25">
      <c r="A567">
        <v>11</v>
      </c>
      <c r="B567" t="str">
        <f>VLOOKUP(A567,'ExpVinho (1)'!A:B,2,0)</f>
        <v>Ãustria</v>
      </c>
      <c r="C567">
        <f>IF(A567&lt;&gt;A566,C515,C514+1)</f>
        <v>2013</v>
      </c>
      <c r="D567">
        <f>HLOOKUP(C567&amp;$D$3,'ExpVinho (1)'!$C$2:$DB$126,Planilha1!F567,0)</f>
        <v>0</v>
      </c>
      <c r="E567">
        <f>HLOOKUP(C567&amp;$E$3,'ExpVinho (1)'!$C$2:$DB$126,Planilha1!F567,0)</f>
        <v>0</v>
      </c>
      <c r="F567">
        <f>A567+1</f>
        <v>12</v>
      </c>
    </row>
    <row r="568" spans="1:6" x14ac:dyDescent="0.25">
      <c r="A568">
        <v>11</v>
      </c>
      <c r="B568" t="str">
        <f>VLOOKUP(A568,'ExpVinho (1)'!A:B,2,0)</f>
        <v>Ãustria</v>
      </c>
      <c r="C568">
        <f>IF(A568&lt;&gt;A567,C516,C515+1)</f>
        <v>2014</v>
      </c>
      <c r="D568">
        <f>HLOOKUP(C568&amp;$D$3,'ExpVinho (1)'!$C$2:$DB$126,Planilha1!F568,0)</f>
        <v>0</v>
      </c>
      <c r="E568">
        <f>HLOOKUP(C568&amp;$E$3,'ExpVinho (1)'!$C$2:$DB$126,Planilha1!F568,0)</f>
        <v>0</v>
      </c>
      <c r="F568">
        <f>A568+1</f>
        <v>12</v>
      </c>
    </row>
    <row r="569" spans="1:6" x14ac:dyDescent="0.25">
      <c r="A569">
        <v>11</v>
      </c>
      <c r="B569" t="str">
        <f>VLOOKUP(A569,'ExpVinho (1)'!A:B,2,0)</f>
        <v>Ãustria</v>
      </c>
      <c r="C569">
        <f>IF(A569&lt;&gt;A568,C517,C516+1)</f>
        <v>2015</v>
      </c>
      <c r="D569">
        <f>HLOOKUP(C569&amp;$D$3,'ExpVinho (1)'!$C$2:$DB$126,Planilha1!F569,0)</f>
        <v>0</v>
      </c>
      <c r="E569">
        <f>HLOOKUP(C569&amp;$E$3,'ExpVinho (1)'!$C$2:$DB$126,Planilha1!F569,0)</f>
        <v>0</v>
      </c>
      <c r="F569">
        <f>A569+1</f>
        <v>12</v>
      </c>
    </row>
    <row r="570" spans="1:6" x14ac:dyDescent="0.25">
      <c r="A570">
        <v>11</v>
      </c>
      <c r="B570" t="str">
        <f>VLOOKUP(A570,'ExpVinho (1)'!A:B,2,0)</f>
        <v>Ãustria</v>
      </c>
      <c r="C570">
        <f>IF(A570&lt;&gt;A569,C518,C517+1)</f>
        <v>2016</v>
      </c>
      <c r="D570">
        <f>HLOOKUP(C570&amp;$D$3,'ExpVinho (1)'!$C$2:$DB$126,Planilha1!F570,0)</f>
        <v>675</v>
      </c>
      <c r="E570">
        <f>HLOOKUP(C570&amp;$E$3,'ExpVinho (1)'!$C$2:$DB$126,Planilha1!F570,0)</f>
        <v>5220</v>
      </c>
      <c r="F570">
        <f>A570+1</f>
        <v>12</v>
      </c>
    </row>
    <row r="571" spans="1:6" x14ac:dyDescent="0.25">
      <c r="A571">
        <v>11</v>
      </c>
      <c r="B571" t="str">
        <f>VLOOKUP(A571,'ExpVinho (1)'!A:B,2,0)</f>
        <v>Ãustria</v>
      </c>
      <c r="C571">
        <f>IF(A571&lt;&gt;A570,C519,C518+1)</f>
        <v>2017</v>
      </c>
      <c r="D571">
        <f>HLOOKUP(C571&amp;$D$3,'ExpVinho (1)'!$C$2:$DB$126,Planilha1!F571,0)</f>
        <v>0</v>
      </c>
      <c r="E571">
        <f>HLOOKUP(C571&amp;$E$3,'ExpVinho (1)'!$C$2:$DB$126,Planilha1!F571,0)</f>
        <v>0</v>
      </c>
      <c r="F571">
        <f>A571+1</f>
        <v>12</v>
      </c>
    </row>
    <row r="572" spans="1:6" x14ac:dyDescent="0.25">
      <c r="A572">
        <v>11</v>
      </c>
      <c r="B572" t="str">
        <f>VLOOKUP(A572,'ExpVinho (1)'!A:B,2,0)</f>
        <v>Ãustria</v>
      </c>
      <c r="C572">
        <f>IF(A572&lt;&gt;A571,C520,C519+1)</f>
        <v>2018</v>
      </c>
      <c r="D572">
        <f>HLOOKUP(C572&amp;$D$3,'ExpVinho (1)'!$C$2:$DB$126,Planilha1!F572,0)</f>
        <v>0</v>
      </c>
      <c r="E572">
        <f>HLOOKUP(C572&amp;$E$3,'ExpVinho (1)'!$C$2:$DB$126,Planilha1!F572,0)</f>
        <v>0</v>
      </c>
      <c r="F572">
        <f>A572+1</f>
        <v>12</v>
      </c>
    </row>
    <row r="573" spans="1:6" x14ac:dyDescent="0.25">
      <c r="A573">
        <v>11</v>
      </c>
      <c r="B573" t="str">
        <f>VLOOKUP(A573,'ExpVinho (1)'!A:B,2,0)</f>
        <v>Ãustria</v>
      </c>
      <c r="C573">
        <f>IF(A573&lt;&gt;A572,C521,C520+1)</f>
        <v>2019</v>
      </c>
      <c r="D573">
        <f>HLOOKUP(C573&amp;$D$3,'ExpVinho (1)'!$C$2:$DB$126,Planilha1!F573,0)</f>
        <v>0</v>
      </c>
      <c r="E573">
        <f>HLOOKUP(C573&amp;$E$3,'ExpVinho (1)'!$C$2:$DB$126,Planilha1!F573,0)</f>
        <v>0</v>
      </c>
      <c r="F573">
        <f>A573+1</f>
        <v>12</v>
      </c>
    </row>
    <row r="574" spans="1:6" x14ac:dyDescent="0.25">
      <c r="A574">
        <v>11</v>
      </c>
      <c r="B574" t="str">
        <f>VLOOKUP(A574,'ExpVinho (1)'!A:B,2,0)</f>
        <v>Ãustria</v>
      </c>
      <c r="C574">
        <f>IF(A574&lt;&gt;A573,C522,C521+1)</f>
        <v>2020</v>
      </c>
      <c r="D574">
        <f>HLOOKUP(C574&amp;$D$3,'ExpVinho (1)'!$C$2:$DB$126,Planilha1!F574,0)</f>
        <v>0</v>
      </c>
      <c r="E574">
        <f>HLOOKUP(C574&amp;$E$3,'ExpVinho (1)'!$C$2:$DB$126,Planilha1!F574,0)</f>
        <v>0</v>
      </c>
      <c r="F574">
        <f>A574+1</f>
        <v>12</v>
      </c>
    </row>
    <row r="575" spans="1:6" x14ac:dyDescent="0.25">
      <c r="A575">
        <v>11</v>
      </c>
      <c r="B575" t="str">
        <f>VLOOKUP(A575,'ExpVinho (1)'!A:B,2,0)</f>
        <v>Ãustria</v>
      </c>
      <c r="C575">
        <f>IF(A575&lt;&gt;A574,C523,C522+1)</f>
        <v>2021</v>
      </c>
      <c r="D575">
        <f>HLOOKUP(C575&amp;$D$3,'ExpVinho (1)'!$C$2:$DB$126,Planilha1!F575,0)</f>
        <v>0</v>
      </c>
      <c r="E575">
        <f>HLOOKUP(C575&amp;$E$3,'ExpVinho (1)'!$C$2:$DB$126,Planilha1!F575,0)</f>
        <v>0</v>
      </c>
      <c r="F575">
        <f>A575+1</f>
        <v>12</v>
      </c>
    </row>
    <row r="576" spans="1:6" x14ac:dyDescent="0.25">
      <c r="A576">
        <v>12</v>
      </c>
      <c r="B576" t="str">
        <f>VLOOKUP(A576,'ExpVinho (1)'!A:B,2,0)</f>
        <v>Bahamas</v>
      </c>
      <c r="C576">
        <f>IF(A576&lt;&gt;A575,C524,C523+1)</f>
        <v>1970</v>
      </c>
      <c r="D576">
        <f>HLOOKUP(C576&amp;$D$3,'ExpVinho (1)'!$C$2:$DB$126,Planilha1!F576,0)</f>
        <v>0</v>
      </c>
      <c r="E576">
        <f>HLOOKUP(C576&amp;$E$3,'ExpVinho (1)'!$C$2:$DB$126,Planilha1!F576,0)</f>
        <v>0</v>
      </c>
      <c r="F576">
        <f>A576+1</f>
        <v>13</v>
      </c>
    </row>
    <row r="577" spans="1:6" x14ac:dyDescent="0.25">
      <c r="A577">
        <v>12</v>
      </c>
      <c r="B577" t="str">
        <f>VLOOKUP(A577,'ExpVinho (1)'!A:B,2,0)</f>
        <v>Bahamas</v>
      </c>
      <c r="C577">
        <f>IF(A577&lt;&gt;A576,C525,C524+1)</f>
        <v>1971</v>
      </c>
      <c r="D577">
        <f>HLOOKUP(C577&amp;$D$3,'ExpVinho (1)'!$C$2:$DB$126,Planilha1!F577,0)</f>
        <v>0</v>
      </c>
      <c r="E577">
        <f>HLOOKUP(C577&amp;$E$3,'ExpVinho (1)'!$C$2:$DB$126,Planilha1!F577,0)</f>
        <v>0</v>
      </c>
      <c r="F577">
        <f>A577+1</f>
        <v>13</v>
      </c>
    </row>
    <row r="578" spans="1:6" x14ac:dyDescent="0.25">
      <c r="A578">
        <v>12</v>
      </c>
      <c r="B578" t="str">
        <f>VLOOKUP(A578,'ExpVinho (1)'!A:B,2,0)</f>
        <v>Bahamas</v>
      </c>
      <c r="C578">
        <f>IF(A578&lt;&gt;A577,C526,C525+1)</f>
        <v>1972</v>
      </c>
      <c r="D578">
        <f>HLOOKUP(C578&amp;$D$3,'ExpVinho (1)'!$C$2:$DB$126,Planilha1!F578,0)</f>
        <v>0</v>
      </c>
      <c r="E578">
        <f>HLOOKUP(C578&amp;$E$3,'ExpVinho (1)'!$C$2:$DB$126,Planilha1!F578,0)</f>
        <v>0</v>
      </c>
      <c r="F578">
        <f>A578+1</f>
        <v>13</v>
      </c>
    </row>
    <row r="579" spans="1:6" x14ac:dyDescent="0.25">
      <c r="A579">
        <v>12</v>
      </c>
      <c r="B579" t="str">
        <f>VLOOKUP(A579,'ExpVinho (1)'!A:B,2,0)</f>
        <v>Bahamas</v>
      </c>
      <c r="C579">
        <f>IF(A579&lt;&gt;A578,C527,C526+1)</f>
        <v>1973</v>
      </c>
      <c r="D579">
        <f>HLOOKUP(C579&amp;$D$3,'ExpVinho (1)'!$C$2:$DB$126,Planilha1!F579,0)</f>
        <v>0</v>
      </c>
      <c r="E579">
        <f>HLOOKUP(C579&amp;$E$3,'ExpVinho (1)'!$C$2:$DB$126,Planilha1!F579,0)</f>
        <v>0</v>
      </c>
      <c r="F579">
        <f>A579+1</f>
        <v>13</v>
      </c>
    </row>
    <row r="580" spans="1:6" x14ac:dyDescent="0.25">
      <c r="A580">
        <v>12</v>
      </c>
      <c r="B580" t="str">
        <f>VLOOKUP(A580,'ExpVinho (1)'!A:B,2,0)</f>
        <v>Bahamas</v>
      </c>
      <c r="C580">
        <f>IF(A580&lt;&gt;A579,C528,C527+1)</f>
        <v>1974</v>
      </c>
      <c r="D580">
        <f>HLOOKUP(C580&amp;$D$3,'ExpVinho (1)'!$C$2:$DB$126,Planilha1!F580,0)</f>
        <v>0</v>
      </c>
      <c r="E580">
        <f>HLOOKUP(C580&amp;$E$3,'ExpVinho (1)'!$C$2:$DB$126,Planilha1!F580,0)</f>
        <v>0</v>
      </c>
      <c r="F580">
        <f>A580+1</f>
        <v>13</v>
      </c>
    </row>
    <row r="581" spans="1:6" x14ac:dyDescent="0.25">
      <c r="A581">
        <v>12</v>
      </c>
      <c r="B581" t="str">
        <f>VLOOKUP(A581,'ExpVinho (1)'!A:B,2,0)</f>
        <v>Bahamas</v>
      </c>
      <c r="C581">
        <f>IF(A581&lt;&gt;A580,C529,C528+1)</f>
        <v>1975</v>
      </c>
      <c r="D581">
        <f>HLOOKUP(C581&amp;$D$3,'ExpVinho (1)'!$C$2:$DB$126,Planilha1!F581,0)</f>
        <v>0</v>
      </c>
      <c r="E581">
        <f>HLOOKUP(C581&amp;$E$3,'ExpVinho (1)'!$C$2:$DB$126,Planilha1!F581,0)</f>
        <v>0</v>
      </c>
      <c r="F581">
        <f>A581+1</f>
        <v>13</v>
      </c>
    </row>
    <row r="582" spans="1:6" x14ac:dyDescent="0.25">
      <c r="A582">
        <v>12</v>
      </c>
      <c r="B582" t="str">
        <f>VLOOKUP(A582,'ExpVinho (1)'!A:B,2,0)</f>
        <v>Bahamas</v>
      </c>
      <c r="C582">
        <f>IF(A582&lt;&gt;A581,C530,C529+1)</f>
        <v>1976</v>
      </c>
      <c r="D582">
        <f>HLOOKUP(C582&amp;$D$3,'ExpVinho (1)'!$C$2:$DB$126,Planilha1!F582,0)</f>
        <v>0</v>
      </c>
      <c r="E582">
        <f>HLOOKUP(C582&amp;$E$3,'ExpVinho (1)'!$C$2:$DB$126,Planilha1!F582,0)</f>
        <v>0</v>
      </c>
      <c r="F582">
        <f>A582+1</f>
        <v>13</v>
      </c>
    </row>
    <row r="583" spans="1:6" x14ac:dyDescent="0.25">
      <c r="A583">
        <v>12</v>
      </c>
      <c r="B583" t="str">
        <f>VLOOKUP(A583,'ExpVinho (1)'!A:B,2,0)</f>
        <v>Bahamas</v>
      </c>
      <c r="C583">
        <f>IF(A583&lt;&gt;A582,C531,C530+1)</f>
        <v>1977</v>
      </c>
      <c r="D583">
        <f>HLOOKUP(C583&amp;$D$3,'ExpVinho (1)'!$C$2:$DB$126,Planilha1!F583,0)</f>
        <v>0</v>
      </c>
      <c r="E583">
        <f>HLOOKUP(C583&amp;$E$3,'ExpVinho (1)'!$C$2:$DB$126,Planilha1!F583,0)</f>
        <v>0</v>
      </c>
      <c r="F583">
        <f>A583+1</f>
        <v>13</v>
      </c>
    </row>
    <row r="584" spans="1:6" x14ac:dyDescent="0.25">
      <c r="A584">
        <v>12</v>
      </c>
      <c r="B584" t="str">
        <f>VLOOKUP(A584,'ExpVinho (1)'!A:B,2,0)</f>
        <v>Bahamas</v>
      </c>
      <c r="C584">
        <f>IF(A584&lt;&gt;A583,C532,C531+1)</f>
        <v>1978</v>
      </c>
      <c r="D584">
        <f>HLOOKUP(C584&amp;$D$3,'ExpVinho (1)'!$C$2:$DB$126,Planilha1!F584,0)</f>
        <v>0</v>
      </c>
      <c r="E584">
        <f>HLOOKUP(C584&amp;$E$3,'ExpVinho (1)'!$C$2:$DB$126,Planilha1!F584,0)</f>
        <v>0</v>
      </c>
      <c r="F584">
        <f>A584+1</f>
        <v>13</v>
      </c>
    </row>
    <row r="585" spans="1:6" x14ac:dyDescent="0.25">
      <c r="A585">
        <v>12</v>
      </c>
      <c r="B585" t="str">
        <f>VLOOKUP(A585,'ExpVinho (1)'!A:B,2,0)</f>
        <v>Bahamas</v>
      </c>
      <c r="C585">
        <f>IF(A585&lt;&gt;A584,C533,C532+1)</f>
        <v>1979</v>
      </c>
      <c r="D585">
        <f>HLOOKUP(C585&amp;$D$3,'ExpVinho (1)'!$C$2:$DB$126,Planilha1!F585,0)</f>
        <v>0</v>
      </c>
      <c r="E585">
        <f>HLOOKUP(C585&amp;$E$3,'ExpVinho (1)'!$C$2:$DB$126,Planilha1!F585,0)</f>
        <v>0</v>
      </c>
      <c r="F585">
        <f>A585+1</f>
        <v>13</v>
      </c>
    </row>
    <row r="586" spans="1:6" x14ac:dyDescent="0.25">
      <c r="A586">
        <v>12</v>
      </c>
      <c r="B586" t="str">
        <f>VLOOKUP(A586,'ExpVinho (1)'!A:B,2,0)</f>
        <v>Bahamas</v>
      </c>
      <c r="C586">
        <f>IF(A586&lt;&gt;A585,C534,C533+1)</f>
        <v>1980</v>
      </c>
      <c r="D586">
        <f>HLOOKUP(C586&amp;$D$3,'ExpVinho (1)'!$C$2:$DB$126,Planilha1!F586,0)</f>
        <v>0</v>
      </c>
      <c r="E586">
        <f>HLOOKUP(C586&amp;$E$3,'ExpVinho (1)'!$C$2:$DB$126,Planilha1!F586,0)</f>
        <v>0</v>
      </c>
      <c r="F586">
        <f>A586+1</f>
        <v>13</v>
      </c>
    </row>
    <row r="587" spans="1:6" x14ac:dyDescent="0.25">
      <c r="A587">
        <v>12</v>
      </c>
      <c r="B587" t="str">
        <f>VLOOKUP(A587,'ExpVinho (1)'!A:B,2,0)</f>
        <v>Bahamas</v>
      </c>
      <c r="C587">
        <f>IF(A587&lt;&gt;A586,C535,C534+1)</f>
        <v>1981</v>
      </c>
      <c r="D587">
        <f>HLOOKUP(C587&amp;$D$3,'ExpVinho (1)'!$C$2:$DB$126,Planilha1!F587,0)</f>
        <v>0</v>
      </c>
      <c r="E587">
        <f>HLOOKUP(C587&amp;$E$3,'ExpVinho (1)'!$C$2:$DB$126,Planilha1!F587,0)</f>
        <v>0</v>
      </c>
      <c r="F587">
        <f>A587+1</f>
        <v>13</v>
      </c>
    </row>
    <row r="588" spans="1:6" x14ac:dyDescent="0.25">
      <c r="A588">
        <v>12</v>
      </c>
      <c r="B588" t="str">
        <f>VLOOKUP(A588,'ExpVinho (1)'!A:B,2,0)</f>
        <v>Bahamas</v>
      </c>
      <c r="C588">
        <f>IF(A588&lt;&gt;A587,C536,C535+1)</f>
        <v>1982</v>
      </c>
      <c r="D588">
        <f>HLOOKUP(C588&amp;$D$3,'ExpVinho (1)'!$C$2:$DB$126,Planilha1!F588,0)</f>
        <v>0</v>
      </c>
      <c r="E588">
        <f>HLOOKUP(C588&amp;$E$3,'ExpVinho (1)'!$C$2:$DB$126,Planilha1!F588,0)</f>
        <v>0</v>
      </c>
      <c r="F588">
        <f>A588+1</f>
        <v>13</v>
      </c>
    </row>
    <row r="589" spans="1:6" x14ac:dyDescent="0.25">
      <c r="A589">
        <v>12</v>
      </c>
      <c r="B589" t="str">
        <f>VLOOKUP(A589,'ExpVinho (1)'!A:B,2,0)</f>
        <v>Bahamas</v>
      </c>
      <c r="C589">
        <f>IF(A589&lt;&gt;A588,C537,C536+1)</f>
        <v>1983</v>
      </c>
      <c r="D589">
        <f>HLOOKUP(C589&amp;$D$3,'ExpVinho (1)'!$C$2:$DB$126,Planilha1!F589,0)</f>
        <v>0</v>
      </c>
      <c r="E589">
        <f>HLOOKUP(C589&amp;$E$3,'ExpVinho (1)'!$C$2:$DB$126,Planilha1!F589,0)</f>
        <v>0</v>
      </c>
      <c r="F589">
        <f>A589+1</f>
        <v>13</v>
      </c>
    </row>
    <row r="590" spans="1:6" x14ac:dyDescent="0.25">
      <c r="A590">
        <v>12</v>
      </c>
      <c r="B590" t="str">
        <f>VLOOKUP(A590,'ExpVinho (1)'!A:B,2,0)</f>
        <v>Bahamas</v>
      </c>
      <c r="C590">
        <f>IF(A590&lt;&gt;A589,C538,C537+1)</f>
        <v>1984</v>
      </c>
      <c r="D590">
        <f>HLOOKUP(C590&amp;$D$3,'ExpVinho (1)'!$C$2:$DB$126,Planilha1!F590,0)</f>
        <v>0</v>
      </c>
      <c r="E590">
        <f>HLOOKUP(C590&amp;$E$3,'ExpVinho (1)'!$C$2:$DB$126,Planilha1!F590,0)</f>
        <v>0</v>
      </c>
      <c r="F590">
        <f>A590+1</f>
        <v>13</v>
      </c>
    </row>
    <row r="591" spans="1:6" x14ac:dyDescent="0.25">
      <c r="A591">
        <v>12</v>
      </c>
      <c r="B591" t="str">
        <f>VLOOKUP(A591,'ExpVinho (1)'!A:B,2,0)</f>
        <v>Bahamas</v>
      </c>
      <c r="C591">
        <f>IF(A591&lt;&gt;A590,C539,C538+1)</f>
        <v>1985</v>
      </c>
      <c r="D591">
        <f>HLOOKUP(C591&amp;$D$3,'ExpVinho (1)'!$C$2:$DB$126,Planilha1!F591,0)</f>
        <v>0</v>
      </c>
      <c r="E591">
        <f>HLOOKUP(C591&amp;$E$3,'ExpVinho (1)'!$C$2:$DB$126,Planilha1!F591,0)</f>
        <v>0</v>
      </c>
      <c r="F591">
        <f>A591+1</f>
        <v>13</v>
      </c>
    </row>
    <row r="592" spans="1:6" x14ac:dyDescent="0.25">
      <c r="A592">
        <v>12</v>
      </c>
      <c r="B592" t="str">
        <f>VLOOKUP(A592,'ExpVinho (1)'!A:B,2,0)</f>
        <v>Bahamas</v>
      </c>
      <c r="C592">
        <f>IF(A592&lt;&gt;A591,C540,C539+1)</f>
        <v>1986</v>
      </c>
      <c r="D592">
        <f>HLOOKUP(C592&amp;$D$3,'ExpVinho (1)'!$C$2:$DB$126,Planilha1!F592,0)</f>
        <v>0</v>
      </c>
      <c r="E592">
        <f>HLOOKUP(C592&amp;$E$3,'ExpVinho (1)'!$C$2:$DB$126,Planilha1!F592,0)</f>
        <v>0</v>
      </c>
      <c r="F592">
        <f>A592+1</f>
        <v>13</v>
      </c>
    </row>
    <row r="593" spans="1:6" x14ac:dyDescent="0.25">
      <c r="A593">
        <v>12</v>
      </c>
      <c r="B593" t="str">
        <f>VLOOKUP(A593,'ExpVinho (1)'!A:B,2,0)</f>
        <v>Bahamas</v>
      </c>
      <c r="C593">
        <f>IF(A593&lt;&gt;A592,C541,C540+1)</f>
        <v>1987</v>
      </c>
      <c r="D593">
        <f>HLOOKUP(C593&amp;$D$3,'ExpVinho (1)'!$C$2:$DB$126,Planilha1!F593,0)</f>
        <v>0</v>
      </c>
      <c r="E593">
        <f>HLOOKUP(C593&amp;$E$3,'ExpVinho (1)'!$C$2:$DB$126,Planilha1!F593,0)</f>
        <v>0</v>
      </c>
      <c r="F593">
        <f>A593+1</f>
        <v>13</v>
      </c>
    </row>
    <row r="594" spans="1:6" x14ac:dyDescent="0.25">
      <c r="A594">
        <v>12</v>
      </c>
      <c r="B594" t="str">
        <f>VLOOKUP(A594,'ExpVinho (1)'!A:B,2,0)</f>
        <v>Bahamas</v>
      </c>
      <c r="C594">
        <f>IF(A594&lt;&gt;A593,C542,C541+1)</f>
        <v>1988</v>
      </c>
      <c r="D594">
        <f>HLOOKUP(C594&amp;$D$3,'ExpVinho (1)'!$C$2:$DB$126,Planilha1!F594,0)</f>
        <v>0</v>
      </c>
      <c r="E594">
        <f>HLOOKUP(C594&amp;$E$3,'ExpVinho (1)'!$C$2:$DB$126,Planilha1!F594,0)</f>
        <v>0</v>
      </c>
      <c r="F594">
        <f>A594+1</f>
        <v>13</v>
      </c>
    </row>
    <row r="595" spans="1:6" x14ac:dyDescent="0.25">
      <c r="A595">
        <v>12</v>
      </c>
      <c r="B595" t="str">
        <f>VLOOKUP(A595,'ExpVinho (1)'!A:B,2,0)</f>
        <v>Bahamas</v>
      </c>
      <c r="C595">
        <f>IF(A595&lt;&gt;A594,C543,C542+1)</f>
        <v>1989</v>
      </c>
      <c r="D595">
        <f>HLOOKUP(C595&amp;$D$3,'ExpVinho (1)'!$C$2:$DB$126,Planilha1!F595,0)</f>
        <v>0</v>
      </c>
      <c r="E595">
        <f>HLOOKUP(C595&amp;$E$3,'ExpVinho (1)'!$C$2:$DB$126,Planilha1!F595,0)</f>
        <v>0</v>
      </c>
      <c r="F595">
        <f>A595+1</f>
        <v>13</v>
      </c>
    </row>
    <row r="596" spans="1:6" x14ac:dyDescent="0.25">
      <c r="A596">
        <v>12</v>
      </c>
      <c r="B596" t="str">
        <f>VLOOKUP(A596,'ExpVinho (1)'!A:B,2,0)</f>
        <v>Bahamas</v>
      </c>
      <c r="C596">
        <f>IF(A596&lt;&gt;A595,C544,C543+1)</f>
        <v>1990</v>
      </c>
      <c r="D596">
        <f>HLOOKUP(C596&amp;$D$3,'ExpVinho (1)'!$C$2:$DB$126,Planilha1!F596,0)</f>
        <v>0</v>
      </c>
      <c r="E596">
        <f>HLOOKUP(C596&amp;$E$3,'ExpVinho (1)'!$C$2:$DB$126,Planilha1!F596,0)</f>
        <v>0</v>
      </c>
      <c r="F596">
        <f>A596+1</f>
        <v>13</v>
      </c>
    </row>
    <row r="597" spans="1:6" x14ac:dyDescent="0.25">
      <c r="A597">
        <v>12</v>
      </c>
      <c r="B597" t="str">
        <f>VLOOKUP(A597,'ExpVinho (1)'!A:B,2,0)</f>
        <v>Bahamas</v>
      </c>
      <c r="C597">
        <f>IF(A597&lt;&gt;A596,C545,C544+1)</f>
        <v>1991</v>
      </c>
      <c r="D597">
        <f>HLOOKUP(C597&amp;$D$3,'ExpVinho (1)'!$C$2:$DB$126,Planilha1!F597,0)</f>
        <v>0</v>
      </c>
      <c r="E597">
        <f>HLOOKUP(C597&amp;$E$3,'ExpVinho (1)'!$C$2:$DB$126,Planilha1!F597,0)</f>
        <v>0</v>
      </c>
      <c r="F597">
        <f>A597+1</f>
        <v>13</v>
      </c>
    </row>
    <row r="598" spans="1:6" x14ac:dyDescent="0.25">
      <c r="A598">
        <v>12</v>
      </c>
      <c r="B598" t="str">
        <f>VLOOKUP(A598,'ExpVinho (1)'!A:B,2,0)</f>
        <v>Bahamas</v>
      </c>
      <c r="C598">
        <f>IF(A598&lt;&gt;A597,C546,C545+1)</f>
        <v>1992</v>
      </c>
      <c r="D598">
        <f>HLOOKUP(C598&amp;$D$3,'ExpVinho (1)'!$C$2:$DB$126,Planilha1!F598,0)</f>
        <v>0</v>
      </c>
      <c r="E598">
        <f>HLOOKUP(C598&amp;$E$3,'ExpVinho (1)'!$C$2:$DB$126,Planilha1!F598,0)</f>
        <v>0</v>
      </c>
      <c r="F598">
        <f>A598+1</f>
        <v>13</v>
      </c>
    </row>
    <row r="599" spans="1:6" x14ac:dyDescent="0.25">
      <c r="A599">
        <v>12</v>
      </c>
      <c r="B599" t="str">
        <f>VLOOKUP(A599,'ExpVinho (1)'!A:B,2,0)</f>
        <v>Bahamas</v>
      </c>
      <c r="C599">
        <f>IF(A599&lt;&gt;A598,C547,C546+1)</f>
        <v>1993</v>
      </c>
      <c r="D599">
        <f>HLOOKUP(C599&amp;$D$3,'ExpVinho (1)'!$C$2:$DB$126,Planilha1!F599,0)</f>
        <v>0</v>
      </c>
      <c r="E599">
        <f>HLOOKUP(C599&amp;$E$3,'ExpVinho (1)'!$C$2:$DB$126,Planilha1!F599,0)</f>
        <v>0</v>
      </c>
      <c r="F599">
        <f>A599+1</f>
        <v>13</v>
      </c>
    </row>
    <row r="600" spans="1:6" x14ac:dyDescent="0.25">
      <c r="A600">
        <v>12</v>
      </c>
      <c r="B600" t="str">
        <f>VLOOKUP(A600,'ExpVinho (1)'!A:B,2,0)</f>
        <v>Bahamas</v>
      </c>
      <c r="C600">
        <f>IF(A600&lt;&gt;A599,C548,C547+1)</f>
        <v>1994</v>
      </c>
      <c r="D600">
        <f>HLOOKUP(C600&amp;$D$3,'ExpVinho (1)'!$C$2:$DB$126,Planilha1!F600,0)</f>
        <v>0</v>
      </c>
      <c r="E600">
        <f>HLOOKUP(C600&amp;$E$3,'ExpVinho (1)'!$C$2:$DB$126,Planilha1!F600,0)</f>
        <v>0</v>
      </c>
      <c r="F600">
        <f>A600+1</f>
        <v>13</v>
      </c>
    </row>
    <row r="601" spans="1:6" x14ac:dyDescent="0.25">
      <c r="A601">
        <v>12</v>
      </c>
      <c r="B601" t="str">
        <f>VLOOKUP(A601,'ExpVinho (1)'!A:B,2,0)</f>
        <v>Bahamas</v>
      </c>
      <c r="C601">
        <f>IF(A601&lt;&gt;A600,C549,C548+1)</f>
        <v>1995</v>
      </c>
      <c r="D601">
        <f>HLOOKUP(C601&amp;$D$3,'ExpVinho (1)'!$C$2:$DB$126,Planilha1!F601,0)</f>
        <v>0</v>
      </c>
      <c r="E601">
        <f>HLOOKUP(C601&amp;$E$3,'ExpVinho (1)'!$C$2:$DB$126,Planilha1!F601,0)</f>
        <v>0</v>
      </c>
      <c r="F601">
        <f>A601+1</f>
        <v>13</v>
      </c>
    </row>
    <row r="602" spans="1:6" x14ac:dyDescent="0.25">
      <c r="A602">
        <v>12</v>
      </c>
      <c r="B602" t="str">
        <f>VLOOKUP(A602,'ExpVinho (1)'!A:B,2,0)</f>
        <v>Bahamas</v>
      </c>
      <c r="C602">
        <f>IF(A602&lt;&gt;A601,C550,C549+1)</f>
        <v>1996</v>
      </c>
      <c r="D602">
        <f>HLOOKUP(C602&amp;$D$3,'ExpVinho (1)'!$C$2:$DB$126,Planilha1!F602,0)</f>
        <v>0</v>
      </c>
      <c r="E602">
        <f>HLOOKUP(C602&amp;$E$3,'ExpVinho (1)'!$C$2:$DB$126,Planilha1!F602,0)</f>
        <v>0</v>
      </c>
      <c r="F602">
        <f>A602+1</f>
        <v>13</v>
      </c>
    </row>
    <row r="603" spans="1:6" x14ac:dyDescent="0.25">
      <c r="A603">
        <v>12</v>
      </c>
      <c r="B603" t="str">
        <f>VLOOKUP(A603,'ExpVinho (1)'!A:B,2,0)</f>
        <v>Bahamas</v>
      </c>
      <c r="C603">
        <f>IF(A603&lt;&gt;A602,C551,C550+1)</f>
        <v>1997</v>
      </c>
      <c r="D603">
        <f>HLOOKUP(C603&amp;$D$3,'ExpVinho (1)'!$C$2:$DB$126,Planilha1!F603,0)</f>
        <v>0</v>
      </c>
      <c r="E603">
        <f>HLOOKUP(C603&amp;$E$3,'ExpVinho (1)'!$C$2:$DB$126,Planilha1!F603,0)</f>
        <v>0</v>
      </c>
      <c r="F603">
        <f>A603+1</f>
        <v>13</v>
      </c>
    </row>
    <row r="604" spans="1:6" x14ac:dyDescent="0.25">
      <c r="A604">
        <v>12</v>
      </c>
      <c r="B604" t="str">
        <f>VLOOKUP(A604,'ExpVinho (1)'!A:B,2,0)</f>
        <v>Bahamas</v>
      </c>
      <c r="C604">
        <f>IF(A604&lt;&gt;A603,C552,C551+1)</f>
        <v>1998</v>
      </c>
      <c r="D604">
        <f>HLOOKUP(C604&amp;$D$3,'ExpVinho (1)'!$C$2:$DB$126,Planilha1!F604,0)</f>
        <v>0</v>
      </c>
      <c r="E604">
        <f>HLOOKUP(C604&amp;$E$3,'ExpVinho (1)'!$C$2:$DB$126,Planilha1!F604,0)</f>
        <v>0</v>
      </c>
      <c r="F604">
        <f>A604+1</f>
        <v>13</v>
      </c>
    </row>
    <row r="605" spans="1:6" x14ac:dyDescent="0.25">
      <c r="A605">
        <v>12</v>
      </c>
      <c r="B605" t="str">
        <f>VLOOKUP(A605,'ExpVinho (1)'!A:B,2,0)</f>
        <v>Bahamas</v>
      </c>
      <c r="C605">
        <f>IF(A605&lt;&gt;A604,C553,C552+1)</f>
        <v>1999</v>
      </c>
      <c r="D605">
        <f>HLOOKUP(C605&amp;$D$3,'ExpVinho (1)'!$C$2:$DB$126,Planilha1!F605,0)</f>
        <v>0</v>
      </c>
      <c r="E605">
        <f>HLOOKUP(C605&amp;$E$3,'ExpVinho (1)'!$C$2:$DB$126,Planilha1!F605,0)</f>
        <v>0</v>
      </c>
      <c r="F605">
        <f>A605+1</f>
        <v>13</v>
      </c>
    </row>
    <row r="606" spans="1:6" x14ac:dyDescent="0.25">
      <c r="A606">
        <v>12</v>
      </c>
      <c r="B606" t="str">
        <f>VLOOKUP(A606,'ExpVinho (1)'!A:B,2,0)</f>
        <v>Bahamas</v>
      </c>
      <c r="C606">
        <f>IF(A606&lt;&gt;A605,C554,C553+1)</f>
        <v>2000</v>
      </c>
      <c r="D606">
        <f>HLOOKUP(C606&amp;$D$3,'ExpVinho (1)'!$C$2:$DB$126,Planilha1!F606,0)</f>
        <v>0</v>
      </c>
      <c r="E606">
        <f>HLOOKUP(C606&amp;$E$3,'ExpVinho (1)'!$C$2:$DB$126,Planilha1!F606,0)</f>
        <v>0</v>
      </c>
      <c r="F606">
        <f>A606+1</f>
        <v>13</v>
      </c>
    </row>
    <row r="607" spans="1:6" x14ac:dyDescent="0.25">
      <c r="A607">
        <v>12</v>
      </c>
      <c r="B607" t="str">
        <f>VLOOKUP(A607,'ExpVinho (1)'!A:B,2,0)</f>
        <v>Bahamas</v>
      </c>
      <c r="C607">
        <f>IF(A607&lt;&gt;A606,C555,C554+1)</f>
        <v>2001</v>
      </c>
      <c r="D607">
        <f>HLOOKUP(C607&amp;$D$3,'ExpVinho (1)'!$C$2:$DB$126,Planilha1!F607,0)</f>
        <v>0</v>
      </c>
      <c r="E607">
        <f>HLOOKUP(C607&amp;$E$3,'ExpVinho (1)'!$C$2:$DB$126,Planilha1!F607,0)</f>
        <v>0</v>
      </c>
      <c r="F607">
        <f>A607+1</f>
        <v>13</v>
      </c>
    </row>
    <row r="608" spans="1:6" x14ac:dyDescent="0.25">
      <c r="A608">
        <v>12</v>
      </c>
      <c r="B608" t="str">
        <f>VLOOKUP(A608,'ExpVinho (1)'!A:B,2,0)</f>
        <v>Bahamas</v>
      </c>
      <c r="C608">
        <f>IF(A608&lt;&gt;A607,C556,C555+1)</f>
        <v>2002</v>
      </c>
      <c r="D608">
        <f>HLOOKUP(C608&amp;$D$3,'ExpVinho (1)'!$C$2:$DB$126,Planilha1!F608,0)</f>
        <v>120</v>
      </c>
      <c r="E608">
        <f>HLOOKUP(C608&amp;$E$3,'ExpVinho (1)'!$C$2:$DB$126,Planilha1!F608,0)</f>
        <v>480</v>
      </c>
      <c r="F608">
        <f>A608+1</f>
        <v>13</v>
      </c>
    </row>
    <row r="609" spans="1:6" x14ac:dyDescent="0.25">
      <c r="A609">
        <v>12</v>
      </c>
      <c r="B609" t="str">
        <f>VLOOKUP(A609,'ExpVinho (1)'!A:B,2,0)</f>
        <v>Bahamas</v>
      </c>
      <c r="C609">
        <f>IF(A609&lt;&gt;A608,C557,C556+1)</f>
        <v>2003</v>
      </c>
      <c r="D609">
        <f>HLOOKUP(C609&amp;$D$3,'ExpVinho (1)'!$C$2:$DB$126,Planilha1!F609,0)</f>
        <v>0</v>
      </c>
      <c r="E609">
        <f>HLOOKUP(C609&amp;$E$3,'ExpVinho (1)'!$C$2:$DB$126,Planilha1!F609,0)</f>
        <v>0</v>
      </c>
      <c r="F609">
        <f>A609+1</f>
        <v>13</v>
      </c>
    </row>
    <row r="610" spans="1:6" x14ac:dyDescent="0.25">
      <c r="A610">
        <v>12</v>
      </c>
      <c r="B610" t="str">
        <f>VLOOKUP(A610,'ExpVinho (1)'!A:B,2,0)</f>
        <v>Bahamas</v>
      </c>
      <c r="C610">
        <f>IF(A610&lt;&gt;A609,C558,C557+1)</f>
        <v>2004</v>
      </c>
      <c r="D610">
        <f>HLOOKUP(C610&amp;$D$3,'ExpVinho (1)'!$C$2:$DB$126,Planilha1!F610,0)</f>
        <v>0</v>
      </c>
      <c r="E610">
        <f>HLOOKUP(C610&amp;$E$3,'ExpVinho (1)'!$C$2:$DB$126,Planilha1!F610,0)</f>
        <v>0</v>
      </c>
      <c r="F610">
        <f>A610+1</f>
        <v>13</v>
      </c>
    </row>
    <row r="611" spans="1:6" x14ac:dyDescent="0.25">
      <c r="A611">
        <v>12</v>
      </c>
      <c r="B611" t="str">
        <f>VLOOKUP(A611,'ExpVinho (1)'!A:B,2,0)</f>
        <v>Bahamas</v>
      </c>
      <c r="C611">
        <f>IF(A611&lt;&gt;A610,C559,C558+1)</f>
        <v>2005</v>
      </c>
      <c r="D611">
        <f>HLOOKUP(C611&amp;$D$3,'ExpVinho (1)'!$C$2:$DB$126,Planilha1!F611,0)</f>
        <v>0</v>
      </c>
      <c r="E611">
        <f>HLOOKUP(C611&amp;$E$3,'ExpVinho (1)'!$C$2:$DB$126,Planilha1!F611,0)</f>
        <v>0</v>
      </c>
      <c r="F611">
        <f>A611+1</f>
        <v>13</v>
      </c>
    </row>
    <row r="612" spans="1:6" x14ac:dyDescent="0.25">
      <c r="A612">
        <v>12</v>
      </c>
      <c r="B612" t="str">
        <f>VLOOKUP(A612,'ExpVinho (1)'!A:B,2,0)</f>
        <v>Bahamas</v>
      </c>
      <c r="C612">
        <f>IF(A612&lt;&gt;A611,C560,C559+1)</f>
        <v>2006</v>
      </c>
      <c r="D612">
        <f>HLOOKUP(C612&amp;$D$3,'ExpVinho (1)'!$C$2:$DB$126,Planilha1!F612,0)</f>
        <v>0</v>
      </c>
      <c r="E612">
        <f>HLOOKUP(C612&amp;$E$3,'ExpVinho (1)'!$C$2:$DB$126,Planilha1!F612,0)</f>
        <v>0</v>
      </c>
      <c r="F612">
        <f>A612+1</f>
        <v>13</v>
      </c>
    </row>
    <row r="613" spans="1:6" x14ac:dyDescent="0.25">
      <c r="A613">
        <v>12</v>
      </c>
      <c r="B613" t="str">
        <f>VLOOKUP(A613,'ExpVinho (1)'!A:B,2,0)</f>
        <v>Bahamas</v>
      </c>
      <c r="C613">
        <f>IF(A613&lt;&gt;A612,C561,C560+1)</f>
        <v>2007</v>
      </c>
      <c r="D613">
        <f>HLOOKUP(C613&amp;$D$3,'ExpVinho (1)'!$C$2:$DB$126,Planilha1!F613,0)</f>
        <v>0</v>
      </c>
      <c r="E613">
        <f>HLOOKUP(C613&amp;$E$3,'ExpVinho (1)'!$C$2:$DB$126,Planilha1!F613,0)</f>
        <v>0</v>
      </c>
      <c r="F613">
        <f>A613+1</f>
        <v>13</v>
      </c>
    </row>
    <row r="614" spans="1:6" x14ac:dyDescent="0.25">
      <c r="A614">
        <v>12</v>
      </c>
      <c r="B614" t="str">
        <f>VLOOKUP(A614,'ExpVinho (1)'!A:B,2,0)</f>
        <v>Bahamas</v>
      </c>
      <c r="C614">
        <f>IF(A614&lt;&gt;A613,C562,C561+1)</f>
        <v>2008</v>
      </c>
      <c r="D614">
        <f>HLOOKUP(C614&amp;$D$3,'ExpVinho (1)'!$C$2:$DB$126,Planilha1!F614,0)</f>
        <v>0</v>
      </c>
      <c r="E614">
        <f>HLOOKUP(C614&amp;$E$3,'ExpVinho (1)'!$C$2:$DB$126,Planilha1!F614,0)</f>
        <v>0</v>
      </c>
      <c r="F614">
        <f>A614+1</f>
        <v>13</v>
      </c>
    </row>
    <row r="615" spans="1:6" x14ac:dyDescent="0.25">
      <c r="A615">
        <v>12</v>
      </c>
      <c r="B615" t="str">
        <f>VLOOKUP(A615,'ExpVinho (1)'!A:B,2,0)</f>
        <v>Bahamas</v>
      </c>
      <c r="C615">
        <f>IF(A615&lt;&gt;A614,C563,C562+1)</f>
        <v>2009</v>
      </c>
      <c r="D615">
        <f>HLOOKUP(C615&amp;$D$3,'ExpVinho (1)'!$C$2:$DB$126,Planilha1!F615,0)</f>
        <v>0</v>
      </c>
      <c r="E615">
        <f>HLOOKUP(C615&amp;$E$3,'ExpVinho (1)'!$C$2:$DB$126,Planilha1!F615,0)</f>
        <v>0</v>
      </c>
      <c r="F615">
        <f>A615+1</f>
        <v>13</v>
      </c>
    </row>
    <row r="616" spans="1:6" x14ac:dyDescent="0.25">
      <c r="A616">
        <v>12</v>
      </c>
      <c r="B616" t="str">
        <f>VLOOKUP(A616,'ExpVinho (1)'!A:B,2,0)</f>
        <v>Bahamas</v>
      </c>
      <c r="C616">
        <f>IF(A616&lt;&gt;A615,C564,C563+1)</f>
        <v>2010</v>
      </c>
      <c r="D616">
        <f>HLOOKUP(C616&amp;$D$3,'ExpVinho (1)'!$C$2:$DB$126,Planilha1!F616,0)</f>
        <v>3175</v>
      </c>
      <c r="E616">
        <f>HLOOKUP(C616&amp;$E$3,'ExpVinho (1)'!$C$2:$DB$126,Planilha1!F616,0)</f>
        <v>12759</v>
      </c>
      <c r="F616">
        <f>A616+1</f>
        <v>13</v>
      </c>
    </row>
    <row r="617" spans="1:6" x14ac:dyDescent="0.25">
      <c r="A617">
        <v>12</v>
      </c>
      <c r="B617" t="str">
        <f>VLOOKUP(A617,'ExpVinho (1)'!A:B,2,0)</f>
        <v>Bahamas</v>
      </c>
      <c r="C617">
        <f>IF(A617&lt;&gt;A616,C565,C564+1)</f>
        <v>2011</v>
      </c>
      <c r="D617">
        <f>HLOOKUP(C617&amp;$D$3,'ExpVinho (1)'!$C$2:$DB$126,Planilha1!F617,0)</f>
        <v>4529</v>
      </c>
      <c r="E617">
        <f>HLOOKUP(C617&amp;$E$3,'ExpVinho (1)'!$C$2:$DB$126,Planilha1!F617,0)</f>
        <v>28810</v>
      </c>
      <c r="F617">
        <f>A617+1</f>
        <v>13</v>
      </c>
    </row>
    <row r="618" spans="1:6" x14ac:dyDescent="0.25">
      <c r="A618">
        <v>12</v>
      </c>
      <c r="B618" t="str">
        <f>VLOOKUP(A618,'ExpVinho (1)'!A:B,2,0)</f>
        <v>Bahamas</v>
      </c>
      <c r="C618">
        <f>IF(A618&lt;&gt;A617,C566,C565+1)</f>
        <v>2012</v>
      </c>
      <c r="D618">
        <f>HLOOKUP(C618&amp;$D$3,'ExpVinho (1)'!$C$2:$DB$126,Planilha1!F618,0)</f>
        <v>1374</v>
      </c>
      <c r="E618">
        <f>HLOOKUP(C618&amp;$E$3,'ExpVinho (1)'!$C$2:$DB$126,Planilha1!F618,0)</f>
        <v>12087</v>
      </c>
      <c r="F618">
        <f>A618+1</f>
        <v>13</v>
      </c>
    </row>
    <row r="619" spans="1:6" x14ac:dyDescent="0.25">
      <c r="A619">
        <v>12</v>
      </c>
      <c r="B619" t="str">
        <f>VLOOKUP(A619,'ExpVinho (1)'!A:B,2,0)</f>
        <v>Bahamas</v>
      </c>
      <c r="C619">
        <f>IF(A619&lt;&gt;A618,C567,C566+1)</f>
        <v>2013</v>
      </c>
      <c r="D619">
        <f>HLOOKUP(C619&amp;$D$3,'ExpVinho (1)'!$C$2:$DB$126,Planilha1!F619,0)</f>
        <v>581</v>
      </c>
      <c r="E619">
        <f>HLOOKUP(C619&amp;$E$3,'ExpVinho (1)'!$C$2:$DB$126,Planilha1!F619,0)</f>
        <v>5145</v>
      </c>
      <c r="F619">
        <f>A619+1</f>
        <v>13</v>
      </c>
    </row>
    <row r="620" spans="1:6" x14ac:dyDescent="0.25">
      <c r="A620">
        <v>12</v>
      </c>
      <c r="B620" t="str">
        <f>VLOOKUP(A620,'ExpVinho (1)'!A:B,2,0)</f>
        <v>Bahamas</v>
      </c>
      <c r="C620">
        <f>IF(A620&lt;&gt;A619,C568,C567+1)</f>
        <v>2014</v>
      </c>
      <c r="D620">
        <f>HLOOKUP(C620&amp;$D$3,'ExpVinho (1)'!$C$2:$DB$126,Planilha1!F620,0)</f>
        <v>0</v>
      </c>
      <c r="E620">
        <f>HLOOKUP(C620&amp;$E$3,'ExpVinho (1)'!$C$2:$DB$126,Planilha1!F620,0)</f>
        <v>0</v>
      </c>
      <c r="F620">
        <f>A620+1</f>
        <v>13</v>
      </c>
    </row>
    <row r="621" spans="1:6" x14ac:dyDescent="0.25">
      <c r="A621">
        <v>12</v>
      </c>
      <c r="B621" t="str">
        <f>VLOOKUP(A621,'ExpVinho (1)'!A:B,2,0)</f>
        <v>Bahamas</v>
      </c>
      <c r="C621">
        <f>IF(A621&lt;&gt;A620,C569,C568+1)</f>
        <v>2015</v>
      </c>
      <c r="D621">
        <f>HLOOKUP(C621&amp;$D$3,'ExpVinho (1)'!$C$2:$DB$126,Planilha1!F621,0)</f>
        <v>0</v>
      </c>
      <c r="E621">
        <f>HLOOKUP(C621&amp;$E$3,'ExpVinho (1)'!$C$2:$DB$126,Planilha1!F621,0)</f>
        <v>0</v>
      </c>
      <c r="F621">
        <f>A621+1</f>
        <v>13</v>
      </c>
    </row>
    <row r="622" spans="1:6" x14ac:dyDescent="0.25">
      <c r="A622">
        <v>12</v>
      </c>
      <c r="B622" t="str">
        <f>VLOOKUP(A622,'ExpVinho (1)'!A:B,2,0)</f>
        <v>Bahamas</v>
      </c>
      <c r="C622">
        <f>IF(A622&lt;&gt;A621,C570,C569+1)</f>
        <v>2016</v>
      </c>
      <c r="D622">
        <f>HLOOKUP(C622&amp;$D$3,'ExpVinho (1)'!$C$2:$DB$126,Planilha1!F622,0)</f>
        <v>0</v>
      </c>
      <c r="E622">
        <f>HLOOKUP(C622&amp;$E$3,'ExpVinho (1)'!$C$2:$DB$126,Planilha1!F622,0)</f>
        <v>0</v>
      </c>
      <c r="F622">
        <f>A622+1</f>
        <v>13</v>
      </c>
    </row>
    <row r="623" spans="1:6" x14ac:dyDescent="0.25">
      <c r="A623">
        <v>12</v>
      </c>
      <c r="B623" t="str">
        <f>VLOOKUP(A623,'ExpVinho (1)'!A:B,2,0)</f>
        <v>Bahamas</v>
      </c>
      <c r="C623">
        <f>IF(A623&lt;&gt;A622,C571,C570+1)</f>
        <v>2017</v>
      </c>
      <c r="D623">
        <f>HLOOKUP(C623&amp;$D$3,'ExpVinho (1)'!$C$2:$DB$126,Planilha1!F623,0)</f>
        <v>0</v>
      </c>
      <c r="E623">
        <f>HLOOKUP(C623&amp;$E$3,'ExpVinho (1)'!$C$2:$DB$126,Planilha1!F623,0)</f>
        <v>0</v>
      </c>
      <c r="F623">
        <f>A623+1</f>
        <v>13</v>
      </c>
    </row>
    <row r="624" spans="1:6" x14ac:dyDescent="0.25">
      <c r="A624">
        <v>12</v>
      </c>
      <c r="B624" t="str">
        <f>VLOOKUP(A624,'ExpVinho (1)'!A:B,2,0)</f>
        <v>Bahamas</v>
      </c>
      <c r="C624">
        <f>IF(A624&lt;&gt;A623,C572,C571+1)</f>
        <v>2018</v>
      </c>
      <c r="D624">
        <f>HLOOKUP(C624&amp;$D$3,'ExpVinho (1)'!$C$2:$DB$126,Planilha1!F624,0)</f>
        <v>141</v>
      </c>
      <c r="E624">
        <f>HLOOKUP(C624&amp;$E$3,'ExpVinho (1)'!$C$2:$DB$126,Planilha1!F624,0)</f>
        <v>634</v>
      </c>
      <c r="F624">
        <f>A624+1</f>
        <v>13</v>
      </c>
    </row>
    <row r="625" spans="1:6" x14ac:dyDescent="0.25">
      <c r="A625">
        <v>12</v>
      </c>
      <c r="B625" t="str">
        <f>VLOOKUP(A625,'ExpVinho (1)'!A:B,2,0)</f>
        <v>Bahamas</v>
      </c>
      <c r="C625">
        <f>IF(A625&lt;&gt;A624,C573,C572+1)</f>
        <v>2019</v>
      </c>
      <c r="D625">
        <f>HLOOKUP(C625&amp;$D$3,'ExpVinho (1)'!$C$2:$DB$126,Planilha1!F625,0)</f>
        <v>791</v>
      </c>
      <c r="E625">
        <f>HLOOKUP(C625&amp;$E$3,'ExpVinho (1)'!$C$2:$DB$126,Planilha1!F625,0)</f>
        <v>3124</v>
      </c>
      <c r="F625">
        <f>A625+1</f>
        <v>13</v>
      </c>
    </row>
    <row r="626" spans="1:6" x14ac:dyDescent="0.25">
      <c r="A626">
        <v>12</v>
      </c>
      <c r="B626" t="str">
        <f>VLOOKUP(A626,'ExpVinho (1)'!A:B,2,0)</f>
        <v>Bahamas</v>
      </c>
      <c r="C626">
        <f>IF(A626&lt;&gt;A625,C574,C573+1)</f>
        <v>2020</v>
      </c>
      <c r="D626">
        <f>HLOOKUP(C626&amp;$D$3,'ExpVinho (1)'!$C$2:$DB$126,Planilha1!F626,0)</f>
        <v>1212</v>
      </c>
      <c r="E626">
        <f>HLOOKUP(C626&amp;$E$3,'ExpVinho (1)'!$C$2:$DB$126,Planilha1!F626,0)</f>
        <v>3703</v>
      </c>
      <c r="F626">
        <f>A626+1</f>
        <v>13</v>
      </c>
    </row>
    <row r="627" spans="1:6" x14ac:dyDescent="0.25">
      <c r="A627">
        <v>12</v>
      </c>
      <c r="B627" t="str">
        <f>VLOOKUP(A627,'ExpVinho (1)'!A:B,2,0)</f>
        <v>Bahamas</v>
      </c>
      <c r="C627">
        <f>IF(A627&lt;&gt;A626,C575,C574+1)</f>
        <v>2021</v>
      </c>
      <c r="D627">
        <f>HLOOKUP(C627&amp;$D$3,'ExpVinho (1)'!$C$2:$DB$126,Planilha1!F627,0)</f>
        <v>1083</v>
      </c>
      <c r="E627">
        <f>HLOOKUP(C627&amp;$E$3,'ExpVinho (1)'!$C$2:$DB$126,Planilha1!F627,0)</f>
        <v>4567</v>
      </c>
      <c r="F627">
        <f>A627+1</f>
        <v>13</v>
      </c>
    </row>
    <row r="628" spans="1:6" x14ac:dyDescent="0.25">
      <c r="A628">
        <v>13</v>
      </c>
      <c r="B628" t="str">
        <f>VLOOKUP(A628,'ExpVinho (1)'!A:B,2,0)</f>
        <v>Bangladesh</v>
      </c>
      <c r="C628">
        <f>IF(A628&lt;&gt;A627,C576,C575+1)</f>
        <v>1970</v>
      </c>
      <c r="D628">
        <f>HLOOKUP(C628&amp;$D$3,'ExpVinho (1)'!$C$2:$DB$126,Planilha1!F628,0)</f>
        <v>0</v>
      </c>
      <c r="E628">
        <f>HLOOKUP(C628&amp;$E$3,'ExpVinho (1)'!$C$2:$DB$126,Planilha1!F628,0)</f>
        <v>0</v>
      </c>
      <c r="F628">
        <f>A628+1</f>
        <v>14</v>
      </c>
    </row>
    <row r="629" spans="1:6" x14ac:dyDescent="0.25">
      <c r="A629">
        <v>13</v>
      </c>
      <c r="B629" t="str">
        <f>VLOOKUP(A629,'ExpVinho (1)'!A:B,2,0)</f>
        <v>Bangladesh</v>
      </c>
      <c r="C629">
        <f>IF(A629&lt;&gt;A628,C577,C576+1)</f>
        <v>1971</v>
      </c>
      <c r="D629">
        <f>HLOOKUP(C629&amp;$D$3,'ExpVinho (1)'!$C$2:$DB$126,Planilha1!F629,0)</f>
        <v>0</v>
      </c>
      <c r="E629">
        <f>HLOOKUP(C629&amp;$E$3,'ExpVinho (1)'!$C$2:$DB$126,Planilha1!F629,0)</f>
        <v>0</v>
      </c>
      <c r="F629">
        <f>A629+1</f>
        <v>14</v>
      </c>
    </row>
    <row r="630" spans="1:6" x14ac:dyDescent="0.25">
      <c r="A630">
        <v>13</v>
      </c>
      <c r="B630" t="str">
        <f>VLOOKUP(A630,'ExpVinho (1)'!A:B,2,0)</f>
        <v>Bangladesh</v>
      </c>
      <c r="C630">
        <f>IF(A630&lt;&gt;A629,C578,C577+1)</f>
        <v>1972</v>
      </c>
      <c r="D630">
        <f>HLOOKUP(C630&amp;$D$3,'ExpVinho (1)'!$C$2:$DB$126,Planilha1!F630,0)</f>
        <v>0</v>
      </c>
      <c r="E630">
        <f>HLOOKUP(C630&amp;$E$3,'ExpVinho (1)'!$C$2:$DB$126,Planilha1!F630,0)</f>
        <v>0</v>
      </c>
      <c r="F630">
        <f>A630+1</f>
        <v>14</v>
      </c>
    </row>
    <row r="631" spans="1:6" x14ac:dyDescent="0.25">
      <c r="A631">
        <v>13</v>
      </c>
      <c r="B631" t="str">
        <f>VLOOKUP(A631,'ExpVinho (1)'!A:B,2,0)</f>
        <v>Bangladesh</v>
      </c>
      <c r="C631">
        <f>IF(A631&lt;&gt;A630,C579,C578+1)</f>
        <v>1973</v>
      </c>
      <c r="D631">
        <f>HLOOKUP(C631&amp;$D$3,'ExpVinho (1)'!$C$2:$DB$126,Planilha1!F631,0)</f>
        <v>0</v>
      </c>
      <c r="E631">
        <f>HLOOKUP(C631&amp;$E$3,'ExpVinho (1)'!$C$2:$DB$126,Planilha1!F631,0)</f>
        <v>0</v>
      </c>
      <c r="F631">
        <f>A631+1</f>
        <v>14</v>
      </c>
    </row>
    <row r="632" spans="1:6" x14ac:dyDescent="0.25">
      <c r="A632">
        <v>13</v>
      </c>
      <c r="B632" t="str">
        <f>VLOOKUP(A632,'ExpVinho (1)'!A:B,2,0)</f>
        <v>Bangladesh</v>
      </c>
      <c r="C632">
        <f>IF(A632&lt;&gt;A631,C580,C579+1)</f>
        <v>1974</v>
      </c>
      <c r="D632">
        <f>HLOOKUP(C632&amp;$D$3,'ExpVinho (1)'!$C$2:$DB$126,Planilha1!F632,0)</f>
        <v>0</v>
      </c>
      <c r="E632">
        <f>HLOOKUP(C632&amp;$E$3,'ExpVinho (1)'!$C$2:$DB$126,Planilha1!F632,0)</f>
        <v>0</v>
      </c>
      <c r="F632">
        <f>A632+1</f>
        <v>14</v>
      </c>
    </row>
    <row r="633" spans="1:6" x14ac:dyDescent="0.25">
      <c r="A633">
        <v>13</v>
      </c>
      <c r="B633" t="str">
        <f>VLOOKUP(A633,'ExpVinho (1)'!A:B,2,0)</f>
        <v>Bangladesh</v>
      </c>
      <c r="C633">
        <f>IF(A633&lt;&gt;A632,C581,C580+1)</f>
        <v>1975</v>
      </c>
      <c r="D633">
        <f>HLOOKUP(C633&amp;$D$3,'ExpVinho (1)'!$C$2:$DB$126,Planilha1!F633,0)</f>
        <v>0</v>
      </c>
      <c r="E633">
        <f>HLOOKUP(C633&amp;$E$3,'ExpVinho (1)'!$C$2:$DB$126,Planilha1!F633,0)</f>
        <v>0</v>
      </c>
      <c r="F633">
        <f>A633+1</f>
        <v>14</v>
      </c>
    </row>
    <row r="634" spans="1:6" x14ac:dyDescent="0.25">
      <c r="A634">
        <v>13</v>
      </c>
      <c r="B634" t="str">
        <f>VLOOKUP(A634,'ExpVinho (1)'!A:B,2,0)</f>
        <v>Bangladesh</v>
      </c>
      <c r="C634">
        <f>IF(A634&lt;&gt;A633,C582,C581+1)</f>
        <v>1976</v>
      </c>
      <c r="D634">
        <f>HLOOKUP(C634&amp;$D$3,'ExpVinho (1)'!$C$2:$DB$126,Planilha1!F634,0)</f>
        <v>0</v>
      </c>
      <c r="E634">
        <f>HLOOKUP(C634&amp;$E$3,'ExpVinho (1)'!$C$2:$DB$126,Planilha1!F634,0)</f>
        <v>0</v>
      </c>
      <c r="F634">
        <f>A634+1</f>
        <v>14</v>
      </c>
    </row>
    <row r="635" spans="1:6" x14ac:dyDescent="0.25">
      <c r="A635">
        <v>13</v>
      </c>
      <c r="B635" t="str">
        <f>VLOOKUP(A635,'ExpVinho (1)'!A:B,2,0)</f>
        <v>Bangladesh</v>
      </c>
      <c r="C635">
        <f>IF(A635&lt;&gt;A634,C583,C582+1)</f>
        <v>1977</v>
      </c>
      <c r="D635">
        <f>HLOOKUP(C635&amp;$D$3,'ExpVinho (1)'!$C$2:$DB$126,Planilha1!F635,0)</f>
        <v>0</v>
      </c>
      <c r="E635">
        <f>HLOOKUP(C635&amp;$E$3,'ExpVinho (1)'!$C$2:$DB$126,Planilha1!F635,0)</f>
        <v>0</v>
      </c>
      <c r="F635">
        <f>A635+1</f>
        <v>14</v>
      </c>
    </row>
    <row r="636" spans="1:6" x14ac:dyDescent="0.25">
      <c r="A636">
        <v>13</v>
      </c>
      <c r="B636" t="str">
        <f>VLOOKUP(A636,'ExpVinho (1)'!A:B,2,0)</f>
        <v>Bangladesh</v>
      </c>
      <c r="C636">
        <f>IF(A636&lt;&gt;A635,C584,C583+1)</f>
        <v>1978</v>
      </c>
      <c r="D636">
        <f>HLOOKUP(C636&amp;$D$3,'ExpVinho (1)'!$C$2:$DB$126,Planilha1!F636,0)</f>
        <v>0</v>
      </c>
      <c r="E636">
        <f>HLOOKUP(C636&amp;$E$3,'ExpVinho (1)'!$C$2:$DB$126,Planilha1!F636,0)</f>
        <v>0</v>
      </c>
      <c r="F636">
        <f>A636+1</f>
        <v>14</v>
      </c>
    </row>
    <row r="637" spans="1:6" x14ac:dyDescent="0.25">
      <c r="A637">
        <v>13</v>
      </c>
      <c r="B637" t="str">
        <f>VLOOKUP(A637,'ExpVinho (1)'!A:B,2,0)</f>
        <v>Bangladesh</v>
      </c>
      <c r="C637">
        <f>IF(A637&lt;&gt;A636,C585,C584+1)</f>
        <v>1979</v>
      </c>
      <c r="D637">
        <f>HLOOKUP(C637&amp;$D$3,'ExpVinho (1)'!$C$2:$DB$126,Planilha1!F637,0)</f>
        <v>0</v>
      </c>
      <c r="E637">
        <f>HLOOKUP(C637&amp;$E$3,'ExpVinho (1)'!$C$2:$DB$126,Planilha1!F637,0)</f>
        <v>0</v>
      </c>
      <c r="F637">
        <f>A637+1</f>
        <v>14</v>
      </c>
    </row>
    <row r="638" spans="1:6" x14ac:dyDescent="0.25">
      <c r="A638">
        <v>13</v>
      </c>
      <c r="B638" t="str">
        <f>VLOOKUP(A638,'ExpVinho (1)'!A:B,2,0)</f>
        <v>Bangladesh</v>
      </c>
      <c r="C638">
        <f>IF(A638&lt;&gt;A637,C586,C585+1)</f>
        <v>1980</v>
      </c>
      <c r="D638">
        <f>HLOOKUP(C638&amp;$D$3,'ExpVinho (1)'!$C$2:$DB$126,Planilha1!F638,0)</f>
        <v>0</v>
      </c>
      <c r="E638">
        <f>HLOOKUP(C638&amp;$E$3,'ExpVinho (1)'!$C$2:$DB$126,Planilha1!F638,0)</f>
        <v>0</v>
      </c>
      <c r="F638">
        <f>A638+1</f>
        <v>14</v>
      </c>
    </row>
    <row r="639" spans="1:6" x14ac:dyDescent="0.25">
      <c r="A639">
        <v>13</v>
      </c>
      <c r="B639" t="str">
        <f>VLOOKUP(A639,'ExpVinho (1)'!A:B,2,0)</f>
        <v>Bangladesh</v>
      </c>
      <c r="C639">
        <f>IF(A639&lt;&gt;A638,C587,C586+1)</f>
        <v>1981</v>
      </c>
      <c r="D639">
        <f>HLOOKUP(C639&amp;$D$3,'ExpVinho (1)'!$C$2:$DB$126,Planilha1!F639,0)</f>
        <v>0</v>
      </c>
      <c r="E639">
        <f>HLOOKUP(C639&amp;$E$3,'ExpVinho (1)'!$C$2:$DB$126,Planilha1!F639,0)</f>
        <v>0</v>
      </c>
      <c r="F639">
        <f>A639+1</f>
        <v>14</v>
      </c>
    </row>
    <row r="640" spans="1:6" x14ac:dyDescent="0.25">
      <c r="A640">
        <v>13</v>
      </c>
      <c r="B640" t="str">
        <f>VLOOKUP(A640,'ExpVinho (1)'!A:B,2,0)</f>
        <v>Bangladesh</v>
      </c>
      <c r="C640">
        <f>IF(A640&lt;&gt;A639,C588,C587+1)</f>
        <v>1982</v>
      </c>
      <c r="D640">
        <f>HLOOKUP(C640&amp;$D$3,'ExpVinho (1)'!$C$2:$DB$126,Planilha1!F640,0)</f>
        <v>0</v>
      </c>
      <c r="E640">
        <f>HLOOKUP(C640&amp;$E$3,'ExpVinho (1)'!$C$2:$DB$126,Planilha1!F640,0)</f>
        <v>0</v>
      </c>
      <c r="F640">
        <f>A640+1</f>
        <v>14</v>
      </c>
    </row>
    <row r="641" spans="1:6" x14ac:dyDescent="0.25">
      <c r="A641">
        <v>13</v>
      </c>
      <c r="B641" t="str">
        <f>VLOOKUP(A641,'ExpVinho (1)'!A:B,2,0)</f>
        <v>Bangladesh</v>
      </c>
      <c r="C641">
        <f>IF(A641&lt;&gt;A640,C589,C588+1)</f>
        <v>1983</v>
      </c>
      <c r="D641">
        <f>HLOOKUP(C641&amp;$D$3,'ExpVinho (1)'!$C$2:$DB$126,Planilha1!F641,0)</f>
        <v>0</v>
      </c>
      <c r="E641">
        <f>HLOOKUP(C641&amp;$E$3,'ExpVinho (1)'!$C$2:$DB$126,Planilha1!F641,0)</f>
        <v>0</v>
      </c>
      <c r="F641">
        <f>A641+1</f>
        <v>14</v>
      </c>
    </row>
    <row r="642" spans="1:6" x14ac:dyDescent="0.25">
      <c r="A642">
        <v>13</v>
      </c>
      <c r="B642" t="str">
        <f>VLOOKUP(A642,'ExpVinho (1)'!A:B,2,0)</f>
        <v>Bangladesh</v>
      </c>
      <c r="C642">
        <f>IF(A642&lt;&gt;A641,C590,C589+1)</f>
        <v>1984</v>
      </c>
      <c r="D642">
        <f>HLOOKUP(C642&amp;$D$3,'ExpVinho (1)'!$C$2:$DB$126,Planilha1!F642,0)</f>
        <v>0</v>
      </c>
      <c r="E642">
        <f>HLOOKUP(C642&amp;$E$3,'ExpVinho (1)'!$C$2:$DB$126,Planilha1!F642,0)</f>
        <v>0</v>
      </c>
      <c r="F642">
        <f>A642+1</f>
        <v>14</v>
      </c>
    </row>
    <row r="643" spans="1:6" x14ac:dyDescent="0.25">
      <c r="A643">
        <v>13</v>
      </c>
      <c r="B643" t="str">
        <f>VLOOKUP(A643,'ExpVinho (1)'!A:B,2,0)</f>
        <v>Bangladesh</v>
      </c>
      <c r="C643">
        <f>IF(A643&lt;&gt;A642,C591,C590+1)</f>
        <v>1985</v>
      </c>
      <c r="D643">
        <f>HLOOKUP(C643&amp;$D$3,'ExpVinho (1)'!$C$2:$DB$126,Planilha1!F643,0)</f>
        <v>0</v>
      </c>
      <c r="E643">
        <f>HLOOKUP(C643&amp;$E$3,'ExpVinho (1)'!$C$2:$DB$126,Planilha1!F643,0)</f>
        <v>0</v>
      </c>
      <c r="F643">
        <f>A643+1</f>
        <v>14</v>
      </c>
    </row>
    <row r="644" spans="1:6" x14ac:dyDescent="0.25">
      <c r="A644">
        <v>13</v>
      </c>
      <c r="B644" t="str">
        <f>VLOOKUP(A644,'ExpVinho (1)'!A:B,2,0)</f>
        <v>Bangladesh</v>
      </c>
      <c r="C644">
        <f>IF(A644&lt;&gt;A643,C592,C591+1)</f>
        <v>1986</v>
      </c>
      <c r="D644">
        <f>HLOOKUP(C644&amp;$D$3,'ExpVinho (1)'!$C$2:$DB$126,Planilha1!F644,0)</f>
        <v>0</v>
      </c>
      <c r="E644">
        <f>HLOOKUP(C644&amp;$E$3,'ExpVinho (1)'!$C$2:$DB$126,Planilha1!F644,0)</f>
        <v>0</v>
      </c>
      <c r="F644">
        <f>A644+1</f>
        <v>14</v>
      </c>
    </row>
    <row r="645" spans="1:6" x14ac:dyDescent="0.25">
      <c r="A645">
        <v>13</v>
      </c>
      <c r="B645" t="str">
        <f>VLOOKUP(A645,'ExpVinho (1)'!A:B,2,0)</f>
        <v>Bangladesh</v>
      </c>
      <c r="C645">
        <f>IF(A645&lt;&gt;A644,C593,C592+1)</f>
        <v>1987</v>
      </c>
      <c r="D645">
        <f>HLOOKUP(C645&amp;$D$3,'ExpVinho (1)'!$C$2:$DB$126,Planilha1!F645,0)</f>
        <v>0</v>
      </c>
      <c r="E645">
        <f>HLOOKUP(C645&amp;$E$3,'ExpVinho (1)'!$C$2:$DB$126,Planilha1!F645,0)</f>
        <v>0</v>
      </c>
      <c r="F645">
        <f>A645+1</f>
        <v>14</v>
      </c>
    </row>
    <row r="646" spans="1:6" x14ac:dyDescent="0.25">
      <c r="A646">
        <v>13</v>
      </c>
      <c r="B646" t="str">
        <f>VLOOKUP(A646,'ExpVinho (1)'!A:B,2,0)</f>
        <v>Bangladesh</v>
      </c>
      <c r="C646">
        <f>IF(A646&lt;&gt;A645,C594,C593+1)</f>
        <v>1988</v>
      </c>
      <c r="D646">
        <f>HLOOKUP(C646&amp;$D$3,'ExpVinho (1)'!$C$2:$DB$126,Planilha1!F646,0)</f>
        <v>0</v>
      </c>
      <c r="E646">
        <f>HLOOKUP(C646&amp;$E$3,'ExpVinho (1)'!$C$2:$DB$126,Planilha1!F646,0)</f>
        <v>0</v>
      </c>
      <c r="F646">
        <f>A646+1</f>
        <v>14</v>
      </c>
    </row>
    <row r="647" spans="1:6" x14ac:dyDescent="0.25">
      <c r="A647">
        <v>13</v>
      </c>
      <c r="B647" t="str">
        <f>VLOOKUP(A647,'ExpVinho (1)'!A:B,2,0)</f>
        <v>Bangladesh</v>
      </c>
      <c r="C647">
        <f>IF(A647&lt;&gt;A646,C595,C594+1)</f>
        <v>1989</v>
      </c>
      <c r="D647">
        <f>HLOOKUP(C647&amp;$D$3,'ExpVinho (1)'!$C$2:$DB$126,Planilha1!F647,0)</f>
        <v>0</v>
      </c>
      <c r="E647">
        <f>HLOOKUP(C647&amp;$E$3,'ExpVinho (1)'!$C$2:$DB$126,Planilha1!F647,0)</f>
        <v>0</v>
      </c>
      <c r="F647">
        <f>A647+1</f>
        <v>14</v>
      </c>
    </row>
    <row r="648" spans="1:6" x14ac:dyDescent="0.25">
      <c r="A648">
        <v>13</v>
      </c>
      <c r="B648" t="str">
        <f>VLOOKUP(A648,'ExpVinho (1)'!A:B,2,0)</f>
        <v>Bangladesh</v>
      </c>
      <c r="C648">
        <f>IF(A648&lt;&gt;A647,C596,C595+1)</f>
        <v>1990</v>
      </c>
      <c r="D648">
        <f>HLOOKUP(C648&amp;$D$3,'ExpVinho (1)'!$C$2:$DB$126,Planilha1!F648,0)</f>
        <v>0</v>
      </c>
      <c r="E648">
        <f>HLOOKUP(C648&amp;$E$3,'ExpVinho (1)'!$C$2:$DB$126,Planilha1!F648,0)</f>
        <v>0</v>
      </c>
      <c r="F648">
        <f>A648+1</f>
        <v>14</v>
      </c>
    </row>
    <row r="649" spans="1:6" x14ac:dyDescent="0.25">
      <c r="A649">
        <v>13</v>
      </c>
      <c r="B649" t="str">
        <f>VLOOKUP(A649,'ExpVinho (1)'!A:B,2,0)</f>
        <v>Bangladesh</v>
      </c>
      <c r="C649">
        <f>IF(A649&lt;&gt;A648,C597,C596+1)</f>
        <v>1991</v>
      </c>
      <c r="D649">
        <f>HLOOKUP(C649&amp;$D$3,'ExpVinho (1)'!$C$2:$DB$126,Planilha1!F649,0)</f>
        <v>0</v>
      </c>
      <c r="E649">
        <f>HLOOKUP(C649&amp;$E$3,'ExpVinho (1)'!$C$2:$DB$126,Planilha1!F649,0)</f>
        <v>0</v>
      </c>
      <c r="F649">
        <f>A649+1</f>
        <v>14</v>
      </c>
    </row>
    <row r="650" spans="1:6" x14ac:dyDescent="0.25">
      <c r="A650">
        <v>13</v>
      </c>
      <c r="B650" t="str">
        <f>VLOOKUP(A650,'ExpVinho (1)'!A:B,2,0)</f>
        <v>Bangladesh</v>
      </c>
      <c r="C650">
        <f>IF(A650&lt;&gt;A649,C598,C597+1)</f>
        <v>1992</v>
      </c>
      <c r="D650">
        <f>HLOOKUP(C650&amp;$D$3,'ExpVinho (1)'!$C$2:$DB$126,Planilha1!F650,0)</f>
        <v>0</v>
      </c>
      <c r="E650">
        <f>HLOOKUP(C650&amp;$E$3,'ExpVinho (1)'!$C$2:$DB$126,Planilha1!F650,0)</f>
        <v>0</v>
      </c>
      <c r="F650">
        <f>A650+1</f>
        <v>14</v>
      </c>
    </row>
    <row r="651" spans="1:6" x14ac:dyDescent="0.25">
      <c r="A651">
        <v>13</v>
      </c>
      <c r="B651" t="str">
        <f>VLOOKUP(A651,'ExpVinho (1)'!A:B,2,0)</f>
        <v>Bangladesh</v>
      </c>
      <c r="C651">
        <f>IF(A651&lt;&gt;A650,C599,C598+1)</f>
        <v>1993</v>
      </c>
      <c r="D651">
        <f>HLOOKUP(C651&amp;$D$3,'ExpVinho (1)'!$C$2:$DB$126,Planilha1!F651,0)</f>
        <v>0</v>
      </c>
      <c r="E651">
        <f>HLOOKUP(C651&amp;$E$3,'ExpVinho (1)'!$C$2:$DB$126,Planilha1!F651,0)</f>
        <v>0</v>
      </c>
      <c r="F651">
        <f>A651+1</f>
        <v>14</v>
      </c>
    </row>
    <row r="652" spans="1:6" x14ac:dyDescent="0.25">
      <c r="A652">
        <v>13</v>
      </c>
      <c r="B652" t="str">
        <f>VLOOKUP(A652,'ExpVinho (1)'!A:B,2,0)</f>
        <v>Bangladesh</v>
      </c>
      <c r="C652">
        <f>IF(A652&lt;&gt;A651,C600,C599+1)</f>
        <v>1994</v>
      </c>
      <c r="D652">
        <f>HLOOKUP(C652&amp;$D$3,'ExpVinho (1)'!$C$2:$DB$126,Planilha1!F652,0)</f>
        <v>0</v>
      </c>
      <c r="E652">
        <f>HLOOKUP(C652&amp;$E$3,'ExpVinho (1)'!$C$2:$DB$126,Planilha1!F652,0)</f>
        <v>0</v>
      </c>
      <c r="F652">
        <f>A652+1</f>
        <v>14</v>
      </c>
    </row>
    <row r="653" spans="1:6" x14ac:dyDescent="0.25">
      <c r="A653">
        <v>13</v>
      </c>
      <c r="B653" t="str">
        <f>VLOOKUP(A653,'ExpVinho (1)'!A:B,2,0)</f>
        <v>Bangladesh</v>
      </c>
      <c r="C653">
        <f>IF(A653&lt;&gt;A652,C601,C600+1)</f>
        <v>1995</v>
      </c>
      <c r="D653">
        <f>HLOOKUP(C653&amp;$D$3,'ExpVinho (1)'!$C$2:$DB$126,Planilha1!F653,0)</f>
        <v>0</v>
      </c>
      <c r="E653">
        <f>HLOOKUP(C653&amp;$E$3,'ExpVinho (1)'!$C$2:$DB$126,Planilha1!F653,0)</f>
        <v>0</v>
      </c>
      <c r="F653">
        <f>A653+1</f>
        <v>14</v>
      </c>
    </row>
    <row r="654" spans="1:6" x14ac:dyDescent="0.25">
      <c r="A654">
        <v>13</v>
      </c>
      <c r="B654" t="str">
        <f>VLOOKUP(A654,'ExpVinho (1)'!A:B,2,0)</f>
        <v>Bangladesh</v>
      </c>
      <c r="C654">
        <f>IF(A654&lt;&gt;A653,C602,C601+1)</f>
        <v>1996</v>
      </c>
      <c r="D654">
        <f>HLOOKUP(C654&amp;$D$3,'ExpVinho (1)'!$C$2:$DB$126,Planilha1!F654,0)</f>
        <v>0</v>
      </c>
      <c r="E654">
        <f>HLOOKUP(C654&amp;$E$3,'ExpVinho (1)'!$C$2:$DB$126,Planilha1!F654,0)</f>
        <v>0</v>
      </c>
      <c r="F654">
        <f>A654+1</f>
        <v>14</v>
      </c>
    </row>
    <row r="655" spans="1:6" x14ac:dyDescent="0.25">
      <c r="A655">
        <v>13</v>
      </c>
      <c r="B655" t="str">
        <f>VLOOKUP(A655,'ExpVinho (1)'!A:B,2,0)</f>
        <v>Bangladesh</v>
      </c>
      <c r="C655">
        <f>IF(A655&lt;&gt;A654,C603,C602+1)</f>
        <v>1997</v>
      </c>
      <c r="D655">
        <f>HLOOKUP(C655&amp;$D$3,'ExpVinho (1)'!$C$2:$DB$126,Planilha1!F655,0)</f>
        <v>0</v>
      </c>
      <c r="E655">
        <f>HLOOKUP(C655&amp;$E$3,'ExpVinho (1)'!$C$2:$DB$126,Planilha1!F655,0)</f>
        <v>0</v>
      </c>
      <c r="F655">
        <f>A655+1</f>
        <v>14</v>
      </c>
    </row>
    <row r="656" spans="1:6" x14ac:dyDescent="0.25">
      <c r="A656">
        <v>13</v>
      </c>
      <c r="B656" t="str">
        <f>VLOOKUP(A656,'ExpVinho (1)'!A:B,2,0)</f>
        <v>Bangladesh</v>
      </c>
      <c r="C656">
        <f>IF(A656&lt;&gt;A655,C604,C603+1)</f>
        <v>1998</v>
      </c>
      <c r="D656">
        <f>HLOOKUP(C656&amp;$D$3,'ExpVinho (1)'!$C$2:$DB$126,Planilha1!F656,0)</f>
        <v>0</v>
      </c>
      <c r="E656">
        <f>HLOOKUP(C656&amp;$E$3,'ExpVinho (1)'!$C$2:$DB$126,Planilha1!F656,0)</f>
        <v>0</v>
      </c>
      <c r="F656">
        <f>A656+1</f>
        <v>14</v>
      </c>
    </row>
    <row r="657" spans="1:6" x14ac:dyDescent="0.25">
      <c r="A657">
        <v>13</v>
      </c>
      <c r="B657" t="str">
        <f>VLOOKUP(A657,'ExpVinho (1)'!A:B,2,0)</f>
        <v>Bangladesh</v>
      </c>
      <c r="C657">
        <f>IF(A657&lt;&gt;A656,C605,C604+1)</f>
        <v>1999</v>
      </c>
      <c r="D657">
        <f>HLOOKUP(C657&amp;$D$3,'ExpVinho (1)'!$C$2:$DB$126,Planilha1!F657,0)</f>
        <v>0</v>
      </c>
      <c r="E657">
        <f>HLOOKUP(C657&amp;$E$3,'ExpVinho (1)'!$C$2:$DB$126,Planilha1!F657,0)</f>
        <v>0</v>
      </c>
      <c r="F657">
        <f>A657+1</f>
        <v>14</v>
      </c>
    </row>
    <row r="658" spans="1:6" x14ac:dyDescent="0.25">
      <c r="A658">
        <v>13</v>
      </c>
      <c r="B658" t="str">
        <f>VLOOKUP(A658,'ExpVinho (1)'!A:B,2,0)</f>
        <v>Bangladesh</v>
      </c>
      <c r="C658">
        <f>IF(A658&lt;&gt;A657,C606,C605+1)</f>
        <v>2000</v>
      </c>
      <c r="D658">
        <f>HLOOKUP(C658&amp;$D$3,'ExpVinho (1)'!$C$2:$DB$126,Planilha1!F658,0)</f>
        <v>0</v>
      </c>
      <c r="E658">
        <f>HLOOKUP(C658&amp;$E$3,'ExpVinho (1)'!$C$2:$DB$126,Planilha1!F658,0)</f>
        <v>0</v>
      </c>
      <c r="F658">
        <f>A658+1</f>
        <v>14</v>
      </c>
    </row>
    <row r="659" spans="1:6" x14ac:dyDescent="0.25">
      <c r="A659">
        <v>13</v>
      </c>
      <c r="B659" t="str">
        <f>VLOOKUP(A659,'ExpVinho (1)'!A:B,2,0)</f>
        <v>Bangladesh</v>
      </c>
      <c r="C659">
        <f>IF(A659&lt;&gt;A658,C607,C606+1)</f>
        <v>2001</v>
      </c>
      <c r="D659">
        <f>HLOOKUP(C659&amp;$D$3,'ExpVinho (1)'!$C$2:$DB$126,Planilha1!F659,0)</f>
        <v>0</v>
      </c>
      <c r="E659">
        <f>HLOOKUP(C659&amp;$E$3,'ExpVinho (1)'!$C$2:$DB$126,Planilha1!F659,0)</f>
        <v>0</v>
      </c>
      <c r="F659">
        <f>A659+1</f>
        <v>14</v>
      </c>
    </row>
    <row r="660" spans="1:6" x14ac:dyDescent="0.25">
      <c r="A660">
        <v>13</v>
      </c>
      <c r="B660" t="str">
        <f>VLOOKUP(A660,'ExpVinho (1)'!A:B,2,0)</f>
        <v>Bangladesh</v>
      </c>
      <c r="C660">
        <f>IF(A660&lt;&gt;A659,C608,C607+1)</f>
        <v>2002</v>
      </c>
      <c r="D660">
        <f>HLOOKUP(C660&amp;$D$3,'ExpVinho (1)'!$C$2:$DB$126,Planilha1!F660,0)</f>
        <v>0</v>
      </c>
      <c r="E660">
        <f>HLOOKUP(C660&amp;$E$3,'ExpVinho (1)'!$C$2:$DB$126,Planilha1!F660,0)</f>
        <v>0</v>
      </c>
      <c r="F660">
        <f>A660+1</f>
        <v>14</v>
      </c>
    </row>
    <row r="661" spans="1:6" x14ac:dyDescent="0.25">
      <c r="A661">
        <v>13</v>
      </c>
      <c r="B661" t="str">
        <f>VLOOKUP(A661,'ExpVinho (1)'!A:B,2,0)</f>
        <v>Bangladesh</v>
      </c>
      <c r="C661">
        <f>IF(A661&lt;&gt;A660,C609,C608+1)</f>
        <v>2003</v>
      </c>
      <c r="D661">
        <f>HLOOKUP(C661&amp;$D$3,'ExpVinho (1)'!$C$2:$DB$126,Planilha1!F661,0)</f>
        <v>0</v>
      </c>
      <c r="E661">
        <f>HLOOKUP(C661&amp;$E$3,'ExpVinho (1)'!$C$2:$DB$126,Planilha1!F661,0)</f>
        <v>0</v>
      </c>
      <c r="F661">
        <f>A661+1</f>
        <v>14</v>
      </c>
    </row>
    <row r="662" spans="1:6" x14ac:dyDescent="0.25">
      <c r="A662">
        <v>13</v>
      </c>
      <c r="B662" t="str">
        <f>VLOOKUP(A662,'ExpVinho (1)'!A:B,2,0)</f>
        <v>Bangladesh</v>
      </c>
      <c r="C662">
        <f>IF(A662&lt;&gt;A661,C610,C609+1)</f>
        <v>2004</v>
      </c>
      <c r="D662">
        <f>HLOOKUP(C662&amp;$D$3,'ExpVinho (1)'!$C$2:$DB$126,Planilha1!F662,0)</f>
        <v>0</v>
      </c>
      <c r="E662">
        <f>HLOOKUP(C662&amp;$E$3,'ExpVinho (1)'!$C$2:$DB$126,Planilha1!F662,0)</f>
        <v>0</v>
      </c>
      <c r="F662">
        <f>A662+1</f>
        <v>14</v>
      </c>
    </row>
    <row r="663" spans="1:6" x14ac:dyDescent="0.25">
      <c r="A663">
        <v>13</v>
      </c>
      <c r="B663" t="str">
        <f>VLOOKUP(A663,'ExpVinho (1)'!A:B,2,0)</f>
        <v>Bangladesh</v>
      </c>
      <c r="C663">
        <f>IF(A663&lt;&gt;A662,C611,C610+1)</f>
        <v>2005</v>
      </c>
      <c r="D663">
        <f>HLOOKUP(C663&amp;$D$3,'ExpVinho (1)'!$C$2:$DB$126,Planilha1!F663,0)</f>
        <v>0</v>
      </c>
      <c r="E663">
        <f>HLOOKUP(C663&amp;$E$3,'ExpVinho (1)'!$C$2:$DB$126,Planilha1!F663,0)</f>
        <v>0</v>
      </c>
      <c r="F663">
        <f>A663+1</f>
        <v>14</v>
      </c>
    </row>
    <row r="664" spans="1:6" x14ac:dyDescent="0.25">
      <c r="A664">
        <v>13</v>
      </c>
      <c r="B664" t="str">
        <f>VLOOKUP(A664,'ExpVinho (1)'!A:B,2,0)</f>
        <v>Bangladesh</v>
      </c>
      <c r="C664">
        <f>IF(A664&lt;&gt;A663,C612,C611+1)</f>
        <v>2006</v>
      </c>
      <c r="D664">
        <f>HLOOKUP(C664&amp;$D$3,'ExpVinho (1)'!$C$2:$DB$126,Planilha1!F664,0)</f>
        <v>0</v>
      </c>
      <c r="E664">
        <f>HLOOKUP(C664&amp;$E$3,'ExpVinho (1)'!$C$2:$DB$126,Planilha1!F664,0)</f>
        <v>0</v>
      </c>
      <c r="F664">
        <f>A664+1</f>
        <v>14</v>
      </c>
    </row>
    <row r="665" spans="1:6" x14ac:dyDescent="0.25">
      <c r="A665">
        <v>13</v>
      </c>
      <c r="B665" t="str">
        <f>VLOOKUP(A665,'ExpVinho (1)'!A:B,2,0)</f>
        <v>Bangladesh</v>
      </c>
      <c r="C665">
        <f>IF(A665&lt;&gt;A664,C613,C612+1)</f>
        <v>2007</v>
      </c>
      <c r="D665">
        <f>HLOOKUP(C665&amp;$D$3,'ExpVinho (1)'!$C$2:$DB$126,Planilha1!F665,0)</f>
        <v>0</v>
      </c>
      <c r="E665">
        <f>HLOOKUP(C665&amp;$E$3,'ExpVinho (1)'!$C$2:$DB$126,Planilha1!F665,0)</f>
        <v>0</v>
      </c>
      <c r="F665">
        <f>A665+1</f>
        <v>14</v>
      </c>
    </row>
    <row r="666" spans="1:6" x14ac:dyDescent="0.25">
      <c r="A666">
        <v>13</v>
      </c>
      <c r="B666" t="str">
        <f>VLOOKUP(A666,'ExpVinho (1)'!A:B,2,0)</f>
        <v>Bangladesh</v>
      </c>
      <c r="C666">
        <f>IF(A666&lt;&gt;A665,C614,C613+1)</f>
        <v>2008</v>
      </c>
      <c r="D666">
        <f>HLOOKUP(C666&amp;$D$3,'ExpVinho (1)'!$C$2:$DB$126,Planilha1!F666,0)</f>
        <v>0</v>
      </c>
      <c r="E666">
        <f>HLOOKUP(C666&amp;$E$3,'ExpVinho (1)'!$C$2:$DB$126,Planilha1!F666,0)</f>
        <v>0</v>
      </c>
      <c r="F666">
        <f>A666+1</f>
        <v>14</v>
      </c>
    </row>
    <row r="667" spans="1:6" x14ac:dyDescent="0.25">
      <c r="A667">
        <v>13</v>
      </c>
      <c r="B667" t="str">
        <f>VLOOKUP(A667,'ExpVinho (1)'!A:B,2,0)</f>
        <v>Bangladesh</v>
      </c>
      <c r="C667">
        <f>IF(A667&lt;&gt;A666,C615,C614+1)</f>
        <v>2009</v>
      </c>
      <c r="D667">
        <f>HLOOKUP(C667&amp;$D$3,'ExpVinho (1)'!$C$2:$DB$126,Planilha1!F667,0)</f>
        <v>0</v>
      </c>
      <c r="E667">
        <f>HLOOKUP(C667&amp;$E$3,'ExpVinho (1)'!$C$2:$DB$126,Planilha1!F667,0)</f>
        <v>0</v>
      </c>
      <c r="F667">
        <f>A667+1</f>
        <v>14</v>
      </c>
    </row>
    <row r="668" spans="1:6" x14ac:dyDescent="0.25">
      <c r="A668">
        <v>13</v>
      </c>
      <c r="B668" t="str">
        <f>VLOOKUP(A668,'ExpVinho (1)'!A:B,2,0)</f>
        <v>Bangladesh</v>
      </c>
      <c r="C668">
        <f>IF(A668&lt;&gt;A667,C616,C615+1)</f>
        <v>2010</v>
      </c>
      <c r="D668">
        <f>HLOOKUP(C668&amp;$D$3,'ExpVinho (1)'!$C$2:$DB$126,Planilha1!F668,0)</f>
        <v>0</v>
      </c>
      <c r="E668">
        <f>HLOOKUP(C668&amp;$E$3,'ExpVinho (1)'!$C$2:$DB$126,Planilha1!F668,0)</f>
        <v>0</v>
      </c>
      <c r="F668">
        <f>A668+1</f>
        <v>14</v>
      </c>
    </row>
    <row r="669" spans="1:6" x14ac:dyDescent="0.25">
      <c r="A669">
        <v>13</v>
      </c>
      <c r="B669" t="str">
        <f>VLOOKUP(A669,'ExpVinho (1)'!A:B,2,0)</f>
        <v>Bangladesh</v>
      </c>
      <c r="C669">
        <f>IF(A669&lt;&gt;A668,C617,C616+1)</f>
        <v>2011</v>
      </c>
      <c r="D669">
        <f>HLOOKUP(C669&amp;$D$3,'ExpVinho (1)'!$C$2:$DB$126,Planilha1!F669,0)</f>
        <v>0</v>
      </c>
      <c r="E669">
        <f>HLOOKUP(C669&amp;$E$3,'ExpVinho (1)'!$C$2:$DB$126,Planilha1!F669,0)</f>
        <v>0</v>
      </c>
      <c r="F669">
        <f>A669+1</f>
        <v>14</v>
      </c>
    </row>
    <row r="670" spans="1:6" x14ac:dyDescent="0.25">
      <c r="A670">
        <v>13</v>
      </c>
      <c r="B670" t="str">
        <f>VLOOKUP(A670,'ExpVinho (1)'!A:B,2,0)</f>
        <v>Bangladesh</v>
      </c>
      <c r="C670">
        <f>IF(A670&lt;&gt;A669,C618,C617+1)</f>
        <v>2012</v>
      </c>
      <c r="D670">
        <f>HLOOKUP(C670&amp;$D$3,'ExpVinho (1)'!$C$2:$DB$126,Planilha1!F670,0)</f>
        <v>0</v>
      </c>
      <c r="E670">
        <f>HLOOKUP(C670&amp;$E$3,'ExpVinho (1)'!$C$2:$DB$126,Planilha1!F670,0)</f>
        <v>0</v>
      </c>
      <c r="F670">
        <f>A670+1</f>
        <v>14</v>
      </c>
    </row>
    <row r="671" spans="1:6" x14ac:dyDescent="0.25">
      <c r="A671">
        <v>13</v>
      </c>
      <c r="B671" t="str">
        <f>VLOOKUP(A671,'ExpVinho (1)'!A:B,2,0)</f>
        <v>Bangladesh</v>
      </c>
      <c r="C671">
        <f>IF(A671&lt;&gt;A670,C619,C618+1)</f>
        <v>2013</v>
      </c>
      <c r="D671">
        <f>HLOOKUP(C671&amp;$D$3,'ExpVinho (1)'!$C$2:$DB$126,Planilha1!F671,0)</f>
        <v>0</v>
      </c>
      <c r="E671">
        <f>HLOOKUP(C671&amp;$E$3,'ExpVinho (1)'!$C$2:$DB$126,Planilha1!F671,0)</f>
        <v>0</v>
      </c>
      <c r="F671">
        <f>A671+1</f>
        <v>14</v>
      </c>
    </row>
    <row r="672" spans="1:6" x14ac:dyDescent="0.25">
      <c r="A672">
        <v>13</v>
      </c>
      <c r="B672" t="str">
        <f>VLOOKUP(A672,'ExpVinho (1)'!A:B,2,0)</f>
        <v>Bangladesh</v>
      </c>
      <c r="C672">
        <f>IF(A672&lt;&gt;A671,C620,C619+1)</f>
        <v>2014</v>
      </c>
      <c r="D672">
        <f>HLOOKUP(C672&amp;$D$3,'ExpVinho (1)'!$C$2:$DB$126,Planilha1!F672,0)</f>
        <v>0</v>
      </c>
      <c r="E672">
        <f>HLOOKUP(C672&amp;$E$3,'ExpVinho (1)'!$C$2:$DB$126,Planilha1!F672,0)</f>
        <v>0</v>
      </c>
      <c r="F672">
        <f>A672+1</f>
        <v>14</v>
      </c>
    </row>
    <row r="673" spans="1:6" x14ac:dyDescent="0.25">
      <c r="A673">
        <v>13</v>
      </c>
      <c r="B673" t="str">
        <f>VLOOKUP(A673,'ExpVinho (1)'!A:B,2,0)</f>
        <v>Bangladesh</v>
      </c>
      <c r="C673">
        <f>IF(A673&lt;&gt;A672,C621,C620+1)</f>
        <v>2015</v>
      </c>
      <c r="D673">
        <f>HLOOKUP(C673&amp;$D$3,'ExpVinho (1)'!$C$2:$DB$126,Planilha1!F673,0)</f>
        <v>0</v>
      </c>
      <c r="E673">
        <f>HLOOKUP(C673&amp;$E$3,'ExpVinho (1)'!$C$2:$DB$126,Planilha1!F673,0)</f>
        <v>0</v>
      </c>
      <c r="F673">
        <f>A673+1</f>
        <v>14</v>
      </c>
    </row>
    <row r="674" spans="1:6" x14ac:dyDescent="0.25">
      <c r="A674">
        <v>13</v>
      </c>
      <c r="B674" t="str">
        <f>VLOOKUP(A674,'ExpVinho (1)'!A:B,2,0)</f>
        <v>Bangladesh</v>
      </c>
      <c r="C674">
        <f>IF(A674&lt;&gt;A673,C622,C621+1)</f>
        <v>2016</v>
      </c>
      <c r="D674">
        <f>HLOOKUP(C674&amp;$D$3,'ExpVinho (1)'!$C$2:$DB$126,Planilha1!F674,0)</f>
        <v>0</v>
      </c>
      <c r="E674">
        <f>HLOOKUP(C674&amp;$E$3,'ExpVinho (1)'!$C$2:$DB$126,Planilha1!F674,0)</f>
        <v>0</v>
      </c>
      <c r="F674">
        <f>A674+1</f>
        <v>14</v>
      </c>
    </row>
    <row r="675" spans="1:6" x14ac:dyDescent="0.25">
      <c r="A675">
        <v>13</v>
      </c>
      <c r="B675" t="str">
        <f>VLOOKUP(A675,'ExpVinho (1)'!A:B,2,0)</f>
        <v>Bangladesh</v>
      </c>
      <c r="C675">
        <f>IF(A675&lt;&gt;A674,C623,C622+1)</f>
        <v>2017</v>
      </c>
      <c r="D675">
        <f>HLOOKUP(C675&amp;$D$3,'ExpVinho (1)'!$C$2:$DB$126,Planilha1!F675,0)</f>
        <v>0</v>
      </c>
      <c r="E675">
        <f>HLOOKUP(C675&amp;$E$3,'ExpVinho (1)'!$C$2:$DB$126,Planilha1!F675,0)</f>
        <v>0</v>
      </c>
      <c r="F675">
        <f>A675+1</f>
        <v>14</v>
      </c>
    </row>
    <row r="676" spans="1:6" x14ac:dyDescent="0.25">
      <c r="A676">
        <v>13</v>
      </c>
      <c r="B676" t="str">
        <f>VLOOKUP(A676,'ExpVinho (1)'!A:B,2,0)</f>
        <v>Bangladesh</v>
      </c>
      <c r="C676">
        <f>IF(A676&lt;&gt;A675,C624,C623+1)</f>
        <v>2018</v>
      </c>
      <c r="D676">
        <f>HLOOKUP(C676&amp;$D$3,'ExpVinho (1)'!$C$2:$DB$126,Planilha1!F676,0)</f>
        <v>0</v>
      </c>
      <c r="E676">
        <f>HLOOKUP(C676&amp;$E$3,'ExpVinho (1)'!$C$2:$DB$126,Planilha1!F676,0)</f>
        <v>0</v>
      </c>
      <c r="F676">
        <f>A676+1</f>
        <v>14</v>
      </c>
    </row>
    <row r="677" spans="1:6" x14ac:dyDescent="0.25">
      <c r="A677">
        <v>13</v>
      </c>
      <c r="B677" t="str">
        <f>VLOOKUP(A677,'ExpVinho (1)'!A:B,2,0)</f>
        <v>Bangladesh</v>
      </c>
      <c r="C677">
        <f>IF(A677&lt;&gt;A676,C625,C624+1)</f>
        <v>2019</v>
      </c>
      <c r="D677">
        <f>HLOOKUP(C677&amp;$D$3,'ExpVinho (1)'!$C$2:$DB$126,Planilha1!F677,0)</f>
        <v>0</v>
      </c>
      <c r="E677">
        <f>HLOOKUP(C677&amp;$E$3,'ExpVinho (1)'!$C$2:$DB$126,Planilha1!F677,0)</f>
        <v>0</v>
      </c>
      <c r="F677">
        <f>A677+1</f>
        <v>14</v>
      </c>
    </row>
    <row r="678" spans="1:6" x14ac:dyDescent="0.25">
      <c r="A678">
        <v>13</v>
      </c>
      <c r="B678" t="str">
        <f>VLOOKUP(A678,'ExpVinho (1)'!A:B,2,0)</f>
        <v>Bangladesh</v>
      </c>
      <c r="C678">
        <f>IF(A678&lt;&gt;A677,C626,C625+1)</f>
        <v>2020</v>
      </c>
      <c r="D678">
        <f>HLOOKUP(C678&amp;$D$3,'ExpVinho (1)'!$C$2:$DB$126,Planilha1!F678,0)</f>
        <v>3</v>
      </c>
      <c r="E678">
        <f>HLOOKUP(C678&amp;$E$3,'ExpVinho (1)'!$C$2:$DB$126,Planilha1!F678,0)</f>
        <v>29</v>
      </c>
      <c r="F678">
        <f>A678+1</f>
        <v>14</v>
      </c>
    </row>
    <row r="679" spans="1:6" x14ac:dyDescent="0.25">
      <c r="A679">
        <v>13</v>
      </c>
      <c r="B679" t="str">
        <f>VLOOKUP(A679,'ExpVinho (1)'!A:B,2,0)</f>
        <v>Bangladesh</v>
      </c>
      <c r="C679">
        <f>IF(A679&lt;&gt;A678,C627,C626+1)</f>
        <v>2021</v>
      </c>
      <c r="D679">
        <f>HLOOKUP(C679&amp;$D$3,'ExpVinho (1)'!$C$2:$DB$126,Planilha1!F679,0)</f>
        <v>2</v>
      </c>
      <c r="E679">
        <f>HLOOKUP(C679&amp;$E$3,'ExpVinho (1)'!$C$2:$DB$126,Planilha1!F679,0)</f>
        <v>20</v>
      </c>
      <c r="F679">
        <f>A679+1</f>
        <v>14</v>
      </c>
    </row>
    <row r="680" spans="1:6" x14ac:dyDescent="0.25">
      <c r="A680">
        <v>14</v>
      </c>
      <c r="B680" t="str">
        <f>VLOOKUP(A680,'ExpVinho (1)'!A:B,2,0)</f>
        <v>Barbados</v>
      </c>
      <c r="C680">
        <f>IF(A680&lt;&gt;A679,C628,C627+1)</f>
        <v>1970</v>
      </c>
      <c r="D680">
        <f>HLOOKUP(C680&amp;$D$3,'ExpVinho (1)'!$C$2:$DB$126,Planilha1!F680,0)</f>
        <v>0</v>
      </c>
      <c r="E680">
        <f>HLOOKUP(C680&amp;$E$3,'ExpVinho (1)'!$C$2:$DB$126,Planilha1!F680,0)</f>
        <v>0</v>
      </c>
      <c r="F680">
        <f>A680+1</f>
        <v>15</v>
      </c>
    </row>
    <row r="681" spans="1:6" x14ac:dyDescent="0.25">
      <c r="A681">
        <v>14</v>
      </c>
      <c r="B681" t="str">
        <f>VLOOKUP(A681,'ExpVinho (1)'!A:B,2,0)</f>
        <v>Barbados</v>
      </c>
      <c r="C681">
        <f>IF(A681&lt;&gt;A680,C629,C628+1)</f>
        <v>1971</v>
      </c>
      <c r="D681">
        <f>HLOOKUP(C681&amp;$D$3,'ExpVinho (1)'!$C$2:$DB$126,Planilha1!F681,0)</f>
        <v>0</v>
      </c>
      <c r="E681">
        <f>HLOOKUP(C681&amp;$E$3,'ExpVinho (1)'!$C$2:$DB$126,Planilha1!F681,0)</f>
        <v>0</v>
      </c>
      <c r="F681">
        <f>A681+1</f>
        <v>15</v>
      </c>
    </row>
    <row r="682" spans="1:6" x14ac:dyDescent="0.25">
      <c r="A682">
        <v>14</v>
      </c>
      <c r="B682" t="str">
        <f>VLOOKUP(A682,'ExpVinho (1)'!A:B,2,0)</f>
        <v>Barbados</v>
      </c>
      <c r="C682">
        <f>IF(A682&lt;&gt;A681,C630,C629+1)</f>
        <v>1972</v>
      </c>
      <c r="D682">
        <f>HLOOKUP(C682&amp;$D$3,'ExpVinho (1)'!$C$2:$DB$126,Planilha1!F682,0)</f>
        <v>840</v>
      </c>
      <c r="E682">
        <f>HLOOKUP(C682&amp;$E$3,'ExpVinho (1)'!$C$2:$DB$126,Planilha1!F682,0)</f>
        <v>600</v>
      </c>
      <c r="F682">
        <f>A682+1</f>
        <v>15</v>
      </c>
    </row>
    <row r="683" spans="1:6" x14ac:dyDescent="0.25">
      <c r="A683">
        <v>14</v>
      </c>
      <c r="B683" t="str">
        <f>VLOOKUP(A683,'ExpVinho (1)'!A:B,2,0)</f>
        <v>Barbados</v>
      </c>
      <c r="C683">
        <f>IF(A683&lt;&gt;A682,C631,C630+1)</f>
        <v>1973</v>
      </c>
      <c r="D683">
        <f>HLOOKUP(C683&amp;$D$3,'ExpVinho (1)'!$C$2:$DB$126,Planilha1!F683,0)</f>
        <v>10905</v>
      </c>
      <c r="E683">
        <f>HLOOKUP(C683&amp;$E$3,'ExpVinho (1)'!$C$2:$DB$126,Planilha1!F683,0)</f>
        <v>6383</v>
      </c>
      <c r="F683">
        <f>A683+1</f>
        <v>15</v>
      </c>
    </row>
    <row r="684" spans="1:6" x14ac:dyDescent="0.25">
      <c r="A684">
        <v>14</v>
      </c>
      <c r="B684" t="str">
        <f>VLOOKUP(A684,'ExpVinho (1)'!A:B,2,0)</f>
        <v>Barbados</v>
      </c>
      <c r="C684">
        <f>IF(A684&lt;&gt;A683,C632,C631+1)</f>
        <v>1974</v>
      </c>
      <c r="D684">
        <f>HLOOKUP(C684&amp;$D$3,'ExpVinho (1)'!$C$2:$DB$126,Planilha1!F684,0)</f>
        <v>7682</v>
      </c>
      <c r="E684">
        <f>HLOOKUP(C684&amp;$E$3,'ExpVinho (1)'!$C$2:$DB$126,Planilha1!F684,0)</f>
        <v>5246</v>
      </c>
      <c r="F684">
        <f>A684+1</f>
        <v>15</v>
      </c>
    </row>
    <row r="685" spans="1:6" x14ac:dyDescent="0.25">
      <c r="A685">
        <v>14</v>
      </c>
      <c r="B685" t="str">
        <f>VLOOKUP(A685,'ExpVinho (1)'!A:B,2,0)</f>
        <v>Barbados</v>
      </c>
      <c r="C685">
        <f>IF(A685&lt;&gt;A684,C633,C632+1)</f>
        <v>1975</v>
      </c>
      <c r="D685">
        <f>HLOOKUP(C685&amp;$D$3,'ExpVinho (1)'!$C$2:$DB$126,Planilha1!F685,0)</f>
        <v>6336</v>
      </c>
      <c r="E685">
        <f>HLOOKUP(C685&amp;$E$3,'ExpVinho (1)'!$C$2:$DB$126,Planilha1!F685,0)</f>
        <v>5890</v>
      </c>
      <c r="F685">
        <f>A685+1</f>
        <v>15</v>
      </c>
    </row>
    <row r="686" spans="1:6" x14ac:dyDescent="0.25">
      <c r="A686">
        <v>14</v>
      </c>
      <c r="B686" t="str">
        <f>VLOOKUP(A686,'ExpVinho (1)'!A:B,2,0)</f>
        <v>Barbados</v>
      </c>
      <c r="C686">
        <f>IF(A686&lt;&gt;A685,C634,C633+1)</f>
        <v>1976</v>
      </c>
      <c r="D686">
        <f>HLOOKUP(C686&amp;$D$3,'ExpVinho (1)'!$C$2:$DB$126,Planilha1!F686,0)</f>
        <v>8419</v>
      </c>
      <c r="E686">
        <f>HLOOKUP(C686&amp;$E$3,'ExpVinho (1)'!$C$2:$DB$126,Planilha1!F686,0)</f>
        <v>8598</v>
      </c>
      <c r="F686">
        <f>A686+1</f>
        <v>15</v>
      </c>
    </row>
    <row r="687" spans="1:6" x14ac:dyDescent="0.25">
      <c r="A687">
        <v>14</v>
      </c>
      <c r="B687" t="str">
        <f>VLOOKUP(A687,'ExpVinho (1)'!A:B,2,0)</f>
        <v>Barbados</v>
      </c>
      <c r="C687">
        <f>IF(A687&lt;&gt;A686,C635,C634+1)</f>
        <v>1977</v>
      </c>
      <c r="D687">
        <f>HLOOKUP(C687&amp;$D$3,'ExpVinho (1)'!$C$2:$DB$126,Planilha1!F687,0)</f>
        <v>8796</v>
      </c>
      <c r="E687">
        <f>HLOOKUP(C687&amp;$E$3,'ExpVinho (1)'!$C$2:$DB$126,Planilha1!F687,0)</f>
        <v>10010</v>
      </c>
      <c r="F687">
        <f>A687+1</f>
        <v>15</v>
      </c>
    </row>
    <row r="688" spans="1:6" x14ac:dyDescent="0.25">
      <c r="A688">
        <v>14</v>
      </c>
      <c r="B688" t="str">
        <f>VLOOKUP(A688,'ExpVinho (1)'!A:B,2,0)</f>
        <v>Barbados</v>
      </c>
      <c r="C688">
        <f>IF(A688&lt;&gt;A687,C636,C635+1)</f>
        <v>1978</v>
      </c>
      <c r="D688">
        <f>HLOOKUP(C688&amp;$D$3,'ExpVinho (1)'!$C$2:$DB$126,Planilha1!F688,0)</f>
        <v>10023</v>
      </c>
      <c r="E688">
        <f>HLOOKUP(C688&amp;$E$3,'ExpVinho (1)'!$C$2:$DB$126,Planilha1!F688,0)</f>
        <v>10955</v>
      </c>
      <c r="F688">
        <f>A688+1</f>
        <v>15</v>
      </c>
    </row>
    <row r="689" spans="1:6" x14ac:dyDescent="0.25">
      <c r="A689">
        <v>14</v>
      </c>
      <c r="B689" t="str">
        <f>VLOOKUP(A689,'ExpVinho (1)'!A:B,2,0)</f>
        <v>Barbados</v>
      </c>
      <c r="C689">
        <f>IF(A689&lt;&gt;A688,C637,C636+1)</f>
        <v>1979</v>
      </c>
      <c r="D689">
        <f>HLOOKUP(C689&amp;$D$3,'ExpVinho (1)'!$C$2:$DB$126,Planilha1!F689,0)</f>
        <v>3129</v>
      </c>
      <c r="E689">
        <f>HLOOKUP(C689&amp;$E$3,'ExpVinho (1)'!$C$2:$DB$126,Planilha1!F689,0)</f>
        <v>4650</v>
      </c>
      <c r="F689">
        <f>A689+1</f>
        <v>15</v>
      </c>
    </row>
    <row r="690" spans="1:6" x14ac:dyDescent="0.25">
      <c r="A690">
        <v>14</v>
      </c>
      <c r="B690" t="str">
        <f>VLOOKUP(A690,'ExpVinho (1)'!A:B,2,0)</f>
        <v>Barbados</v>
      </c>
      <c r="C690">
        <f>IF(A690&lt;&gt;A689,C638,C637+1)</f>
        <v>1980</v>
      </c>
      <c r="D690">
        <f>HLOOKUP(C690&amp;$D$3,'ExpVinho (1)'!$C$2:$DB$126,Planilha1!F690,0)</f>
        <v>17660</v>
      </c>
      <c r="E690">
        <f>HLOOKUP(C690&amp;$E$3,'ExpVinho (1)'!$C$2:$DB$126,Planilha1!F690,0)</f>
        <v>18433</v>
      </c>
      <c r="F690">
        <f>A690+1</f>
        <v>15</v>
      </c>
    </row>
    <row r="691" spans="1:6" x14ac:dyDescent="0.25">
      <c r="A691">
        <v>14</v>
      </c>
      <c r="B691" t="str">
        <f>VLOOKUP(A691,'ExpVinho (1)'!A:B,2,0)</f>
        <v>Barbados</v>
      </c>
      <c r="C691">
        <f>IF(A691&lt;&gt;A690,C639,C638+1)</f>
        <v>1981</v>
      </c>
      <c r="D691">
        <f>HLOOKUP(C691&amp;$D$3,'ExpVinho (1)'!$C$2:$DB$126,Planilha1!F691,0)</f>
        <v>15314</v>
      </c>
      <c r="E691">
        <f>HLOOKUP(C691&amp;$E$3,'ExpVinho (1)'!$C$2:$DB$126,Planilha1!F691,0)</f>
        <v>17387</v>
      </c>
      <c r="F691">
        <f>A691+1</f>
        <v>15</v>
      </c>
    </row>
    <row r="692" spans="1:6" x14ac:dyDescent="0.25">
      <c r="A692">
        <v>14</v>
      </c>
      <c r="B692" t="str">
        <f>VLOOKUP(A692,'ExpVinho (1)'!A:B,2,0)</f>
        <v>Barbados</v>
      </c>
      <c r="C692">
        <f>IF(A692&lt;&gt;A691,C640,C639+1)</f>
        <v>1982</v>
      </c>
      <c r="D692">
        <f>HLOOKUP(C692&amp;$D$3,'ExpVinho (1)'!$C$2:$DB$126,Planilha1!F692,0)</f>
        <v>534</v>
      </c>
      <c r="E692">
        <f>HLOOKUP(C692&amp;$E$3,'ExpVinho (1)'!$C$2:$DB$126,Planilha1!F692,0)</f>
        <v>1070</v>
      </c>
      <c r="F692">
        <f>A692+1</f>
        <v>15</v>
      </c>
    </row>
    <row r="693" spans="1:6" x14ac:dyDescent="0.25">
      <c r="A693">
        <v>14</v>
      </c>
      <c r="B693" t="str">
        <f>VLOOKUP(A693,'ExpVinho (1)'!A:B,2,0)</f>
        <v>Barbados</v>
      </c>
      <c r="C693">
        <f>IF(A693&lt;&gt;A692,C641,C640+1)</f>
        <v>1983</v>
      </c>
      <c r="D693">
        <f>HLOOKUP(C693&amp;$D$3,'ExpVinho (1)'!$C$2:$DB$126,Planilha1!F693,0)</f>
        <v>3162</v>
      </c>
      <c r="E693">
        <f>HLOOKUP(C693&amp;$E$3,'ExpVinho (1)'!$C$2:$DB$126,Planilha1!F693,0)</f>
        <v>2807</v>
      </c>
      <c r="F693">
        <f>A693+1</f>
        <v>15</v>
      </c>
    </row>
    <row r="694" spans="1:6" x14ac:dyDescent="0.25">
      <c r="A694">
        <v>14</v>
      </c>
      <c r="B694" t="str">
        <f>VLOOKUP(A694,'ExpVinho (1)'!A:B,2,0)</f>
        <v>Barbados</v>
      </c>
      <c r="C694">
        <f>IF(A694&lt;&gt;A693,C642,C641+1)</f>
        <v>1984</v>
      </c>
      <c r="D694">
        <f>HLOOKUP(C694&amp;$D$3,'ExpVinho (1)'!$C$2:$DB$126,Planilha1!F694,0)</f>
        <v>4206</v>
      </c>
      <c r="E694">
        <f>HLOOKUP(C694&amp;$E$3,'ExpVinho (1)'!$C$2:$DB$126,Planilha1!F694,0)</f>
        <v>4466</v>
      </c>
      <c r="F694">
        <f>A694+1</f>
        <v>15</v>
      </c>
    </row>
    <row r="695" spans="1:6" x14ac:dyDescent="0.25">
      <c r="A695">
        <v>14</v>
      </c>
      <c r="B695" t="str">
        <f>VLOOKUP(A695,'ExpVinho (1)'!A:B,2,0)</f>
        <v>Barbados</v>
      </c>
      <c r="C695">
        <f>IF(A695&lt;&gt;A694,C643,C642+1)</f>
        <v>1985</v>
      </c>
      <c r="D695">
        <f>HLOOKUP(C695&amp;$D$3,'ExpVinho (1)'!$C$2:$DB$126,Planilha1!F695,0)</f>
        <v>1143</v>
      </c>
      <c r="E695">
        <f>HLOOKUP(C695&amp;$E$3,'ExpVinho (1)'!$C$2:$DB$126,Planilha1!F695,0)</f>
        <v>1559</v>
      </c>
      <c r="F695">
        <f>A695+1</f>
        <v>15</v>
      </c>
    </row>
    <row r="696" spans="1:6" x14ac:dyDescent="0.25">
      <c r="A696">
        <v>14</v>
      </c>
      <c r="B696" t="str">
        <f>VLOOKUP(A696,'ExpVinho (1)'!A:B,2,0)</f>
        <v>Barbados</v>
      </c>
      <c r="C696">
        <f>IF(A696&lt;&gt;A695,C644,C643+1)</f>
        <v>1986</v>
      </c>
      <c r="D696">
        <f>HLOOKUP(C696&amp;$D$3,'ExpVinho (1)'!$C$2:$DB$126,Planilha1!F696,0)</f>
        <v>0</v>
      </c>
      <c r="E696">
        <f>HLOOKUP(C696&amp;$E$3,'ExpVinho (1)'!$C$2:$DB$126,Planilha1!F696,0)</f>
        <v>0</v>
      </c>
      <c r="F696">
        <f>A696+1</f>
        <v>15</v>
      </c>
    </row>
    <row r="697" spans="1:6" x14ac:dyDescent="0.25">
      <c r="A697">
        <v>14</v>
      </c>
      <c r="B697" t="str">
        <f>VLOOKUP(A697,'ExpVinho (1)'!A:B,2,0)</f>
        <v>Barbados</v>
      </c>
      <c r="C697">
        <f>IF(A697&lt;&gt;A696,C645,C644+1)</f>
        <v>1987</v>
      </c>
      <c r="D697">
        <f>HLOOKUP(C697&amp;$D$3,'ExpVinho (1)'!$C$2:$DB$126,Planilha1!F697,0)</f>
        <v>0</v>
      </c>
      <c r="E697">
        <f>HLOOKUP(C697&amp;$E$3,'ExpVinho (1)'!$C$2:$DB$126,Planilha1!F697,0)</f>
        <v>0</v>
      </c>
      <c r="F697">
        <f>A697+1</f>
        <v>15</v>
      </c>
    </row>
    <row r="698" spans="1:6" x14ac:dyDescent="0.25">
      <c r="A698">
        <v>14</v>
      </c>
      <c r="B698" t="str">
        <f>VLOOKUP(A698,'ExpVinho (1)'!A:B,2,0)</f>
        <v>Barbados</v>
      </c>
      <c r="C698">
        <f>IF(A698&lt;&gt;A697,C646,C645+1)</f>
        <v>1988</v>
      </c>
      <c r="D698">
        <f>HLOOKUP(C698&amp;$D$3,'ExpVinho (1)'!$C$2:$DB$126,Planilha1!F698,0)</f>
        <v>1546</v>
      </c>
      <c r="E698">
        <f>HLOOKUP(C698&amp;$E$3,'ExpVinho (1)'!$C$2:$DB$126,Planilha1!F698,0)</f>
        <v>2186</v>
      </c>
      <c r="F698">
        <f>A698+1</f>
        <v>15</v>
      </c>
    </row>
    <row r="699" spans="1:6" x14ac:dyDescent="0.25">
      <c r="A699">
        <v>14</v>
      </c>
      <c r="B699" t="str">
        <f>VLOOKUP(A699,'ExpVinho (1)'!A:B,2,0)</f>
        <v>Barbados</v>
      </c>
      <c r="C699">
        <f>IF(A699&lt;&gt;A698,C647,C646+1)</f>
        <v>1989</v>
      </c>
      <c r="D699">
        <f>HLOOKUP(C699&amp;$D$3,'ExpVinho (1)'!$C$2:$DB$126,Planilha1!F699,0)</f>
        <v>0</v>
      </c>
      <c r="E699">
        <f>HLOOKUP(C699&amp;$E$3,'ExpVinho (1)'!$C$2:$DB$126,Planilha1!F699,0)</f>
        <v>0</v>
      </c>
      <c r="F699">
        <f>A699+1</f>
        <v>15</v>
      </c>
    </row>
    <row r="700" spans="1:6" x14ac:dyDescent="0.25">
      <c r="A700">
        <v>14</v>
      </c>
      <c r="B700" t="str">
        <f>VLOOKUP(A700,'ExpVinho (1)'!A:B,2,0)</f>
        <v>Barbados</v>
      </c>
      <c r="C700">
        <f>IF(A700&lt;&gt;A699,C648,C647+1)</f>
        <v>1990</v>
      </c>
      <c r="D700">
        <f>HLOOKUP(C700&amp;$D$3,'ExpVinho (1)'!$C$2:$DB$126,Planilha1!F700,0)</f>
        <v>0</v>
      </c>
      <c r="E700">
        <f>HLOOKUP(C700&amp;$E$3,'ExpVinho (1)'!$C$2:$DB$126,Planilha1!F700,0)</f>
        <v>0</v>
      </c>
      <c r="F700">
        <f>A700+1</f>
        <v>15</v>
      </c>
    </row>
    <row r="701" spans="1:6" x14ac:dyDescent="0.25">
      <c r="A701">
        <v>14</v>
      </c>
      <c r="B701" t="str">
        <f>VLOOKUP(A701,'ExpVinho (1)'!A:B,2,0)</f>
        <v>Barbados</v>
      </c>
      <c r="C701">
        <f>IF(A701&lt;&gt;A700,C649,C648+1)</f>
        <v>1991</v>
      </c>
      <c r="D701">
        <f>HLOOKUP(C701&amp;$D$3,'ExpVinho (1)'!$C$2:$DB$126,Planilha1!F701,0)</f>
        <v>0</v>
      </c>
      <c r="E701">
        <f>HLOOKUP(C701&amp;$E$3,'ExpVinho (1)'!$C$2:$DB$126,Planilha1!F701,0)</f>
        <v>0</v>
      </c>
      <c r="F701">
        <f>A701+1</f>
        <v>15</v>
      </c>
    </row>
    <row r="702" spans="1:6" x14ac:dyDescent="0.25">
      <c r="A702">
        <v>14</v>
      </c>
      <c r="B702" t="str">
        <f>VLOOKUP(A702,'ExpVinho (1)'!A:B,2,0)</f>
        <v>Barbados</v>
      </c>
      <c r="C702">
        <f>IF(A702&lt;&gt;A701,C650,C649+1)</f>
        <v>1992</v>
      </c>
      <c r="D702">
        <f>HLOOKUP(C702&amp;$D$3,'ExpVinho (1)'!$C$2:$DB$126,Planilha1!F702,0)</f>
        <v>0</v>
      </c>
      <c r="E702">
        <f>HLOOKUP(C702&amp;$E$3,'ExpVinho (1)'!$C$2:$DB$126,Planilha1!F702,0)</f>
        <v>0</v>
      </c>
      <c r="F702">
        <f>A702+1</f>
        <v>15</v>
      </c>
    </row>
    <row r="703" spans="1:6" x14ac:dyDescent="0.25">
      <c r="A703">
        <v>14</v>
      </c>
      <c r="B703" t="str">
        <f>VLOOKUP(A703,'ExpVinho (1)'!A:B,2,0)</f>
        <v>Barbados</v>
      </c>
      <c r="C703">
        <f>IF(A703&lt;&gt;A702,C651,C650+1)</f>
        <v>1993</v>
      </c>
      <c r="D703">
        <f>HLOOKUP(C703&amp;$D$3,'ExpVinho (1)'!$C$2:$DB$126,Planilha1!F703,0)</f>
        <v>0</v>
      </c>
      <c r="E703">
        <f>HLOOKUP(C703&amp;$E$3,'ExpVinho (1)'!$C$2:$DB$126,Planilha1!F703,0)</f>
        <v>0</v>
      </c>
      <c r="F703">
        <f>A703+1</f>
        <v>15</v>
      </c>
    </row>
    <row r="704" spans="1:6" x14ac:dyDescent="0.25">
      <c r="A704">
        <v>14</v>
      </c>
      <c r="B704" t="str">
        <f>VLOOKUP(A704,'ExpVinho (1)'!A:B,2,0)</f>
        <v>Barbados</v>
      </c>
      <c r="C704">
        <f>IF(A704&lt;&gt;A703,C652,C651+1)</f>
        <v>1994</v>
      </c>
      <c r="D704">
        <f>HLOOKUP(C704&amp;$D$3,'ExpVinho (1)'!$C$2:$DB$126,Planilha1!F704,0)</f>
        <v>0</v>
      </c>
      <c r="E704">
        <f>HLOOKUP(C704&amp;$E$3,'ExpVinho (1)'!$C$2:$DB$126,Planilha1!F704,0)</f>
        <v>0</v>
      </c>
      <c r="F704">
        <f>A704+1</f>
        <v>15</v>
      </c>
    </row>
    <row r="705" spans="1:6" x14ac:dyDescent="0.25">
      <c r="A705">
        <v>14</v>
      </c>
      <c r="B705" t="str">
        <f>VLOOKUP(A705,'ExpVinho (1)'!A:B,2,0)</f>
        <v>Barbados</v>
      </c>
      <c r="C705">
        <f>IF(A705&lt;&gt;A704,C653,C652+1)</f>
        <v>1995</v>
      </c>
      <c r="D705">
        <f>HLOOKUP(C705&amp;$D$3,'ExpVinho (1)'!$C$2:$DB$126,Planilha1!F705,0)</f>
        <v>0</v>
      </c>
      <c r="E705">
        <f>HLOOKUP(C705&amp;$E$3,'ExpVinho (1)'!$C$2:$DB$126,Planilha1!F705,0)</f>
        <v>0</v>
      </c>
      <c r="F705">
        <f>A705+1</f>
        <v>15</v>
      </c>
    </row>
    <row r="706" spans="1:6" x14ac:dyDescent="0.25">
      <c r="A706">
        <v>14</v>
      </c>
      <c r="B706" t="str">
        <f>VLOOKUP(A706,'ExpVinho (1)'!A:B,2,0)</f>
        <v>Barbados</v>
      </c>
      <c r="C706">
        <f>IF(A706&lt;&gt;A705,C654,C653+1)</f>
        <v>1996</v>
      </c>
      <c r="D706">
        <f>HLOOKUP(C706&amp;$D$3,'ExpVinho (1)'!$C$2:$DB$126,Planilha1!F706,0)</f>
        <v>135</v>
      </c>
      <c r="E706">
        <f>HLOOKUP(C706&amp;$E$3,'ExpVinho (1)'!$C$2:$DB$126,Planilha1!F706,0)</f>
        <v>840</v>
      </c>
      <c r="F706">
        <f>A706+1</f>
        <v>15</v>
      </c>
    </row>
    <row r="707" spans="1:6" x14ac:dyDescent="0.25">
      <c r="A707">
        <v>14</v>
      </c>
      <c r="B707" t="str">
        <f>VLOOKUP(A707,'ExpVinho (1)'!A:B,2,0)</f>
        <v>Barbados</v>
      </c>
      <c r="C707">
        <f>IF(A707&lt;&gt;A706,C655,C654+1)</f>
        <v>1997</v>
      </c>
      <c r="D707">
        <f>HLOOKUP(C707&amp;$D$3,'ExpVinho (1)'!$C$2:$DB$126,Planilha1!F707,0)</f>
        <v>243</v>
      </c>
      <c r="E707">
        <f>HLOOKUP(C707&amp;$E$3,'ExpVinho (1)'!$C$2:$DB$126,Planilha1!F707,0)</f>
        <v>1647</v>
      </c>
      <c r="F707">
        <f>A707+1</f>
        <v>15</v>
      </c>
    </row>
    <row r="708" spans="1:6" x14ac:dyDescent="0.25">
      <c r="A708">
        <v>14</v>
      </c>
      <c r="B708" t="str">
        <f>VLOOKUP(A708,'ExpVinho (1)'!A:B,2,0)</f>
        <v>Barbados</v>
      </c>
      <c r="C708">
        <f>IF(A708&lt;&gt;A707,C656,C655+1)</f>
        <v>1998</v>
      </c>
      <c r="D708">
        <f>HLOOKUP(C708&amp;$D$3,'ExpVinho (1)'!$C$2:$DB$126,Planilha1!F708,0)</f>
        <v>0</v>
      </c>
      <c r="E708">
        <f>HLOOKUP(C708&amp;$E$3,'ExpVinho (1)'!$C$2:$DB$126,Planilha1!F708,0)</f>
        <v>0</v>
      </c>
      <c r="F708">
        <f>A708+1</f>
        <v>15</v>
      </c>
    </row>
    <row r="709" spans="1:6" x14ac:dyDescent="0.25">
      <c r="A709">
        <v>14</v>
      </c>
      <c r="B709" t="str">
        <f>VLOOKUP(A709,'ExpVinho (1)'!A:B,2,0)</f>
        <v>Barbados</v>
      </c>
      <c r="C709">
        <f>IF(A709&lt;&gt;A708,C657,C656+1)</f>
        <v>1999</v>
      </c>
      <c r="D709">
        <f>HLOOKUP(C709&amp;$D$3,'ExpVinho (1)'!$C$2:$DB$126,Planilha1!F709,0)</f>
        <v>0</v>
      </c>
      <c r="E709">
        <f>HLOOKUP(C709&amp;$E$3,'ExpVinho (1)'!$C$2:$DB$126,Planilha1!F709,0)</f>
        <v>0</v>
      </c>
      <c r="F709">
        <f>A709+1</f>
        <v>15</v>
      </c>
    </row>
    <row r="710" spans="1:6" x14ac:dyDescent="0.25">
      <c r="A710">
        <v>14</v>
      </c>
      <c r="B710" t="str">
        <f>VLOOKUP(A710,'ExpVinho (1)'!A:B,2,0)</f>
        <v>Barbados</v>
      </c>
      <c r="C710">
        <f>IF(A710&lt;&gt;A709,C658,C657+1)</f>
        <v>2000</v>
      </c>
      <c r="D710">
        <f>HLOOKUP(C710&amp;$D$3,'ExpVinho (1)'!$C$2:$DB$126,Planilha1!F710,0)</f>
        <v>0</v>
      </c>
      <c r="E710">
        <f>HLOOKUP(C710&amp;$E$3,'ExpVinho (1)'!$C$2:$DB$126,Planilha1!F710,0)</f>
        <v>0</v>
      </c>
      <c r="F710">
        <f>A710+1</f>
        <v>15</v>
      </c>
    </row>
    <row r="711" spans="1:6" x14ac:dyDescent="0.25">
      <c r="A711">
        <v>14</v>
      </c>
      <c r="B711" t="str">
        <f>VLOOKUP(A711,'ExpVinho (1)'!A:B,2,0)</f>
        <v>Barbados</v>
      </c>
      <c r="C711">
        <f>IF(A711&lt;&gt;A710,C659,C658+1)</f>
        <v>2001</v>
      </c>
      <c r="D711">
        <f>HLOOKUP(C711&amp;$D$3,'ExpVinho (1)'!$C$2:$DB$126,Planilha1!F711,0)</f>
        <v>0</v>
      </c>
      <c r="E711">
        <f>HLOOKUP(C711&amp;$E$3,'ExpVinho (1)'!$C$2:$DB$126,Planilha1!F711,0)</f>
        <v>0</v>
      </c>
      <c r="F711">
        <f>A711+1</f>
        <v>15</v>
      </c>
    </row>
    <row r="712" spans="1:6" x14ac:dyDescent="0.25">
      <c r="A712">
        <v>14</v>
      </c>
      <c r="B712" t="str">
        <f>VLOOKUP(A712,'ExpVinho (1)'!A:B,2,0)</f>
        <v>Barbados</v>
      </c>
      <c r="C712">
        <f>IF(A712&lt;&gt;A711,C660,C659+1)</f>
        <v>2002</v>
      </c>
      <c r="D712">
        <f>HLOOKUP(C712&amp;$D$3,'ExpVinho (1)'!$C$2:$DB$126,Planilha1!F712,0)</f>
        <v>0</v>
      </c>
      <c r="E712">
        <f>HLOOKUP(C712&amp;$E$3,'ExpVinho (1)'!$C$2:$DB$126,Planilha1!F712,0)</f>
        <v>0</v>
      </c>
      <c r="F712">
        <f>A712+1</f>
        <v>15</v>
      </c>
    </row>
    <row r="713" spans="1:6" x14ac:dyDescent="0.25">
      <c r="A713">
        <v>14</v>
      </c>
      <c r="B713" t="str">
        <f>VLOOKUP(A713,'ExpVinho (1)'!A:B,2,0)</f>
        <v>Barbados</v>
      </c>
      <c r="C713">
        <f>IF(A713&lt;&gt;A712,C661,C660+1)</f>
        <v>2003</v>
      </c>
      <c r="D713">
        <f>HLOOKUP(C713&amp;$D$3,'ExpVinho (1)'!$C$2:$DB$126,Planilha1!F713,0)</f>
        <v>0</v>
      </c>
      <c r="E713">
        <f>HLOOKUP(C713&amp;$E$3,'ExpVinho (1)'!$C$2:$DB$126,Planilha1!F713,0)</f>
        <v>0</v>
      </c>
      <c r="F713">
        <f>A713+1</f>
        <v>15</v>
      </c>
    </row>
    <row r="714" spans="1:6" x14ac:dyDescent="0.25">
      <c r="A714">
        <v>14</v>
      </c>
      <c r="B714" t="str">
        <f>VLOOKUP(A714,'ExpVinho (1)'!A:B,2,0)</f>
        <v>Barbados</v>
      </c>
      <c r="C714">
        <f>IF(A714&lt;&gt;A713,C662,C661+1)</f>
        <v>2004</v>
      </c>
      <c r="D714">
        <f>HLOOKUP(C714&amp;$D$3,'ExpVinho (1)'!$C$2:$DB$126,Planilha1!F714,0)</f>
        <v>0</v>
      </c>
      <c r="E714">
        <f>HLOOKUP(C714&amp;$E$3,'ExpVinho (1)'!$C$2:$DB$126,Planilha1!F714,0)</f>
        <v>0</v>
      </c>
      <c r="F714">
        <f>A714+1</f>
        <v>15</v>
      </c>
    </row>
    <row r="715" spans="1:6" x14ac:dyDescent="0.25">
      <c r="A715">
        <v>14</v>
      </c>
      <c r="B715" t="str">
        <f>VLOOKUP(A715,'ExpVinho (1)'!A:B,2,0)</f>
        <v>Barbados</v>
      </c>
      <c r="C715">
        <f>IF(A715&lt;&gt;A714,C663,C662+1)</f>
        <v>2005</v>
      </c>
      <c r="D715">
        <f>HLOOKUP(C715&amp;$D$3,'ExpVinho (1)'!$C$2:$DB$126,Planilha1!F715,0)</f>
        <v>0</v>
      </c>
      <c r="E715">
        <f>HLOOKUP(C715&amp;$E$3,'ExpVinho (1)'!$C$2:$DB$126,Planilha1!F715,0)</f>
        <v>0</v>
      </c>
      <c r="F715">
        <f>A715+1</f>
        <v>15</v>
      </c>
    </row>
    <row r="716" spans="1:6" x14ac:dyDescent="0.25">
      <c r="A716">
        <v>14</v>
      </c>
      <c r="B716" t="str">
        <f>VLOOKUP(A716,'ExpVinho (1)'!A:B,2,0)</f>
        <v>Barbados</v>
      </c>
      <c r="C716">
        <f>IF(A716&lt;&gt;A715,C664,C663+1)</f>
        <v>2006</v>
      </c>
      <c r="D716">
        <f>HLOOKUP(C716&amp;$D$3,'ExpVinho (1)'!$C$2:$DB$126,Planilha1!F716,0)</f>
        <v>0</v>
      </c>
      <c r="E716">
        <f>HLOOKUP(C716&amp;$E$3,'ExpVinho (1)'!$C$2:$DB$126,Planilha1!F716,0)</f>
        <v>0</v>
      </c>
      <c r="F716">
        <f>A716+1</f>
        <v>15</v>
      </c>
    </row>
    <row r="717" spans="1:6" x14ac:dyDescent="0.25">
      <c r="A717">
        <v>14</v>
      </c>
      <c r="B717" t="str">
        <f>VLOOKUP(A717,'ExpVinho (1)'!A:B,2,0)</f>
        <v>Barbados</v>
      </c>
      <c r="C717">
        <f>IF(A717&lt;&gt;A716,C665,C664+1)</f>
        <v>2007</v>
      </c>
      <c r="D717">
        <f>HLOOKUP(C717&amp;$D$3,'ExpVinho (1)'!$C$2:$DB$126,Planilha1!F717,0)</f>
        <v>0</v>
      </c>
      <c r="E717">
        <f>HLOOKUP(C717&amp;$E$3,'ExpVinho (1)'!$C$2:$DB$126,Planilha1!F717,0)</f>
        <v>0</v>
      </c>
      <c r="F717">
        <f>A717+1</f>
        <v>15</v>
      </c>
    </row>
    <row r="718" spans="1:6" x14ac:dyDescent="0.25">
      <c r="A718">
        <v>14</v>
      </c>
      <c r="B718" t="str">
        <f>VLOOKUP(A718,'ExpVinho (1)'!A:B,2,0)</f>
        <v>Barbados</v>
      </c>
      <c r="C718">
        <f>IF(A718&lt;&gt;A717,C666,C665+1)</f>
        <v>2008</v>
      </c>
      <c r="D718">
        <f>HLOOKUP(C718&amp;$D$3,'ExpVinho (1)'!$C$2:$DB$126,Planilha1!F718,0)</f>
        <v>0</v>
      </c>
      <c r="E718">
        <f>HLOOKUP(C718&amp;$E$3,'ExpVinho (1)'!$C$2:$DB$126,Planilha1!F718,0)</f>
        <v>0</v>
      </c>
      <c r="F718">
        <f>A718+1</f>
        <v>15</v>
      </c>
    </row>
    <row r="719" spans="1:6" x14ac:dyDescent="0.25">
      <c r="A719">
        <v>14</v>
      </c>
      <c r="B719" t="str">
        <f>VLOOKUP(A719,'ExpVinho (1)'!A:B,2,0)</f>
        <v>Barbados</v>
      </c>
      <c r="C719">
        <f>IF(A719&lt;&gt;A718,C667,C666+1)</f>
        <v>2009</v>
      </c>
      <c r="D719">
        <f>HLOOKUP(C719&amp;$D$3,'ExpVinho (1)'!$C$2:$DB$126,Planilha1!F719,0)</f>
        <v>0</v>
      </c>
      <c r="E719">
        <f>HLOOKUP(C719&amp;$E$3,'ExpVinho (1)'!$C$2:$DB$126,Planilha1!F719,0)</f>
        <v>0</v>
      </c>
      <c r="F719">
        <f>A719+1</f>
        <v>15</v>
      </c>
    </row>
    <row r="720" spans="1:6" x14ac:dyDescent="0.25">
      <c r="A720">
        <v>14</v>
      </c>
      <c r="B720" t="str">
        <f>VLOOKUP(A720,'ExpVinho (1)'!A:B,2,0)</f>
        <v>Barbados</v>
      </c>
      <c r="C720">
        <f>IF(A720&lt;&gt;A719,C668,C667+1)</f>
        <v>2010</v>
      </c>
      <c r="D720">
        <f>HLOOKUP(C720&amp;$D$3,'ExpVinho (1)'!$C$2:$DB$126,Planilha1!F720,0)</f>
        <v>0</v>
      </c>
      <c r="E720">
        <f>HLOOKUP(C720&amp;$E$3,'ExpVinho (1)'!$C$2:$DB$126,Planilha1!F720,0)</f>
        <v>0</v>
      </c>
      <c r="F720">
        <f>A720+1</f>
        <v>15</v>
      </c>
    </row>
    <row r="721" spans="1:6" x14ac:dyDescent="0.25">
      <c r="A721">
        <v>14</v>
      </c>
      <c r="B721" t="str">
        <f>VLOOKUP(A721,'ExpVinho (1)'!A:B,2,0)</f>
        <v>Barbados</v>
      </c>
      <c r="C721">
        <f>IF(A721&lt;&gt;A720,C669,C668+1)</f>
        <v>2011</v>
      </c>
      <c r="D721">
        <f>HLOOKUP(C721&amp;$D$3,'ExpVinho (1)'!$C$2:$DB$126,Planilha1!F721,0)</f>
        <v>0</v>
      </c>
      <c r="E721">
        <f>HLOOKUP(C721&amp;$E$3,'ExpVinho (1)'!$C$2:$DB$126,Planilha1!F721,0)</f>
        <v>0</v>
      </c>
      <c r="F721">
        <f>A721+1</f>
        <v>15</v>
      </c>
    </row>
    <row r="722" spans="1:6" x14ac:dyDescent="0.25">
      <c r="A722">
        <v>14</v>
      </c>
      <c r="B722" t="str">
        <f>VLOOKUP(A722,'ExpVinho (1)'!A:B,2,0)</f>
        <v>Barbados</v>
      </c>
      <c r="C722">
        <f>IF(A722&lt;&gt;A721,C670,C669+1)</f>
        <v>2012</v>
      </c>
      <c r="D722">
        <f>HLOOKUP(C722&amp;$D$3,'ExpVinho (1)'!$C$2:$DB$126,Planilha1!F722,0)</f>
        <v>0</v>
      </c>
      <c r="E722">
        <f>HLOOKUP(C722&amp;$E$3,'ExpVinho (1)'!$C$2:$DB$126,Planilha1!F722,0)</f>
        <v>0</v>
      </c>
      <c r="F722">
        <f>A722+1</f>
        <v>15</v>
      </c>
    </row>
    <row r="723" spans="1:6" x14ac:dyDescent="0.25">
      <c r="A723">
        <v>14</v>
      </c>
      <c r="B723" t="str">
        <f>VLOOKUP(A723,'ExpVinho (1)'!A:B,2,0)</f>
        <v>Barbados</v>
      </c>
      <c r="C723">
        <f>IF(A723&lt;&gt;A722,C671,C670+1)</f>
        <v>2013</v>
      </c>
      <c r="D723">
        <f>HLOOKUP(C723&amp;$D$3,'ExpVinho (1)'!$C$2:$DB$126,Planilha1!F723,0)</f>
        <v>0</v>
      </c>
      <c r="E723">
        <f>HLOOKUP(C723&amp;$E$3,'ExpVinho (1)'!$C$2:$DB$126,Planilha1!F723,0)</f>
        <v>0</v>
      </c>
      <c r="F723">
        <f>A723+1</f>
        <v>15</v>
      </c>
    </row>
    <row r="724" spans="1:6" x14ac:dyDescent="0.25">
      <c r="A724">
        <v>14</v>
      </c>
      <c r="B724" t="str">
        <f>VLOOKUP(A724,'ExpVinho (1)'!A:B,2,0)</f>
        <v>Barbados</v>
      </c>
      <c r="C724">
        <f>IF(A724&lt;&gt;A723,C672,C671+1)</f>
        <v>2014</v>
      </c>
      <c r="D724">
        <f>HLOOKUP(C724&amp;$D$3,'ExpVinho (1)'!$C$2:$DB$126,Planilha1!F724,0)</f>
        <v>0</v>
      </c>
      <c r="E724">
        <f>HLOOKUP(C724&amp;$E$3,'ExpVinho (1)'!$C$2:$DB$126,Planilha1!F724,0)</f>
        <v>0</v>
      </c>
      <c r="F724">
        <f>A724+1</f>
        <v>15</v>
      </c>
    </row>
    <row r="725" spans="1:6" x14ac:dyDescent="0.25">
      <c r="A725">
        <v>14</v>
      </c>
      <c r="B725" t="str">
        <f>VLOOKUP(A725,'ExpVinho (1)'!A:B,2,0)</f>
        <v>Barbados</v>
      </c>
      <c r="C725">
        <f>IF(A725&lt;&gt;A724,C673,C672+1)</f>
        <v>2015</v>
      </c>
      <c r="D725">
        <f>HLOOKUP(C725&amp;$D$3,'ExpVinho (1)'!$C$2:$DB$126,Planilha1!F725,0)</f>
        <v>0</v>
      </c>
      <c r="E725">
        <f>HLOOKUP(C725&amp;$E$3,'ExpVinho (1)'!$C$2:$DB$126,Planilha1!F725,0)</f>
        <v>0</v>
      </c>
      <c r="F725">
        <f>A725+1</f>
        <v>15</v>
      </c>
    </row>
    <row r="726" spans="1:6" x14ac:dyDescent="0.25">
      <c r="A726">
        <v>14</v>
      </c>
      <c r="B726" t="str">
        <f>VLOOKUP(A726,'ExpVinho (1)'!A:B,2,0)</f>
        <v>Barbados</v>
      </c>
      <c r="C726">
        <f>IF(A726&lt;&gt;A725,C674,C673+1)</f>
        <v>2016</v>
      </c>
      <c r="D726">
        <f>HLOOKUP(C726&amp;$D$3,'ExpVinho (1)'!$C$2:$DB$126,Planilha1!F726,0)</f>
        <v>0</v>
      </c>
      <c r="E726">
        <f>HLOOKUP(C726&amp;$E$3,'ExpVinho (1)'!$C$2:$DB$126,Planilha1!F726,0)</f>
        <v>0</v>
      </c>
      <c r="F726">
        <f>A726+1</f>
        <v>15</v>
      </c>
    </row>
    <row r="727" spans="1:6" x14ac:dyDescent="0.25">
      <c r="A727">
        <v>14</v>
      </c>
      <c r="B727" t="str">
        <f>VLOOKUP(A727,'ExpVinho (1)'!A:B,2,0)</f>
        <v>Barbados</v>
      </c>
      <c r="C727">
        <f>IF(A727&lt;&gt;A726,C675,C674+1)</f>
        <v>2017</v>
      </c>
      <c r="D727">
        <f>HLOOKUP(C727&amp;$D$3,'ExpVinho (1)'!$C$2:$DB$126,Planilha1!F727,0)</f>
        <v>0</v>
      </c>
      <c r="E727">
        <f>HLOOKUP(C727&amp;$E$3,'ExpVinho (1)'!$C$2:$DB$126,Planilha1!F727,0)</f>
        <v>0</v>
      </c>
      <c r="F727">
        <f>A727+1</f>
        <v>15</v>
      </c>
    </row>
    <row r="728" spans="1:6" x14ac:dyDescent="0.25">
      <c r="A728">
        <v>14</v>
      </c>
      <c r="B728" t="str">
        <f>VLOOKUP(A728,'ExpVinho (1)'!A:B,2,0)</f>
        <v>Barbados</v>
      </c>
      <c r="C728">
        <f>IF(A728&lt;&gt;A727,C676,C675+1)</f>
        <v>2018</v>
      </c>
      <c r="D728">
        <f>HLOOKUP(C728&amp;$D$3,'ExpVinho (1)'!$C$2:$DB$126,Planilha1!F728,0)</f>
        <v>0</v>
      </c>
      <c r="E728">
        <f>HLOOKUP(C728&amp;$E$3,'ExpVinho (1)'!$C$2:$DB$126,Planilha1!F728,0)</f>
        <v>0</v>
      </c>
      <c r="F728">
        <f>A728+1</f>
        <v>15</v>
      </c>
    </row>
    <row r="729" spans="1:6" x14ac:dyDescent="0.25">
      <c r="A729">
        <v>14</v>
      </c>
      <c r="B729" t="str">
        <f>VLOOKUP(A729,'ExpVinho (1)'!A:B,2,0)</f>
        <v>Barbados</v>
      </c>
      <c r="C729">
        <f>IF(A729&lt;&gt;A728,C677,C676+1)</f>
        <v>2019</v>
      </c>
      <c r="D729">
        <f>HLOOKUP(C729&amp;$D$3,'ExpVinho (1)'!$C$2:$DB$126,Planilha1!F729,0)</f>
        <v>36</v>
      </c>
      <c r="E729">
        <f>HLOOKUP(C729&amp;$E$3,'ExpVinho (1)'!$C$2:$DB$126,Planilha1!F729,0)</f>
        <v>394</v>
      </c>
      <c r="F729">
        <f>A729+1</f>
        <v>15</v>
      </c>
    </row>
    <row r="730" spans="1:6" x14ac:dyDescent="0.25">
      <c r="A730">
        <v>14</v>
      </c>
      <c r="B730" t="str">
        <f>VLOOKUP(A730,'ExpVinho (1)'!A:B,2,0)</f>
        <v>Barbados</v>
      </c>
      <c r="C730">
        <f>IF(A730&lt;&gt;A729,C678,C677+1)</f>
        <v>2020</v>
      </c>
      <c r="D730">
        <f>HLOOKUP(C730&amp;$D$3,'ExpVinho (1)'!$C$2:$DB$126,Planilha1!F730,0)</f>
        <v>143</v>
      </c>
      <c r="E730">
        <f>HLOOKUP(C730&amp;$E$3,'ExpVinho (1)'!$C$2:$DB$126,Planilha1!F730,0)</f>
        <v>169</v>
      </c>
      <c r="F730">
        <f>A730+1</f>
        <v>15</v>
      </c>
    </row>
    <row r="731" spans="1:6" x14ac:dyDescent="0.25">
      <c r="A731">
        <v>14</v>
      </c>
      <c r="B731" t="str">
        <f>VLOOKUP(A731,'ExpVinho (1)'!A:B,2,0)</f>
        <v>Barbados</v>
      </c>
      <c r="C731">
        <f>IF(A731&lt;&gt;A730,C679,C678+1)</f>
        <v>2021</v>
      </c>
      <c r="D731">
        <f>HLOOKUP(C731&amp;$D$3,'ExpVinho (1)'!$C$2:$DB$126,Planilha1!F731,0)</f>
        <v>216</v>
      </c>
      <c r="E731">
        <f>HLOOKUP(C731&amp;$E$3,'ExpVinho (1)'!$C$2:$DB$126,Planilha1!F731,0)</f>
        <v>844</v>
      </c>
      <c r="F731">
        <f>A731+1</f>
        <v>15</v>
      </c>
    </row>
    <row r="732" spans="1:6" x14ac:dyDescent="0.25">
      <c r="A732">
        <v>15</v>
      </c>
      <c r="B732" t="str">
        <f>VLOOKUP(A732,'ExpVinho (1)'!A:B,2,0)</f>
        <v>Barein</v>
      </c>
      <c r="C732">
        <f>IF(A732&lt;&gt;A731,C680,C679+1)</f>
        <v>1970</v>
      </c>
      <c r="D732">
        <f>HLOOKUP(C732&amp;$D$3,'ExpVinho (1)'!$C$2:$DB$126,Planilha1!F732,0)</f>
        <v>0</v>
      </c>
      <c r="E732">
        <f>HLOOKUP(C732&amp;$E$3,'ExpVinho (1)'!$C$2:$DB$126,Planilha1!F732,0)</f>
        <v>0</v>
      </c>
      <c r="F732">
        <f>A732+1</f>
        <v>16</v>
      </c>
    </row>
    <row r="733" spans="1:6" x14ac:dyDescent="0.25">
      <c r="A733">
        <v>15</v>
      </c>
      <c r="B733" t="str">
        <f>VLOOKUP(A733,'ExpVinho (1)'!A:B,2,0)</f>
        <v>Barein</v>
      </c>
      <c r="C733">
        <f>IF(A733&lt;&gt;A732,C681,C680+1)</f>
        <v>1971</v>
      </c>
      <c r="D733">
        <f>HLOOKUP(C733&amp;$D$3,'ExpVinho (1)'!$C$2:$DB$126,Planilha1!F733,0)</f>
        <v>0</v>
      </c>
      <c r="E733">
        <f>HLOOKUP(C733&amp;$E$3,'ExpVinho (1)'!$C$2:$DB$126,Planilha1!F733,0)</f>
        <v>0</v>
      </c>
      <c r="F733">
        <f>A733+1</f>
        <v>16</v>
      </c>
    </row>
    <row r="734" spans="1:6" x14ac:dyDescent="0.25">
      <c r="A734">
        <v>15</v>
      </c>
      <c r="B734" t="str">
        <f>VLOOKUP(A734,'ExpVinho (1)'!A:B,2,0)</f>
        <v>Barein</v>
      </c>
      <c r="C734">
        <f>IF(A734&lt;&gt;A733,C682,C681+1)</f>
        <v>1972</v>
      </c>
      <c r="D734">
        <f>HLOOKUP(C734&amp;$D$3,'ExpVinho (1)'!$C$2:$DB$126,Planilha1!F734,0)</f>
        <v>0</v>
      </c>
      <c r="E734">
        <f>HLOOKUP(C734&amp;$E$3,'ExpVinho (1)'!$C$2:$DB$126,Planilha1!F734,0)</f>
        <v>0</v>
      </c>
      <c r="F734">
        <f>A734+1</f>
        <v>16</v>
      </c>
    </row>
    <row r="735" spans="1:6" x14ac:dyDescent="0.25">
      <c r="A735">
        <v>15</v>
      </c>
      <c r="B735" t="str">
        <f>VLOOKUP(A735,'ExpVinho (1)'!A:B,2,0)</f>
        <v>Barein</v>
      </c>
      <c r="C735">
        <f>IF(A735&lt;&gt;A734,C683,C682+1)</f>
        <v>1973</v>
      </c>
      <c r="D735">
        <f>HLOOKUP(C735&amp;$D$3,'ExpVinho (1)'!$C$2:$DB$126,Planilha1!F735,0)</f>
        <v>0</v>
      </c>
      <c r="E735">
        <f>HLOOKUP(C735&amp;$E$3,'ExpVinho (1)'!$C$2:$DB$126,Planilha1!F735,0)</f>
        <v>0</v>
      </c>
      <c r="F735">
        <f>A735+1</f>
        <v>16</v>
      </c>
    </row>
    <row r="736" spans="1:6" x14ac:dyDescent="0.25">
      <c r="A736">
        <v>15</v>
      </c>
      <c r="B736" t="str">
        <f>VLOOKUP(A736,'ExpVinho (1)'!A:B,2,0)</f>
        <v>Barein</v>
      </c>
      <c r="C736">
        <f>IF(A736&lt;&gt;A735,C684,C683+1)</f>
        <v>1974</v>
      </c>
      <c r="D736">
        <f>HLOOKUP(C736&amp;$D$3,'ExpVinho (1)'!$C$2:$DB$126,Planilha1!F736,0)</f>
        <v>0</v>
      </c>
      <c r="E736">
        <f>HLOOKUP(C736&amp;$E$3,'ExpVinho (1)'!$C$2:$DB$126,Planilha1!F736,0)</f>
        <v>0</v>
      </c>
      <c r="F736">
        <f>A736+1</f>
        <v>16</v>
      </c>
    </row>
    <row r="737" spans="1:6" x14ac:dyDescent="0.25">
      <c r="A737">
        <v>15</v>
      </c>
      <c r="B737" t="str">
        <f>VLOOKUP(A737,'ExpVinho (1)'!A:B,2,0)</f>
        <v>Barein</v>
      </c>
      <c r="C737">
        <f>IF(A737&lt;&gt;A736,C685,C684+1)</f>
        <v>1975</v>
      </c>
      <c r="D737">
        <f>HLOOKUP(C737&amp;$D$3,'ExpVinho (1)'!$C$2:$DB$126,Planilha1!F737,0)</f>
        <v>0</v>
      </c>
      <c r="E737">
        <f>HLOOKUP(C737&amp;$E$3,'ExpVinho (1)'!$C$2:$DB$126,Planilha1!F737,0)</f>
        <v>0</v>
      </c>
      <c r="F737">
        <f>A737+1</f>
        <v>16</v>
      </c>
    </row>
    <row r="738" spans="1:6" x14ac:dyDescent="0.25">
      <c r="A738">
        <v>15</v>
      </c>
      <c r="B738" t="str">
        <f>VLOOKUP(A738,'ExpVinho (1)'!A:B,2,0)</f>
        <v>Barein</v>
      </c>
      <c r="C738">
        <f>IF(A738&lt;&gt;A737,C686,C685+1)</f>
        <v>1976</v>
      </c>
      <c r="D738">
        <f>HLOOKUP(C738&amp;$D$3,'ExpVinho (1)'!$C$2:$DB$126,Planilha1!F738,0)</f>
        <v>0</v>
      </c>
      <c r="E738">
        <f>HLOOKUP(C738&amp;$E$3,'ExpVinho (1)'!$C$2:$DB$126,Planilha1!F738,0)</f>
        <v>0</v>
      </c>
      <c r="F738">
        <f>A738+1</f>
        <v>16</v>
      </c>
    </row>
    <row r="739" spans="1:6" x14ac:dyDescent="0.25">
      <c r="A739">
        <v>15</v>
      </c>
      <c r="B739" t="str">
        <f>VLOOKUP(A739,'ExpVinho (1)'!A:B,2,0)</f>
        <v>Barein</v>
      </c>
      <c r="C739">
        <f>IF(A739&lt;&gt;A738,C687,C686+1)</f>
        <v>1977</v>
      </c>
      <c r="D739">
        <f>HLOOKUP(C739&amp;$D$3,'ExpVinho (1)'!$C$2:$DB$126,Planilha1!F739,0)</f>
        <v>0</v>
      </c>
      <c r="E739">
        <f>HLOOKUP(C739&amp;$E$3,'ExpVinho (1)'!$C$2:$DB$126,Planilha1!F739,0)</f>
        <v>0</v>
      </c>
      <c r="F739">
        <f>A739+1</f>
        <v>16</v>
      </c>
    </row>
    <row r="740" spans="1:6" x14ac:dyDescent="0.25">
      <c r="A740">
        <v>15</v>
      </c>
      <c r="B740" t="str">
        <f>VLOOKUP(A740,'ExpVinho (1)'!A:B,2,0)</f>
        <v>Barein</v>
      </c>
      <c r="C740">
        <f>IF(A740&lt;&gt;A739,C688,C687+1)</f>
        <v>1978</v>
      </c>
      <c r="D740">
        <f>HLOOKUP(C740&amp;$D$3,'ExpVinho (1)'!$C$2:$DB$126,Planilha1!F740,0)</f>
        <v>0</v>
      </c>
      <c r="E740">
        <f>HLOOKUP(C740&amp;$E$3,'ExpVinho (1)'!$C$2:$DB$126,Planilha1!F740,0)</f>
        <v>0</v>
      </c>
      <c r="F740">
        <f>A740+1</f>
        <v>16</v>
      </c>
    </row>
    <row r="741" spans="1:6" x14ac:dyDescent="0.25">
      <c r="A741">
        <v>15</v>
      </c>
      <c r="B741" t="str">
        <f>VLOOKUP(A741,'ExpVinho (1)'!A:B,2,0)</f>
        <v>Barein</v>
      </c>
      <c r="C741">
        <f>IF(A741&lt;&gt;A740,C689,C688+1)</f>
        <v>1979</v>
      </c>
      <c r="D741">
        <f>HLOOKUP(C741&amp;$D$3,'ExpVinho (1)'!$C$2:$DB$126,Planilha1!F741,0)</f>
        <v>0</v>
      </c>
      <c r="E741">
        <f>HLOOKUP(C741&amp;$E$3,'ExpVinho (1)'!$C$2:$DB$126,Planilha1!F741,0)</f>
        <v>0</v>
      </c>
      <c r="F741">
        <f>A741+1</f>
        <v>16</v>
      </c>
    </row>
    <row r="742" spans="1:6" x14ac:dyDescent="0.25">
      <c r="A742">
        <v>15</v>
      </c>
      <c r="B742" t="str">
        <f>VLOOKUP(A742,'ExpVinho (1)'!A:B,2,0)</f>
        <v>Barein</v>
      </c>
      <c r="C742">
        <f>IF(A742&lt;&gt;A741,C690,C689+1)</f>
        <v>1980</v>
      </c>
      <c r="D742">
        <f>HLOOKUP(C742&amp;$D$3,'ExpVinho (1)'!$C$2:$DB$126,Planilha1!F742,0)</f>
        <v>0</v>
      </c>
      <c r="E742">
        <f>HLOOKUP(C742&amp;$E$3,'ExpVinho (1)'!$C$2:$DB$126,Planilha1!F742,0)</f>
        <v>0</v>
      </c>
      <c r="F742">
        <f>A742+1</f>
        <v>16</v>
      </c>
    </row>
    <row r="743" spans="1:6" x14ac:dyDescent="0.25">
      <c r="A743">
        <v>15</v>
      </c>
      <c r="B743" t="str">
        <f>VLOOKUP(A743,'ExpVinho (1)'!A:B,2,0)</f>
        <v>Barein</v>
      </c>
      <c r="C743">
        <f>IF(A743&lt;&gt;A742,C691,C690+1)</f>
        <v>1981</v>
      </c>
      <c r="D743">
        <f>HLOOKUP(C743&amp;$D$3,'ExpVinho (1)'!$C$2:$DB$126,Planilha1!F743,0)</f>
        <v>0</v>
      </c>
      <c r="E743">
        <f>HLOOKUP(C743&amp;$E$3,'ExpVinho (1)'!$C$2:$DB$126,Planilha1!F743,0)</f>
        <v>0</v>
      </c>
      <c r="F743">
        <f>A743+1</f>
        <v>16</v>
      </c>
    </row>
    <row r="744" spans="1:6" x14ac:dyDescent="0.25">
      <c r="A744">
        <v>15</v>
      </c>
      <c r="B744" t="str">
        <f>VLOOKUP(A744,'ExpVinho (1)'!A:B,2,0)</f>
        <v>Barein</v>
      </c>
      <c r="C744">
        <f>IF(A744&lt;&gt;A743,C692,C691+1)</f>
        <v>1982</v>
      </c>
      <c r="D744">
        <f>HLOOKUP(C744&amp;$D$3,'ExpVinho (1)'!$C$2:$DB$126,Planilha1!F744,0)</f>
        <v>0</v>
      </c>
      <c r="E744">
        <f>HLOOKUP(C744&amp;$E$3,'ExpVinho (1)'!$C$2:$DB$126,Planilha1!F744,0)</f>
        <v>0</v>
      </c>
      <c r="F744">
        <f>A744+1</f>
        <v>16</v>
      </c>
    </row>
    <row r="745" spans="1:6" x14ac:dyDescent="0.25">
      <c r="A745">
        <v>15</v>
      </c>
      <c r="B745" t="str">
        <f>VLOOKUP(A745,'ExpVinho (1)'!A:B,2,0)</f>
        <v>Barein</v>
      </c>
      <c r="C745">
        <f>IF(A745&lt;&gt;A744,C693,C692+1)</f>
        <v>1983</v>
      </c>
      <c r="D745">
        <f>HLOOKUP(C745&amp;$D$3,'ExpVinho (1)'!$C$2:$DB$126,Planilha1!F745,0)</f>
        <v>0</v>
      </c>
      <c r="E745">
        <f>HLOOKUP(C745&amp;$E$3,'ExpVinho (1)'!$C$2:$DB$126,Planilha1!F745,0)</f>
        <v>0</v>
      </c>
      <c r="F745">
        <f>A745+1</f>
        <v>16</v>
      </c>
    </row>
    <row r="746" spans="1:6" x14ac:dyDescent="0.25">
      <c r="A746">
        <v>15</v>
      </c>
      <c r="B746" t="str">
        <f>VLOOKUP(A746,'ExpVinho (1)'!A:B,2,0)</f>
        <v>Barein</v>
      </c>
      <c r="C746">
        <f>IF(A746&lt;&gt;A745,C694,C693+1)</f>
        <v>1984</v>
      </c>
      <c r="D746">
        <f>HLOOKUP(C746&amp;$D$3,'ExpVinho (1)'!$C$2:$DB$126,Planilha1!F746,0)</f>
        <v>0</v>
      </c>
      <c r="E746">
        <f>HLOOKUP(C746&amp;$E$3,'ExpVinho (1)'!$C$2:$DB$126,Planilha1!F746,0)</f>
        <v>0</v>
      </c>
      <c r="F746">
        <f>A746+1</f>
        <v>16</v>
      </c>
    </row>
    <row r="747" spans="1:6" x14ac:dyDescent="0.25">
      <c r="A747">
        <v>15</v>
      </c>
      <c r="B747" t="str">
        <f>VLOOKUP(A747,'ExpVinho (1)'!A:B,2,0)</f>
        <v>Barein</v>
      </c>
      <c r="C747">
        <f>IF(A747&lt;&gt;A746,C695,C694+1)</f>
        <v>1985</v>
      </c>
      <c r="D747">
        <f>HLOOKUP(C747&amp;$D$3,'ExpVinho (1)'!$C$2:$DB$126,Planilha1!F747,0)</f>
        <v>0</v>
      </c>
      <c r="E747">
        <f>HLOOKUP(C747&amp;$E$3,'ExpVinho (1)'!$C$2:$DB$126,Planilha1!F747,0)</f>
        <v>0</v>
      </c>
      <c r="F747">
        <f>A747+1</f>
        <v>16</v>
      </c>
    </row>
    <row r="748" spans="1:6" x14ac:dyDescent="0.25">
      <c r="A748">
        <v>15</v>
      </c>
      <c r="B748" t="str">
        <f>VLOOKUP(A748,'ExpVinho (1)'!A:B,2,0)</f>
        <v>Barein</v>
      </c>
      <c r="C748">
        <f>IF(A748&lt;&gt;A747,C696,C695+1)</f>
        <v>1986</v>
      </c>
      <c r="D748">
        <f>HLOOKUP(C748&amp;$D$3,'ExpVinho (1)'!$C$2:$DB$126,Planilha1!F748,0)</f>
        <v>0</v>
      </c>
      <c r="E748">
        <f>HLOOKUP(C748&amp;$E$3,'ExpVinho (1)'!$C$2:$DB$126,Planilha1!F748,0)</f>
        <v>0</v>
      </c>
      <c r="F748">
        <f>A748+1</f>
        <v>16</v>
      </c>
    </row>
    <row r="749" spans="1:6" x14ac:dyDescent="0.25">
      <c r="A749">
        <v>15</v>
      </c>
      <c r="B749" t="str">
        <f>VLOOKUP(A749,'ExpVinho (1)'!A:B,2,0)</f>
        <v>Barein</v>
      </c>
      <c r="C749">
        <f>IF(A749&lt;&gt;A748,C697,C696+1)</f>
        <v>1987</v>
      </c>
      <c r="D749">
        <f>HLOOKUP(C749&amp;$D$3,'ExpVinho (1)'!$C$2:$DB$126,Planilha1!F749,0)</f>
        <v>0</v>
      </c>
      <c r="E749">
        <f>HLOOKUP(C749&amp;$E$3,'ExpVinho (1)'!$C$2:$DB$126,Planilha1!F749,0)</f>
        <v>0</v>
      </c>
      <c r="F749">
        <f>A749+1</f>
        <v>16</v>
      </c>
    </row>
    <row r="750" spans="1:6" x14ac:dyDescent="0.25">
      <c r="A750">
        <v>15</v>
      </c>
      <c r="B750" t="str">
        <f>VLOOKUP(A750,'ExpVinho (1)'!A:B,2,0)</f>
        <v>Barein</v>
      </c>
      <c r="C750">
        <f>IF(A750&lt;&gt;A749,C698,C697+1)</f>
        <v>1988</v>
      </c>
      <c r="D750">
        <f>HLOOKUP(C750&amp;$D$3,'ExpVinho (1)'!$C$2:$DB$126,Planilha1!F750,0)</f>
        <v>0</v>
      </c>
      <c r="E750">
        <f>HLOOKUP(C750&amp;$E$3,'ExpVinho (1)'!$C$2:$DB$126,Planilha1!F750,0)</f>
        <v>0</v>
      </c>
      <c r="F750">
        <f>A750+1</f>
        <v>16</v>
      </c>
    </row>
    <row r="751" spans="1:6" x14ac:dyDescent="0.25">
      <c r="A751">
        <v>15</v>
      </c>
      <c r="B751" t="str">
        <f>VLOOKUP(A751,'ExpVinho (1)'!A:B,2,0)</f>
        <v>Barein</v>
      </c>
      <c r="C751">
        <f>IF(A751&lt;&gt;A750,C699,C698+1)</f>
        <v>1989</v>
      </c>
      <c r="D751">
        <f>HLOOKUP(C751&amp;$D$3,'ExpVinho (1)'!$C$2:$DB$126,Planilha1!F751,0)</f>
        <v>0</v>
      </c>
      <c r="E751">
        <f>HLOOKUP(C751&amp;$E$3,'ExpVinho (1)'!$C$2:$DB$126,Planilha1!F751,0)</f>
        <v>0</v>
      </c>
      <c r="F751">
        <f>A751+1</f>
        <v>16</v>
      </c>
    </row>
    <row r="752" spans="1:6" x14ac:dyDescent="0.25">
      <c r="A752">
        <v>15</v>
      </c>
      <c r="B752" t="str">
        <f>VLOOKUP(A752,'ExpVinho (1)'!A:B,2,0)</f>
        <v>Barein</v>
      </c>
      <c r="C752">
        <f>IF(A752&lt;&gt;A751,C700,C699+1)</f>
        <v>1990</v>
      </c>
      <c r="D752">
        <f>HLOOKUP(C752&amp;$D$3,'ExpVinho (1)'!$C$2:$DB$126,Planilha1!F752,0)</f>
        <v>0</v>
      </c>
      <c r="E752">
        <f>HLOOKUP(C752&amp;$E$3,'ExpVinho (1)'!$C$2:$DB$126,Planilha1!F752,0)</f>
        <v>0</v>
      </c>
      <c r="F752">
        <f>A752+1</f>
        <v>16</v>
      </c>
    </row>
    <row r="753" spans="1:6" x14ac:dyDescent="0.25">
      <c r="A753">
        <v>15</v>
      </c>
      <c r="B753" t="str">
        <f>VLOOKUP(A753,'ExpVinho (1)'!A:B,2,0)</f>
        <v>Barein</v>
      </c>
      <c r="C753">
        <f>IF(A753&lt;&gt;A752,C701,C700+1)</f>
        <v>1991</v>
      </c>
      <c r="D753">
        <f>HLOOKUP(C753&amp;$D$3,'ExpVinho (1)'!$C$2:$DB$126,Planilha1!F753,0)</f>
        <v>0</v>
      </c>
      <c r="E753">
        <f>HLOOKUP(C753&amp;$E$3,'ExpVinho (1)'!$C$2:$DB$126,Planilha1!F753,0)</f>
        <v>0</v>
      </c>
      <c r="F753">
        <f>A753+1</f>
        <v>16</v>
      </c>
    </row>
    <row r="754" spans="1:6" x14ac:dyDescent="0.25">
      <c r="A754">
        <v>15</v>
      </c>
      <c r="B754" t="str">
        <f>VLOOKUP(A754,'ExpVinho (1)'!A:B,2,0)</f>
        <v>Barein</v>
      </c>
      <c r="C754">
        <f>IF(A754&lt;&gt;A753,C702,C701+1)</f>
        <v>1992</v>
      </c>
      <c r="D754">
        <f>HLOOKUP(C754&amp;$D$3,'ExpVinho (1)'!$C$2:$DB$126,Planilha1!F754,0)</f>
        <v>0</v>
      </c>
      <c r="E754">
        <f>HLOOKUP(C754&amp;$E$3,'ExpVinho (1)'!$C$2:$DB$126,Planilha1!F754,0)</f>
        <v>0</v>
      </c>
      <c r="F754">
        <f>A754+1</f>
        <v>16</v>
      </c>
    </row>
    <row r="755" spans="1:6" x14ac:dyDescent="0.25">
      <c r="A755">
        <v>15</v>
      </c>
      <c r="B755" t="str">
        <f>VLOOKUP(A755,'ExpVinho (1)'!A:B,2,0)</f>
        <v>Barein</v>
      </c>
      <c r="C755">
        <f>IF(A755&lt;&gt;A754,C703,C702+1)</f>
        <v>1993</v>
      </c>
      <c r="D755">
        <f>HLOOKUP(C755&amp;$D$3,'ExpVinho (1)'!$C$2:$DB$126,Planilha1!F755,0)</f>
        <v>0</v>
      </c>
      <c r="E755">
        <f>HLOOKUP(C755&amp;$E$3,'ExpVinho (1)'!$C$2:$DB$126,Planilha1!F755,0)</f>
        <v>0</v>
      </c>
      <c r="F755">
        <f>A755+1</f>
        <v>16</v>
      </c>
    </row>
    <row r="756" spans="1:6" x14ac:dyDescent="0.25">
      <c r="A756">
        <v>15</v>
      </c>
      <c r="B756" t="str">
        <f>VLOOKUP(A756,'ExpVinho (1)'!A:B,2,0)</f>
        <v>Barein</v>
      </c>
      <c r="C756">
        <f>IF(A756&lt;&gt;A755,C704,C703+1)</f>
        <v>1994</v>
      </c>
      <c r="D756">
        <f>HLOOKUP(C756&amp;$D$3,'ExpVinho (1)'!$C$2:$DB$126,Planilha1!F756,0)</f>
        <v>0</v>
      </c>
      <c r="E756">
        <f>HLOOKUP(C756&amp;$E$3,'ExpVinho (1)'!$C$2:$DB$126,Planilha1!F756,0)</f>
        <v>0</v>
      </c>
      <c r="F756">
        <f>A756+1</f>
        <v>16</v>
      </c>
    </row>
    <row r="757" spans="1:6" x14ac:dyDescent="0.25">
      <c r="A757">
        <v>15</v>
      </c>
      <c r="B757" t="str">
        <f>VLOOKUP(A757,'ExpVinho (1)'!A:B,2,0)</f>
        <v>Barein</v>
      </c>
      <c r="C757">
        <f>IF(A757&lt;&gt;A756,C705,C704+1)</f>
        <v>1995</v>
      </c>
      <c r="D757">
        <f>HLOOKUP(C757&amp;$D$3,'ExpVinho (1)'!$C$2:$DB$126,Planilha1!F757,0)</f>
        <v>0</v>
      </c>
      <c r="E757">
        <f>HLOOKUP(C757&amp;$E$3,'ExpVinho (1)'!$C$2:$DB$126,Planilha1!F757,0)</f>
        <v>0</v>
      </c>
      <c r="F757">
        <f>A757+1</f>
        <v>16</v>
      </c>
    </row>
    <row r="758" spans="1:6" x14ac:dyDescent="0.25">
      <c r="A758">
        <v>15</v>
      </c>
      <c r="B758" t="str">
        <f>VLOOKUP(A758,'ExpVinho (1)'!A:B,2,0)</f>
        <v>Barein</v>
      </c>
      <c r="C758">
        <f>IF(A758&lt;&gt;A757,C706,C705+1)</f>
        <v>1996</v>
      </c>
      <c r="D758">
        <f>HLOOKUP(C758&amp;$D$3,'ExpVinho (1)'!$C$2:$DB$126,Planilha1!F758,0)</f>
        <v>0</v>
      </c>
      <c r="E758">
        <f>HLOOKUP(C758&amp;$E$3,'ExpVinho (1)'!$C$2:$DB$126,Planilha1!F758,0)</f>
        <v>0</v>
      </c>
      <c r="F758">
        <f>A758+1</f>
        <v>16</v>
      </c>
    </row>
    <row r="759" spans="1:6" x14ac:dyDescent="0.25">
      <c r="A759">
        <v>15</v>
      </c>
      <c r="B759" t="str">
        <f>VLOOKUP(A759,'ExpVinho (1)'!A:B,2,0)</f>
        <v>Barein</v>
      </c>
      <c r="C759">
        <f>IF(A759&lt;&gt;A758,C707,C706+1)</f>
        <v>1997</v>
      </c>
      <c r="D759">
        <f>HLOOKUP(C759&amp;$D$3,'ExpVinho (1)'!$C$2:$DB$126,Planilha1!F759,0)</f>
        <v>0</v>
      </c>
      <c r="E759">
        <f>HLOOKUP(C759&amp;$E$3,'ExpVinho (1)'!$C$2:$DB$126,Planilha1!F759,0)</f>
        <v>0</v>
      </c>
      <c r="F759">
        <f>A759+1</f>
        <v>16</v>
      </c>
    </row>
    <row r="760" spans="1:6" x14ac:dyDescent="0.25">
      <c r="A760">
        <v>15</v>
      </c>
      <c r="B760" t="str">
        <f>VLOOKUP(A760,'ExpVinho (1)'!A:B,2,0)</f>
        <v>Barein</v>
      </c>
      <c r="C760">
        <f>IF(A760&lt;&gt;A759,C708,C707+1)</f>
        <v>1998</v>
      </c>
      <c r="D760">
        <f>HLOOKUP(C760&amp;$D$3,'ExpVinho (1)'!$C$2:$DB$126,Planilha1!F760,0)</f>
        <v>0</v>
      </c>
      <c r="E760">
        <f>HLOOKUP(C760&amp;$E$3,'ExpVinho (1)'!$C$2:$DB$126,Planilha1!F760,0)</f>
        <v>0</v>
      </c>
      <c r="F760">
        <f>A760+1</f>
        <v>16</v>
      </c>
    </row>
    <row r="761" spans="1:6" x14ac:dyDescent="0.25">
      <c r="A761">
        <v>15</v>
      </c>
      <c r="B761" t="str">
        <f>VLOOKUP(A761,'ExpVinho (1)'!A:B,2,0)</f>
        <v>Barein</v>
      </c>
      <c r="C761">
        <f>IF(A761&lt;&gt;A760,C709,C708+1)</f>
        <v>1999</v>
      </c>
      <c r="D761">
        <f>HLOOKUP(C761&amp;$D$3,'ExpVinho (1)'!$C$2:$DB$126,Planilha1!F761,0)</f>
        <v>0</v>
      </c>
      <c r="E761">
        <f>HLOOKUP(C761&amp;$E$3,'ExpVinho (1)'!$C$2:$DB$126,Planilha1!F761,0)</f>
        <v>0</v>
      </c>
      <c r="F761">
        <f>A761+1</f>
        <v>16</v>
      </c>
    </row>
    <row r="762" spans="1:6" x14ac:dyDescent="0.25">
      <c r="A762">
        <v>15</v>
      </c>
      <c r="B762" t="str">
        <f>VLOOKUP(A762,'ExpVinho (1)'!A:B,2,0)</f>
        <v>Barein</v>
      </c>
      <c r="C762">
        <f>IF(A762&lt;&gt;A761,C710,C709+1)</f>
        <v>2000</v>
      </c>
      <c r="D762">
        <f>HLOOKUP(C762&amp;$D$3,'ExpVinho (1)'!$C$2:$DB$126,Planilha1!F762,0)</f>
        <v>0</v>
      </c>
      <c r="E762">
        <f>HLOOKUP(C762&amp;$E$3,'ExpVinho (1)'!$C$2:$DB$126,Planilha1!F762,0)</f>
        <v>0</v>
      </c>
      <c r="F762">
        <f>A762+1</f>
        <v>16</v>
      </c>
    </row>
    <row r="763" spans="1:6" x14ac:dyDescent="0.25">
      <c r="A763">
        <v>15</v>
      </c>
      <c r="B763" t="str">
        <f>VLOOKUP(A763,'ExpVinho (1)'!A:B,2,0)</f>
        <v>Barein</v>
      </c>
      <c r="C763">
        <f>IF(A763&lt;&gt;A762,C711,C710+1)</f>
        <v>2001</v>
      </c>
      <c r="D763">
        <f>HLOOKUP(C763&amp;$D$3,'ExpVinho (1)'!$C$2:$DB$126,Planilha1!F763,0)</f>
        <v>0</v>
      </c>
      <c r="E763">
        <f>HLOOKUP(C763&amp;$E$3,'ExpVinho (1)'!$C$2:$DB$126,Planilha1!F763,0)</f>
        <v>0</v>
      </c>
      <c r="F763">
        <f>A763+1</f>
        <v>16</v>
      </c>
    </row>
    <row r="764" spans="1:6" x14ac:dyDescent="0.25">
      <c r="A764">
        <v>15</v>
      </c>
      <c r="B764" t="str">
        <f>VLOOKUP(A764,'ExpVinho (1)'!A:B,2,0)</f>
        <v>Barein</v>
      </c>
      <c r="C764">
        <f>IF(A764&lt;&gt;A763,C712,C711+1)</f>
        <v>2002</v>
      </c>
      <c r="D764">
        <f>HLOOKUP(C764&amp;$D$3,'ExpVinho (1)'!$C$2:$DB$126,Planilha1!F764,0)</f>
        <v>0</v>
      </c>
      <c r="E764">
        <f>HLOOKUP(C764&amp;$E$3,'ExpVinho (1)'!$C$2:$DB$126,Planilha1!F764,0)</f>
        <v>0</v>
      </c>
      <c r="F764">
        <f>A764+1</f>
        <v>16</v>
      </c>
    </row>
    <row r="765" spans="1:6" x14ac:dyDescent="0.25">
      <c r="A765">
        <v>15</v>
      </c>
      <c r="B765" t="str">
        <f>VLOOKUP(A765,'ExpVinho (1)'!A:B,2,0)</f>
        <v>Barein</v>
      </c>
      <c r="C765">
        <f>IF(A765&lt;&gt;A764,C713,C712+1)</f>
        <v>2003</v>
      </c>
      <c r="D765">
        <f>HLOOKUP(C765&amp;$D$3,'ExpVinho (1)'!$C$2:$DB$126,Planilha1!F765,0)</f>
        <v>0</v>
      </c>
      <c r="E765">
        <f>HLOOKUP(C765&amp;$E$3,'ExpVinho (1)'!$C$2:$DB$126,Planilha1!F765,0)</f>
        <v>0</v>
      </c>
      <c r="F765">
        <f>A765+1</f>
        <v>16</v>
      </c>
    </row>
    <row r="766" spans="1:6" x14ac:dyDescent="0.25">
      <c r="A766">
        <v>15</v>
      </c>
      <c r="B766" t="str">
        <f>VLOOKUP(A766,'ExpVinho (1)'!A:B,2,0)</f>
        <v>Barein</v>
      </c>
      <c r="C766">
        <f>IF(A766&lt;&gt;A765,C714,C713+1)</f>
        <v>2004</v>
      </c>
      <c r="D766">
        <f>HLOOKUP(C766&amp;$D$3,'ExpVinho (1)'!$C$2:$DB$126,Planilha1!F766,0)</f>
        <v>0</v>
      </c>
      <c r="E766">
        <f>HLOOKUP(C766&amp;$E$3,'ExpVinho (1)'!$C$2:$DB$126,Planilha1!F766,0)</f>
        <v>0</v>
      </c>
      <c r="F766">
        <f>A766+1</f>
        <v>16</v>
      </c>
    </row>
    <row r="767" spans="1:6" x14ac:dyDescent="0.25">
      <c r="A767">
        <v>15</v>
      </c>
      <c r="B767" t="str">
        <f>VLOOKUP(A767,'ExpVinho (1)'!A:B,2,0)</f>
        <v>Barein</v>
      </c>
      <c r="C767">
        <f>IF(A767&lt;&gt;A766,C715,C714+1)</f>
        <v>2005</v>
      </c>
      <c r="D767">
        <f>HLOOKUP(C767&amp;$D$3,'ExpVinho (1)'!$C$2:$DB$126,Planilha1!F767,0)</f>
        <v>0</v>
      </c>
      <c r="E767">
        <f>HLOOKUP(C767&amp;$E$3,'ExpVinho (1)'!$C$2:$DB$126,Planilha1!F767,0)</f>
        <v>0</v>
      </c>
      <c r="F767">
        <f>A767+1</f>
        <v>16</v>
      </c>
    </row>
    <row r="768" spans="1:6" x14ac:dyDescent="0.25">
      <c r="A768">
        <v>15</v>
      </c>
      <c r="B768" t="str">
        <f>VLOOKUP(A768,'ExpVinho (1)'!A:B,2,0)</f>
        <v>Barein</v>
      </c>
      <c r="C768">
        <f>IF(A768&lt;&gt;A767,C716,C715+1)</f>
        <v>2006</v>
      </c>
      <c r="D768">
        <f>HLOOKUP(C768&amp;$D$3,'ExpVinho (1)'!$C$2:$DB$126,Planilha1!F768,0)</f>
        <v>0</v>
      </c>
      <c r="E768">
        <f>HLOOKUP(C768&amp;$E$3,'ExpVinho (1)'!$C$2:$DB$126,Planilha1!F768,0)</f>
        <v>0</v>
      </c>
      <c r="F768">
        <f>A768+1</f>
        <v>16</v>
      </c>
    </row>
    <row r="769" spans="1:6" x14ac:dyDescent="0.25">
      <c r="A769">
        <v>15</v>
      </c>
      <c r="B769" t="str">
        <f>VLOOKUP(A769,'ExpVinho (1)'!A:B,2,0)</f>
        <v>Barein</v>
      </c>
      <c r="C769">
        <f>IF(A769&lt;&gt;A768,C717,C716+1)</f>
        <v>2007</v>
      </c>
      <c r="D769">
        <f>HLOOKUP(C769&amp;$D$3,'ExpVinho (1)'!$C$2:$DB$126,Planilha1!F769,0)</f>
        <v>0</v>
      </c>
      <c r="E769">
        <f>HLOOKUP(C769&amp;$E$3,'ExpVinho (1)'!$C$2:$DB$126,Planilha1!F769,0)</f>
        <v>0</v>
      </c>
      <c r="F769">
        <f>A769+1</f>
        <v>16</v>
      </c>
    </row>
    <row r="770" spans="1:6" x14ac:dyDescent="0.25">
      <c r="A770">
        <v>15</v>
      </c>
      <c r="B770" t="str">
        <f>VLOOKUP(A770,'ExpVinho (1)'!A:B,2,0)</f>
        <v>Barein</v>
      </c>
      <c r="C770">
        <f>IF(A770&lt;&gt;A769,C718,C717+1)</f>
        <v>2008</v>
      </c>
      <c r="D770">
        <f>HLOOKUP(C770&amp;$D$3,'ExpVinho (1)'!$C$2:$DB$126,Planilha1!F770,0)</f>
        <v>0</v>
      </c>
      <c r="E770">
        <f>HLOOKUP(C770&amp;$E$3,'ExpVinho (1)'!$C$2:$DB$126,Planilha1!F770,0)</f>
        <v>0</v>
      </c>
      <c r="F770">
        <f>A770+1</f>
        <v>16</v>
      </c>
    </row>
    <row r="771" spans="1:6" x14ac:dyDescent="0.25">
      <c r="A771">
        <v>15</v>
      </c>
      <c r="B771" t="str">
        <f>VLOOKUP(A771,'ExpVinho (1)'!A:B,2,0)</f>
        <v>Barein</v>
      </c>
      <c r="C771">
        <f>IF(A771&lt;&gt;A770,C719,C718+1)</f>
        <v>2009</v>
      </c>
      <c r="D771">
        <f>HLOOKUP(C771&amp;$D$3,'ExpVinho (1)'!$C$2:$DB$126,Planilha1!F771,0)</f>
        <v>0</v>
      </c>
      <c r="E771">
        <f>HLOOKUP(C771&amp;$E$3,'ExpVinho (1)'!$C$2:$DB$126,Planilha1!F771,0)</f>
        <v>0</v>
      </c>
      <c r="F771">
        <f>A771+1</f>
        <v>16</v>
      </c>
    </row>
    <row r="772" spans="1:6" x14ac:dyDescent="0.25">
      <c r="A772">
        <v>15</v>
      </c>
      <c r="B772" t="str">
        <f>VLOOKUP(A772,'ExpVinho (1)'!A:B,2,0)</f>
        <v>Barein</v>
      </c>
      <c r="C772">
        <f>IF(A772&lt;&gt;A771,C720,C719+1)</f>
        <v>2010</v>
      </c>
      <c r="D772">
        <f>HLOOKUP(C772&amp;$D$3,'ExpVinho (1)'!$C$2:$DB$126,Planilha1!F772,0)</f>
        <v>0</v>
      </c>
      <c r="E772">
        <f>HLOOKUP(C772&amp;$E$3,'ExpVinho (1)'!$C$2:$DB$126,Planilha1!F772,0)</f>
        <v>0</v>
      </c>
      <c r="F772">
        <f>A772+1</f>
        <v>16</v>
      </c>
    </row>
    <row r="773" spans="1:6" x14ac:dyDescent="0.25">
      <c r="A773">
        <v>15</v>
      </c>
      <c r="B773" t="str">
        <f>VLOOKUP(A773,'ExpVinho (1)'!A:B,2,0)</f>
        <v>Barein</v>
      </c>
      <c r="C773">
        <f>IF(A773&lt;&gt;A772,C721,C720+1)</f>
        <v>2011</v>
      </c>
      <c r="D773">
        <f>HLOOKUP(C773&amp;$D$3,'ExpVinho (1)'!$C$2:$DB$126,Planilha1!F773,0)</f>
        <v>0</v>
      </c>
      <c r="E773">
        <f>HLOOKUP(C773&amp;$E$3,'ExpVinho (1)'!$C$2:$DB$126,Planilha1!F773,0)</f>
        <v>0</v>
      </c>
      <c r="F773">
        <f>A773+1</f>
        <v>16</v>
      </c>
    </row>
    <row r="774" spans="1:6" x14ac:dyDescent="0.25">
      <c r="A774">
        <v>15</v>
      </c>
      <c r="B774" t="str">
        <f>VLOOKUP(A774,'ExpVinho (1)'!A:B,2,0)</f>
        <v>Barein</v>
      </c>
      <c r="C774">
        <f>IF(A774&lt;&gt;A773,C722,C721+1)</f>
        <v>2012</v>
      </c>
      <c r="D774">
        <f>HLOOKUP(C774&amp;$D$3,'ExpVinho (1)'!$C$2:$DB$126,Planilha1!F774,0)</f>
        <v>0</v>
      </c>
      <c r="E774">
        <f>HLOOKUP(C774&amp;$E$3,'ExpVinho (1)'!$C$2:$DB$126,Planilha1!F774,0)</f>
        <v>0</v>
      </c>
      <c r="F774">
        <f>A774+1</f>
        <v>16</v>
      </c>
    </row>
    <row r="775" spans="1:6" x14ac:dyDescent="0.25">
      <c r="A775">
        <v>15</v>
      </c>
      <c r="B775" t="str">
        <f>VLOOKUP(A775,'ExpVinho (1)'!A:B,2,0)</f>
        <v>Barein</v>
      </c>
      <c r="C775">
        <f>IF(A775&lt;&gt;A774,C723,C722+1)</f>
        <v>2013</v>
      </c>
      <c r="D775">
        <f>HLOOKUP(C775&amp;$D$3,'ExpVinho (1)'!$C$2:$DB$126,Planilha1!F775,0)</f>
        <v>0</v>
      </c>
      <c r="E775">
        <f>HLOOKUP(C775&amp;$E$3,'ExpVinho (1)'!$C$2:$DB$126,Planilha1!F775,0)</f>
        <v>0</v>
      </c>
      <c r="F775">
        <f>A775+1</f>
        <v>16</v>
      </c>
    </row>
    <row r="776" spans="1:6" x14ac:dyDescent="0.25">
      <c r="A776">
        <v>15</v>
      </c>
      <c r="B776" t="str">
        <f>VLOOKUP(A776,'ExpVinho (1)'!A:B,2,0)</f>
        <v>Barein</v>
      </c>
      <c r="C776">
        <f>IF(A776&lt;&gt;A775,C724,C723+1)</f>
        <v>2014</v>
      </c>
      <c r="D776">
        <f>HLOOKUP(C776&amp;$D$3,'ExpVinho (1)'!$C$2:$DB$126,Planilha1!F776,0)</f>
        <v>0</v>
      </c>
      <c r="E776">
        <f>HLOOKUP(C776&amp;$E$3,'ExpVinho (1)'!$C$2:$DB$126,Planilha1!F776,0)</f>
        <v>0</v>
      </c>
      <c r="F776">
        <f>A776+1</f>
        <v>16</v>
      </c>
    </row>
    <row r="777" spans="1:6" x14ac:dyDescent="0.25">
      <c r="A777">
        <v>15</v>
      </c>
      <c r="B777" t="str">
        <f>VLOOKUP(A777,'ExpVinho (1)'!A:B,2,0)</f>
        <v>Barein</v>
      </c>
      <c r="C777">
        <f>IF(A777&lt;&gt;A776,C725,C724+1)</f>
        <v>2015</v>
      </c>
      <c r="D777">
        <f>HLOOKUP(C777&amp;$D$3,'ExpVinho (1)'!$C$2:$DB$126,Planilha1!F777,0)</f>
        <v>0</v>
      </c>
      <c r="E777">
        <f>HLOOKUP(C777&amp;$E$3,'ExpVinho (1)'!$C$2:$DB$126,Planilha1!F777,0)</f>
        <v>0</v>
      </c>
      <c r="F777">
        <f>A777+1</f>
        <v>16</v>
      </c>
    </row>
    <row r="778" spans="1:6" x14ac:dyDescent="0.25">
      <c r="A778">
        <v>15</v>
      </c>
      <c r="B778" t="str">
        <f>VLOOKUP(A778,'ExpVinho (1)'!A:B,2,0)</f>
        <v>Barein</v>
      </c>
      <c r="C778">
        <f>IF(A778&lt;&gt;A777,C726,C725+1)</f>
        <v>2016</v>
      </c>
      <c r="D778">
        <f>HLOOKUP(C778&amp;$D$3,'ExpVinho (1)'!$C$2:$DB$126,Planilha1!F778,0)</f>
        <v>0</v>
      </c>
      <c r="E778">
        <f>HLOOKUP(C778&amp;$E$3,'ExpVinho (1)'!$C$2:$DB$126,Planilha1!F778,0)</f>
        <v>0</v>
      </c>
      <c r="F778">
        <f>A778+1</f>
        <v>16</v>
      </c>
    </row>
    <row r="779" spans="1:6" x14ac:dyDescent="0.25">
      <c r="A779">
        <v>15</v>
      </c>
      <c r="B779" t="str">
        <f>VLOOKUP(A779,'ExpVinho (1)'!A:B,2,0)</f>
        <v>Barein</v>
      </c>
      <c r="C779">
        <f>IF(A779&lt;&gt;A778,C727,C726+1)</f>
        <v>2017</v>
      </c>
      <c r="D779">
        <f>HLOOKUP(C779&amp;$D$3,'ExpVinho (1)'!$C$2:$DB$126,Planilha1!F779,0)</f>
        <v>0</v>
      </c>
      <c r="E779">
        <f>HLOOKUP(C779&amp;$E$3,'ExpVinho (1)'!$C$2:$DB$126,Planilha1!F779,0)</f>
        <v>0</v>
      </c>
      <c r="F779">
        <f>A779+1</f>
        <v>16</v>
      </c>
    </row>
    <row r="780" spans="1:6" x14ac:dyDescent="0.25">
      <c r="A780">
        <v>15</v>
      </c>
      <c r="B780" t="str">
        <f>VLOOKUP(A780,'ExpVinho (1)'!A:B,2,0)</f>
        <v>Barein</v>
      </c>
      <c r="C780">
        <f>IF(A780&lt;&gt;A779,C728,C727+1)</f>
        <v>2018</v>
      </c>
      <c r="D780">
        <f>HLOOKUP(C780&amp;$D$3,'ExpVinho (1)'!$C$2:$DB$126,Planilha1!F780,0)</f>
        <v>0</v>
      </c>
      <c r="E780">
        <f>HLOOKUP(C780&amp;$E$3,'ExpVinho (1)'!$C$2:$DB$126,Planilha1!F780,0)</f>
        <v>0</v>
      </c>
      <c r="F780">
        <f>A780+1</f>
        <v>16</v>
      </c>
    </row>
    <row r="781" spans="1:6" x14ac:dyDescent="0.25">
      <c r="A781">
        <v>15</v>
      </c>
      <c r="B781" t="str">
        <f>VLOOKUP(A781,'ExpVinho (1)'!A:B,2,0)</f>
        <v>Barein</v>
      </c>
      <c r="C781">
        <f>IF(A781&lt;&gt;A780,C729,C728+1)</f>
        <v>2019</v>
      </c>
      <c r="D781">
        <f>HLOOKUP(C781&amp;$D$3,'ExpVinho (1)'!$C$2:$DB$126,Planilha1!F781,0)</f>
        <v>482</v>
      </c>
      <c r="E781">
        <f>HLOOKUP(C781&amp;$E$3,'ExpVinho (1)'!$C$2:$DB$126,Planilha1!F781,0)</f>
        <v>2144</v>
      </c>
      <c r="F781">
        <f>A781+1</f>
        <v>16</v>
      </c>
    </row>
    <row r="782" spans="1:6" x14ac:dyDescent="0.25">
      <c r="A782">
        <v>15</v>
      </c>
      <c r="B782" t="str">
        <f>VLOOKUP(A782,'ExpVinho (1)'!A:B,2,0)</f>
        <v>Barein</v>
      </c>
      <c r="C782">
        <f>IF(A782&lt;&gt;A781,C730,C729+1)</f>
        <v>2020</v>
      </c>
      <c r="D782">
        <f>HLOOKUP(C782&amp;$D$3,'ExpVinho (1)'!$C$2:$DB$126,Planilha1!F782,0)</f>
        <v>8</v>
      </c>
      <c r="E782">
        <f>HLOOKUP(C782&amp;$E$3,'ExpVinho (1)'!$C$2:$DB$126,Planilha1!F782,0)</f>
        <v>28</v>
      </c>
      <c r="F782">
        <f>A782+1</f>
        <v>16</v>
      </c>
    </row>
    <row r="783" spans="1:6" x14ac:dyDescent="0.25">
      <c r="A783">
        <v>15</v>
      </c>
      <c r="B783" t="str">
        <f>VLOOKUP(A783,'ExpVinho (1)'!A:B,2,0)</f>
        <v>Barein</v>
      </c>
      <c r="C783">
        <f>IF(A783&lt;&gt;A782,C731,C730+1)</f>
        <v>2021</v>
      </c>
      <c r="D783">
        <f>HLOOKUP(C783&amp;$D$3,'ExpVinho (1)'!$C$2:$DB$126,Planilha1!F783,0)</f>
        <v>302</v>
      </c>
      <c r="E783">
        <f>HLOOKUP(C783&amp;$E$3,'ExpVinho (1)'!$C$2:$DB$126,Planilha1!F783,0)</f>
        <v>894</v>
      </c>
      <c r="F783">
        <f>A783+1</f>
        <v>16</v>
      </c>
    </row>
    <row r="784" spans="1:6" x14ac:dyDescent="0.25">
      <c r="A784">
        <v>16</v>
      </c>
      <c r="B784" t="str">
        <f>VLOOKUP(A784,'ExpVinho (1)'!A:B,2,0)</f>
        <v>BÃ©lgica</v>
      </c>
      <c r="C784">
        <f>IF(A784&lt;&gt;A783,C732,C731+1)</f>
        <v>1970</v>
      </c>
      <c r="D784">
        <f>HLOOKUP(C784&amp;$D$3,'ExpVinho (1)'!$C$2:$DB$126,Planilha1!F784,0)</f>
        <v>0</v>
      </c>
      <c r="E784">
        <f>HLOOKUP(C784&amp;$E$3,'ExpVinho (1)'!$C$2:$DB$126,Planilha1!F784,0)</f>
        <v>0</v>
      </c>
      <c r="F784">
        <f>A784+1</f>
        <v>17</v>
      </c>
    </row>
    <row r="785" spans="1:6" x14ac:dyDescent="0.25">
      <c r="A785">
        <v>16</v>
      </c>
      <c r="B785" t="str">
        <f>VLOOKUP(A785,'ExpVinho (1)'!A:B,2,0)</f>
        <v>BÃ©lgica</v>
      </c>
      <c r="C785">
        <f>IF(A785&lt;&gt;A784,C733,C732+1)</f>
        <v>1971</v>
      </c>
      <c r="D785">
        <f>HLOOKUP(C785&amp;$D$3,'ExpVinho (1)'!$C$2:$DB$126,Planilha1!F785,0)</f>
        <v>0</v>
      </c>
      <c r="E785">
        <f>HLOOKUP(C785&amp;$E$3,'ExpVinho (1)'!$C$2:$DB$126,Planilha1!F785,0)</f>
        <v>0</v>
      </c>
      <c r="F785">
        <f>A785+1</f>
        <v>17</v>
      </c>
    </row>
    <row r="786" spans="1:6" x14ac:dyDescent="0.25">
      <c r="A786">
        <v>16</v>
      </c>
      <c r="B786" t="str">
        <f>VLOOKUP(A786,'ExpVinho (1)'!A:B,2,0)</f>
        <v>BÃ©lgica</v>
      </c>
      <c r="C786">
        <f>IF(A786&lt;&gt;A785,C734,C733+1)</f>
        <v>1972</v>
      </c>
      <c r="D786">
        <f>HLOOKUP(C786&amp;$D$3,'ExpVinho (1)'!$C$2:$DB$126,Planilha1!F786,0)</f>
        <v>0</v>
      </c>
      <c r="E786">
        <f>HLOOKUP(C786&amp;$E$3,'ExpVinho (1)'!$C$2:$DB$126,Planilha1!F786,0)</f>
        <v>0</v>
      </c>
      <c r="F786">
        <f>A786+1</f>
        <v>17</v>
      </c>
    </row>
    <row r="787" spans="1:6" x14ac:dyDescent="0.25">
      <c r="A787">
        <v>16</v>
      </c>
      <c r="B787" t="str">
        <f>VLOOKUP(A787,'ExpVinho (1)'!A:B,2,0)</f>
        <v>BÃ©lgica</v>
      </c>
      <c r="C787">
        <f>IF(A787&lt;&gt;A786,C735,C734+1)</f>
        <v>1973</v>
      </c>
      <c r="D787">
        <f>HLOOKUP(C787&amp;$D$3,'ExpVinho (1)'!$C$2:$DB$126,Planilha1!F787,0)</f>
        <v>0</v>
      </c>
      <c r="E787">
        <f>HLOOKUP(C787&amp;$E$3,'ExpVinho (1)'!$C$2:$DB$126,Planilha1!F787,0)</f>
        <v>0</v>
      </c>
      <c r="F787">
        <f>A787+1</f>
        <v>17</v>
      </c>
    </row>
    <row r="788" spans="1:6" x14ac:dyDescent="0.25">
      <c r="A788">
        <v>16</v>
      </c>
      <c r="B788" t="str">
        <f>VLOOKUP(A788,'ExpVinho (1)'!A:B,2,0)</f>
        <v>BÃ©lgica</v>
      </c>
      <c r="C788">
        <f>IF(A788&lt;&gt;A787,C736,C735+1)</f>
        <v>1974</v>
      </c>
      <c r="D788">
        <f>HLOOKUP(C788&amp;$D$3,'ExpVinho (1)'!$C$2:$DB$126,Planilha1!F788,0)</f>
        <v>0</v>
      </c>
      <c r="E788">
        <f>HLOOKUP(C788&amp;$E$3,'ExpVinho (1)'!$C$2:$DB$126,Planilha1!F788,0)</f>
        <v>0</v>
      </c>
      <c r="F788">
        <f>A788+1</f>
        <v>17</v>
      </c>
    </row>
    <row r="789" spans="1:6" x14ac:dyDescent="0.25">
      <c r="A789">
        <v>16</v>
      </c>
      <c r="B789" t="str">
        <f>VLOOKUP(A789,'ExpVinho (1)'!A:B,2,0)</f>
        <v>BÃ©lgica</v>
      </c>
      <c r="C789">
        <f>IF(A789&lt;&gt;A788,C737,C736+1)</f>
        <v>1975</v>
      </c>
      <c r="D789">
        <f>HLOOKUP(C789&amp;$D$3,'ExpVinho (1)'!$C$2:$DB$126,Planilha1!F789,0)</f>
        <v>0</v>
      </c>
      <c r="E789">
        <f>HLOOKUP(C789&amp;$E$3,'ExpVinho (1)'!$C$2:$DB$126,Planilha1!F789,0)</f>
        <v>0</v>
      </c>
      <c r="F789">
        <f>A789+1</f>
        <v>17</v>
      </c>
    </row>
    <row r="790" spans="1:6" x14ac:dyDescent="0.25">
      <c r="A790">
        <v>16</v>
      </c>
      <c r="B790" t="str">
        <f>VLOOKUP(A790,'ExpVinho (1)'!A:B,2,0)</f>
        <v>BÃ©lgica</v>
      </c>
      <c r="C790">
        <f>IF(A790&lt;&gt;A789,C738,C737+1)</f>
        <v>1976</v>
      </c>
      <c r="D790">
        <f>HLOOKUP(C790&amp;$D$3,'ExpVinho (1)'!$C$2:$DB$126,Planilha1!F790,0)</f>
        <v>0</v>
      </c>
      <c r="E790">
        <f>HLOOKUP(C790&amp;$E$3,'ExpVinho (1)'!$C$2:$DB$126,Planilha1!F790,0)</f>
        <v>0</v>
      </c>
      <c r="F790">
        <f>A790+1</f>
        <v>17</v>
      </c>
    </row>
    <row r="791" spans="1:6" x14ac:dyDescent="0.25">
      <c r="A791">
        <v>16</v>
      </c>
      <c r="B791" t="str">
        <f>VLOOKUP(A791,'ExpVinho (1)'!A:B,2,0)</f>
        <v>BÃ©lgica</v>
      </c>
      <c r="C791">
        <f>IF(A791&lt;&gt;A790,C739,C738+1)</f>
        <v>1977</v>
      </c>
      <c r="D791">
        <f>HLOOKUP(C791&amp;$D$3,'ExpVinho (1)'!$C$2:$DB$126,Planilha1!F791,0)</f>
        <v>0</v>
      </c>
      <c r="E791">
        <f>HLOOKUP(C791&amp;$E$3,'ExpVinho (1)'!$C$2:$DB$126,Planilha1!F791,0)</f>
        <v>0</v>
      </c>
      <c r="F791">
        <f>A791+1</f>
        <v>17</v>
      </c>
    </row>
    <row r="792" spans="1:6" x14ac:dyDescent="0.25">
      <c r="A792">
        <v>16</v>
      </c>
      <c r="B792" t="str">
        <f>VLOOKUP(A792,'ExpVinho (1)'!A:B,2,0)</f>
        <v>BÃ©lgica</v>
      </c>
      <c r="C792">
        <f>IF(A792&lt;&gt;A791,C740,C739+1)</f>
        <v>1978</v>
      </c>
      <c r="D792">
        <f>HLOOKUP(C792&amp;$D$3,'ExpVinho (1)'!$C$2:$DB$126,Planilha1!F792,0)</f>
        <v>0</v>
      </c>
      <c r="E792">
        <f>HLOOKUP(C792&amp;$E$3,'ExpVinho (1)'!$C$2:$DB$126,Planilha1!F792,0)</f>
        <v>0</v>
      </c>
      <c r="F792">
        <f>A792+1</f>
        <v>17</v>
      </c>
    </row>
    <row r="793" spans="1:6" x14ac:dyDescent="0.25">
      <c r="A793">
        <v>16</v>
      </c>
      <c r="B793" t="str">
        <f>VLOOKUP(A793,'ExpVinho (1)'!A:B,2,0)</f>
        <v>BÃ©lgica</v>
      </c>
      <c r="C793">
        <f>IF(A793&lt;&gt;A792,C741,C740+1)</f>
        <v>1979</v>
      </c>
      <c r="D793">
        <f>HLOOKUP(C793&amp;$D$3,'ExpVinho (1)'!$C$2:$DB$126,Planilha1!F793,0)</f>
        <v>0</v>
      </c>
      <c r="E793">
        <f>HLOOKUP(C793&amp;$E$3,'ExpVinho (1)'!$C$2:$DB$126,Planilha1!F793,0)</f>
        <v>0</v>
      </c>
      <c r="F793">
        <f>A793+1</f>
        <v>17</v>
      </c>
    </row>
    <row r="794" spans="1:6" x14ac:dyDescent="0.25">
      <c r="A794">
        <v>16</v>
      </c>
      <c r="B794" t="str">
        <f>VLOOKUP(A794,'ExpVinho (1)'!A:B,2,0)</f>
        <v>BÃ©lgica</v>
      </c>
      <c r="C794">
        <f>IF(A794&lt;&gt;A793,C742,C741+1)</f>
        <v>1980</v>
      </c>
      <c r="D794">
        <f>HLOOKUP(C794&amp;$D$3,'ExpVinho (1)'!$C$2:$DB$126,Planilha1!F794,0)</f>
        <v>0</v>
      </c>
      <c r="E794">
        <f>HLOOKUP(C794&amp;$E$3,'ExpVinho (1)'!$C$2:$DB$126,Planilha1!F794,0)</f>
        <v>0</v>
      </c>
      <c r="F794">
        <f>A794+1</f>
        <v>17</v>
      </c>
    </row>
    <row r="795" spans="1:6" x14ac:dyDescent="0.25">
      <c r="A795">
        <v>16</v>
      </c>
      <c r="B795" t="str">
        <f>VLOOKUP(A795,'ExpVinho (1)'!A:B,2,0)</f>
        <v>BÃ©lgica</v>
      </c>
      <c r="C795">
        <f>IF(A795&lt;&gt;A794,C743,C742+1)</f>
        <v>1981</v>
      </c>
      <c r="D795">
        <f>HLOOKUP(C795&amp;$D$3,'ExpVinho (1)'!$C$2:$DB$126,Planilha1!F795,0)</f>
        <v>0</v>
      </c>
      <c r="E795">
        <f>HLOOKUP(C795&amp;$E$3,'ExpVinho (1)'!$C$2:$DB$126,Planilha1!F795,0)</f>
        <v>0</v>
      </c>
      <c r="F795">
        <f>A795+1</f>
        <v>17</v>
      </c>
    </row>
    <row r="796" spans="1:6" x14ac:dyDescent="0.25">
      <c r="A796">
        <v>16</v>
      </c>
      <c r="B796" t="str">
        <f>VLOOKUP(A796,'ExpVinho (1)'!A:B,2,0)</f>
        <v>BÃ©lgica</v>
      </c>
      <c r="C796">
        <f>IF(A796&lt;&gt;A795,C744,C743+1)</f>
        <v>1982</v>
      </c>
      <c r="D796">
        <f>HLOOKUP(C796&amp;$D$3,'ExpVinho (1)'!$C$2:$DB$126,Planilha1!F796,0)</f>
        <v>0</v>
      </c>
      <c r="E796">
        <f>HLOOKUP(C796&amp;$E$3,'ExpVinho (1)'!$C$2:$DB$126,Planilha1!F796,0)</f>
        <v>0</v>
      </c>
      <c r="F796">
        <f>A796+1</f>
        <v>17</v>
      </c>
    </row>
    <row r="797" spans="1:6" x14ac:dyDescent="0.25">
      <c r="A797">
        <v>16</v>
      </c>
      <c r="B797" t="str">
        <f>VLOOKUP(A797,'ExpVinho (1)'!A:B,2,0)</f>
        <v>BÃ©lgica</v>
      </c>
      <c r="C797">
        <f>IF(A797&lt;&gt;A796,C745,C744+1)</f>
        <v>1983</v>
      </c>
      <c r="D797">
        <f>HLOOKUP(C797&amp;$D$3,'ExpVinho (1)'!$C$2:$DB$126,Planilha1!F797,0)</f>
        <v>0</v>
      </c>
      <c r="E797">
        <f>HLOOKUP(C797&amp;$E$3,'ExpVinho (1)'!$C$2:$DB$126,Planilha1!F797,0)</f>
        <v>0</v>
      </c>
      <c r="F797">
        <f>A797+1</f>
        <v>17</v>
      </c>
    </row>
    <row r="798" spans="1:6" x14ac:dyDescent="0.25">
      <c r="A798">
        <v>16</v>
      </c>
      <c r="B798" t="str">
        <f>VLOOKUP(A798,'ExpVinho (1)'!A:B,2,0)</f>
        <v>BÃ©lgica</v>
      </c>
      <c r="C798">
        <f>IF(A798&lt;&gt;A797,C746,C745+1)</f>
        <v>1984</v>
      </c>
      <c r="D798">
        <f>HLOOKUP(C798&amp;$D$3,'ExpVinho (1)'!$C$2:$DB$126,Planilha1!F798,0)</f>
        <v>0</v>
      </c>
      <c r="E798">
        <f>HLOOKUP(C798&amp;$E$3,'ExpVinho (1)'!$C$2:$DB$126,Planilha1!F798,0)</f>
        <v>0</v>
      </c>
      <c r="F798">
        <f>A798+1</f>
        <v>17</v>
      </c>
    </row>
    <row r="799" spans="1:6" x14ac:dyDescent="0.25">
      <c r="A799">
        <v>16</v>
      </c>
      <c r="B799" t="str">
        <f>VLOOKUP(A799,'ExpVinho (1)'!A:B,2,0)</f>
        <v>BÃ©lgica</v>
      </c>
      <c r="C799">
        <f>IF(A799&lt;&gt;A798,C747,C746+1)</f>
        <v>1985</v>
      </c>
      <c r="D799">
        <f>HLOOKUP(C799&amp;$D$3,'ExpVinho (1)'!$C$2:$DB$126,Planilha1!F799,0)</f>
        <v>0</v>
      </c>
      <c r="E799">
        <f>HLOOKUP(C799&amp;$E$3,'ExpVinho (1)'!$C$2:$DB$126,Planilha1!F799,0)</f>
        <v>0</v>
      </c>
      <c r="F799">
        <f>A799+1</f>
        <v>17</v>
      </c>
    </row>
    <row r="800" spans="1:6" x14ac:dyDescent="0.25">
      <c r="A800">
        <v>16</v>
      </c>
      <c r="B800" t="str">
        <f>VLOOKUP(A800,'ExpVinho (1)'!A:B,2,0)</f>
        <v>BÃ©lgica</v>
      </c>
      <c r="C800">
        <f>IF(A800&lt;&gt;A799,C748,C747+1)</f>
        <v>1986</v>
      </c>
      <c r="D800">
        <f>HLOOKUP(C800&amp;$D$3,'ExpVinho (1)'!$C$2:$DB$126,Planilha1!F800,0)</f>
        <v>0</v>
      </c>
      <c r="E800">
        <f>HLOOKUP(C800&amp;$E$3,'ExpVinho (1)'!$C$2:$DB$126,Planilha1!F800,0)</f>
        <v>0</v>
      </c>
      <c r="F800">
        <f>A800+1</f>
        <v>17</v>
      </c>
    </row>
    <row r="801" spans="1:6" x14ac:dyDescent="0.25">
      <c r="A801">
        <v>16</v>
      </c>
      <c r="B801" t="str">
        <f>VLOOKUP(A801,'ExpVinho (1)'!A:B,2,0)</f>
        <v>BÃ©lgica</v>
      </c>
      <c r="C801">
        <f>IF(A801&lt;&gt;A800,C749,C748+1)</f>
        <v>1987</v>
      </c>
      <c r="D801">
        <f>HLOOKUP(C801&amp;$D$3,'ExpVinho (1)'!$C$2:$DB$126,Planilha1!F801,0)</f>
        <v>0</v>
      </c>
      <c r="E801">
        <f>HLOOKUP(C801&amp;$E$3,'ExpVinho (1)'!$C$2:$DB$126,Planilha1!F801,0)</f>
        <v>0</v>
      </c>
      <c r="F801">
        <f>A801+1</f>
        <v>17</v>
      </c>
    </row>
    <row r="802" spans="1:6" x14ac:dyDescent="0.25">
      <c r="A802">
        <v>16</v>
      </c>
      <c r="B802" t="str">
        <f>VLOOKUP(A802,'ExpVinho (1)'!A:B,2,0)</f>
        <v>BÃ©lgica</v>
      </c>
      <c r="C802">
        <f>IF(A802&lt;&gt;A801,C750,C749+1)</f>
        <v>1988</v>
      </c>
      <c r="D802">
        <f>HLOOKUP(C802&amp;$D$3,'ExpVinho (1)'!$C$2:$DB$126,Planilha1!F802,0)</f>
        <v>0</v>
      </c>
      <c r="E802">
        <f>HLOOKUP(C802&amp;$E$3,'ExpVinho (1)'!$C$2:$DB$126,Planilha1!F802,0)</f>
        <v>0</v>
      </c>
      <c r="F802">
        <f>A802+1</f>
        <v>17</v>
      </c>
    </row>
    <row r="803" spans="1:6" x14ac:dyDescent="0.25">
      <c r="A803">
        <v>16</v>
      </c>
      <c r="B803" t="str">
        <f>VLOOKUP(A803,'ExpVinho (1)'!A:B,2,0)</f>
        <v>BÃ©lgica</v>
      </c>
      <c r="C803">
        <f>IF(A803&lt;&gt;A802,C751,C750+1)</f>
        <v>1989</v>
      </c>
      <c r="D803">
        <f>HLOOKUP(C803&amp;$D$3,'ExpVinho (1)'!$C$2:$DB$126,Planilha1!F803,0)</f>
        <v>0</v>
      </c>
      <c r="E803">
        <f>HLOOKUP(C803&amp;$E$3,'ExpVinho (1)'!$C$2:$DB$126,Planilha1!F803,0)</f>
        <v>0</v>
      </c>
      <c r="F803">
        <f>A803+1</f>
        <v>17</v>
      </c>
    </row>
    <row r="804" spans="1:6" x14ac:dyDescent="0.25">
      <c r="A804">
        <v>16</v>
      </c>
      <c r="B804" t="str">
        <f>VLOOKUP(A804,'ExpVinho (1)'!A:B,2,0)</f>
        <v>BÃ©lgica</v>
      </c>
      <c r="C804">
        <f>IF(A804&lt;&gt;A803,C752,C751+1)</f>
        <v>1990</v>
      </c>
      <c r="D804">
        <f>HLOOKUP(C804&amp;$D$3,'ExpVinho (1)'!$C$2:$DB$126,Planilha1!F804,0)</f>
        <v>0</v>
      </c>
      <c r="E804">
        <f>HLOOKUP(C804&amp;$E$3,'ExpVinho (1)'!$C$2:$DB$126,Planilha1!F804,0)</f>
        <v>0</v>
      </c>
      <c r="F804">
        <f>A804+1</f>
        <v>17</v>
      </c>
    </row>
    <row r="805" spans="1:6" x14ac:dyDescent="0.25">
      <c r="A805">
        <v>16</v>
      </c>
      <c r="B805" t="str">
        <f>VLOOKUP(A805,'ExpVinho (1)'!A:B,2,0)</f>
        <v>BÃ©lgica</v>
      </c>
      <c r="C805">
        <f>IF(A805&lt;&gt;A804,C753,C752+1)</f>
        <v>1991</v>
      </c>
      <c r="D805">
        <f>HLOOKUP(C805&amp;$D$3,'ExpVinho (1)'!$C$2:$DB$126,Planilha1!F805,0)</f>
        <v>0</v>
      </c>
      <c r="E805">
        <f>HLOOKUP(C805&amp;$E$3,'ExpVinho (1)'!$C$2:$DB$126,Planilha1!F805,0)</f>
        <v>0</v>
      </c>
      <c r="F805">
        <f>A805+1</f>
        <v>17</v>
      </c>
    </row>
    <row r="806" spans="1:6" x14ac:dyDescent="0.25">
      <c r="A806">
        <v>16</v>
      </c>
      <c r="B806" t="str">
        <f>VLOOKUP(A806,'ExpVinho (1)'!A:B,2,0)</f>
        <v>BÃ©lgica</v>
      </c>
      <c r="C806">
        <f>IF(A806&lt;&gt;A805,C754,C753+1)</f>
        <v>1992</v>
      </c>
      <c r="D806">
        <f>HLOOKUP(C806&amp;$D$3,'ExpVinho (1)'!$C$2:$DB$126,Planilha1!F806,0)</f>
        <v>0</v>
      </c>
      <c r="E806">
        <f>HLOOKUP(C806&amp;$E$3,'ExpVinho (1)'!$C$2:$DB$126,Planilha1!F806,0)</f>
        <v>0</v>
      </c>
      <c r="F806">
        <f>A806+1</f>
        <v>17</v>
      </c>
    </row>
    <row r="807" spans="1:6" x14ac:dyDescent="0.25">
      <c r="A807">
        <v>16</v>
      </c>
      <c r="B807" t="str">
        <f>VLOOKUP(A807,'ExpVinho (1)'!A:B,2,0)</f>
        <v>BÃ©lgica</v>
      </c>
      <c r="C807">
        <f>IF(A807&lt;&gt;A806,C755,C754+1)</f>
        <v>1993</v>
      </c>
      <c r="D807">
        <f>HLOOKUP(C807&amp;$D$3,'ExpVinho (1)'!$C$2:$DB$126,Planilha1!F807,0)</f>
        <v>4500</v>
      </c>
      <c r="E807">
        <f>HLOOKUP(C807&amp;$E$3,'ExpVinho (1)'!$C$2:$DB$126,Planilha1!F807,0)</f>
        <v>10560</v>
      </c>
      <c r="F807">
        <f>A807+1</f>
        <v>17</v>
      </c>
    </row>
    <row r="808" spans="1:6" x14ac:dyDescent="0.25">
      <c r="A808">
        <v>16</v>
      </c>
      <c r="B808" t="str">
        <f>VLOOKUP(A808,'ExpVinho (1)'!A:B,2,0)</f>
        <v>BÃ©lgica</v>
      </c>
      <c r="C808">
        <f>IF(A808&lt;&gt;A807,C756,C755+1)</f>
        <v>1994</v>
      </c>
      <c r="D808">
        <f>HLOOKUP(C808&amp;$D$3,'ExpVinho (1)'!$C$2:$DB$126,Planilha1!F808,0)</f>
        <v>0</v>
      </c>
      <c r="E808">
        <f>HLOOKUP(C808&amp;$E$3,'ExpVinho (1)'!$C$2:$DB$126,Planilha1!F808,0)</f>
        <v>0</v>
      </c>
      <c r="F808">
        <f>A808+1</f>
        <v>17</v>
      </c>
    </row>
    <row r="809" spans="1:6" x14ac:dyDescent="0.25">
      <c r="A809">
        <v>16</v>
      </c>
      <c r="B809" t="str">
        <f>VLOOKUP(A809,'ExpVinho (1)'!A:B,2,0)</f>
        <v>BÃ©lgica</v>
      </c>
      <c r="C809">
        <f>IF(A809&lt;&gt;A808,C757,C756+1)</f>
        <v>1995</v>
      </c>
      <c r="D809">
        <f>HLOOKUP(C809&amp;$D$3,'ExpVinho (1)'!$C$2:$DB$126,Planilha1!F809,0)</f>
        <v>0</v>
      </c>
      <c r="E809">
        <f>HLOOKUP(C809&amp;$E$3,'ExpVinho (1)'!$C$2:$DB$126,Planilha1!F809,0)</f>
        <v>0</v>
      </c>
      <c r="F809">
        <f>A809+1</f>
        <v>17</v>
      </c>
    </row>
    <row r="810" spans="1:6" x14ac:dyDescent="0.25">
      <c r="A810">
        <v>16</v>
      </c>
      <c r="B810" t="str">
        <f>VLOOKUP(A810,'ExpVinho (1)'!A:B,2,0)</f>
        <v>BÃ©lgica</v>
      </c>
      <c r="C810">
        <f>IF(A810&lt;&gt;A809,C758,C757+1)</f>
        <v>1996</v>
      </c>
      <c r="D810">
        <f>HLOOKUP(C810&amp;$D$3,'ExpVinho (1)'!$C$2:$DB$126,Planilha1!F810,0)</f>
        <v>0</v>
      </c>
      <c r="E810">
        <f>HLOOKUP(C810&amp;$E$3,'ExpVinho (1)'!$C$2:$DB$126,Planilha1!F810,0)</f>
        <v>0</v>
      </c>
      <c r="F810">
        <f>A810+1</f>
        <v>17</v>
      </c>
    </row>
    <row r="811" spans="1:6" x14ac:dyDescent="0.25">
      <c r="A811">
        <v>16</v>
      </c>
      <c r="B811" t="str">
        <f>VLOOKUP(A811,'ExpVinho (1)'!A:B,2,0)</f>
        <v>BÃ©lgica</v>
      </c>
      <c r="C811">
        <f>IF(A811&lt;&gt;A810,C759,C758+1)</f>
        <v>1997</v>
      </c>
      <c r="D811">
        <f>HLOOKUP(C811&amp;$D$3,'ExpVinho (1)'!$C$2:$DB$126,Planilha1!F811,0)</f>
        <v>0</v>
      </c>
      <c r="E811">
        <f>HLOOKUP(C811&amp;$E$3,'ExpVinho (1)'!$C$2:$DB$126,Planilha1!F811,0)</f>
        <v>0</v>
      </c>
      <c r="F811">
        <f>A811+1</f>
        <v>17</v>
      </c>
    </row>
    <row r="812" spans="1:6" x14ac:dyDescent="0.25">
      <c r="A812">
        <v>16</v>
      </c>
      <c r="B812" t="str">
        <f>VLOOKUP(A812,'ExpVinho (1)'!A:B,2,0)</f>
        <v>BÃ©lgica</v>
      </c>
      <c r="C812">
        <f>IF(A812&lt;&gt;A811,C760,C759+1)</f>
        <v>1998</v>
      </c>
      <c r="D812">
        <f>HLOOKUP(C812&amp;$D$3,'ExpVinho (1)'!$C$2:$DB$126,Planilha1!F812,0)</f>
        <v>0</v>
      </c>
      <c r="E812">
        <f>HLOOKUP(C812&amp;$E$3,'ExpVinho (1)'!$C$2:$DB$126,Planilha1!F812,0)</f>
        <v>0</v>
      </c>
      <c r="F812">
        <f>A812+1</f>
        <v>17</v>
      </c>
    </row>
    <row r="813" spans="1:6" x14ac:dyDescent="0.25">
      <c r="A813">
        <v>16</v>
      </c>
      <c r="B813" t="str">
        <f>VLOOKUP(A813,'ExpVinho (1)'!A:B,2,0)</f>
        <v>BÃ©lgica</v>
      </c>
      <c r="C813">
        <f>IF(A813&lt;&gt;A812,C761,C760+1)</f>
        <v>1999</v>
      </c>
      <c r="D813">
        <f>HLOOKUP(C813&amp;$D$3,'ExpVinho (1)'!$C$2:$DB$126,Planilha1!F813,0)</f>
        <v>0</v>
      </c>
      <c r="E813">
        <f>HLOOKUP(C813&amp;$E$3,'ExpVinho (1)'!$C$2:$DB$126,Planilha1!F813,0)</f>
        <v>0</v>
      </c>
      <c r="F813">
        <f>A813+1</f>
        <v>17</v>
      </c>
    </row>
    <row r="814" spans="1:6" x14ac:dyDescent="0.25">
      <c r="A814">
        <v>16</v>
      </c>
      <c r="B814" t="str">
        <f>VLOOKUP(A814,'ExpVinho (1)'!A:B,2,0)</f>
        <v>BÃ©lgica</v>
      </c>
      <c r="C814">
        <f>IF(A814&lt;&gt;A813,C762,C761+1)</f>
        <v>2000</v>
      </c>
      <c r="D814">
        <f>HLOOKUP(C814&amp;$D$3,'ExpVinho (1)'!$C$2:$DB$126,Planilha1!F814,0)</f>
        <v>0</v>
      </c>
      <c r="E814">
        <f>HLOOKUP(C814&amp;$E$3,'ExpVinho (1)'!$C$2:$DB$126,Planilha1!F814,0)</f>
        <v>0</v>
      </c>
      <c r="F814">
        <f>A814+1</f>
        <v>17</v>
      </c>
    </row>
    <row r="815" spans="1:6" x14ac:dyDescent="0.25">
      <c r="A815">
        <v>16</v>
      </c>
      <c r="B815" t="str">
        <f>VLOOKUP(A815,'ExpVinho (1)'!A:B,2,0)</f>
        <v>BÃ©lgica</v>
      </c>
      <c r="C815">
        <f>IF(A815&lt;&gt;A814,C763,C762+1)</f>
        <v>2001</v>
      </c>
      <c r="D815">
        <f>HLOOKUP(C815&amp;$D$3,'ExpVinho (1)'!$C$2:$DB$126,Planilha1!F815,0)</f>
        <v>0</v>
      </c>
      <c r="E815">
        <f>HLOOKUP(C815&amp;$E$3,'ExpVinho (1)'!$C$2:$DB$126,Planilha1!F815,0)</f>
        <v>0</v>
      </c>
      <c r="F815">
        <f>A815+1</f>
        <v>17</v>
      </c>
    </row>
    <row r="816" spans="1:6" x14ac:dyDescent="0.25">
      <c r="A816">
        <v>16</v>
      </c>
      <c r="B816" t="str">
        <f>VLOOKUP(A816,'ExpVinho (1)'!A:B,2,0)</f>
        <v>BÃ©lgica</v>
      </c>
      <c r="C816">
        <f>IF(A816&lt;&gt;A815,C764,C763+1)</f>
        <v>2002</v>
      </c>
      <c r="D816">
        <f>HLOOKUP(C816&amp;$D$3,'ExpVinho (1)'!$C$2:$DB$126,Planilha1!F816,0)</f>
        <v>1263</v>
      </c>
      <c r="E816">
        <f>HLOOKUP(C816&amp;$E$3,'ExpVinho (1)'!$C$2:$DB$126,Planilha1!F816,0)</f>
        <v>3900</v>
      </c>
      <c r="F816">
        <f>A816+1</f>
        <v>17</v>
      </c>
    </row>
    <row r="817" spans="1:6" x14ac:dyDescent="0.25">
      <c r="A817">
        <v>16</v>
      </c>
      <c r="B817" t="str">
        <f>VLOOKUP(A817,'ExpVinho (1)'!A:B,2,0)</f>
        <v>BÃ©lgica</v>
      </c>
      <c r="C817">
        <f>IF(A817&lt;&gt;A816,C765,C764+1)</f>
        <v>2003</v>
      </c>
      <c r="D817">
        <f>HLOOKUP(C817&amp;$D$3,'ExpVinho (1)'!$C$2:$DB$126,Planilha1!F817,0)</f>
        <v>0</v>
      </c>
      <c r="E817">
        <f>HLOOKUP(C817&amp;$E$3,'ExpVinho (1)'!$C$2:$DB$126,Planilha1!F817,0)</f>
        <v>0</v>
      </c>
      <c r="F817">
        <f>A817+1</f>
        <v>17</v>
      </c>
    </row>
    <row r="818" spans="1:6" x14ac:dyDescent="0.25">
      <c r="A818">
        <v>16</v>
      </c>
      <c r="B818" t="str">
        <f>VLOOKUP(A818,'ExpVinho (1)'!A:B,2,0)</f>
        <v>BÃ©lgica</v>
      </c>
      <c r="C818">
        <f>IF(A818&lt;&gt;A817,C766,C765+1)</f>
        <v>2004</v>
      </c>
      <c r="D818">
        <f>HLOOKUP(C818&amp;$D$3,'ExpVinho (1)'!$C$2:$DB$126,Planilha1!F818,0)</f>
        <v>0</v>
      </c>
      <c r="E818">
        <f>HLOOKUP(C818&amp;$E$3,'ExpVinho (1)'!$C$2:$DB$126,Planilha1!F818,0)</f>
        <v>0</v>
      </c>
      <c r="F818">
        <f>A818+1</f>
        <v>17</v>
      </c>
    </row>
    <row r="819" spans="1:6" x14ac:dyDescent="0.25">
      <c r="A819">
        <v>16</v>
      </c>
      <c r="B819" t="str">
        <f>VLOOKUP(A819,'ExpVinho (1)'!A:B,2,0)</f>
        <v>BÃ©lgica</v>
      </c>
      <c r="C819">
        <f>IF(A819&lt;&gt;A818,C767,C766+1)</f>
        <v>2005</v>
      </c>
      <c r="D819">
        <f>HLOOKUP(C819&amp;$D$3,'ExpVinho (1)'!$C$2:$DB$126,Planilha1!F819,0)</f>
        <v>6750</v>
      </c>
      <c r="E819">
        <f>HLOOKUP(C819&amp;$E$3,'ExpVinho (1)'!$C$2:$DB$126,Planilha1!F819,0)</f>
        <v>28743</v>
      </c>
      <c r="F819">
        <f>A819+1</f>
        <v>17</v>
      </c>
    </row>
    <row r="820" spans="1:6" x14ac:dyDescent="0.25">
      <c r="A820">
        <v>16</v>
      </c>
      <c r="B820" t="str">
        <f>VLOOKUP(A820,'ExpVinho (1)'!A:B,2,0)</f>
        <v>BÃ©lgica</v>
      </c>
      <c r="C820">
        <f>IF(A820&lt;&gt;A819,C768,C767+1)</f>
        <v>2006</v>
      </c>
      <c r="D820">
        <f>HLOOKUP(C820&amp;$D$3,'ExpVinho (1)'!$C$2:$DB$126,Planilha1!F820,0)</f>
        <v>56571</v>
      </c>
      <c r="E820">
        <f>HLOOKUP(C820&amp;$E$3,'ExpVinho (1)'!$C$2:$DB$126,Planilha1!F820,0)</f>
        <v>52799</v>
      </c>
      <c r="F820">
        <f>A820+1</f>
        <v>17</v>
      </c>
    </row>
    <row r="821" spans="1:6" x14ac:dyDescent="0.25">
      <c r="A821">
        <v>16</v>
      </c>
      <c r="B821" t="str">
        <f>VLOOKUP(A821,'ExpVinho (1)'!A:B,2,0)</f>
        <v>BÃ©lgica</v>
      </c>
      <c r="C821">
        <f>IF(A821&lt;&gt;A820,C769,C768+1)</f>
        <v>2007</v>
      </c>
      <c r="D821">
        <f>HLOOKUP(C821&amp;$D$3,'ExpVinho (1)'!$C$2:$DB$126,Planilha1!F821,0)</f>
        <v>1077</v>
      </c>
      <c r="E821">
        <f>HLOOKUP(C821&amp;$E$3,'ExpVinho (1)'!$C$2:$DB$126,Planilha1!F821,0)</f>
        <v>3751</v>
      </c>
      <c r="F821">
        <f>A821+1</f>
        <v>17</v>
      </c>
    </row>
    <row r="822" spans="1:6" x14ac:dyDescent="0.25">
      <c r="A822">
        <v>16</v>
      </c>
      <c r="B822" t="str">
        <f>VLOOKUP(A822,'ExpVinho (1)'!A:B,2,0)</f>
        <v>BÃ©lgica</v>
      </c>
      <c r="C822">
        <f>IF(A822&lt;&gt;A821,C770,C769+1)</f>
        <v>2008</v>
      </c>
      <c r="D822">
        <f>HLOOKUP(C822&amp;$D$3,'ExpVinho (1)'!$C$2:$DB$126,Planilha1!F822,0)</f>
        <v>3523</v>
      </c>
      <c r="E822">
        <f>HLOOKUP(C822&amp;$E$3,'ExpVinho (1)'!$C$2:$DB$126,Planilha1!F822,0)</f>
        <v>12969</v>
      </c>
      <c r="F822">
        <f>A822+1</f>
        <v>17</v>
      </c>
    </row>
    <row r="823" spans="1:6" x14ac:dyDescent="0.25">
      <c r="A823">
        <v>16</v>
      </c>
      <c r="B823" t="str">
        <f>VLOOKUP(A823,'ExpVinho (1)'!A:B,2,0)</f>
        <v>BÃ©lgica</v>
      </c>
      <c r="C823">
        <f>IF(A823&lt;&gt;A822,C771,C770+1)</f>
        <v>2009</v>
      </c>
      <c r="D823">
        <f>HLOOKUP(C823&amp;$D$3,'ExpVinho (1)'!$C$2:$DB$126,Planilha1!F823,0)</f>
        <v>125962</v>
      </c>
      <c r="E823">
        <f>HLOOKUP(C823&amp;$E$3,'ExpVinho (1)'!$C$2:$DB$126,Planilha1!F823,0)</f>
        <v>58764</v>
      </c>
      <c r="F823">
        <f>A823+1</f>
        <v>17</v>
      </c>
    </row>
    <row r="824" spans="1:6" x14ac:dyDescent="0.25">
      <c r="A824">
        <v>16</v>
      </c>
      <c r="B824" t="str">
        <f>VLOOKUP(A824,'ExpVinho (1)'!A:B,2,0)</f>
        <v>BÃ©lgica</v>
      </c>
      <c r="C824">
        <f>IF(A824&lt;&gt;A823,C772,C771+1)</f>
        <v>2010</v>
      </c>
      <c r="D824">
        <f>HLOOKUP(C824&amp;$D$3,'ExpVinho (1)'!$C$2:$DB$126,Planilha1!F824,0)</f>
        <v>42532</v>
      </c>
      <c r="E824">
        <f>HLOOKUP(C824&amp;$E$3,'ExpVinho (1)'!$C$2:$DB$126,Planilha1!F824,0)</f>
        <v>185411</v>
      </c>
      <c r="F824">
        <f>A824+1</f>
        <v>17</v>
      </c>
    </row>
    <row r="825" spans="1:6" x14ac:dyDescent="0.25">
      <c r="A825">
        <v>16</v>
      </c>
      <c r="B825" t="str">
        <f>VLOOKUP(A825,'ExpVinho (1)'!A:B,2,0)</f>
        <v>BÃ©lgica</v>
      </c>
      <c r="C825">
        <f>IF(A825&lt;&gt;A824,C773,C772+1)</f>
        <v>2011</v>
      </c>
      <c r="D825">
        <f>HLOOKUP(C825&amp;$D$3,'ExpVinho (1)'!$C$2:$DB$126,Planilha1!F825,0)</f>
        <v>11802</v>
      </c>
      <c r="E825">
        <f>HLOOKUP(C825&amp;$E$3,'ExpVinho (1)'!$C$2:$DB$126,Planilha1!F825,0)</f>
        <v>62339</v>
      </c>
      <c r="F825">
        <f>A825+1</f>
        <v>17</v>
      </c>
    </row>
    <row r="826" spans="1:6" x14ac:dyDescent="0.25">
      <c r="A826">
        <v>16</v>
      </c>
      <c r="B826" t="str">
        <f>VLOOKUP(A826,'ExpVinho (1)'!A:B,2,0)</f>
        <v>BÃ©lgica</v>
      </c>
      <c r="C826">
        <f>IF(A826&lt;&gt;A825,C774,C773+1)</f>
        <v>2012</v>
      </c>
      <c r="D826">
        <f>HLOOKUP(C826&amp;$D$3,'ExpVinho (1)'!$C$2:$DB$126,Planilha1!F826,0)</f>
        <v>16132</v>
      </c>
      <c r="E826">
        <f>HLOOKUP(C826&amp;$E$3,'ExpVinho (1)'!$C$2:$DB$126,Planilha1!F826,0)</f>
        <v>90718</v>
      </c>
      <c r="F826">
        <f>A826+1</f>
        <v>17</v>
      </c>
    </row>
    <row r="827" spans="1:6" x14ac:dyDescent="0.25">
      <c r="A827">
        <v>16</v>
      </c>
      <c r="B827" t="str">
        <f>VLOOKUP(A827,'ExpVinho (1)'!A:B,2,0)</f>
        <v>BÃ©lgica</v>
      </c>
      <c r="C827">
        <f>IF(A827&lt;&gt;A826,C775,C774+1)</f>
        <v>2013</v>
      </c>
      <c r="D827">
        <f>HLOOKUP(C827&amp;$D$3,'ExpVinho (1)'!$C$2:$DB$126,Planilha1!F827,0)</f>
        <v>22461</v>
      </c>
      <c r="E827">
        <f>HLOOKUP(C827&amp;$E$3,'ExpVinho (1)'!$C$2:$DB$126,Planilha1!F827,0)</f>
        <v>95893</v>
      </c>
      <c r="F827">
        <f>A827+1</f>
        <v>17</v>
      </c>
    </row>
    <row r="828" spans="1:6" x14ac:dyDescent="0.25">
      <c r="A828">
        <v>16</v>
      </c>
      <c r="B828" t="str">
        <f>VLOOKUP(A828,'ExpVinho (1)'!A:B,2,0)</f>
        <v>BÃ©lgica</v>
      </c>
      <c r="C828">
        <f>IF(A828&lt;&gt;A827,C776,C775+1)</f>
        <v>2014</v>
      </c>
      <c r="D828">
        <f>HLOOKUP(C828&amp;$D$3,'ExpVinho (1)'!$C$2:$DB$126,Planilha1!F828,0)</f>
        <v>151320</v>
      </c>
      <c r="E828">
        <f>HLOOKUP(C828&amp;$E$3,'ExpVinho (1)'!$C$2:$DB$126,Planilha1!F828,0)</f>
        <v>704093</v>
      </c>
      <c r="F828">
        <f>A828+1</f>
        <v>17</v>
      </c>
    </row>
    <row r="829" spans="1:6" x14ac:dyDescent="0.25">
      <c r="A829">
        <v>16</v>
      </c>
      <c r="B829" t="str">
        <f>VLOOKUP(A829,'ExpVinho (1)'!A:B,2,0)</f>
        <v>BÃ©lgica</v>
      </c>
      <c r="C829">
        <f>IF(A829&lt;&gt;A828,C777,C776+1)</f>
        <v>2015</v>
      </c>
      <c r="D829">
        <f>HLOOKUP(C829&amp;$D$3,'ExpVinho (1)'!$C$2:$DB$126,Planilha1!F829,0)</f>
        <v>4473</v>
      </c>
      <c r="E829">
        <f>HLOOKUP(C829&amp;$E$3,'ExpVinho (1)'!$C$2:$DB$126,Planilha1!F829,0)</f>
        <v>26399</v>
      </c>
      <c r="F829">
        <f>A829+1</f>
        <v>17</v>
      </c>
    </row>
    <row r="830" spans="1:6" x14ac:dyDescent="0.25">
      <c r="A830">
        <v>16</v>
      </c>
      <c r="B830" t="str">
        <f>VLOOKUP(A830,'ExpVinho (1)'!A:B,2,0)</f>
        <v>BÃ©lgica</v>
      </c>
      <c r="C830">
        <f>IF(A830&lt;&gt;A829,C778,C777+1)</f>
        <v>2016</v>
      </c>
      <c r="D830">
        <f>HLOOKUP(C830&amp;$D$3,'ExpVinho (1)'!$C$2:$DB$126,Planilha1!F830,0)</f>
        <v>7200</v>
      </c>
      <c r="E830">
        <f>HLOOKUP(C830&amp;$E$3,'ExpVinho (1)'!$C$2:$DB$126,Planilha1!F830,0)</f>
        <v>46534</v>
      </c>
      <c r="F830">
        <f>A830+1</f>
        <v>17</v>
      </c>
    </row>
    <row r="831" spans="1:6" x14ac:dyDescent="0.25">
      <c r="A831">
        <v>16</v>
      </c>
      <c r="B831" t="str">
        <f>VLOOKUP(A831,'ExpVinho (1)'!A:B,2,0)</f>
        <v>BÃ©lgica</v>
      </c>
      <c r="C831">
        <f>IF(A831&lt;&gt;A830,C779,C778+1)</f>
        <v>2017</v>
      </c>
      <c r="D831">
        <f>HLOOKUP(C831&amp;$D$3,'ExpVinho (1)'!$C$2:$DB$126,Planilha1!F831,0)</f>
        <v>2790</v>
      </c>
      <c r="E831">
        <f>HLOOKUP(C831&amp;$E$3,'ExpVinho (1)'!$C$2:$DB$126,Planilha1!F831,0)</f>
        <v>16405</v>
      </c>
      <c r="F831">
        <f>A831+1</f>
        <v>17</v>
      </c>
    </row>
    <row r="832" spans="1:6" x14ac:dyDescent="0.25">
      <c r="A832">
        <v>16</v>
      </c>
      <c r="B832" t="str">
        <f>VLOOKUP(A832,'ExpVinho (1)'!A:B,2,0)</f>
        <v>BÃ©lgica</v>
      </c>
      <c r="C832">
        <f>IF(A832&lt;&gt;A831,C780,C779+1)</f>
        <v>2018</v>
      </c>
      <c r="D832">
        <f>HLOOKUP(C832&amp;$D$3,'ExpVinho (1)'!$C$2:$DB$126,Planilha1!F832,0)</f>
        <v>7497</v>
      </c>
      <c r="E832">
        <f>HLOOKUP(C832&amp;$E$3,'ExpVinho (1)'!$C$2:$DB$126,Planilha1!F832,0)</f>
        <v>52799</v>
      </c>
      <c r="F832">
        <f>A832+1</f>
        <v>17</v>
      </c>
    </row>
    <row r="833" spans="1:6" x14ac:dyDescent="0.25">
      <c r="A833">
        <v>16</v>
      </c>
      <c r="B833" t="str">
        <f>VLOOKUP(A833,'ExpVinho (1)'!A:B,2,0)</f>
        <v>BÃ©lgica</v>
      </c>
      <c r="C833">
        <f>IF(A833&lt;&gt;A832,C781,C780+1)</f>
        <v>2019</v>
      </c>
      <c r="D833">
        <f>HLOOKUP(C833&amp;$D$3,'ExpVinho (1)'!$C$2:$DB$126,Planilha1!F833,0)</f>
        <v>2498</v>
      </c>
      <c r="E833">
        <f>HLOOKUP(C833&amp;$E$3,'ExpVinho (1)'!$C$2:$DB$126,Planilha1!F833,0)</f>
        <v>12548</v>
      </c>
      <c r="F833">
        <f>A833+1</f>
        <v>17</v>
      </c>
    </row>
    <row r="834" spans="1:6" x14ac:dyDescent="0.25">
      <c r="A834">
        <v>16</v>
      </c>
      <c r="B834" t="str">
        <f>VLOOKUP(A834,'ExpVinho (1)'!A:B,2,0)</f>
        <v>BÃ©lgica</v>
      </c>
      <c r="C834">
        <f>IF(A834&lt;&gt;A833,C782,C781+1)</f>
        <v>2020</v>
      </c>
      <c r="D834">
        <f>HLOOKUP(C834&amp;$D$3,'ExpVinho (1)'!$C$2:$DB$126,Planilha1!F834,0)</f>
        <v>3166</v>
      </c>
      <c r="E834">
        <f>HLOOKUP(C834&amp;$E$3,'ExpVinho (1)'!$C$2:$DB$126,Planilha1!F834,0)</f>
        <v>20460</v>
      </c>
      <c r="F834">
        <f>A834+1</f>
        <v>17</v>
      </c>
    </row>
    <row r="835" spans="1:6" x14ac:dyDescent="0.25">
      <c r="A835">
        <v>16</v>
      </c>
      <c r="B835" t="str">
        <f>VLOOKUP(A835,'ExpVinho (1)'!A:B,2,0)</f>
        <v>BÃ©lgica</v>
      </c>
      <c r="C835">
        <f>IF(A835&lt;&gt;A834,C783,C782+1)</f>
        <v>2021</v>
      </c>
      <c r="D835">
        <f>HLOOKUP(C835&amp;$D$3,'ExpVinho (1)'!$C$2:$DB$126,Planilha1!F835,0)</f>
        <v>483</v>
      </c>
      <c r="E835">
        <f>HLOOKUP(C835&amp;$E$3,'ExpVinho (1)'!$C$2:$DB$126,Planilha1!F835,0)</f>
        <v>3749</v>
      </c>
      <c r="F835">
        <f>A835+1</f>
        <v>17</v>
      </c>
    </row>
    <row r="836" spans="1:6" x14ac:dyDescent="0.25">
      <c r="A836">
        <v>17</v>
      </c>
      <c r="B836" t="str">
        <f>VLOOKUP(A836,'ExpVinho (1)'!A:B,2,0)</f>
        <v>Belice</v>
      </c>
      <c r="C836">
        <f>IF(A836&lt;&gt;A835,C784,C783+1)</f>
        <v>1970</v>
      </c>
      <c r="D836">
        <f>HLOOKUP(C836&amp;$D$3,'ExpVinho (1)'!$C$2:$DB$126,Planilha1!F836,0)</f>
        <v>0</v>
      </c>
      <c r="E836">
        <f>HLOOKUP(C836&amp;$E$3,'ExpVinho (1)'!$C$2:$DB$126,Planilha1!F836,0)</f>
        <v>0</v>
      </c>
      <c r="F836">
        <f>A836+1</f>
        <v>18</v>
      </c>
    </row>
    <row r="837" spans="1:6" x14ac:dyDescent="0.25">
      <c r="A837">
        <v>17</v>
      </c>
      <c r="B837" t="str">
        <f>VLOOKUP(A837,'ExpVinho (1)'!A:B,2,0)</f>
        <v>Belice</v>
      </c>
      <c r="C837">
        <f>IF(A837&lt;&gt;A836,C785,C784+1)</f>
        <v>1971</v>
      </c>
      <c r="D837">
        <f>HLOOKUP(C837&amp;$D$3,'ExpVinho (1)'!$C$2:$DB$126,Planilha1!F837,0)</f>
        <v>0</v>
      </c>
      <c r="E837">
        <f>HLOOKUP(C837&amp;$E$3,'ExpVinho (1)'!$C$2:$DB$126,Planilha1!F837,0)</f>
        <v>0</v>
      </c>
      <c r="F837">
        <f>A837+1</f>
        <v>18</v>
      </c>
    </row>
    <row r="838" spans="1:6" x14ac:dyDescent="0.25">
      <c r="A838">
        <v>17</v>
      </c>
      <c r="B838" t="str">
        <f>VLOOKUP(A838,'ExpVinho (1)'!A:B,2,0)</f>
        <v>Belice</v>
      </c>
      <c r="C838">
        <f>IF(A838&lt;&gt;A837,C786,C785+1)</f>
        <v>1972</v>
      </c>
      <c r="D838">
        <f>HLOOKUP(C838&amp;$D$3,'ExpVinho (1)'!$C$2:$DB$126,Planilha1!F838,0)</f>
        <v>450</v>
      </c>
      <c r="E838">
        <f>HLOOKUP(C838&amp;$E$3,'ExpVinho (1)'!$C$2:$DB$126,Planilha1!F838,0)</f>
        <v>260</v>
      </c>
      <c r="F838">
        <f>A838+1</f>
        <v>18</v>
      </c>
    </row>
    <row r="839" spans="1:6" x14ac:dyDescent="0.25">
      <c r="A839">
        <v>17</v>
      </c>
      <c r="B839" t="str">
        <f>VLOOKUP(A839,'ExpVinho (1)'!A:B,2,0)</f>
        <v>Belice</v>
      </c>
      <c r="C839">
        <f>IF(A839&lt;&gt;A838,C787,C786+1)</f>
        <v>1973</v>
      </c>
      <c r="D839">
        <f>HLOOKUP(C839&amp;$D$3,'ExpVinho (1)'!$C$2:$DB$126,Planilha1!F839,0)</f>
        <v>0</v>
      </c>
      <c r="E839">
        <f>HLOOKUP(C839&amp;$E$3,'ExpVinho (1)'!$C$2:$DB$126,Planilha1!F839,0)</f>
        <v>0</v>
      </c>
      <c r="F839">
        <f>A839+1</f>
        <v>18</v>
      </c>
    </row>
    <row r="840" spans="1:6" x14ac:dyDescent="0.25">
      <c r="A840">
        <v>17</v>
      </c>
      <c r="B840" t="str">
        <f>VLOOKUP(A840,'ExpVinho (1)'!A:B,2,0)</f>
        <v>Belice</v>
      </c>
      <c r="C840">
        <f>IF(A840&lt;&gt;A839,C788,C787+1)</f>
        <v>1974</v>
      </c>
      <c r="D840">
        <f>HLOOKUP(C840&amp;$D$3,'ExpVinho (1)'!$C$2:$DB$126,Planilha1!F840,0)</f>
        <v>0</v>
      </c>
      <c r="E840">
        <f>HLOOKUP(C840&amp;$E$3,'ExpVinho (1)'!$C$2:$DB$126,Planilha1!F840,0)</f>
        <v>0</v>
      </c>
      <c r="F840">
        <f>A840+1</f>
        <v>18</v>
      </c>
    </row>
    <row r="841" spans="1:6" x14ac:dyDescent="0.25">
      <c r="A841">
        <v>17</v>
      </c>
      <c r="B841" t="str">
        <f>VLOOKUP(A841,'ExpVinho (1)'!A:B,2,0)</f>
        <v>Belice</v>
      </c>
      <c r="C841">
        <f>IF(A841&lt;&gt;A840,C789,C788+1)</f>
        <v>1975</v>
      </c>
      <c r="D841">
        <f>HLOOKUP(C841&amp;$D$3,'ExpVinho (1)'!$C$2:$DB$126,Planilha1!F841,0)</f>
        <v>0</v>
      </c>
      <c r="E841">
        <f>HLOOKUP(C841&amp;$E$3,'ExpVinho (1)'!$C$2:$DB$126,Planilha1!F841,0)</f>
        <v>0</v>
      </c>
      <c r="F841">
        <f>A841+1</f>
        <v>18</v>
      </c>
    </row>
    <row r="842" spans="1:6" x14ac:dyDescent="0.25">
      <c r="A842">
        <v>17</v>
      </c>
      <c r="B842" t="str">
        <f>VLOOKUP(A842,'ExpVinho (1)'!A:B,2,0)</f>
        <v>Belice</v>
      </c>
      <c r="C842">
        <f>IF(A842&lt;&gt;A841,C790,C789+1)</f>
        <v>1976</v>
      </c>
      <c r="D842">
        <f>HLOOKUP(C842&amp;$D$3,'ExpVinho (1)'!$C$2:$DB$126,Planilha1!F842,0)</f>
        <v>0</v>
      </c>
      <c r="E842">
        <f>HLOOKUP(C842&amp;$E$3,'ExpVinho (1)'!$C$2:$DB$126,Planilha1!F842,0)</f>
        <v>0</v>
      </c>
      <c r="F842">
        <f>A842+1</f>
        <v>18</v>
      </c>
    </row>
    <row r="843" spans="1:6" x14ac:dyDescent="0.25">
      <c r="A843">
        <v>17</v>
      </c>
      <c r="B843" t="str">
        <f>VLOOKUP(A843,'ExpVinho (1)'!A:B,2,0)</f>
        <v>Belice</v>
      </c>
      <c r="C843">
        <f>IF(A843&lt;&gt;A842,C791,C790+1)</f>
        <v>1977</v>
      </c>
      <c r="D843">
        <f>HLOOKUP(C843&amp;$D$3,'ExpVinho (1)'!$C$2:$DB$126,Planilha1!F843,0)</f>
        <v>0</v>
      </c>
      <c r="E843">
        <f>HLOOKUP(C843&amp;$E$3,'ExpVinho (1)'!$C$2:$DB$126,Planilha1!F843,0)</f>
        <v>0</v>
      </c>
      <c r="F843">
        <f>A843+1</f>
        <v>18</v>
      </c>
    </row>
    <row r="844" spans="1:6" x14ac:dyDescent="0.25">
      <c r="A844">
        <v>17</v>
      </c>
      <c r="B844" t="str">
        <f>VLOOKUP(A844,'ExpVinho (1)'!A:B,2,0)</f>
        <v>Belice</v>
      </c>
      <c r="C844">
        <f>IF(A844&lt;&gt;A843,C792,C791+1)</f>
        <v>1978</v>
      </c>
      <c r="D844">
        <f>HLOOKUP(C844&amp;$D$3,'ExpVinho (1)'!$C$2:$DB$126,Planilha1!F844,0)</f>
        <v>0</v>
      </c>
      <c r="E844">
        <f>HLOOKUP(C844&amp;$E$3,'ExpVinho (1)'!$C$2:$DB$126,Planilha1!F844,0)</f>
        <v>0</v>
      </c>
      <c r="F844">
        <f>A844+1</f>
        <v>18</v>
      </c>
    </row>
    <row r="845" spans="1:6" x14ac:dyDescent="0.25">
      <c r="A845">
        <v>17</v>
      </c>
      <c r="B845" t="str">
        <f>VLOOKUP(A845,'ExpVinho (1)'!A:B,2,0)</f>
        <v>Belice</v>
      </c>
      <c r="C845">
        <f>IF(A845&lt;&gt;A844,C793,C792+1)</f>
        <v>1979</v>
      </c>
      <c r="D845">
        <f>HLOOKUP(C845&amp;$D$3,'ExpVinho (1)'!$C$2:$DB$126,Planilha1!F845,0)</f>
        <v>0</v>
      </c>
      <c r="E845">
        <f>HLOOKUP(C845&amp;$E$3,'ExpVinho (1)'!$C$2:$DB$126,Planilha1!F845,0)</f>
        <v>0</v>
      </c>
      <c r="F845">
        <f>A845+1</f>
        <v>18</v>
      </c>
    </row>
    <row r="846" spans="1:6" x14ac:dyDescent="0.25">
      <c r="A846">
        <v>17</v>
      </c>
      <c r="B846" t="str">
        <f>VLOOKUP(A846,'ExpVinho (1)'!A:B,2,0)</f>
        <v>Belice</v>
      </c>
      <c r="C846">
        <f>IF(A846&lt;&gt;A845,C794,C793+1)</f>
        <v>1980</v>
      </c>
      <c r="D846">
        <f>HLOOKUP(C846&amp;$D$3,'ExpVinho (1)'!$C$2:$DB$126,Planilha1!F846,0)</f>
        <v>0</v>
      </c>
      <c r="E846">
        <f>HLOOKUP(C846&amp;$E$3,'ExpVinho (1)'!$C$2:$DB$126,Planilha1!F846,0)</f>
        <v>0</v>
      </c>
      <c r="F846">
        <f>A846+1</f>
        <v>18</v>
      </c>
    </row>
    <row r="847" spans="1:6" x14ac:dyDescent="0.25">
      <c r="A847">
        <v>17</v>
      </c>
      <c r="B847" t="str">
        <f>VLOOKUP(A847,'ExpVinho (1)'!A:B,2,0)</f>
        <v>Belice</v>
      </c>
      <c r="C847">
        <f>IF(A847&lt;&gt;A846,C795,C794+1)</f>
        <v>1981</v>
      </c>
      <c r="D847">
        <f>HLOOKUP(C847&amp;$D$3,'ExpVinho (1)'!$C$2:$DB$126,Planilha1!F847,0)</f>
        <v>0</v>
      </c>
      <c r="E847">
        <f>HLOOKUP(C847&amp;$E$3,'ExpVinho (1)'!$C$2:$DB$126,Planilha1!F847,0)</f>
        <v>0</v>
      </c>
      <c r="F847">
        <f>A847+1</f>
        <v>18</v>
      </c>
    </row>
    <row r="848" spans="1:6" x14ac:dyDescent="0.25">
      <c r="A848">
        <v>17</v>
      </c>
      <c r="B848" t="str">
        <f>VLOOKUP(A848,'ExpVinho (1)'!A:B,2,0)</f>
        <v>Belice</v>
      </c>
      <c r="C848">
        <f>IF(A848&lt;&gt;A847,C796,C795+1)</f>
        <v>1982</v>
      </c>
      <c r="D848">
        <f>HLOOKUP(C848&amp;$D$3,'ExpVinho (1)'!$C$2:$DB$126,Planilha1!F848,0)</f>
        <v>0</v>
      </c>
      <c r="E848">
        <f>HLOOKUP(C848&amp;$E$3,'ExpVinho (1)'!$C$2:$DB$126,Planilha1!F848,0)</f>
        <v>0</v>
      </c>
      <c r="F848">
        <f>A848+1</f>
        <v>18</v>
      </c>
    </row>
    <row r="849" spans="1:6" x14ac:dyDescent="0.25">
      <c r="A849">
        <v>17</v>
      </c>
      <c r="B849" t="str">
        <f>VLOOKUP(A849,'ExpVinho (1)'!A:B,2,0)</f>
        <v>Belice</v>
      </c>
      <c r="C849">
        <f>IF(A849&lt;&gt;A848,C797,C796+1)</f>
        <v>1983</v>
      </c>
      <c r="D849">
        <f>HLOOKUP(C849&amp;$D$3,'ExpVinho (1)'!$C$2:$DB$126,Planilha1!F849,0)</f>
        <v>0</v>
      </c>
      <c r="E849">
        <f>HLOOKUP(C849&amp;$E$3,'ExpVinho (1)'!$C$2:$DB$126,Planilha1!F849,0)</f>
        <v>0</v>
      </c>
      <c r="F849">
        <f>A849+1</f>
        <v>18</v>
      </c>
    </row>
    <row r="850" spans="1:6" x14ac:dyDescent="0.25">
      <c r="A850">
        <v>17</v>
      </c>
      <c r="B850" t="str">
        <f>VLOOKUP(A850,'ExpVinho (1)'!A:B,2,0)</f>
        <v>Belice</v>
      </c>
      <c r="C850">
        <f>IF(A850&lt;&gt;A849,C798,C797+1)</f>
        <v>1984</v>
      </c>
      <c r="D850">
        <f>HLOOKUP(C850&amp;$D$3,'ExpVinho (1)'!$C$2:$DB$126,Planilha1!F850,0)</f>
        <v>0</v>
      </c>
      <c r="E850">
        <f>HLOOKUP(C850&amp;$E$3,'ExpVinho (1)'!$C$2:$DB$126,Planilha1!F850,0)</f>
        <v>0</v>
      </c>
      <c r="F850">
        <f>A850+1</f>
        <v>18</v>
      </c>
    </row>
    <row r="851" spans="1:6" x14ac:dyDescent="0.25">
      <c r="A851">
        <v>17</v>
      </c>
      <c r="B851" t="str">
        <f>VLOOKUP(A851,'ExpVinho (1)'!A:B,2,0)</f>
        <v>Belice</v>
      </c>
      <c r="C851">
        <f>IF(A851&lt;&gt;A850,C799,C798+1)</f>
        <v>1985</v>
      </c>
      <c r="D851">
        <f>HLOOKUP(C851&amp;$D$3,'ExpVinho (1)'!$C$2:$DB$126,Planilha1!F851,0)</f>
        <v>0</v>
      </c>
      <c r="E851">
        <f>HLOOKUP(C851&amp;$E$3,'ExpVinho (1)'!$C$2:$DB$126,Planilha1!F851,0)</f>
        <v>0</v>
      </c>
      <c r="F851">
        <f>A851+1</f>
        <v>18</v>
      </c>
    </row>
    <row r="852" spans="1:6" x14ac:dyDescent="0.25">
      <c r="A852">
        <v>17</v>
      </c>
      <c r="B852" t="str">
        <f>VLOOKUP(A852,'ExpVinho (1)'!A:B,2,0)</f>
        <v>Belice</v>
      </c>
      <c r="C852">
        <f>IF(A852&lt;&gt;A851,C800,C799+1)</f>
        <v>1986</v>
      </c>
      <c r="D852">
        <f>HLOOKUP(C852&amp;$D$3,'ExpVinho (1)'!$C$2:$DB$126,Planilha1!F852,0)</f>
        <v>0</v>
      </c>
      <c r="E852">
        <f>HLOOKUP(C852&amp;$E$3,'ExpVinho (1)'!$C$2:$DB$126,Planilha1!F852,0)</f>
        <v>0</v>
      </c>
      <c r="F852">
        <f>A852+1</f>
        <v>18</v>
      </c>
    </row>
    <row r="853" spans="1:6" x14ac:dyDescent="0.25">
      <c r="A853">
        <v>17</v>
      </c>
      <c r="B853" t="str">
        <f>VLOOKUP(A853,'ExpVinho (1)'!A:B,2,0)</f>
        <v>Belice</v>
      </c>
      <c r="C853">
        <f>IF(A853&lt;&gt;A852,C801,C800+1)</f>
        <v>1987</v>
      </c>
      <c r="D853">
        <f>HLOOKUP(C853&amp;$D$3,'ExpVinho (1)'!$C$2:$DB$126,Planilha1!F853,0)</f>
        <v>0</v>
      </c>
      <c r="E853">
        <f>HLOOKUP(C853&amp;$E$3,'ExpVinho (1)'!$C$2:$DB$126,Planilha1!F853,0)</f>
        <v>0</v>
      </c>
      <c r="F853">
        <f>A853+1</f>
        <v>18</v>
      </c>
    </row>
    <row r="854" spans="1:6" x14ac:dyDescent="0.25">
      <c r="A854">
        <v>17</v>
      </c>
      <c r="B854" t="str">
        <f>VLOOKUP(A854,'ExpVinho (1)'!A:B,2,0)</f>
        <v>Belice</v>
      </c>
      <c r="C854">
        <f>IF(A854&lt;&gt;A853,C802,C801+1)</f>
        <v>1988</v>
      </c>
      <c r="D854">
        <f>HLOOKUP(C854&amp;$D$3,'ExpVinho (1)'!$C$2:$DB$126,Planilha1!F854,0)</f>
        <v>0</v>
      </c>
      <c r="E854">
        <f>HLOOKUP(C854&amp;$E$3,'ExpVinho (1)'!$C$2:$DB$126,Planilha1!F854,0)</f>
        <v>0</v>
      </c>
      <c r="F854">
        <f>A854+1</f>
        <v>18</v>
      </c>
    </row>
    <row r="855" spans="1:6" x14ac:dyDescent="0.25">
      <c r="A855">
        <v>17</v>
      </c>
      <c r="B855" t="str">
        <f>VLOOKUP(A855,'ExpVinho (1)'!A:B,2,0)</f>
        <v>Belice</v>
      </c>
      <c r="C855">
        <f>IF(A855&lt;&gt;A854,C803,C802+1)</f>
        <v>1989</v>
      </c>
      <c r="D855">
        <f>HLOOKUP(C855&amp;$D$3,'ExpVinho (1)'!$C$2:$DB$126,Planilha1!F855,0)</f>
        <v>0</v>
      </c>
      <c r="E855">
        <f>HLOOKUP(C855&amp;$E$3,'ExpVinho (1)'!$C$2:$DB$126,Planilha1!F855,0)</f>
        <v>0</v>
      </c>
      <c r="F855">
        <f>A855+1</f>
        <v>18</v>
      </c>
    </row>
    <row r="856" spans="1:6" x14ac:dyDescent="0.25">
      <c r="A856">
        <v>17</v>
      </c>
      <c r="B856" t="str">
        <f>VLOOKUP(A856,'ExpVinho (1)'!A:B,2,0)</f>
        <v>Belice</v>
      </c>
      <c r="C856">
        <f>IF(A856&lt;&gt;A855,C804,C803+1)</f>
        <v>1990</v>
      </c>
      <c r="D856">
        <f>HLOOKUP(C856&amp;$D$3,'ExpVinho (1)'!$C$2:$DB$126,Planilha1!F856,0)</f>
        <v>0</v>
      </c>
      <c r="E856">
        <f>HLOOKUP(C856&amp;$E$3,'ExpVinho (1)'!$C$2:$DB$126,Planilha1!F856,0)</f>
        <v>0</v>
      </c>
      <c r="F856">
        <f>A856+1</f>
        <v>18</v>
      </c>
    </row>
    <row r="857" spans="1:6" x14ac:dyDescent="0.25">
      <c r="A857">
        <v>17</v>
      </c>
      <c r="B857" t="str">
        <f>VLOOKUP(A857,'ExpVinho (1)'!A:B,2,0)</f>
        <v>Belice</v>
      </c>
      <c r="C857">
        <f>IF(A857&lt;&gt;A856,C805,C804+1)</f>
        <v>1991</v>
      </c>
      <c r="D857">
        <f>HLOOKUP(C857&amp;$D$3,'ExpVinho (1)'!$C$2:$DB$126,Planilha1!F857,0)</f>
        <v>0</v>
      </c>
      <c r="E857">
        <f>HLOOKUP(C857&amp;$E$3,'ExpVinho (1)'!$C$2:$DB$126,Planilha1!F857,0)</f>
        <v>0</v>
      </c>
      <c r="F857">
        <f>A857+1</f>
        <v>18</v>
      </c>
    </row>
    <row r="858" spans="1:6" x14ac:dyDescent="0.25">
      <c r="A858">
        <v>17</v>
      </c>
      <c r="B858" t="str">
        <f>VLOOKUP(A858,'ExpVinho (1)'!A:B,2,0)</f>
        <v>Belice</v>
      </c>
      <c r="C858">
        <f>IF(A858&lt;&gt;A857,C806,C805+1)</f>
        <v>1992</v>
      </c>
      <c r="D858">
        <f>HLOOKUP(C858&amp;$D$3,'ExpVinho (1)'!$C$2:$DB$126,Planilha1!F858,0)</f>
        <v>0</v>
      </c>
      <c r="E858">
        <f>HLOOKUP(C858&amp;$E$3,'ExpVinho (1)'!$C$2:$DB$126,Planilha1!F858,0)</f>
        <v>0</v>
      </c>
      <c r="F858">
        <f>A858+1</f>
        <v>18</v>
      </c>
    </row>
    <row r="859" spans="1:6" x14ac:dyDescent="0.25">
      <c r="A859">
        <v>17</v>
      </c>
      <c r="B859" t="str">
        <f>VLOOKUP(A859,'ExpVinho (1)'!A:B,2,0)</f>
        <v>Belice</v>
      </c>
      <c r="C859">
        <f>IF(A859&lt;&gt;A858,C807,C806+1)</f>
        <v>1993</v>
      </c>
      <c r="D859">
        <f>HLOOKUP(C859&amp;$D$3,'ExpVinho (1)'!$C$2:$DB$126,Planilha1!F859,0)</f>
        <v>0</v>
      </c>
      <c r="E859">
        <f>HLOOKUP(C859&amp;$E$3,'ExpVinho (1)'!$C$2:$DB$126,Planilha1!F859,0)</f>
        <v>0</v>
      </c>
      <c r="F859">
        <f>A859+1</f>
        <v>18</v>
      </c>
    </row>
    <row r="860" spans="1:6" x14ac:dyDescent="0.25">
      <c r="A860">
        <v>17</v>
      </c>
      <c r="B860" t="str">
        <f>VLOOKUP(A860,'ExpVinho (1)'!A:B,2,0)</f>
        <v>Belice</v>
      </c>
      <c r="C860">
        <f>IF(A860&lt;&gt;A859,C808,C807+1)</f>
        <v>1994</v>
      </c>
      <c r="D860">
        <f>HLOOKUP(C860&amp;$D$3,'ExpVinho (1)'!$C$2:$DB$126,Planilha1!F860,0)</f>
        <v>0</v>
      </c>
      <c r="E860">
        <f>HLOOKUP(C860&amp;$E$3,'ExpVinho (1)'!$C$2:$DB$126,Planilha1!F860,0)</f>
        <v>0</v>
      </c>
      <c r="F860">
        <f>A860+1</f>
        <v>18</v>
      </c>
    </row>
    <row r="861" spans="1:6" x14ac:dyDescent="0.25">
      <c r="A861">
        <v>17</v>
      </c>
      <c r="B861" t="str">
        <f>VLOOKUP(A861,'ExpVinho (1)'!A:B,2,0)</f>
        <v>Belice</v>
      </c>
      <c r="C861">
        <f>IF(A861&lt;&gt;A860,C809,C808+1)</f>
        <v>1995</v>
      </c>
      <c r="D861">
        <f>HLOOKUP(C861&amp;$D$3,'ExpVinho (1)'!$C$2:$DB$126,Planilha1!F861,0)</f>
        <v>0</v>
      </c>
      <c r="E861">
        <f>HLOOKUP(C861&amp;$E$3,'ExpVinho (1)'!$C$2:$DB$126,Planilha1!F861,0)</f>
        <v>0</v>
      </c>
      <c r="F861">
        <f>A861+1</f>
        <v>18</v>
      </c>
    </row>
    <row r="862" spans="1:6" x14ac:dyDescent="0.25">
      <c r="A862">
        <v>17</v>
      </c>
      <c r="B862" t="str">
        <f>VLOOKUP(A862,'ExpVinho (1)'!A:B,2,0)</f>
        <v>Belice</v>
      </c>
      <c r="C862">
        <f>IF(A862&lt;&gt;A861,C810,C809+1)</f>
        <v>1996</v>
      </c>
      <c r="D862">
        <f>HLOOKUP(C862&amp;$D$3,'ExpVinho (1)'!$C$2:$DB$126,Planilha1!F862,0)</f>
        <v>0</v>
      </c>
      <c r="E862">
        <f>HLOOKUP(C862&amp;$E$3,'ExpVinho (1)'!$C$2:$DB$126,Planilha1!F862,0)</f>
        <v>0</v>
      </c>
      <c r="F862">
        <f>A862+1</f>
        <v>18</v>
      </c>
    </row>
    <row r="863" spans="1:6" x14ac:dyDescent="0.25">
      <c r="A863">
        <v>17</v>
      </c>
      <c r="B863" t="str">
        <f>VLOOKUP(A863,'ExpVinho (1)'!A:B,2,0)</f>
        <v>Belice</v>
      </c>
      <c r="C863">
        <f>IF(A863&lt;&gt;A862,C811,C810+1)</f>
        <v>1997</v>
      </c>
      <c r="D863">
        <f>HLOOKUP(C863&amp;$D$3,'ExpVinho (1)'!$C$2:$DB$126,Planilha1!F863,0)</f>
        <v>0</v>
      </c>
      <c r="E863">
        <f>HLOOKUP(C863&amp;$E$3,'ExpVinho (1)'!$C$2:$DB$126,Planilha1!F863,0)</f>
        <v>0</v>
      </c>
      <c r="F863">
        <f>A863+1</f>
        <v>18</v>
      </c>
    </row>
    <row r="864" spans="1:6" x14ac:dyDescent="0.25">
      <c r="A864">
        <v>17</v>
      </c>
      <c r="B864" t="str">
        <f>VLOOKUP(A864,'ExpVinho (1)'!A:B,2,0)</f>
        <v>Belice</v>
      </c>
      <c r="C864">
        <f>IF(A864&lt;&gt;A863,C812,C811+1)</f>
        <v>1998</v>
      </c>
      <c r="D864">
        <f>HLOOKUP(C864&amp;$D$3,'ExpVinho (1)'!$C$2:$DB$126,Planilha1!F864,0)</f>
        <v>0</v>
      </c>
      <c r="E864">
        <f>HLOOKUP(C864&amp;$E$3,'ExpVinho (1)'!$C$2:$DB$126,Planilha1!F864,0)</f>
        <v>0</v>
      </c>
      <c r="F864">
        <f>A864+1</f>
        <v>18</v>
      </c>
    </row>
    <row r="865" spans="1:6" x14ac:dyDescent="0.25">
      <c r="A865">
        <v>17</v>
      </c>
      <c r="B865" t="str">
        <f>VLOOKUP(A865,'ExpVinho (1)'!A:B,2,0)</f>
        <v>Belice</v>
      </c>
      <c r="C865">
        <f>IF(A865&lt;&gt;A864,C813,C812+1)</f>
        <v>1999</v>
      </c>
      <c r="D865">
        <f>HLOOKUP(C865&amp;$D$3,'ExpVinho (1)'!$C$2:$DB$126,Planilha1!F865,0)</f>
        <v>0</v>
      </c>
      <c r="E865">
        <f>HLOOKUP(C865&amp;$E$3,'ExpVinho (1)'!$C$2:$DB$126,Planilha1!F865,0)</f>
        <v>0</v>
      </c>
      <c r="F865">
        <f>A865+1</f>
        <v>18</v>
      </c>
    </row>
    <row r="866" spans="1:6" x14ac:dyDescent="0.25">
      <c r="A866">
        <v>17</v>
      </c>
      <c r="B866" t="str">
        <f>VLOOKUP(A866,'ExpVinho (1)'!A:B,2,0)</f>
        <v>Belice</v>
      </c>
      <c r="C866">
        <f>IF(A866&lt;&gt;A865,C814,C813+1)</f>
        <v>2000</v>
      </c>
      <c r="D866">
        <f>HLOOKUP(C866&amp;$D$3,'ExpVinho (1)'!$C$2:$DB$126,Planilha1!F866,0)</f>
        <v>0</v>
      </c>
      <c r="E866">
        <f>HLOOKUP(C866&amp;$E$3,'ExpVinho (1)'!$C$2:$DB$126,Planilha1!F866,0)</f>
        <v>0</v>
      </c>
      <c r="F866">
        <f>A866+1</f>
        <v>18</v>
      </c>
    </row>
    <row r="867" spans="1:6" x14ac:dyDescent="0.25">
      <c r="A867">
        <v>17</v>
      </c>
      <c r="B867" t="str">
        <f>VLOOKUP(A867,'ExpVinho (1)'!A:B,2,0)</f>
        <v>Belice</v>
      </c>
      <c r="C867">
        <f>IF(A867&lt;&gt;A866,C815,C814+1)</f>
        <v>2001</v>
      </c>
      <c r="D867">
        <f>HLOOKUP(C867&amp;$D$3,'ExpVinho (1)'!$C$2:$DB$126,Planilha1!F867,0)</f>
        <v>0</v>
      </c>
      <c r="E867">
        <f>HLOOKUP(C867&amp;$E$3,'ExpVinho (1)'!$C$2:$DB$126,Planilha1!F867,0)</f>
        <v>0</v>
      </c>
      <c r="F867">
        <f>A867+1</f>
        <v>18</v>
      </c>
    </row>
    <row r="868" spans="1:6" x14ac:dyDescent="0.25">
      <c r="A868">
        <v>17</v>
      </c>
      <c r="B868" t="str">
        <f>VLOOKUP(A868,'ExpVinho (1)'!A:B,2,0)</f>
        <v>Belice</v>
      </c>
      <c r="C868">
        <f>IF(A868&lt;&gt;A867,C816,C815+1)</f>
        <v>2002</v>
      </c>
      <c r="D868">
        <f>HLOOKUP(C868&amp;$D$3,'ExpVinho (1)'!$C$2:$DB$126,Planilha1!F868,0)</f>
        <v>0</v>
      </c>
      <c r="E868">
        <f>HLOOKUP(C868&amp;$E$3,'ExpVinho (1)'!$C$2:$DB$126,Planilha1!F868,0)</f>
        <v>0</v>
      </c>
      <c r="F868">
        <f>A868+1</f>
        <v>18</v>
      </c>
    </row>
    <row r="869" spans="1:6" x14ac:dyDescent="0.25">
      <c r="A869">
        <v>17</v>
      </c>
      <c r="B869" t="str">
        <f>VLOOKUP(A869,'ExpVinho (1)'!A:B,2,0)</f>
        <v>Belice</v>
      </c>
      <c r="C869">
        <f>IF(A869&lt;&gt;A868,C817,C816+1)</f>
        <v>2003</v>
      </c>
      <c r="D869">
        <f>HLOOKUP(C869&amp;$D$3,'ExpVinho (1)'!$C$2:$DB$126,Planilha1!F869,0)</f>
        <v>0</v>
      </c>
      <c r="E869">
        <f>HLOOKUP(C869&amp;$E$3,'ExpVinho (1)'!$C$2:$DB$126,Planilha1!F869,0)</f>
        <v>0</v>
      </c>
      <c r="F869">
        <f>A869+1</f>
        <v>18</v>
      </c>
    </row>
    <row r="870" spans="1:6" x14ac:dyDescent="0.25">
      <c r="A870">
        <v>17</v>
      </c>
      <c r="B870" t="str">
        <f>VLOOKUP(A870,'ExpVinho (1)'!A:B,2,0)</f>
        <v>Belice</v>
      </c>
      <c r="C870">
        <f>IF(A870&lt;&gt;A869,C818,C817+1)</f>
        <v>2004</v>
      </c>
      <c r="D870">
        <f>HLOOKUP(C870&amp;$D$3,'ExpVinho (1)'!$C$2:$DB$126,Planilha1!F870,0)</f>
        <v>0</v>
      </c>
      <c r="E870">
        <f>HLOOKUP(C870&amp;$E$3,'ExpVinho (1)'!$C$2:$DB$126,Planilha1!F870,0)</f>
        <v>0</v>
      </c>
      <c r="F870">
        <f>A870+1</f>
        <v>18</v>
      </c>
    </row>
    <row r="871" spans="1:6" x14ac:dyDescent="0.25">
      <c r="A871">
        <v>17</v>
      </c>
      <c r="B871" t="str">
        <f>VLOOKUP(A871,'ExpVinho (1)'!A:B,2,0)</f>
        <v>Belice</v>
      </c>
      <c r="C871">
        <f>IF(A871&lt;&gt;A870,C819,C818+1)</f>
        <v>2005</v>
      </c>
      <c r="D871">
        <f>HLOOKUP(C871&amp;$D$3,'ExpVinho (1)'!$C$2:$DB$126,Planilha1!F871,0)</f>
        <v>0</v>
      </c>
      <c r="E871">
        <f>HLOOKUP(C871&amp;$E$3,'ExpVinho (1)'!$C$2:$DB$126,Planilha1!F871,0)</f>
        <v>0</v>
      </c>
      <c r="F871">
        <f>A871+1</f>
        <v>18</v>
      </c>
    </row>
    <row r="872" spans="1:6" x14ac:dyDescent="0.25">
      <c r="A872">
        <v>17</v>
      </c>
      <c r="B872" t="str">
        <f>VLOOKUP(A872,'ExpVinho (1)'!A:B,2,0)</f>
        <v>Belice</v>
      </c>
      <c r="C872">
        <f>IF(A872&lt;&gt;A871,C820,C819+1)</f>
        <v>2006</v>
      </c>
      <c r="D872">
        <f>HLOOKUP(C872&amp;$D$3,'ExpVinho (1)'!$C$2:$DB$126,Planilha1!F872,0)</f>
        <v>0</v>
      </c>
      <c r="E872">
        <f>HLOOKUP(C872&amp;$E$3,'ExpVinho (1)'!$C$2:$DB$126,Planilha1!F872,0)</f>
        <v>0</v>
      </c>
      <c r="F872">
        <f>A872+1</f>
        <v>18</v>
      </c>
    </row>
    <row r="873" spans="1:6" x14ac:dyDescent="0.25">
      <c r="A873">
        <v>17</v>
      </c>
      <c r="B873" t="str">
        <f>VLOOKUP(A873,'ExpVinho (1)'!A:B,2,0)</f>
        <v>Belice</v>
      </c>
      <c r="C873">
        <f>IF(A873&lt;&gt;A872,C821,C820+1)</f>
        <v>2007</v>
      </c>
      <c r="D873">
        <f>HLOOKUP(C873&amp;$D$3,'ExpVinho (1)'!$C$2:$DB$126,Planilha1!F873,0)</f>
        <v>0</v>
      </c>
      <c r="E873">
        <f>HLOOKUP(C873&amp;$E$3,'ExpVinho (1)'!$C$2:$DB$126,Planilha1!F873,0)</f>
        <v>0</v>
      </c>
      <c r="F873">
        <f>A873+1</f>
        <v>18</v>
      </c>
    </row>
    <row r="874" spans="1:6" x14ac:dyDescent="0.25">
      <c r="A874">
        <v>17</v>
      </c>
      <c r="B874" t="str">
        <f>VLOOKUP(A874,'ExpVinho (1)'!A:B,2,0)</f>
        <v>Belice</v>
      </c>
      <c r="C874">
        <f>IF(A874&lt;&gt;A873,C822,C821+1)</f>
        <v>2008</v>
      </c>
      <c r="D874">
        <f>HLOOKUP(C874&amp;$D$3,'ExpVinho (1)'!$C$2:$DB$126,Planilha1!F874,0)</f>
        <v>0</v>
      </c>
      <c r="E874">
        <f>HLOOKUP(C874&amp;$E$3,'ExpVinho (1)'!$C$2:$DB$126,Planilha1!F874,0)</f>
        <v>0</v>
      </c>
      <c r="F874">
        <f>A874+1</f>
        <v>18</v>
      </c>
    </row>
    <row r="875" spans="1:6" x14ac:dyDescent="0.25">
      <c r="A875">
        <v>17</v>
      </c>
      <c r="B875" t="str">
        <f>VLOOKUP(A875,'ExpVinho (1)'!A:B,2,0)</f>
        <v>Belice</v>
      </c>
      <c r="C875">
        <f>IF(A875&lt;&gt;A874,C823,C822+1)</f>
        <v>2009</v>
      </c>
      <c r="D875">
        <f>HLOOKUP(C875&amp;$D$3,'ExpVinho (1)'!$C$2:$DB$126,Planilha1!F875,0)</f>
        <v>0</v>
      </c>
      <c r="E875">
        <f>HLOOKUP(C875&amp;$E$3,'ExpVinho (1)'!$C$2:$DB$126,Planilha1!F875,0)</f>
        <v>0</v>
      </c>
      <c r="F875">
        <f>A875+1</f>
        <v>18</v>
      </c>
    </row>
    <row r="876" spans="1:6" x14ac:dyDescent="0.25">
      <c r="A876">
        <v>17</v>
      </c>
      <c r="B876" t="str">
        <f>VLOOKUP(A876,'ExpVinho (1)'!A:B,2,0)</f>
        <v>Belice</v>
      </c>
      <c r="C876">
        <f>IF(A876&lt;&gt;A875,C824,C823+1)</f>
        <v>2010</v>
      </c>
      <c r="D876">
        <f>HLOOKUP(C876&amp;$D$3,'ExpVinho (1)'!$C$2:$DB$126,Planilha1!F876,0)</f>
        <v>0</v>
      </c>
      <c r="E876">
        <f>HLOOKUP(C876&amp;$E$3,'ExpVinho (1)'!$C$2:$DB$126,Planilha1!F876,0)</f>
        <v>0</v>
      </c>
      <c r="F876">
        <f>A876+1</f>
        <v>18</v>
      </c>
    </row>
    <row r="877" spans="1:6" x14ac:dyDescent="0.25">
      <c r="A877">
        <v>17</v>
      </c>
      <c r="B877" t="str">
        <f>VLOOKUP(A877,'ExpVinho (1)'!A:B,2,0)</f>
        <v>Belice</v>
      </c>
      <c r="C877">
        <f>IF(A877&lt;&gt;A876,C825,C824+1)</f>
        <v>2011</v>
      </c>
      <c r="D877">
        <f>HLOOKUP(C877&amp;$D$3,'ExpVinho (1)'!$C$2:$DB$126,Planilha1!F877,0)</f>
        <v>0</v>
      </c>
      <c r="E877">
        <f>HLOOKUP(C877&amp;$E$3,'ExpVinho (1)'!$C$2:$DB$126,Planilha1!F877,0)</f>
        <v>0</v>
      </c>
      <c r="F877">
        <f>A877+1</f>
        <v>18</v>
      </c>
    </row>
    <row r="878" spans="1:6" x14ac:dyDescent="0.25">
      <c r="A878">
        <v>17</v>
      </c>
      <c r="B878" t="str">
        <f>VLOOKUP(A878,'ExpVinho (1)'!A:B,2,0)</f>
        <v>Belice</v>
      </c>
      <c r="C878">
        <f>IF(A878&lt;&gt;A877,C826,C825+1)</f>
        <v>2012</v>
      </c>
      <c r="D878">
        <f>HLOOKUP(C878&amp;$D$3,'ExpVinho (1)'!$C$2:$DB$126,Planilha1!F878,0)</f>
        <v>0</v>
      </c>
      <c r="E878">
        <f>HLOOKUP(C878&amp;$E$3,'ExpVinho (1)'!$C$2:$DB$126,Planilha1!F878,0)</f>
        <v>0</v>
      </c>
      <c r="F878">
        <f>A878+1</f>
        <v>18</v>
      </c>
    </row>
    <row r="879" spans="1:6" x14ac:dyDescent="0.25">
      <c r="A879">
        <v>17</v>
      </c>
      <c r="B879" t="str">
        <f>VLOOKUP(A879,'ExpVinho (1)'!A:B,2,0)</f>
        <v>Belice</v>
      </c>
      <c r="C879">
        <f>IF(A879&lt;&gt;A878,C827,C826+1)</f>
        <v>2013</v>
      </c>
      <c r="D879">
        <f>HLOOKUP(C879&amp;$D$3,'ExpVinho (1)'!$C$2:$DB$126,Planilha1!F879,0)</f>
        <v>0</v>
      </c>
      <c r="E879">
        <f>HLOOKUP(C879&amp;$E$3,'ExpVinho (1)'!$C$2:$DB$126,Planilha1!F879,0)</f>
        <v>0</v>
      </c>
      <c r="F879">
        <f>A879+1</f>
        <v>18</v>
      </c>
    </row>
    <row r="880" spans="1:6" x14ac:dyDescent="0.25">
      <c r="A880">
        <v>17</v>
      </c>
      <c r="B880" t="str">
        <f>VLOOKUP(A880,'ExpVinho (1)'!A:B,2,0)</f>
        <v>Belice</v>
      </c>
      <c r="C880">
        <f>IF(A880&lt;&gt;A879,C828,C827+1)</f>
        <v>2014</v>
      </c>
      <c r="D880">
        <f>HLOOKUP(C880&amp;$D$3,'ExpVinho (1)'!$C$2:$DB$126,Planilha1!F880,0)</f>
        <v>0</v>
      </c>
      <c r="E880">
        <f>HLOOKUP(C880&amp;$E$3,'ExpVinho (1)'!$C$2:$DB$126,Planilha1!F880,0)</f>
        <v>0</v>
      </c>
      <c r="F880">
        <f>A880+1</f>
        <v>18</v>
      </c>
    </row>
    <row r="881" spans="1:6" x14ac:dyDescent="0.25">
      <c r="A881">
        <v>17</v>
      </c>
      <c r="B881" t="str">
        <f>VLOOKUP(A881,'ExpVinho (1)'!A:B,2,0)</f>
        <v>Belice</v>
      </c>
      <c r="C881">
        <f>IF(A881&lt;&gt;A880,C829,C828+1)</f>
        <v>2015</v>
      </c>
      <c r="D881">
        <f>HLOOKUP(C881&amp;$D$3,'ExpVinho (1)'!$C$2:$DB$126,Planilha1!F881,0)</f>
        <v>0</v>
      </c>
      <c r="E881">
        <f>HLOOKUP(C881&amp;$E$3,'ExpVinho (1)'!$C$2:$DB$126,Planilha1!F881,0)</f>
        <v>0</v>
      </c>
      <c r="F881">
        <f>A881+1</f>
        <v>18</v>
      </c>
    </row>
    <row r="882" spans="1:6" x14ac:dyDescent="0.25">
      <c r="A882">
        <v>17</v>
      </c>
      <c r="B882" t="str">
        <f>VLOOKUP(A882,'ExpVinho (1)'!A:B,2,0)</f>
        <v>Belice</v>
      </c>
      <c r="C882">
        <f>IF(A882&lt;&gt;A881,C830,C829+1)</f>
        <v>2016</v>
      </c>
      <c r="D882">
        <f>HLOOKUP(C882&amp;$D$3,'ExpVinho (1)'!$C$2:$DB$126,Planilha1!F882,0)</f>
        <v>0</v>
      </c>
      <c r="E882">
        <f>HLOOKUP(C882&amp;$E$3,'ExpVinho (1)'!$C$2:$DB$126,Planilha1!F882,0)</f>
        <v>0</v>
      </c>
      <c r="F882">
        <f>A882+1</f>
        <v>18</v>
      </c>
    </row>
    <row r="883" spans="1:6" x14ac:dyDescent="0.25">
      <c r="A883">
        <v>17</v>
      </c>
      <c r="B883" t="str">
        <f>VLOOKUP(A883,'ExpVinho (1)'!A:B,2,0)</f>
        <v>Belice</v>
      </c>
      <c r="C883">
        <f>IF(A883&lt;&gt;A882,C831,C830+1)</f>
        <v>2017</v>
      </c>
      <c r="D883">
        <f>HLOOKUP(C883&amp;$D$3,'ExpVinho (1)'!$C$2:$DB$126,Planilha1!F883,0)</f>
        <v>0</v>
      </c>
      <c r="E883">
        <f>HLOOKUP(C883&amp;$E$3,'ExpVinho (1)'!$C$2:$DB$126,Planilha1!F883,0)</f>
        <v>0</v>
      </c>
      <c r="F883">
        <f>A883+1</f>
        <v>18</v>
      </c>
    </row>
    <row r="884" spans="1:6" x14ac:dyDescent="0.25">
      <c r="A884">
        <v>17</v>
      </c>
      <c r="B884" t="str">
        <f>VLOOKUP(A884,'ExpVinho (1)'!A:B,2,0)</f>
        <v>Belice</v>
      </c>
      <c r="C884">
        <f>IF(A884&lt;&gt;A883,C832,C831+1)</f>
        <v>2018</v>
      </c>
      <c r="D884">
        <f>HLOOKUP(C884&amp;$D$3,'ExpVinho (1)'!$C$2:$DB$126,Planilha1!F884,0)</f>
        <v>0</v>
      </c>
      <c r="E884">
        <f>HLOOKUP(C884&amp;$E$3,'ExpVinho (1)'!$C$2:$DB$126,Planilha1!F884,0)</f>
        <v>0</v>
      </c>
      <c r="F884">
        <f>A884+1</f>
        <v>18</v>
      </c>
    </row>
    <row r="885" spans="1:6" x14ac:dyDescent="0.25">
      <c r="A885">
        <v>17</v>
      </c>
      <c r="B885" t="str">
        <f>VLOOKUP(A885,'ExpVinho (1)'!A:B,2,0)</f>
        <v>Belice</v>
      </c>
      <c r="C885">
        <f>IF(A885&lt;&gt;A884,C833,C832+1)</f>
        <v>2019</v>
      </c>
      <c r="D885">
        <f>HLOOKUP(C885&amp;$D$3,'ExpVinho (1)'!$C$2:$DB$126,Planilha1!F885,0)</f>
        <v>9</v>
      </c>
      <c r="E885">
        <f>HLOOKUP(C885&amp;$E$3,'ExpVinho (1)'!$C$2:$DB$126,Planilha1!F885,0)</f>
        <v>29</v>
      </c>
      <c r="F885">
        <f>A885+1</f>
        <v>18</v>
      </c>
    </row>
    <row r="886" spans="1:6" x14ac:dyDescent="0.25">
      <c r="A886">
        <v>17</v>
      </c>
      <c r="B886" t="str">
        <f>VLOOKUP(A886,'ExpVinho (1)'!A:B,2,0)</f>
        <v>Belice</v>
      </c>
      <c r="C886">
        <f>IF(A886&lt;&gt;A885,C834,C833+1)</f>
        <v>2020</v>
      </c>
      <c r="D886">
        <f>HLOOKUP(C886&amp;$D$3,'ExpVinho (1)'!$C$2:$DB$126,Planilha1!F886,0)</f>
        <v>0</v>
      </c>
      <c r="E886">
        <f>HLOOKUP(C886&amp;$E$3,'ExpVinho (1)'!$C$2:$DB$126,Planilha1!F886,0)</f>
        <v>0</v>
      </c>
      <c r="F886">
        <f>A886+1</f>
        <v>18</v>
      </c>
    </row>
    <row r="887" spans="1:6" x14ac:dyDescent="0.25">
      <c r="A887">
        <v>17</v>
      </c>
      <c r="B887" t="str">
        <f>VLOOKUP(A887,'ExpVinho (1)'!A:B,2,0)</f>
        <v>Belice</v>
      </c>
      <c r="C887">
        <f>IF(A887&lt;&gt;A886,C835,C834+1)</f>
        <v>2021</v>
      </c>
      <c r="D887">
        <f>HLOOKUP(C887&amp;$D$3,'ExpVinho (1)'!$C$2:$DB$126,Planilha1!F887,0)</f>
        <v>0</v>
      </c>
      <c r="E887">
        <f>HLOOKUP(C887&amp;$E$3,'ExpVinho (1)'!$C$2:$DB$126,Planilha1!F887,0)</f>
        <v>0</v>
      </c>
      <c r="F887">
        <f>A887+1</f>
        <v>18</v>
      </c>
    </row>
    <row r="888" spans="1:6" x14ac:dyDescent="0.25">
      <c r="A888">
        <v>18</v>
      </c>
      <c r="B888" t="str">
        <f>VLOOKUP(A888,'ExpVinho (1)'!A:B,2,0)</f>
        <v>Benin</v>
      </c>
      <c r="C888">
        <f>IF(A888&lt;&gt;A887,C836,C835+1)</f>
        <v>1970</v>
      </c>
      <c r="D888">
        <f>HLOOKUP(C888&amp;$D$3,'ExpVinho (1)'!$C$2:$DB$126,Planilha1!F888,0)</f>
        <v>0</v>
      </c>
      <c r="E888">
        <f>HLOOKUP(C888&amp;$E$3,'ExpVinho (1)'!$C$2:$DB$126,Planilha1!F888,0)</f>
        <v>0</v>
      </c>
      <c r="F888">
        <f>A888+1</f>
        <v>19</v>
      </c>
    </row>
    <row r="889" spans="1:6" x14ac:dyDescent="0.25">
      <c r="A889">
        <v>18</v>
      </c>
      <c r="B889" t="str">
        <f>VLOOKUP(A889,'ExpVinho (1)'!A:B,2,0)</f>
        <v>Benin</v>
      </c>
      <c r="C889">
        <f>IF(A889&lt;&gt;A888,C837,C836+1)</f>
        <v>1971</v>
      </c>
      <c r="D889">
        <f>HLOOKUP(C889&amp;$D$3,'ExpVinho (1)'!$C$2:$DB$126,Planilha1!F889,0)</f>
        <v>0</v>
      </c>
      <c r="E889">
        <f>HLOOKUP(C889&amp;$E$3,'ExpVinho (1)'!$C$2:$DB$126,Planilha1!F889,0)</f>
        <v>0</v>
      </c>
      <c r="F889">
        <f>A889+1</f>
        <v>19</v>
      </c>
    </row>
    <row r="890" spans="1:6" x14ac:dyDescent="0.25">
      <c r="A890">
        <v>18</v>
      </c>
      <c r="B890" t="str">
        <f>VLOOKUP(A890,'ExpVinho (1)'!A:B,2,0)</f>
        <v>Benin</v>
      </c>
      <c r="C890">
        <f>IF(A890&lt;&gt;A889,C838,C837+1)</f>
        <v>1972</v>
      </c>
      <c r="D890">
        <f>HLOOKUP(C890&amp;$D$3,'ExpVinho (1)'!$C$2:$DB$126,Planilha1!F890,0)</f>
        <v>0</v>
      </c>
      <c r="E890">
        <f>HLOOKUP(C890&amp;$E$3,'ExpVinho (1)'!$C$2:$DB$126,Planilha1!F890,0)</f>
        <v>0</v>
      </c>
      <c r="F890">
        <f>A890+1</f>
        <v>19</v>
      </c>
    </row>
    <row r="891" spans="1:6" x14ac:dyDescent="0.25">
      <c r="A891">
        <v>18</v>
      </c>
      <c r="B891" t="str">
        <f>VLOOKUP(A891,'ExpVinho (1)'!A:B,2,0)</f>
        <v>Benin</v>
      </c>
      <c r="C891">
        <f>IF(A891&lt;&gt;A890,C839,C838+1)</f>
        <v>1973</v>
      </c>
      <c r="D891">
        <f>HLOOKUP(C891&amp;$D$3,'ExpVinho (1)'!$C$2:$DB$126,Planilha1!F891,0)</f>
        <v>0</v>
      </c>
      <c r="E891">
        <f>HLOOKUP(C891&amp;$E$3,'ExpVinho (1)'!$C$2:$DB$126,Planilha1!F891,0)</f>
        <v>0</v>
      </c>
      <c r="F891">
        <f>A891+1</f>
        <v>19</v>
      </c>
    </row>
    <row r="892" spans="1:6" x14ac:dyDescent="0.25">
      <c r="A892">
        <v>18</v>
      </c>
      <c r="B892" t="str">
        <f>VLOOKUP(A892,'ExpVinho (1)'!A:B,2,0)</f>
        <v>Benin</v>
      </c>
      <c r="C892">
        <f>IF(A892&lt;&gt;A891,C840,C839+1)</f>
        <v>1974</v>
      </c>
      <c r="D892">
        <f>HLOOKUP(C892&amp;$D$3,'ExpVinho (1)'!$C$2:$DB$126,Planilha1!F892,0)</f>
        <v>0</v>
      </c>
      <c r="E892">
        <f>HLOOKUP(C892&amp;$E$3,'ExpVinho (1)'!$C$2:$DB$126,Planilha1!F892,0)</f>
        <v>0</v>
      </c>
      <c r="F892">
        <f>A892+1</f>
        <v>19</v>
      </c>
    </row>
    <row r="893" spans="1:6" x14ac:dyDescent="0.25">
      <c r="A893">
        <v>18</v>
      </c>
      <c r="B893" t="str">
        <f>VLOOKUP(A893,'ExpVinho (1)'!A:B,2,0)</f>
        <v>Benin</v>
      </c>
      <c r="C893">
        <f>IF(A893&lt;&gt;A892,C841,C840+1)</f>
        <v>1975</v>
      </c>
      <c r="D893">
        <f>HLOOKUP(C893&amp;$D$3,'ExpVinho (1)'!$C$2:$DB$126,Planilha1!F893,0)</f>
        <v>0</v>
      </c>
      <c r="E893">
        <f>HLOOKUP(C893&amp;$E$3,'ExpVinho (1)'!$C$2:$DB$126,Planilha1!F893,0)</f>
        <v>0</v>
      </c>
      <c r="F893">
        <f>A893+1</f>
        <v>19</v>
      </c>
    </row>
    <row r="894" spans="1:6" x14ac:dyDescent="0.25">
      <c r="A894">
        <v>18</v>
      </c>
      <c r="B894" t="str">
        <f>VLOOKUP(A894,'ExpVinho (1)'!A:B,2,0)</f>
        <v>Benin</v>
      </c>
      <c r="C894">
        <f>IF(A894&lt;&gt;A893,C842,C841+1)</f>
        <v>1976</v>
      </c>
      <c r="D894">
        <f>HLOOKUP(C894&amp;$D$3,'ExpVinho (1)'!$C$2:$DB$126,Planilha1!F894,0)</f>
        <v>0</v>
      </c>
      <c r="E894">
        <f>HLOOKUP(C894&amp;$E$3,'ExpVinho (1)'!$C$2:$DB$126,Planilha1!F894,0)</f>
        <v>0</v>
      </c>
      <c r="F894">
        <f>A894+1</f>
        <v>19</v>
      </c>
    </row>
    <row r="895" spans="1:6" x14ac:dyDescent="0.25">
      <c r="A895">
        <v>18</v>
      </c>
      <c r="B895" t="str">
        <f>VLOOKUP(A895,'ExpVinho (1)'!A:B,2,0)</f>
        <v>Benin</v>
      </c>
      <c r="C895">
        <f>IF(A895&lt;&gt;A894,C843,C842+1)</f>
        <v>1977</v>
      </c>
      <c r="D895">
        <f>HLOOKUP(C895&amp;$D$3,'ExpVinho (1)'!$C$2:$DB$126,Planilha1!F895,0)</f>
        <v>0</v>
      </c>
      <c r="E895">
        <f>HLOOKUP(C895&amp;$E$3,'ExpVinho (1)'!$C$2:$DB$126,Planilha1!F895,0)</f>
        <v>0</v>
      </c>
      <c r="F895">
        <f>A895+1</f>
        <v>19</v>
      </c>
    </row>
    <row r="896" spans="1:6" x14ac:dyDescent="0.25">
      <c r="A896">
        <v>18</v>
      </c>
      <c r="B896" t="str">
        <f>VLOOKUP(A896,'ExpVinho (1)'!A:B,2,0)</f>
        <v>Benin</v>
      </c>
      <c r="C896">
        <f>IF(A896&lt;&gt;A895,C844,C843+1)</f>
        <v>1978</v>
      </c>
      <c r="D896">
        <f>HLOOKUP(C896&amp;$D$3,'ExpVinho (1)'!$C$2:$DB$126,Planilha1!F896,0)</f>
        <v>0</v>
      </c>
      <c r="E896">
        <f>HLOOKUP(C896&amp;$E$3,'ExpVinho (1)'!$C$2:$DB$126,Planilha1!F896,0)</f>
        <v>0</v>
      </c>
      <c r="F896">
        <f>A896+1</f>
        <v>19</v>
      </c>
    </row>
    <row r="897" spans="1:6" x14ac:dyDescent="0.25">
      <c r="A897">
        <v>18</v>
      </c>
      <c r="B897" t="str">
        <f>VLOOKUP(A897,'ExpVinho (1)'!A:B,2,0)</f>
        <v>Benin</v>
      </c>
      <c r="C897">
        <f>IF(A897&lt;&gt;A896,C845,C844+1)</f>
        <v>1979</v>
      </c>
      <c r="D897">
        <f>HLOOKUP(C897&amp;$D$3,'ExpVinho (1)'!$C$2:$DB$126,Planilha1!F897,0)</f>
        <v>0</v>
      </c>
      <c r="E897">
        <f>HLOOKUP(C897&amp;$E$3,'ExpVinho (1)'!$C$2:$DB$126,Planilha1!F897,0)</f>
        <v>0</v>
      </c>
      <c r="F897">
        <f>A897+1</f>
        <v>19</v>
      </c>
    </row>
    <row r="898" spans="1:6" x14ac:dyDescent="0.25">
      <c r="A898">
        <v>18</v>
      </c>
      <c r="B898" t="str">
        <f>VLOOKUP(A898,'ExpVinho (1)'!A:B,2,0)</f>
        <v>Benin</v>
      </c>
      <c r="C898">
        <f>IF(A898&lt;&gt;A897,C846,C845+1)</f>
        <v>1980</v>
      </c>
      <c r="D898">
        <f>HLOOKUP(C898&amp;$D$3,'ExpVinho (1)'!$C$2:$DB$126,Planilha1!F898,0)</f>
        <v>0</v>
      </c>
      <c r="E898">
        <f>HLOOKUP(C898&amp;$E$3,'ExpVinho (1)'!$C$2:$DB$126,Planilha1!F898,0)</f>
        <v>0</v>
      </c>
      <c r="F898">
        <f>A898+1</f>
        <v>19</v>
      </c>
    </row>
    <row r="899" spans="1:6" x14ac:dyDescent="0.25">
      <c r="A899">
        <v>18</v>
      </c>
      <c r="B899" t="str">
        <f>VLOOKUP(A899,'ExpVinho (1)'!A:B,2,0)</f>
        <v>Benin</v>
      </c>
      <c r="C899">
        <f>IF(A899&lt;&gt;A898,C847,C846+1)</f>
        <v>1981</v>
      </c>
      <c r="D899">
        <f>HLOOKUP(C899&amp;$D$3,'ExpVinho (1)'!$C$2:$DB$126,Planilha1!F899,0)</f>
        <v>0</v>
      </c>
      <c r="E899">
        <f>HLOOKUP(C899&amp;$E$3,'ExpVinho (1)'!$C$2:$DB$126,Planilha1!F899,0)</f>
        <v>0</v>
      </c>
      <c r="F899">
        <f>A899+1</f>
        <v>19</v>
      </c>
    </row>
    <row r="900" spans="1:6" x14ac:dyDescent="0.25">
      <c r="A900">
        <v>18</v>
      </c>
      <c r="B900" t="str">
        <f>VLOOKUP(A900,'ExpVinho (1)'!A:B,2,0)</f>
        <v>Benin</v>
      </c>
      <c r="C900">
        <f>IF(A900&lt;&gt;A899,C848,C847+1)</f>
        <v>1982</v>
      </c>
      <c r="D900">
        <f>HLOOKUP(C900&amp;$D$3,'ExpVinho (1)'!$C$2:$DB$126,Planilha1!F900,0)</f>
        <v>0</v>
      </c>
      <c r="E900">
        <f>HLOOKUP(C900&amp;$E$3,'ExpVinho (1)'!$C$2:$DB$126,Planilha1!F900,0)</f>
        <v>0</v>
      </c>
      <c r="F900">
        <f>A900+1</f>
        <v>19</v>
      </c>
    </row>
    <row r="901" spans="1:6" x14ac:dyDescent="0.25">
      <c r="A901">
        <v>18</v>
      </c>
      <c r="B901" t="str">
        <f>VLOOKUP(A901,'ExpVinho (1)'!A:B,2,0)</f>
        <v>Benin</v>
      </c>
      <c r="C901">
        <f>IF(A901&lt;&gt;A900,C849,C848+1)</f>
        <v>1983</v>
      </c>
      <c r="D901">
        <f>HLOOKUP(C901&amp;$D$3,'ExpVinho (1)'!$C$2:$DB$126,Planilha1!F901,0)</f>
        <v>0</v>
      </c>
      <c r="E901">
        <f>HLOOKUP(C901&amp;$E$3,'ExpVinho (1)'!$C$2:$DB$126,Planilha1!F901,0)</f>
        <v>0</v>
      </c>
      <c r="F901">
        <f>A901+1</f>
        <v>19</v>
      </c>
    </row>
    <row r="902" spans="1:6" x14ac:dyDescent="0.25">
      <c r="A902">
        <v>18</v>
      </c>
      <c r="B902" t="str">
        <f>VLOOKUP(A902,'ExpVinho (1)'!A:B,2,0)</f>
        <v>Benin</v>
      </c>
      <c r="C902">
        <f>IF(A902&lt;&gt;A901,C850,C849+1)</f>
        <v>1984</v>
      </c>
      <c r="D902">
        <f>HLOOKUP(C902&amp;$D$3,'ExpVinho (1)'!$C$2:$DB$126,Planilha1!F902,0)</f>
        <v>0</v>
      </c>
      <c r="E902">
        <f>HLOOKUP(C902&amp;$E$3,'ExpVinho (1)'!$C$2:$DB$126,Planilha1!F902,0)</f>
        <v>0</v>
      </c>
      <c r="F902">
        <f>A902+1</f>
        <v>19</v>
      </c>
    </row>
    <row r="903" spans="1:6" x14ac:dyDescent="0.25">
      <c r="A903">
        <v>18</v>
      </c>
      <c r="B903" t="str">
        <f>VLOOKUP(A903,'ExpVinho (1)'!A:B,2,0)</f>
        <v>Benin</v>
      </c>
      <c r="C903">
        <f>IF(A903&lt;&gt;A902,C851,C850+1)</f>
        <v>1985</v>
      </c>
      <c r="D903">
        <f>HLOOKUP(C903&amp;$D$3,'ExpVinho (1)'!$C$2:$DB$126,Planilha1!F903,0)</f>
        <v>0</v>
      </c>
      <c r="E903">
        <f>HLOOKUP(C903&amp;$E$3,'ExpVinho (1)'!$C$2:$DB$126,Planilha1!F903,0)</f>
        <v>0</v>
      </c>
      <c r="F903">
        <f>A903+1</f>
        <v>19</v>
      </c>
    </row>
    <row r="904" spans="1:6" x14ac:dyDescent="0.25">
      <c r="A904">
        <v>18</v>
      </c>
      <c r="B904" t="str">
        <f>VLOOKUP(A904,'ExpVinho (1)'!A:B,2,0)</f>
        <v>Benin</v>
      </c>
      <c r="C904">
        <f>IF(A904&lt;&gt;A903,C852,C851+1)</f>
        <v>1986</v>
      </c>
      <c r="D904">
        <f>HLOOKUP(C904&amp;$D$3,'ExpVinho (1)'!$C$2:$DB$126,Planilha1!F904,0)</f>
        <v>0</v>
      </c>
      <c r="E904">
        <f>HLOOKUP(C904&amp;$E$3,'ExpVinho (1)'!$C$2:$DB$126,Planilha1!F904,0)</f>
        <v>0</v>
      </c>
      <c r="F904">
        <f>A904+1</f>
        <v>19</v>
      </c>
    </row>
    <row r="905" spans="1:6" x14ac:dyDescent="0.25">
      <c r="A905">
        <v>18</v>
      </c>
      <c r="B905" t="str">
        <f>VLOOKUP(A905,'ExpVinho (1)'!A:B,2,0)</f>
        <v>Benin</v>
      </c>
      <c r="C905">
        <f>IF(A905&lt;&gt;A904,C853,C852+1)</f>
        <v>1987</v>
      </c>
      <c r="D905">
        <f>HLOOKUP(C905&amp;$D$3,'ExpVinho (1)'!$C$2:$DB$126,Planilha1!F905,0)</f>
        <v>0</v>
      </c>
      <c r="E905">
        <f>HLOOKUP(C905&amp;$E$3,'ExpVinho (1)'!$C$2:$DB$126,Planilha1!F905,0)</f>
        <v>0</v>
      </c>
      <c r="F905">
        <f>A905+1</f>
        <v>19</v>
      </c>
    </row>
    <row r="906" spans="1:6" x14ac:dyDescent="0.25">
      <c r="A906">
        <v>18</v>
      </c>
      <c r="B906" t="str">
        <f>VLOOKUP(A906,'ExpVinho (1)'!A:B,2,0)</f>
        <v>Benin</v>
      </c>
      <c r="C906">
        <f>IF(A906&lt;&gt;A905,C854,C853+1)</f>
        <v>1988</v>
      </c>
      <c r="D906">
        <f>HLOOKUP(C906&amp;$D$3,'ExpVinho (1)'!$C$2:$DB$126,Planilha1!F906,0)</f>
        <v>0</v>
      </c>
      <c r="E906">
        <f>HLOOKUP(C906&amp;$E$3,'ExpVinho (1)'!$C$2:$DB$126,Planilha1!F906,0)</f>
        <v>0</v>
      </c>
      <c r="F906">
        <f>A906+1</f>
        <v>19</v>
      </c>
    </row>
    <row r="907" spans="1:6" x14ac:dyDescent="0.25">
      <c r="A907">
        <v>18</v>
      </c>
      <c r="B907" t="str">
        <f>VLOOKUP(A907,'ExpVinho (1)'!A:B,2,0)</f>
        <v>Benin</v>
      </c>
      <c r="C907">
        <f>IF(A907&lt;&gt;A906,C855,C854+1)</f>
        <v>1989</v>
      </c>
      <c r="D907">
        <f>HLOOKUP(C907&amp;$D$3,'ExpVinho (1)'!$C$2:$DB$126,Planilha1!F907,0)</f>
        <v>0</v>
      </c>
      <c r="E907">
        <f>HLOOKUP(C907&amp;$E$3,'ExpVinho (1)'!$C$2:$DB$126,Planilha1!F907,0)</f>
        <v>0</v>
      </c>
      <c r="F907">
        <f>A907+1</f>
        <v>19</v>
      </c>
    </row>
    <row r="908" spans="1:6" x14ac:dyDescent="0.25">
      <c r="A908">
        <v>18</v>
      </c>
      <c r="B908" t="str">
        <f>VLOOKUP(A908,'ExpVinho (1)'!A:B,2,0)</f>
        <v>Benin</v>
      </c>
      <c r="C908">
        <f>IF(A908&lt;&gt;A907,C856,C855+1)</f>
        <v>1990</v>
      </c>
      <c r="D908">
        <f>HLOOKUP(C908&amp;$D$3,'ExpVinho (1)'!$C$2:$DB$126,Planilha1!F908,0)</f>
        <v>0</v>
      </c>
      <c r="E908">
        <f>HLOOKUP(C908&amp;$E$3,'ExpVinho (1)'!$C$2:$DB$126,Planilha1!F908,0)</f>
        <v>0</v>
      </c>
      <c r="F908">
        <f>A908+1</f>
        <v>19</v>
      </c>
    </row>
    <row r="909" spans="1:6" x14ac:dyDescent="0.25">
      <c r="A909">
        <v>18</v>
      </c>
      <c r="B909" t="str">
        <f>VLOOKUP(A909,'ExpVinho (1)'!A:B,2,0)</f>
        <v>Benin</v>
      </c>
      <c r="C909">
        <f>IF(A909&lt;&gt;A908,C857,C856+1)</f>
        <v>1991</v>
      </c>
      <c r="D909">
        <f>HLOOKUP(C909&amp;$D$3,'ExpVinho (1)'!$C$2:$DB$126,Planilha1!F909,0)</f>
        <v>0</v>
      </c>
      <c r="E909">
        <f>HLOOKUP(C909&amp;$E$3,'ExpVinho (1)'!$C$2:$DB$126,Planilha1!F909,0)</f>
        <v>0</v>
      </c>
      <c r="F909">
        <f>A909+1</f>
        <v>19</v>
      </c>
    </row>
    <row r="910" spans="1:6" x14ac:dyDescent="0.25">
      <c r="A910">
        <v>18</v>
      </c>
      <c r="B910" t="str">
        <f>VLOOKUP(A910,'ExpVinho (1)'!A:B,2,0)</f>
        <v>Benin</v>
      </c>
      <c r="C910">
        <f>IF(A910&lt;&gt;A909,C858,C857+1)</f>
        <v>1992</v>
      </c>
      <c r="D910">
        <f>HLOOKUP(C910&amp;$D$3,'ExpVinho (1)'!$C$2:$DB$126,Planilha1!F910,0)</f>
        <v>0</v>
      </c>
      <c r="E910">
        <f>HLOOKUP(C910&amp;$E$3,'ExpVinho (1)'!$C$2:$DB$126,Planilha1!F910,0)</f>
        <v>0</v>
      </c>
      <c r="F910">
        <f>A910+1</f>
        <v>19</v>
      </c>
    </row>
    <row r="911" spans="1:6" x14ac:dyDescent="0.25">
      <c r="A911">
        <v>18</v>
      </c>
      <c r="B911" t="str">
        <f>VLOOKUP(A911,'ExpVinho (1)'!A:B,2,0)</f>
        <v>Benin</v>
      </c>
      <c r="C911">
        <f>IF(A911&lt;&gt;A910,C859,C858+1)</f>
        <v>1993</v>
      </c>
      <c r="D911">
        <f>HLOOKUP(C911&amp;$D$3,'ExpVinho (1)'!$C$2:$DB$126,Planilha1!F911,0)</f>
        <v>0</v>
      </c>
      <c r="E911">
        <f>HLOOKUP(C911&amp;$E$3,'ExpVinho (1)'!$C$2:$DB$126,Planilha1!F911,0)</f>
        <v>0</v>
      </c>
      <c r="F911">
        <f>A911+1</f>
        <v>19</v>
      </c>
    </row>
    <row r="912" spans="1:6" x14ac:dyDescent="0.25">
      <c r="A912">
        <v>18</v>
      </c>
      <c r="B912" t="str">
        <f>VLOOKUP(A912,'ExpVinho (1)'!A:B,2,0)</f>
        <v>Benin</v>
      </c>
      <c r="C912">
        <f>IF(A912&lt;&gt;A911,C860,C859+1)</f>
        <v>1994</v>
      </c>
      <c r="D912">
        <f>HLOOKUP(C912&amp;$D$3,'ExpVinho (1)'!$C$2:$DB$126,Planilha1!F912,0)</f>
        <v>0</v>
      </c>
      <c r="E912">
        <f>HLOOKUP(C912&amp;$E$3,'ExpVinho (1)'!$C$2:$DB$126,Planilha1!F912,0)</f>
        <v>0</v>
      </c>
      <c r="F912">
        <f>A912+1</f>
        <v>19</v>
      </c>
    </row>
    <row r="913" spans="1:6" x14ac:dyDescent="0.25">
      <c r="A913">
        <v>18</v>
      </c>
      <c r="B913" t="str">
        <f>VLOOKUP(A913,'ExpVinho (1)'!A:B,2,0)</f>
        <v>Benin</v>
      </c>
      <c r="C913">
        <f>IF(A913&lt;&gt;A912,C861,C860+1)</f>
        <v>1995</v>
      </c>
      <c r="D913">
        <f>HLOOKUP(C913&amp;$D$3,'ExpVinho (1)'!$C$2:$DB$126,Planilha1!F913,0)</f>
        <v>0</v>
      </c>
      <c r="E913">
        <f>HLOOKUP(C913&amp;$E$3,'ExpVinho (1)'!$C$2:$DB$126,Planilha1!F913,0)</f>
        <v>0</v>
      </c>
      <c r="F913">
        <f>A913+1</f>
        <v>19</v>
      </c>
    </row>
    <row r="914" spans="1:6" x14ac:dyDescent="0.25">
      <c r="A914">
        <v>18</v>
      </c>
      <c r="B914" t="str">
        <f>VLOOKUP(A914,'ExpVinho (1)'!A:B,2,0)</f>
        <v>Benin</v>
      </c>
      <c r="C914">
        <f>IF(A914&lt;&gt;A913,C862,C861+1)</f>
        <v>1996</v>
      </c>
      <c r="D914">
        <f>HLOOKUP(C914&amp;$D$3,'ExpVinho (1)'!$C$2:$DB$126,Planilha1!F914,0)</f>
        <v>0</v>
      </c>
      <c r="E914">
        <f>HLOOKUP(C914&amp;$E$3,'ExpVinho (1)'!$C$2:$DB$126,Planilha1!F914,0)</f>
        <v>0</v>
      </c>
      <c r="F914">
        <f>A914+1</f>
        <v>19</v>
      </c>
    </row>
    <row r="915" spans="1:6" x14ac:dyDescent="0.25">
      <c r="A915">
        <v>18</v>
      </c>
      <c r="B915" t="str">
        <f>VLOOKUP(A915,'ExpVinho (1)'!A:B,2,0)</f>
        <v>Benin</v>
      </c>
      <c r="C915">
        <f>IF(A915&lt;&gt;A914,C863,C862+1)</f>
        <v>1997</v>
      </c>
      <c r="D915">
        <f>HLOOKUP(C915&amp;$D$3,'ExpVinho (1)'!$C$2:$DB$126,Planilha1!F915,0)</f>
        <v>0</v>
      </c>
      <c r="E915">
        <f>HLOOKUP(C915&amp;$E$3,'ExpVinho (1)'!$C$2:$DB$126,Planilha1!F915,0)</f>
        <v>0</v>
      </c>
      <c r="F915">
        <f>A915+1</f>
        <v>19</v>
      </c>
    </row>
    <row r="916" spans="1:6" x14ac:dyDescent="0.25">
      <c r="A916">
        <v>18</v>
      </c>
      <c r="B916" t="str">
        <f>VLOOKUP(A916,'ExpVinho (1)'!A:B,2,0)</f>
        <v>Benin</v>
      </c>
      <c r="C916">
        <f>IF(A916&lt;&gt;A915,C864,C863+1)</f>
        <v>1998</v>
      </c>
      <c r="D916">
        <f>HLOOKUP(C916&amp;$D$3,'ExpVinho (1)'!$C$2:$DB$126,Planilha1!F916,0)</f>
        <v>0</v>
      </c>
      <c r="E916">
        <f>HLOOKUP(C916&amp;$E$3,'ExpVinho (1)'!$C$2:$DB$126,Planilha1!F916,0)</f>
        <v>0</v>
      </c>
      <c r="F916">
        <f>A916+1</f>
        <v>19</v>
      </c>
    </row>
    <row r="917" spans="1:6" x14ac:dyDescent="0.25">
      <c r="A917">
        <v>18</v>
      </c>
      <c r="B917" t="str">
        <f>VLOOKUP(A917,'ExpVinho (1)'!A:B,2,0)</f>
        <v>Benin</v>
      </c>
      <c r="C917">
        <f>IF(A917&lt;&gt;A916,C865,C864+1)</f>
        <v>1999</v>
      </c>
      <c r="D917">
        <f>HLOOKUP(C917&amp;$D$3,'ExpVinho (1)'!$C$2:$DB$126,Planilha1!F917,0)</f>
        <v>0</v>
      </c>
      <c r="E917">
        <f>HLOOKUP(C917&amp;$E$3,'ExpVinho (1)'!$C$2:$DB$126,Planilha1!F917,0)</f>
        <v>0</v>
      </c>
      <c r="F917">
        <f>A917+1</f>
        <v>19</v>
      </c>
    </row>
    <row r="918" spans="1:6" x14ac:dyDescent="0.25">
      <c r="A918">
        <v>18</v>
      </c>
      <c r="B918" t="str">
        <f>VLOOKUP(A918,'ExpVinho (1)'!A:B,2,0)</f>
        <v>Benin</v>
      </c>
      <c r="C918">
        <f>IF(A918&lt;&gt;A917,C866,C865+1)</f>
        <v>2000</v>
      </c>
      <c r="D918">
        <f>HLOOKUP(C918&amp;$D$3,'ExpVinho (1)'!$C$2:$DB$126,Planilha1!F918,0)</f>
        <v>0</v>
      </c>
      <c r="E918">
        <f>HLOOKUP(C918&amp;$E$3,'ExpVinho (1)'!$C$2:$DB$126,Planilha1!F918,0)</f>
        <v>0</v>
      </c>
      <c r="F918">
        <f>A918+1</f>
        <v>19</v>
      </c>
    </row>
    <row r="919" spans="1:6" x14ac:dyDescent="0.25">
      <c r="A919">
        <v>18</v>
      </c>
      <c r="B919" t="str">
        <f>VLOOKUP(A919,'ExpVinho (1)'!A:B,2,0)</f>
        <v>Benin</v>
      </c>
      <c r="C919">
        <f>IF(A919&lt;&gt;A918,C867,C866+1)</f>
        <v>2001</v>
      </c>
      <c r="D919">
        <f>HLOOKUP(C919&amp;$D$3,'ExpVinho (1)'!$C$2:$DB$126,Planilha1!F919,0)</f>
        <v>0</v>
      </c>
      <c r="E919">
        <f>HLOOKUP(C919&amp;$E$3,'ExpVinho (1)'!$C$2:$DB$126,Planilha1!F919,0)</f>
        <v>0</v>
      </c>
      <c r="F919">
        <f>A919+1</f>
        <v>19</v>
      </c>
    </row>
    <row r="920" spans="1:6" x14ac:dyDescent="0.25">
      <c r="A920">
        <v>18</v>
      </c>
      <c r="B920" t="str">
        <f>VLOOKUP(A920,'ExpVinho (1)'!A:B,2,0)</f>
        <v>Benin</v>
      </c>
      <c r="C920">
        <f>IF(A920&lt;&gt;A919,C868,C867+1)</f>
        <v>2002</v>
      </c>
      <c r="D920">
        <f>HLOOKUP(C920&amp;$D$3,'ExpVinho (1)'!$C$2:$DB$126,Planilha1!F920,0)</f>
        <v>0</v>
      </c>
      <c r="E920">
        <f>HLOOKUP(C920&amp;$E$3,'ExpVinho (1)'!$C$2:$DB$126,Planilha1!F920,0)</f>
        <v>0</v>
      </c>
      <c r="F920">
        <f>A920+1</f>
        <v>19</v>
      </c>
    </row>
    <row r="921" spans="1:6" x14ac:dyDescent="0.25">
      <c r="A921">
        <v>18</v>
      </c>
      <c r="B921" t="str">
        <f>VLOOKUP(A921,'ExpVinho (1)'!A:B,2,0)</f>
        <v>Benin</v>
      </c>
      <c r="C921">
        <f>IF(A921&lt;&gt;A920,C869,C868+1)</f>
        <v>2003</v>
      </c>
      <c r="D921">
        <f>HLOOKUP(C921&amp;$D$3,'ExpVinho (1)'!$C$2:$DB$126,Planilha1!F921,0)</f>
        <v>0</v>
      </c>
      <c r="E921">
        <f>HLOOKUP(C921&amp;$E$3,'ExpVinho (1)'!$C$2:$DB$126,Planilha1!F921,0)</f>
        <v>0</v>
      </c>
      <c r="F921">
        <f>A921+1</f>
        <v>19</v>
      </c>
    </row>
    <row r="922" spans="1:6" x14ac:dyDescent="0.25">
      <c r="A922">
        <v>18</v>
      </c>
      <c r="B922" t="str">
        <f>VLOOKUP(A922,'ExpVinho (1)'!A:B,2,0)</f>
        <v>Benin</v>
      </c>
      <c r="C922">
        <f>IF(A922&lt;&gt;A921,C870,C869+1)</f>
        <v>2004</v>
      </c>
      <c r="D922">
        <f>HLOOKUP(C922&amp;$D$3,'ExpVinho (1)'!$C$2:$DB$126,Planilha1!F922,0)</f>
        <v>0</v>
      </c>
      <c r="E922">
        <f>HLOOKUP(C922&amp;$E$3,'ExpVinho (1)'!$C$2:$DB$126,Planilha1!F922,0)</f>
        <v>0</v>
      </c>
      <c r="F922">
        <f>A922+1</f>
        <v>19</v>
      </c>
    </row>
    <row r="923" spans="1:6" x14ac:dyDescent="0.25">
      <c r="A923">
        <v>18</v>
      </c>
      <c r="B923" t="str">
        <f>VLOOKUP(A923,'ExpVinho (1)'!A:B,2,0)</f>
        <v>Benin</v>
      </c>
      <c r="C923">
        <f>IF(A923&lt;&gt;A922,C871,C870+1)</f>
        <v>2005</v>
      </c>
      <c r="D923">
        <f>HLOOKUP(C923&amp;$D$3,'ExpVinho (1)'!$C$2:$DB$126,Planilha1!F923,0)</f>
        <v>0</v>
      </c>
      <c r="E923">
        <f>HLOOKUP(C923&amp;$E$3,'ExpVinho (1)'!$C$2:$DB$126,Planilha1!F923,0)</f>
        <v>0</v>
      </c>
      <c r="F923">
        <f>A923+1</f>
        <v>19</v>
      </c>
    </row>
    <row r="924" spans="1:6" x14ac:dyDescent="0.25">
      <c r="A924">
        <v>18</v>
      </c>
      <c r="B924" t="str">
        <f>VLOOKUP(A924,'ExpVinho (1)'!A:B,2,0)</f>
        <v>Benin</v>
      </c>
      <c r="C924">
        <f>IF(A924&lt;&gt;A923,C872,C871+1)</f>
        <v>2006</v>
      </c>
      <c r="D924">
        <f>HLOOKUP(C924&amp;$D$3,'ExpVinho (1)'!$C$2:$DB$126,Planilha1!F924,0)</f>
        <v>10350</v>
      </c>
      <c r="E924">
        <f>HLOOKUP(C924&amp;$E$3,'ExpVinho (1)'!$C$2:$DB$126,Planilha1!F924,0)</f>
        <v>12075</v>
      </c>
      <c r="F924">
        <f>A924+1</f>
        <v>19</v>
      </c>
    </row>
    <row r="925" spans="1:6" x14ac:dyDescent="0.25">
      <c r="A925">
        <v>18</v>
      </c>
      <c r="B925" t="str">
        <f>VLOOKUP(A925,'ExpVinho (1)'!A:B,2,0)</f>
        <v>Benin</v>
      </c>
      <c r="C925">
        <f>IF(A925&lt;&gt;A924,C873,C872+1)</f>
        <v>2007</v>
      </c>
      <c r="D925">
        <f>HLOOKUP(C925&amp;$D$3,'ExpVinho (1)'!$C$2:$DB$126,Planilha1!F925,0)</f>
        <v>0</v>
      </c>
      <c r="E925">
        <f>HLOOKUP(C925&amp;$E$3,'ExpVinho (1)'!$C$2:$DB$126,Planilha1!F925,0)</f>
        <v>0</v>
      </c>
      <c r="F925">
        <f>A925+1</f>
        <v>19</v>
      </c>
    </row>
    <row r="926" spans="1:6" x14ac:dyDescent="0.25">
      <c r="A926">
        <v>18</v>
      </c>
      <c r="B926" t="str">
        <f>VLOOKUP(A926,'ExpVinho (1)'!A:B,2,0)</f>
        <v>Benin</v>
      </c>
      <c r="C926">
        <f>IF(A926&lt;&gt;A925,C874,C873+1)</f>
        <v>2008</v>
      </c>
      <c r="D926">
        <f>HLOOKUP(C926&amp;$D$3,'ExpVinho (1)'!$C$2:$DB$126,Planilha1!F926,0)</f>
        <v>10350</v>
      </c>
      <c r="E926">
        <f>HLOOKUP(C926&amp;$E$3,'ExpVinho (1)'!$C$2:$DB$126,Planilha1!F926,0)</f>
        <v>17423</v>
      </c>
      <c r="F926">
        <f>A926+1</f>
        <v>19</v>
      </c>
    </row>
    <row r="927" spans="1:6" x14ac:dyDescent="0.25">
      <c r="A927">
        <v>18</v>
      </c>
      <c r="B927" t="str">
        <f>VLOOKUP(A927,'ExpVinho (1)'!A:B,2,0)</f>
        <v>Benin</v>
      </c>
      <c r="C927">
        <f>IF(A927&lt;&gt;A926,C875,C874+1)</f>
        <v>2009</v>
      </c>
      <c r="D927">
        <f>HLOOKUP(C927&amp;$D$3,'ExpVinho (1)'!$C$2:$DB$126,Planilha1!F927,0)</f>
        <v>0</v>
      </c>
      <c r="E927">
        <f>HLOOKUP(C927&amp;$E$3,'ExpVinho (1)'!$C$2:$DB$126,Planilha1!F927,0)</f>
        <v>0</v>
      </c>
      <c r="F927">
        <f>A927+1</f>
        <v>19</v>
      </c>
    </row>
    <row r="928" spans="1:6" x14ac:dyDescent="0.25">
      <c r="A928">
        <v>18</v>
      </c>
      <c r="B928" t="str">
        <f>VLOOKUP(A928,'ExpVinho (1)'!A:B,2,0)</f>
        <v>Benin</v>
      </c>
      <c r="C928">
        <f>IF(A928&lt;&gt;A927,C876,C875+1)</f>
        <v>2010</v>
      </c>
      <c r="D928">
        <f>HLOOKUP(C928&amp;$D$3,'ExpVinho (1)'!$C$2:$DB$126,Planilha1!F928,0)</f>
        <v>0</v>
      </c>
      <c r="E928">
        <f>HLOOKUP(C928&amp;$E$3,'ExpVinho (1)'!$C$2:$DB$126,Planilha1!F928,0)</f>
        <v>0</v>
      </c>
      <c r="F928">
        <f>A928+1</f>
        <v>19</v>
      </c>
    </row>
    <row r="929" spans="1:6" x14ac:dyDescent="0.25">
      <c r="A929">
        <v>18</v>
      </c>
      <c r="B929" t="str">
        <f>VLOOKUP(A929,'ExpVinho (1)'!A:B,2,0)</f>
        <v>Benin</v>
      </c>
      <c r="C929">
        <f>IF(A929&lt;&gt;A928,C877,C876+1)</f>
        <v>2011</v>
      </c>
      <c r="D929">
        <f>HLOOKUP(C929&amp;$D$3,'ExpVinho (1)'!$C$2:$DB$126,Planilha1!F929,0)</f>
        <v>0</v>
      </c>
      <c r="E929">
        <f>HLOOKUP(C929&amp;$E$3,'ExpVinho (1)'!$C$2:$DB$126,Planilha1!F929,0)</f>
        <v>0</v>
      </c>
      <c r="F929">
        <f>A929+1</f>
        <v>19</v>
      </c>
    </row>
    <row r="930" spans="1:6" x14ac:dyDescent="0.25">
      <c r="A930">
        <v>18</v>
      </c>
      <c r="B930" t="str">
        <f>VLOOKUP(A930,'ExpVinho (1)'!A:B,2,0)</f>
        <v>Benin</v>
      </c>
      <c r="C930">
        <f>IF(A930&lt;&gt;A929,C878,C877+1)</f>
        <v>2012</v>
      </c>
      <c r="D930">
        <f>HLOOKUP(C930&amp;$D$3,'ExpVinho (1)'!$C$2:$DB$126,Planilha1!F930,0)</f>
        <v>0</v>
      </c>
      <c r="E930">
        <f>HLOOKUP(C930&amp;$E$3,'ExpVinho (1)'!$C$2:$DB$126,Planilha1!F930,0)</f>
        <v>0</v>
      </c>
      <c r="F930">
        <f>A930+1</f>
        <v>19</v>
      </c>
    </row>
    <row r="931" spans="1:6" x14ac:dyDescent="0.25">
      <c r="A931">
        <v>18</v>
      </c>
      <c r="B931" t="str">
        <f>VLOOKUP(A931,'ExpVinho (1)'!A:B,2,0)</f>
        <v>Benin</v>
      </c>
      <c r="C931">
        <f>IF(A931&lt;&gt;A930,C879,C878+1)</f>
        <v>2013</v>
      </c>
      <c r="D931">
        <f>HLOOKUP(C931&amp;$D$3,'ExpVinho (1)'!$C$2:$DB$126,Planilha1!F931,0)</f>
        <v>0</v>
      </c>
      <c r="E931">
        <f>HLOOKUP(C931&amp;$E$3,'ExpVinho (1)'!$C$2:$DB$126,Planilha1!F931,0)</f>
        <v>0</v>
      </c>
      <c r="F931">
        <f>A931+1</f>
        <v>19</v>
      </c>
    </row>
    <row r="932" spans="1:6" x14ac:dyDescent="0.25">
      <c r="A932">
        <v>18</v>
      </c>
      <c r="B932" t="str">
        <f>VLOOKUP(A932,'ExpVinho (1)'!A:B,2,0)</f>
        <v>Benin</v>
      </c>
      <c r="C932">
        <f>IF(A932&lt;&gt;A931,C880,C879+1)</f>
        <v>2014</v>
      </c>
      <c r="D932">
        <f>HLOOKUP(C932&amp;$D$3,'ExpVinho (1)'!$C$2:$DB$126,Planilha1!F932,0)</f>
        <v>0</v>
      </c>
      <c r="E932">
        <f>HLOOKUP(C932&amp;$E$3,'ExpVinho (1)'!$C$2:$DB$126,Planilha1!F932,0)</f>
        <v>0</v>
      </c>
      <c r="F932">
        <f>A932+1</f>
        <v>19</v>
      </c>
    </row>
    <row r="933" spans="1:6" x14ac:dyDescent="0.25">
      <c r="A933">
        <v>18</v>
      </c>
      <c r="B933" t="str">
        <f>VLOOKUP(A933,'ExpVinho (1)'!A:B,2,0)</f>
        <v>Benin</v>
      </c>
      <c r="C933">
        <f>IF(A933&lt;&gt;A932,C881,C880+1)</f>
        <v>2015</v>
      </c>
      <c r="D933">
        <f>HLOOKUP(C933&amp;$D$3,'ExpVinho (1)'!$C$2:$DB$126,Planilha1!F933,0)</f>
        <v>0</v>
      </c>
      <c r="E933">
        <f>HLOOKUP(C933&amp;$E$3,'ExpVinho (1)'!$C$2:$DB$126,Planilha1!F933,0)</f>
        <v>0</v>
      </c>
      <c r="F933">
        <f>A933+1</f>
        <v>19</v>
      </c>
    </row>
    <row r="934" spans="1:6" x14ac:dyDescent="0.25">
      <c r="A934">
        <v>18</v>
      </c>
      <c r="B934" t="str">
        <f>VLOOKUP(A934,'ExpVinho (1)'!A:B,2,0)</f>
        <v>Benin</v>
      </c>
      <c r="C934">
        <f>IF(A934&lt;&gt;A933,C882,C881+1)</f>
        <v>2016</v>
      </c>
      <c r="D934">
        <f>HLOOKUP(C934&amp;$D$3,'ExpVinho (1)'!$C$2:$DB$126,Planilha1!F934,0)</f>
        <v>5040</v>
      </c>
      <c r="E934">
        <f>HLOOKUP(C934&amp;$E$3,'ExpVinho (1)'!$C$2:$DB$126,Planilha1!F934,0)</f>
        <v>20333</v>
      </c>
      <c r="F934">
        <f>A934+1</f>
        <v>19</v>
      </c>
    </row>
    <row r="935" spans="1:6" x14ac:dyDescent="0.25">
      <c r="A935">
        <v>18</v>
      </c>
      <c r="B935" t="str">
        <f>VLOOKUP(A935,'ExpVinho (1)'!A:B,2,0)</f>
        <v>Benin</v>
      </c>
      <c r="C935">
        <f>IF(A935&lt;&gt;A934,C883,C882+1)</f>
        <v>2017</v>
      </c>
      <c r="D935">
        <f>HLOOKUP(C935&amp;$D$3,'ExpVinho (1)'!$C$2:$DB$126,Planilha1!F935,0)</f>
        <v>0</v>
      </c>
      <c r="E935">
        <f>HLOOKUP(C935&amp;$E$3,'ExpVinho (1)'!$C$2:$DB$126,Planilha1!F935,0)</f>
        <v>0</v>
      </c>
      <c r="F935">
        <f>A935+1</f>
        <v>19</v>
      </c>
    </row>
    <row r="936" spans="1:6" x14ac:dyDescent="0.25">
      <c r="A936">
        <v>18</v>
      </c>
      <c r="B936" t="str">
        <f>VLOOKUP(A936,'ExpVinho (1)'!A:B,2,0)</f>
        <v>Benin</v>
      </c>
      <c r="C936">
        <f>IF(A936&lt;&gt;A935,C884,C883+1)</f>
        <v>2018</v>
      </c>
      <c r="D936">
        <f>HLOOKUP(C936&amp;$D$3,'ExpVinho (1)'!$C$2:$DB$126,Planilha1!F936,0)</f>
        <v>0</v>
      </c>
      <c r="E936">
        <f>HLOOKUP(C936&amp;$E$3,'ExpVinho (1)'!$C$2:$DB$126,Planilha1!F936,0)</f>
        <v>0</v>
      </c>
      <c r="F936">
        <f>A936+1</f>
        <v>19</v>
      </c>
    </row>
    <row r="937" spans="1:6" x14ac:dyDescent="0.25">
      <c r="A937">
        <v>18</v>
      </c>
      <c r="B937" t="str">
        <f>VLOOKUP(A937,'ExpVinho (1)'!A:B,2,0)</f>
        <v>Benin</v>
      </c>
      <c r="C937">
        <f>IF(A937&lt;&gt;A936,C885,C884+1)</f>
        <v>2019</v>
      </c>
      <c r="D937">
        <f>HLOOKUP(C937&amp;$D$3,'ExpVinho (1)'!$C$2:$DB$126,Planilha1!F937,0)</f>
        <v>9</v>
      </c>
      <c r="E937">
        <f>HLOOKUP(C937&amp;$E$3,'ExpVinho (1)'!$C$2:$DB$126,Planilha1!F937,0)</f>
        <v>9</v>
      </c>
      <c r="F937">
        <f>A937+1</f>
        <v>19</v>
      </c>
    </row>
    <row r="938" spans="1:6" x14ac:dyDescent="0.25">
      <c r="A938">
        <v>18</v>
      </c>
      <c r="B938" t="str">
        <f>VLOOKUP(A938,'ExpVinho (1)'!A:B,2,0)</f>
        <v>Benin</v>
      </c>
      <c r="C938">
        <f>IF(A938&lt;&gt;A937,C886,C885+1)</f>
        <v>2020</v>
      </c>
      <c r="D938">
        <f>HLOOKUP(C938&amp;$D$3,'ExpVinho (1)'!$C$2:$DB$126,Planilha1!F938,0)</f>
        <v>0</v>
      </c>
      <c r="E938">
        <f>HLOOKUP(C938&amp;$E$3,'ExpVinho (1)'!$C$2:$DB$126,Planilha1!F938,0)</f>
        <v>0</v>
      </c>
      <c r="F938">
        <f>A938+1</f>
        <v>19</v>
      </c>
    </row>
    <row r="939" spans="1:6" x14ac:dyDescent="0.25">
      <c r="A939">
        <v>18</v>
      </c>
      <c r="B939" t="str">
        <f>VLOOKUP(A939,'ExpVinho (1)'!A:B,2,0)</f>
        <v>Benin</v>
      </c>
      <c r="C939">
        <f>IF(A939&lt;&gt;A938,C887,C886+1)</f>
        <v>2021</v>
      </c>
      <c r="D939">
        <f>HLOOKUP(C939&amp;$D$3,'ExpVinho (1)'!$C$2:$DB$126,Planilha1!F939,0)</f>
        <v>0</v>
      </c>
      <c r="E939">
        <f>HLOOKUP(C939&amp;$E$3,'ExpVinho (1)'!$C$2:$DB$126,Planilha1!F939,0)</f>
        <v>0</v>
      </c>
      <c r="F939">
        <f>A939+1</f>
        <v>19</v>
      </c>
    </row>
    <row r="940" spans="1:6" x14ac:dyDescent="0.25">
      <c r="A940">
        <v>19</v>
      </c>
      <c r="B940" t="str">
        <f>VLOOKUP(A940,'ExpVinho (1)'!A:B,2,0)</f>
        <v>BolÃ­via</v>
      </c>
      <c r="C940">
        <f>IF(A940&lt;&gt;A939,C888,C887+1)</f>
        <v>1970</v>
      </c>
      <c r="D940">
        <f>HLOOKUP(C940&amp;$D$3,'ExpVinho (1)'!$C$2:$DB$126,Planilha1!F940,0)</f>
        <v>2512</v>
      </c>
      <c r="E940">
        <f>HLOOKUP(C940&amp;$E$3,'ExpVinho (1)'!$C$2:$DB$126,Planilha1!F940,0)</f>
        <v>675</v>
      </c>
      <c r="F940">
        <f>A940+1</f>
        <v>20</v>
      </c>
    </row>
    <row r="941" spans="1:6" x14ac:dyDescent="0.25">
      <c r="A941">
        <v>19</v>
      </c>
      <c r="B941" t="str">
        <f>VLOOKUP(A941,'ExpVinho (1)'!A:B,2,0)</f>
        <v>BolÃ­via</v>
      </c>
      <c r="C941">
        <f>IF(A941&lt;&gt;A940,C889,C888+1)</f>
        <v>1971</v>
      </c>
      <c r="D941">
        <f>HLOOKUP(C941&amp;$D$3,'ExpVinho (1)'!$C$2:$DB$126,Planilha1!F941,0)</f>
        <v>9100</v>
      </c>
      <c r="E941">
        <f>HLOOKUP(C941&amp;$E$3,'ExpVinho (1)'!$C$2:$DB$126,Planilha1!F941,0)</f>
        <v>2700</v>
      </c>
      <c r="F941">
        <f>A941+1</f>
        <v>20</v>
      </c>
    </row>
    <row r="942" spans="1:6" x14ac:dyDescent="0.25">
      <c r="A942">
        <v>19</v>
      </c>
      <c r="B942" t="str">
        <f>VLOOKUP(A942,'ExpVinho (1)'!A:B,2,0)</f>
        <v>BolÃ­via</v>
      </c>
      <c r="C942">
        <f>IF(A942&lt;&gt;A941,C890,C889+1)</f>
        <v>1972</v>
      </c>
      <c r="D942">
        <f>HLOOKUP(C942&amp;$D$3,'ExpVinho (1)'!$C$2:$DB$126,Planilha1!F942,0)</f>
        <v>34692</v>
      </c>
      <c r="E942">
        <f>HLOOKUP(C942&amp;$E$3,'ExpVinho (1)'!$C$2:$DB$126,Planilha1!F942,0)</f>
        <v>11327</v>
      </c>
      <c r="F942">
        <f>A942+1</f>
        <v>20</v>
      </c>
    </row>
    <row r="943" spans="1:6" x14ac:dyDescent="0.25">
      <c r="A943">
        <v>19</v>
      </c>
      <c r="B943" t="str">
        <f>VLOOKUP(A943,'ExpVinho (1)'!A:B,2,0)</f>
        <v>BolÃ­via</v>
      </c>
      <c r="C943">
        <f>IF(A943&lt;&gt;A942,C891,C890+1)</f>
        <v>1973</v>
      </c>
      <c r="D943">
        <f>HLOOKUP(C943&amp;$D$3,'ExpVinho (1)'!$C$2:$DB$126,Planilha1!F943,0)</f>
        <v>61944</v>
      </c>
      <c r="E943">
        <f>HLOOKUP(C943&amp;$E$3,'ExpVinho (1)'!$C$2:$DB$126,Planilha1!F943,0)</f>
        <v>16687</v>
      </c>
      <c r="F943">
        <f>A943+1</f>
        <v>20</v>
      </c>
    </row>
    <row r="944" spans="1:6" x14ac:dyDescent="0.25">
      <c r="A944">
        <v>19</v>
      </c>
      <c r="B944" t="str">
        <f>VLOOKUP(A944,'ExpVinho (1)'!A:B,2,0)</f>
        <v>BolÃ­via</v>
      </c>
      <c r="C944">
        <f>IF(A944&lt;&gt;A943,C892,C891+1)</f>
        <v>1974</v>
      </c>
      <c r="D944">
        <f>HLOOKUP(C944&amp;$D$3,'ExpVinho (1)'!$C$2:$DB$126,Planilha1!F944,0)</f>
        <v>9795</v>
      </c>
      <c r="E944">
        <f>HLOOKUP(C944&amp;$E$3,'ExpVinho (1)'!$C$2:$DB$126,Planilha1!F944,0)</f>
        <v>5591</v>
      </c>
      <c r="F944">
        <f>A944+1</f>
        <v>20</v>
      </c>
    </row>
    <row r="945" spans="1:6" x14ac:dyDescent="0.25">
      <c r="A945">
        <v>19</v>
      </c>
      <c r="B945" t="str">
        <f>VLOOKUP(A945,'ExpVinho (1)'!A:B,2,0)</f>
        <v>BolÃ­via</v>
      </c>
      <c r="C945">
        <f>IF(A945&lt;&gt;A944,C893,C892+1)</f>
        <v>1975</v>
      </c>
      <c r="D945">
        <f>HLOOKUP(C945&amp;$D$3,'ExpVinho (1)'!$C$2:$DB$126,Planilha1!F945,0)</f>
        <v>12971</v>
      </c>
      <c r="E945">
        <f>HLOOKUP(C945&amp;$E$3,'ExpVinho (1)'!$C$2:$DB$126,Planilha1!F945,0)</f>
        <v>7239</v>
      </c>
      <c r="F945">
        <f>A945+1</f>
        <v>20</v>
      </c>
    </row>
    <row r="946" spans="1:6" x14ac:dyDescent="0.25">
      <c r="A946">
        <v>19</v>
      </c>
      <c r="B946" t="str">
        <f>VLOOKUP(A946,'ExpVinho (1)'!A:B,2,0)</f>
        <v>BolÃ­via</v>
      </c>
      <c r="C946">
        <f>IF(A946&lt;&gt;A945,C894,C893+1)</f>
        <v>1976</v>
      </c>
      <c r="D946">
        <f>HLOOKUP(C946&amp;$D$3,'ExpVinho (1)'!$C$2:$DB$126,Planilha1!F946,0)</f>
        <v>64509</v>
      </c>
      <c r="E946">
        <f>HLOOKUP(C946&amp;$E$3,'ExpVinho (1)'!$C$2:$DB$126,Planilha1!F946,0)</f>
        <v>16754</v>
      </c>
      <c r="F946">
        <f>A946+1</f>
        <v>20</v>
      </c>
    </row>
    <row r="947" spans="1:6" x14ac:dyDescent="0.25">
      <c r="A947">
        <v>19</v>
      </c>
      <c r="B947" t="str">
        <f>VLOOKUP(A947,'ExpVinho (1)'!A:B,2,0)</f>
        <v>BolÃ­via</v>
      </c>
      <c r="C947">
        <f>IF(A947&lt;&gt;A946,C895,C894+1)</f>
        <v>1977</v>
      </c>
      <c r="D947">
        <f>HLOOKUP(C947&amp;$D$3,'ExpVinho (1)'!$C$2:$DB$126,Planilha1!F947,0)</f>
        <v>3710</v>
      </c>
      <c r="E947">
        <f>HLOOKUP(C947&amp;$E$3,'ExpVinho (1)'!$C$2:$DB$126,Planilha1!F947,0)</f>
        <v>2414</v>
      </c>
      <c r="F947">
        <f>A947+1</f>
        <v>20</v>
      </c>
    </row>
    <row r="948" spans="1:6" x14ac:dyDescent="0.25">
      <c r="A948">
        <v>19</v>
      </c>
      <c r="B948" t="str">
        <f>VLOOKUP(A948,'ExpVinho (1)'!A:B,2,0)</f>
        <v>BolÃ­via</v>
      </c>
      <c r="C948">
        <f>IF(A948&lt;&gt;A947,C896,C895+1)</f>
        <v>1978</v>
      </c>
      <c r="D948">
        <f>HLOOKUP(C948&amp;$D$3,'ExpVinho (1)'!$C$2:$DB$126,Planilha1!F948,0)</f>
        <v>972</v>
      </c>
      <c r="E948">
        <f>HLOOKUP(C948&amp;$E$3,'ExpVinho (1)'!$C$2:$DB$126,Planilha1!F948,0)</f>
        <v>662</v>
      </c>
      <c r="F948">
        <f>A948+1</f>
        <v>20</v>
      </c>
    </row>
    <row r="949" spans="1:6" x14ac:dyDescent="0.25">
      <c r="A949">
        <v>19</v>
      </c>
      <c r="B949" t="str">
        <f>VLOOKUP(A949,'ExpVinho (1)'!A:B,2,0)</f>
        <v>BolÃ­via</v>
      </c>
      <c r="C949">
        <f>IF(A949&lt;&gt;A948,C897,C896+1)</f>
        <v>1979</v>
      </c>
      <c r="D949">
        <f>HLOOKUP(C949&amp;$D$3,'ExpVinho (1)'!$C$2:$DB$126,Planilha1!F949,0)</f>
        <v>10052</v>
      </c>
      <c r="E949">
        <f>HLOOKUP(C949&amp;$E$3,'ExpVinho (1)'!$C$2:$DB$126,Planilha1!F949,0)</f>
        <v>5687</v>
      </c>
      <c r="F949">
        <f>A949+1</f>
        <v>20</v>
      </c>
    </row>
    <row r="950" spans="1:6" x14ac:dyDescent="0.25">
      <c r="A950">
        <v>19</v>
      </c>
      <c r="B950" t="str">
        <f>VLOOKUP(A950,'ExpVinho (1)'!A:B,2,0)</f>
        <v>BolÃ­via</v>
      </c>
      <c r="C950">
        <f>IF(A950&lt;&gt;A949,C898,C897+1)</f>
        <v>1980</v>
      </c>
      <c r="D950">
        <f>HLOOKUP(C950&amp;$D$3,'ExpVinho (1)'!$C$2:$DB$126,Planilha1!F950,0)</f>
        <v>13811</v>
      </c>
      <c r="E950">
        <f>HLOOKUP(C950&amp;$E$3,'ExpVinho (1)'!$C$2:$DB$126,Planilha1!F950,0)</f>
        <v>11845</v>
      </c>
      <c r="F950">
        <f>A950+1</f>
        <v>20</v>
      </c>
    </row>
    <row r="951" spans="1:6" x14ac:dyDescent="0.25">
      <c r="A951">
        <v>19</v>
      </c>
      <c r="B951" t="str">
        <f>VLOOKUP(A951,'ExpVinho (1)'!A:B,2,0)</f>
        <v>BolÃ­via</v>
      </c>
      <c r="C951">
        <f>IF(A951&lt;&gt;A950,C899,C898+1)</f>
        <v>1981</v>
      </c>
      <c r="D951">
        <f>HLOOKUP(C951&amp;$D$3,'ExpVinho (1)'!$C$2:$DB$126,Planilha1!F951,0)</f>
        <v>24038</v>
      </c>
      <c r="E951">
        <f>HLOOKUP(C951&amp;$E$3,'ExpVinho (1)'!$C$2:$DB$126,Planilha1!F951,0)</f>
        <v>28535</v>
      </c>
      <c r="F951">
        <f>A951+1</f>
        <v>20</v>
      </c>
    </row>
    <row r="952" spans="1:6" x14ac:dyDescent="0.25">
      <c r="A952">
        <v>19</v>
      </c>
      <c r="B952" t="str">
        <f>VLOOKUP(A952,'ExpVinho (1)'!A:B,2,0)</f>
        <v>BolÃ­via</v>
      </c>
      <c r="C952">
        <f>IF(A952&lt;&gt;A951,C900,C899+1)</f>
        <v>1982</v>
      </c>
      <c r="D952">
        <f>HLOOKUP(C952&amp;$D$3,'ExpVinho (1)'!$C$2:$DB$126,Planilha1!F952,0)</f>
        <v>10370</v>
      </c>
      <c r="E952">
        <f>HLOOKUP(C952&amp;$E$3,'ExpVinho (1)'!$C$2:$DB$126,Planilha1!F952,0)</f>
        <v>8555</v>
      </c>
      <c r="F952">
        <f>A952+1</f>
        <v>20</v>
      </c>
    </row>
    <row r="953" spans="1:6" x14ac:dyDescent="0.25">
      <c r="A953">
        <v>19</v>
      </c>
      <c r="B953" t="str">
        <f>VLOOKUP(A953,'ExpVinho (1)'!A:B,2,0)</f>
        <v>BolÃ­via</v>
      </c>
      <c r="C953">
        <f>IF(A953&lt;&gt;A952,C901,C900+1)</f>
        <v>1983</v>
      </c>
      <c r="D953">
        <f>HLOOKUP(C953&amp;$D$3,'ExpVinho (1)'!$C$2:$DB$126,Planilha1!F953,0)</f>
        <v>5882</v>
      </c>
      <c r="E953">
        <f>HLOOKUP(C953&amp;$E$3,'ExpVinho (1)'!$C$2:$DB$126,Planilha1!F953,0)</f>
        <v>5660</v>
      </c>
      <c r="F953">
        <f>A953+1</f>
        <v>20</v>
      </c>
    </row>
    <row r="954" spans="1:6" x14ac:dyDescent="0.25">
      <c r="A954">
        <v>19</v>
      </c>
      <c r="B954" t="str">
        <f>VLOOKUP(A954,'ExpVinho (1)'!A:B,2,0)</f>
        <v>BolÃ­via</v>
      </c>
      <c r="C954">
        <f>IF(A954&lt;&gt;A953,C902,C901+1)</f>
        <v>1984</v>
      </c>
      <c r="D954">
        <f>HLOOKUP(C954&amp;$D$3,'ExpVinho (1)'!$C$2:$DB$126,Planilha1!F954,0)</f>
        <v>5665</v>
      </c>
      <c r="E954">
        <f>HLOOKUP(C954&amp;$E$3,'ExpVinho (1)'!$C$2:$DB$126,Planilha1!F954,0)</f>
        <v>5917</v>
      </c>
      <c r="F954">
        <f>A954+1</f>
        <v>20</v>
      </c>
    </row>
    <row r="955" spans="1:6" x14ac:dyDescent="0.25">
      <c r="A955">
        <v>19</v>
      </c>
      <c r="B955" t="str">
        <f>VLOOKUP(A955,'ExpVinho (1)'!A:B,2,0)</f>
        <v>BolÃ­via</v>
      </c>
      <c r="C955">
        <f>IF(A955&lt;&gt;A954,C903,C902+1)</f>
        <v>1985</v>
      </c>
      <c r="D955">
        <f>HLOOKUP(C955&amp;$D$3,'ExpVinho (1)'!$C$2:$DB$126,Planilha1!F955,0)</f>
        <v>50618</v>
      </c>
      <c r="E955">
        <f>HLOOKUP(C955&amp;$E$3,'ExpVinho (1)'!$C$2:$DB$126,Planilha1!F955,0)</f>
        <v>28110</v>
      </c>
      <c r="F955">
        <f>A955+1</f>
        <v>20</v>
      </c>
    </row>
    <row r="956" spans="1:6" x14ac:dyDescent="0.25">
      <c r="A956">
        <v>19</v>
      </c>
      <c r="B956" t="str">
        <f>VLOOKUP(A956,'ExpVinho (1)'!A:B,2,0)</f>
        <v>BolÃ­via</v>
      </c>
      <c r="C956">
        <f>IF(A956&lt;&gt;A955,C904,C903+1)</f>
        <v>1986</v>
      </c>
      <c r="D956">
        <f>HLOOKUP(C956&amp;$D$3,'ExpVinho (1)'!$C$2:$DB$126,Planilha1!F956,0)</f>
        <v>64960</v>
      </c>
      <c r="E956">
        <f>HLOOKUP(C956&amp;$E$3,'ExpVinho (1)'!$C$2:$DB$126,Planilha1!F956,0)</f>
        <v>45993</v>
      </c>
      <c r="F956">
        <f>A956+1</f>
        <v>20</v>
      </c>
    </row>
    <row r="957" spans="1:6" x14ac:dyDescent="0.25">
      <c r="A957">
        <v>19</v>
      </c>
      <c r="B957" t="str">
        <f>VLOOKUP(A957,'ExpVinho (1)'!A:B,2,0)</f>
        <v>BolÃ­via</v>
      </c>
      <c r="C957">
        <f>IF(A957&lt;&gt;A956,C905,C904+1)</f>
        <v>1987</v>
      </c>
      <c r="D957">
        <f>HLOOKUP(C957&amp;$D$3,'ExpVinho (1)'!$C$2:$DB$126,Planilha1!F957,0)</f>
        <v>67710</v>
      </c>
      <c r="E957">
        <f>HLOOKUP(C957&amp;$E$3,'ExpVinho (1)'!$C$2:$DB$126,Planilha1!F957,0)</f>
        <v>69603</v>
      </c>
      <c r="F957">
        <f>A957+1</f>
        <v>20</v>
      </c>
    </row>
    <row r="958" spans="1:6" x14ac:dyDescent="0.25">
      <c r="A958">
        <v>19</v>
      </c>
      <c r="B958" t="str">
        <f>VLOOKUP(A958,'ExpVinho (1)'!A:B,2,0)</f>
        <v>BolÃ­via</v>
      </c>
      <c r="C958">
        <f>IF(A958&lt;&gt;A957,C906,C905+1)</f>
        <v>1988</v>
      </c>
      <c r="D958">
        <f>HLOOKUP(C958&amp;$D$3,'ExpVinho (1)'!$C$2:$DB$126,Planilha1!F958,0)</f>
        <v>26496</v>
      </c>
      <c r="E958">
        <f>HLOOKUP(C958&amp;$E$3,'ExpVinho (1)'!$C$2:$DB$126,Planilha1!F958,0)</f>
        <v>18304</v>
      </c>
      <c r="F958">
        <f>A958+1</f>
        <v>20</v>
      </c>
    </row>
    <row r="959" spans="1:6" x14ac:dyDescent="0.25">
      <c r="A959">
        <v>19</v>
      </c>
      <c r="B959" t="str">
        <f>VLOOKUP(A959,'ExpVinho (1)'!A:B,2,0)</f>
        <v>BolÃ­via</v>
      </c>
      <c r="C959">
        <f>IF(A959&lt;&gt;A958,C907,C906+1)</f>
        <v>1989</v>
      </c>
      <c r="D959">
        <f>HLOOKUP(C959&amp;$D$3,'ExpVinho (1)'!$C$2:$DB$126,Planilha1!F959,0)</f>
        <v>26382</v>
      </c>
      <c r="E959">
        <f>HLOOKUP(C959&amp;$E$3,'ExpVinho (1)'!$C$2:$DB$126,Planilha1!F959,0)</f>
        <v>24405</v>
      </c>
      <c r="F959">
        <f>A959+1</f>
        <v>20</v>
      </c>
    </row>
    <row r="960" spans="1:6" x14ac:dyDescent="0.25">
      <c r="A960">
        <v>19</v>
      </c>
      <c r="B960" t="str">
        <f>VLOOKUP(A960,'ExpVinho (1)'!A:B,2,0)</f>
        <v>BolÃ­via</v>
      </c>
      <c r="C960">
        <f>IF(A960&lt;&gt;A959,C908,C907+1)</f>
        <v>1990</v>
      </c>
      <c r="D960">
        <f>HLOOKUP(C960&amp;$D$3,'ExpVinho (1)'!$C$2:$DB$126,Planilha1!F960,0)</f>
        <v>303</v>
      </c>
      <c r="E960">
        <f>HLOOKUP(C960&amp;$E$3,'ExpVinho (1)'!$C$2:$DB$126,Planilha1!F960,0)</f>
        <v>194</v>
      </c>
      <c r="F960">
        <f>A960+1</f>
        <v>20</v>
      </c>
    </row>
    <row r="961" spans="1:6" x14ac:dyDescent="0.25">
      <c r="A961">
        <v>19</v>
      </c>
      <c r="B961" t="str">
        <f>VLOOKUP(A961,'ExpVinho (1)'!A:B,2,0)</f>
        <v>BolÃ­via</v>
      </c>
      <c r="C961">
        <f>IF(A961&lt;&gt;A960,C909,C908+1)</f>
        <v>1991</v>
      </c>
      <c r="D961">
        <f>HLOOKUP(C961&amp;$D$3,'ExpVinho (1)'!$C$2:$DB$126,Planilha1!F961,0)</f>
        <v>6878</v>
      </c>
      <c r="E961">
        <f>HLOOKUP(C961&amp;$E$3,'ExpVinho (1)'!$C$2:$DB$126,Planilha1!F961,0)</f>
        <v>10591</v>
      </c>
      <c r="F961">
        <f>A961+1</f>
        <v>20</v>
      </c>
    </row>
    <row r="962" spans="1:6" x14ac:dyDescent="0.25">
      <c r="A962">
        <v>19</v>
      </c>
      <c r="B962" t="str">
        <f>VLOOKUP(A962,'ExpVinho (1)'!A:B,2,0)</f>
        <v>BolÃ­via</v>
      </c>
      <c r="C962">
        <f>IF(A962&lt;&gt;A961,C910,C909+1)</f>
        <v>1992</v>
      </c>
      <c r="D962">
        <f>HLOOKUP(C962&amp;$D$3,'ExpVinho (1)'!$C$2:$DB$126,Planilha1!F962,0)</f>
        <v>15802</v>
      </c>
      <c r="E962">
        <f>HLOOKUP(C962&amp;$E$3,'ExpVinho (1)'!$C$2:$DB$126,Planilha1!F962,0)</f>
        <v>11977</v>
      </c>
      <c r="F962">
        <f>A962+1</f>
        <v>20</v>
      </c>
    </row>
    <row r="963" spans="1:6" x14ac:dyDescent="0.25">
      <c r="A963">
        <v>19</v>
      </c>
      <c r="B963" t="str">
        <f>VLOOKUP(A963,'ExpVinho (1)'!A:B,2,0)</f>
        <v>BolÃ­via</v>
      </c>
      <c r="C963">
        <f>IF(A963&lt;&gt;A962,C911,C910+1)</f>
        <v>1993</v>
      </c>
      <c r="D963">
        <f>HLOOKUP(C963&amp;$D$3,'ExpVinho (1)'!$C$2:$DB$126,Planilha1!F963,0)</f>
        <v>9089</v>
      </c>
      <c r="E963">
        <f>HLOOKUP(C963&amp;$E$3,'ExpVinho (1)'!$C$2:$DB$126,Planilha1!F963,0)</f>
        <v>20442</v>
      </c>
      <c r="F963">
        <f>A963+1</f>
        <v>20</v>
      </c>
    </row>
    <row r="964" spans="1:6" x14ac:dyDescent="0.25">
      <c r="A964">
        <v>19</v>
      </c>
      <c r="B964" t="str">
        <f>VLOOKUP(A964,'ExpVinho (1)'!A:B,2,0)</f>
        <v>BolÃ­via</v>
      </c>
      <c r="C964">
        <f>IF(A964&lt;&gt;A963,C912,C911+1)</f>
        <v>1994</v>
      </c>
      <c r="D964">
        <f>HLOOKUP(C964&amp;$D$3,'ExpVinho (1)'!$C$2:$DB$126,Planilha1!F964,0)</f>
        <v>42204</v>
      </c>
      <c r="E964">
        <f>HLOOKUP(C964&amp;$E$3,'ExpVinho (1)'!$C$2:$DB$126,Planilha1!F964,0)</f>
        <v>34087</v>
      </c>
      <c r="F964">
        <f>A964+1</f>
        <v>20</v>
      </c>
    </row>
    <row r="965" spans="1:6" x14ac:dyDescent="0.25">
      <c r="A965">
        <v>19</v>
      </c>
      <c r="B965" t="str">
        <f>VLOOKUP(A965,'ExpVinho (1)'!A:B,2,0)</f>
        <v>BolÃ­via</v>
      </c>
      <c r="C965">
        <f>IF(A965&lt;&gt;A964,C913,C912+1)</f>
        <v>1995</v>
      </c>
      <c r="D965">
        <f>HLOOKUP(C965&amp;$D$3,'ExpVinho (1)'!$C$2:$DB$126,Planilha1!F965,0)</f>
        <v>0</v>
      </c>
      <c r="E965">
        <f>HLOOKUP(C965&amp;$E$3,'ExpVinho (1)'!$C$2:$DB$126,Planilha1!F965,0)</f>
        <v>0</v>
      </c>
      <c r="F965">
        <f>A965+1</f>
        <v>20</v>
      </c>
    </row>
    <row r="966" spans="1:6" x14ac:dyDescent="0.25">
      <c r="A966">
        <v>19</v>
      </c>
      <c r="B966" t="str">
        <f>VLOOKUP(A966,'ExpVinho (1)'!A:B,2,0)</f>
        <v>BolÃ­via</v>
      </c>
      <c r="C966">
        <f>IF(A966&lt;&gt;A965,C914,C913+1)</f>
        <v>1996</v>
      </c>
      <c r="D966">
        <f>HLOOKUP(C966&amp;$D$3,'ExpVinho (1)'!$C$2:$DB$126,Planilha1!F966,0)</f>
        <v>21867</v>
      </c>
      <c r="E966">
        <f>HLOOKUP(C966&amp;$E$3,'ExpVinho (1)'!$C$2:$DB$126,Planilha1!F966,0)</f>
        <v>24868</v>
      </c>
      <c r="F966">
        <f>A966+1</f>
        <v>20</v>
      </c>
    </row>
    <row r="967" spans="1:6" x14ac:dyDescent="0.25">
      <c r="A967">
        <v>19</v>
      </c>
      <c r="B967" t="str">
        <f>VLOOKUP(A967,'ExpVinho (1)'!A:B,2,0)</f>
        <v>BolÃ­via</v>
      </c>
      <c r="C967">
        <f>IF(A967&lt;&gt;A966,C915,C914+1)</f>
        <v>1997</v>
      </c>
      <c r="D967">
        <f>HLOOKUP(C967&amp;$D$3,'ExpVinho (1)'!$C$2:$DB$126,Planilha1!F967,0)</f>
        <v>2074</v>
      </c>
      <c r="E967">
        <f>HLOOKUP(C967&amp;$E$3,'ExpVinho (1)'!$C$2:$DB$126,Planilha1!F967,0)</f>
        <v>2416</v>
      </c>
      <c r="F967">
        <f>A967+1</f>
        <v>20</v>
      </c>
    </row>
    <row r="968" spans="1:6" x14ac:dyDescent="0.25">
      <c r="A968">
        <v>19</v>
      </c>
      <c r="B968" t="str">
        <f>VLOOKUP(A968,'ExpVinho (1)'!A:B,2,0)</f>
        <v>BolÃ­via</v>
      </c>
      <c r="C968">
        <f>IF(A968&lt;&gt;A967,C916,C915+1)</f>
        <v>1998</v>
      </c>
      <c r="D968">
        <f>HLOOKUP(C968&amp;$D$3,'ExpVinho (1)'!$C$2:$DB$126,Planilha1!F968,0)</f>
        <v>3261</v>
      </c>
      <c r="E968">
        <f>HLOOKUP(C968&amp;$E$3,'ExpVinho (1)'!$C$2:$DB$126,Planilha1!F968,0)</f>
        <v>3644</v>
      </c>
      <c r="F968">
        <f>A968+1</f>
        <v>20</v>
      </c>
    </row>
    <row r="969" spans="1:6" x14ac:dyDescent="0.25">
      <c r="A969">
        <v>19</v>
      </c>
      <c r="B969" t="str">
        <f>VLOOKUP(A969,'ExpVinho (1)'!A:B,2,0)</f>
        <v>BolÃ­via</v>
      </c>
      <c r="C969">
        <f>IF(A969&lt;&gt;A968,C917,C916+1)</f>
        <v>1999</v>
      </c>
      <c r="D969">
        <f>HLOOKUP(C969&amp;$D$3,'ExpVinho (1)'!$C$2:$DB$126,Planilha1!F969,0)</f>
        <v>191912</v>
      </c>
      <c r="E969">
        <f>HLOOKUP(C969&amp;$E$3,'ExpVinho (1)'!$C$2:$DB$126,Planilha1!F969,0)</f>
        <v>67515</v>
      </c>
      <c r="F969">
        <f>A969+1</f>
        <v>20</v>
      </c>
    </row>
    <row r="970" spans="1:6" x14ac:dyDescent="0.25">
      <c r="A970">
        <v>19</v>
      </c>
      <c r="B970" t="str">
        <f>VLOOKUP(A970,'ExpVinho (1)'!A:B,2,0)</f>
        <v>BolÃ­via</v>
      </c>
      <c r="C970">
        <f>IF(A970&lt;&gt;A969,C918,C917+1)</f>
        <v>2000</v>
      </c>
      <c r="D970">
        <f>HLOOKUP(C970&amp;$D$3,'ExpVinho (1)'!$C$2:$DB$126,Planilha1!F970,0)</f>
        <v>265988</v>
      </c>
      <c r="E970">
        <f>HLOOKUP(C970&amp;$E$3,'ExpVinho (1)'!$C$2:$DB$126,Planilha1!F970,0)</f>
        <v>109714</v>
      </c>
      <c r="F970">
        <f>A970+1</f>
        <v>20</v>
      </c>
    </row>
    <row r="971" spans="1:6" x14ac:dyDescent="0.25">
      <c r="A971">
        <v>19</v>
      </c>
      <c r="B971" t="str">
        <f>VLOOKUP(A971,'ExpVinho (1)'!A:B,2,0)</f>
        <v>BolÃ­via</v>
      </c>
      <c r="C971">
        <f>IF(A971&lt;&gt;A970,C919,C918+1)</f>
        <v>2001</v>
      </c>
      <c r="D971">
        <f>HLOOKUP(C971&amp;$D$3,'ExpVinho (1)'!$C$2:$DB$126,Planilha1!F971,0)</f>
        <v>109434</v>
      </c>
      <c r="E971">
        <f>HLOOKUP(C971&amp;$E$3,'ExpVinho (1)'!$C$2:$DB$126,Planilha1!F971,0)</f>
        <v>49151</v>
      </c>
      <c r="F971">
        <f>A971+1</f>
        <v>20</v>
      </c>
    </row>
    <row r="972" spans="1:6" x14ac:dyDescent="0.25">
      <c r="A972">
        <v>19</v>
      </c>
      <c r="B972" t="str">
        <f>VLOOKUP(A972,'ExpVinho (1)'!A:B,2,0)</f>
        <v>BolÃ­via</v>
      </c>
      <c r="C972">
        <f>IF(A972&lt;&gt;A971,C920,C919+1)</f>
        <v>2002</v>
      </c>
      <c r="D972">
        <f>HLOOKUP(C972&amp;$D$3,'ExpVinho (1)'!$C$2:$DB$126,Planilha1!F972,0)</f>
        <v>7545</v>
      </c>
      <c r="E972">
        <f>HLOOKUP(C972&amp;$E$3,'ExpVinho (1)'!$C$2:$DB$126,Planilha1!F972,0)</f>
        <v>8039</v>
      </c>
      <c r="F972">
        <f>A972+1</f>
        <v>20</v>
      </c>
    </row>
    <row r="973" spans="1:6" x14ac:dyDescent="0.25">
      <c r="A973">
        <v>19</v>
      </c>
      <c r="B973" t="str">
        <f>VLOOKUP(A973,'ExpVinho (1)'!A:B,2,0)</f>
        <v>BolÃ­via</v>
      </c>
      <c r="C973">
        <f>IF(A973&lt;&gt;A972,C921,C920+1)</f>
        <v>2003</v>
      </c>
      <c r="D973">
        <f>HLOOKUP(C973&amp;$D$3,'ExpVinho (1)'!$C$2:$DB$126,Planilha1!F973,0)</f>
        <v>0</v>
      </c>
      <c r="E973">
        <f>HLOOKUP(C973&amp;$E$3,'ExpVinho (1)'!$C$2:$DB$126,Planilha1!F973,0)</f>
        <v>0</v>
      </c>
      <c r="F973">
        <f>A973+1</f>
        <v>20</v>
      </c>
    </row>
    <row r="974" spans="1:6" x14ac:dyDescent="0.25">
      <c r="A974">
        <v>19</v>
      </c>
      <c r="B974" t="str">
        <f>VLOOKUP(A974,'ExpVinho (1)'!A:B,2,0)</f>
        <v>BolÃ­via</v>
      </c>
      <c r="C974">
        <f>IF(A974&lt;&gt;A973,C922,C921+1)</f>
        <v>2004</v>
      </c>
      <c r="D974">
        <f>HLOOKUP(C974&amp;$D$3,'ExpVinho (1)'!$C$2:$DB$126,Planilha1!F974,0)</f>
        <v>18536</v>
      </c>
      <c r="E974">
        <f>HLOOKUP(C974&amp;$E$3,'ExpVinho (1)'!$C$2:$DB$126,Planilha1!F974,0)</f>
        <v>10655</v>
      </c>
      <c r="F974">
        <f>A974+1</f>
        <v>20</v>
      </c>
    </row>
    <row r="975" spans="1:6" x14ac:dyDescent="0.25">
      <c r="A975">
        <v>19</v>
      </c>
      <c r="B975" t="str">
        <f>VLOOKUP(A975,'ExpVinho (1)'!A:B,2,0)</f>
        <v>BolÃ­via</v>
      </c>
      <c r="C975">
        <f>IF(A975&lt;&gt;A974,C923,C922+1)</f>
        <v>2005</v>
      </c>
      <c r="D975">
        <f>HLOOKUP(C975&amp;$D$3,'ExpVinho (1)'!$C$2:$DB$126,Planilha1!F975,0)</f>
        <v>8306</v>
      </c>
      <c r="E975">
        <f>HLOOKUP(C975&amp;$E$3,'ExpVinho (1)'!$C$2:$DB$126,Planilha1!F975,0)</f>
        <v>4452</v>
      </c>
      <c r="F975">
        <f>A975+1</f>
        <v>20</v>
      </c>
    </row>
    <row r="976" spans="1:6" x14ac:dyDescent="0.25">
      <c r="A976">
        <v>19</v>
      </c>
      <c r="B976" t="str">
        <f>VLOOKUP(A976,'ExpVinho (1)'!A:B,2,0)</f>
        <v>BolÃ­via</v>
      </c>
      <c r="C976">
        <f>IF(A976&lt;&gt;A975,C924,C923+1)</f>
        <v>2006</v>
      </c>
      <c r="D976">
        <f>HLOOKUP(C976&amp;$D$3,'ExpVinho (1)'!$C$2:$DB$126,Planilha1!F976,0)</f>
        <v>5822</v>
      </c>
      <c r="E976">
        <f>HLOOKUP(C976&amp;$E$3,'ExpVinho (1)'!$C$2:$DB$126,Planilha1!F976,0)</f>
        <v>6961</v>
      </c>
      <c r="F976">
        <f>A976+1</f>
        <v>20</v>
      </c>
    </row>
    <row r="977" spans="1:6" x14ac:dyDescent="0.25">
      <c r="A977">
        <v>19</v>
      </c>
      <c r="B977" t="str">
        <f>VLOOKUP(A977,'ExpVinho (1)'!A:B,2,0)</f>
        <v>BolÃ­via</v>
      </c>
      <c r="C977">
        <f>IF(A977&lt;&gt;A976,C925,C924+1)</f>
        <v>2007</v>
      </c>
      <c r="D977">
        <f>HLOOKUP(C977&amp;$D$3,'ExpVinho (1)'!$C$2:$DB$126,Planilha1!F977,0)</f>
        <v>4985</v>
      </c>
      <c r="E977">
        <f>HLOOKUP(C977&amp;$E$3,'ExpVinho (1)'!$C$2:$DB$126,Planilha1!F977,0)</f>
        <v>3550</v>
      </c>
      <c r="F977">
        <f>A977+1</f>
        <v>20</v>
      </c>
    </row>
    <row r="978" spans="1:6" x14ac:dyDescent="0.25">
      <c r="A978">
        <v>19</v>
      </c>
      <c r="B978" t="str">
        <f>VLOOKUP(A978,'ExpVinho (1)'!A:B,2,0)</f>
        <v>BolÃ­via</v>
      </c>
      <c r="C978">
        <f>IF(A978&lt;&gt;A977,C926,C925+1)</f>
        <v>2008</v>
      </c>
      <c r="D978">
        <f>HLOOKUP(C978&amp;$D$3,'ExpVinho (1)'!$C$2:$DB$126,Planilha1!F978,0)</f>
        <v>3979</v>
      </c>
      <c r="E978">
        <f>HLOOKUP(C978&amp;$E$3,'ExpVinho (1)'!$C$2:$DB$126,Planilha1!F978,0)</f>
        <v>3990</v>
      </c>
      <c r="F978">
        <f>A978+1</f>
        <v>20</v>
      </c>
    </row>
    <row r="979" spans="1:6" x14ac:dyDescent="0.25">
      <c r="A979">
        <v>19</v>
      </c>
      <c r="B979" t="str">
        <f>VLOOKUP(A979,'ExpVinho (1)'!A:B,2,0)</f>
        <v>BolÃ­via</v>
      </c>
      <c r="C979">
        <f>IF(A979&lt;&gt;A978,C927,C926+1)</f>
        <v>2009</v>
      </c>
      <c r="D979">
        <f>HLOOKUP(C979&amp;$D$3,'ExpVinho (1)'!$C$2:$DB$126,Planilha1!F979,0)</f>
        <v>40463</v>
      </c>
      <c r="E979">
        <f>HLOOKUP(C979&amp;$E$3,'ExpVinho (1)'!$C$2:$DB$126,Planilha1!F979,0)</f>
        <v>20729</v>
      </c>
      <c r="F979">
        <f>A979+1</f>
        <v>20</v>
      </c>
    </row>
    <row r="980" spans="1:6" x14ac:dyDescent="0.25">
      <c r="A980">
        <v>19</v>
      </c>
      <c r="B980" t="str">
        <f>VLOOKUP(A980,'ExpVinho (1)'!A:B,2,0)</f>
        <v>BolÃ­via</v>
      </c>
      <c r="C980">
        <f>IF(A980&lt;&gt;A979,C928,C927+1)</f>
        <v>2010</v>
      </c>
      <c r="D980">
        <f>HLOOKUP(C980&amp;$D$3,'ExpVinho (1)'!$C$2:$DB$126,Planilha1!F980,0)</f>
        <v>54</v>
      </c>
      <c r="E980">
        <f>HLOOKUP(C980&amp;$E$3,'ExpVinho (1)'!$C$2:$DB$126,Planilha1!F980,0)</f>
        <v>282</v>
      </c>
      <c r="F980">
        <f>A980+1</f>
        <v>20</v>
      </c>
    </row>
    <row r="981" spans="1:6" x14ac:dyDescent="0.25">
      <c r="A981">
        <v>19</v>
      </c>
      <c r="B981" t="str">
        <f>VLOOKUP(A981,'ExpVinho (1)'!A:B,2,0)</f>
        <v>BolÃ­via</v>
      </c>
      <c r="C981">
        <f>IF(A981&lt;&gt;A980,C929,C928+1)</f>
        <v>2011</v>
      </c>
      <c r="D981">
        <f>HLOOKUP(C981&amp;$D$3,'ExpVinho (1)'!$C$2:$DB$126,Planilha1!F981,0)</f>
        <v>12775</v>
      </c>
      <c r="E981">
        <f>HLOOKUP(C981&amp;$E$3,'ExpVinho (1)'!$C$2:$DB$126,Planilha1!F981,0)</f>
        <v>20215</v>
      </c>
      <c r="F981">
        <f>A981+1</f>
        <v>20</v>
      </c>
    </row>
    <row r="982" spans="1:6" x14ac:dyDescent="0.25">
      <c r="A982">
        <v>19</v>
      </c>
      <c r="B982" t="str">
        <f>VLOOKUP(A982,'ExpVinho (1)'!A:B,2,0)</f>
        <v>BolÃ­via</v>
      </c>
      <c r="C982">
        <f>IF(A982&lt;&gt;A981,C930,C929+1)</f>
        <v>2012</v>
      </c>
      <c r="D982">
        <f>HLOOKUP(C982&amp;$D$3,'ExpVinho (1)'!$C$2:$DB$126,Planilha1!F982,0)</f>
        <v>11868</v>
      </c>
      <c r="E982">
        <f>HLOOKUP(C982&amp;$E$3,'ExpVinho (1)'!$C$2:$DB$126,Planilha1!F982,0)</f>
        <v>16804</v>
      </c>
      <c r="F982">
        <f>A982+1</f>
        <v>20</v>
      </c>
    </row>
    <row r="983" spans="1:6" x14ac:dyDescent="0.25">
      <c r="A983">
        <v>19</v>
      </c>
      <c r="B983" t="str">
        <f>VLOOKUP(A983,'ExpVinho (1)'!A:B,2,0)</f>
        <v>BolÃ­via</v>
      </c>
      <c r="C983">
        <f>IF(A983&lt;&gt;A982,C931,C930+1)</f>
        <v>2013</v>
      </c>
      <c r="D983">
        <f>HLOOKUP(C983&amp;$D$3,'ExpVinho (1)'!$C$2:$DB$126,Planilha1!F983,0)</f>
        <v>19147</v>
      </c>
      <c r="E983">
        <f>HLOOKUP(C983&amp;$E$3,'ExpVinho (1)'!$C$2:$DB$126,Planilha1!F983,0)</f>
        <v>25998</v>
      </c>
      <c r="F983">
        <f>A983+1</f>
        <v>20</v>
      </c>
    </row>
    <row r="984" spans="1:6" x14ac:dyDescent="0.25">
      <c r="A984">
        <v>19</v>
      </c>
      <c r="B984" t="str">
        <f>VLOOKUP(A984,'ExpVinho (1)'!A:B,2,0)</f>
        <v>BolÃ­via</v>
      </c>
      <c r="C984">
        <f>IF(A984&lt;&gt;A983,C932,C931+1)</f>
        <v>2014</v>
      </c>
      <c r="D984">
        <f>HLOOKUP(C984&amp;$D$3,'ExpVinho (1)'!$C$2:$DB$126,Planilha1!F984,0)</f>
        <v>12534</v>
      </c>
      <c r="E984">
        <f>HLOOKUP(C984&amp;$E$3,'ExpVinho (1)'!$C$2:$DB$126,Planilha1!F984,0)</f>
        <v>18303</v>
      </c>
      <c r="F984">
        <f>A984+1</f>
        <v>20</v>
      </c>
    </row>
    <row r="985" spans="1:6" x14ac:dyDescent="0.25">
      <c r="A985">
        <v>19</v>
      </c>
      <c r="B985" t="str">
        <f>VLOOKUP(A985,'ExpVinho (1)'!A:B,2,0)</f>
        <v>BolÃ­via</v>
      </c>
      <c r="C985">
        <f>IF(A985&lt;&gt;A984,C933,C932+1)</f>
        <v>2015</v>
      </c>
      <c r="D985">
        <f>HLOOKUP(C985&amp;$D$3,'ExpVinho (1)'!$C$2:$DB$126,Planilha1!F985,0)</f>
        <v>10674</v>
      </c>
      <c r="E985">
        <f>HLOOKUP(C985&amp;$E$3,'ExpVinho (1)'!$C$2:$DB$126,Planilha1!F985,0)</f>
        <v>12990</v>
      </c>
      <c r="F985">
        <f>A985+1</f>
        <v>20</v>
      </c>
    </row>
    <row r="986" spans="1:6" x14ac:dyDescent="0.25">
      <c r="A986">
        <v>19</v>
      </c>
      <c r="B986" t="str">
        <f>VLOOKUP(A986,'ExpVinho (1)'!A:B,2,0)</f>
        <v>BolÃ­via</v>
      </c>
      <c r="C986">
        <f>IF(A986&lt;&gt;A985,C934,C933+1)</f>
        <v>2016</v>
      </c>
      <c r="D986">
        <f>HLOOKUP(C986&amp;$D$3,'ExpVinho (1)'!$C$2:$DB$126,Planilha1!F986,0)</f>
        <v>13586</v>
      </c>
      <c r="E986">
        <f>HLOOKUP(C986&amp;$E$3,'ExpVinho (1)'!$C$2:$DB$126,Planilha1!F986,0)</f>
        <v>16902</v>
      </c>
      <c r="F986">
        <f>A986+1</f>
        <v>20</v>
      </c>
    </row>
    <row r="987" spans="1:6" x14ac:dyDescent="0.25">
      <c r="A987">
        <v>19</v>
      </c>
      <c r="B987" t="str">
        <f>VLOOKUP(A987,'ExpVinho (1)'!A:B,2,0)</f>
        <v>BolÃ­via</v>
      </c>
      <c r="C987">
        <f>IF(A987&lt;&gt;A986,C935,C934+1)</f>
        <v>2017</v>
      </c>
      <c r="D987">
        <f>HLOOKUP(C987&amp;$D$3,'ExpVinho (1)'!$C$2:$DB$126,Planilha1!F987,0)</f>
        <v>9495</v>
      </c>
      <c r="E987">
        <f>HLOOKUP(C987&amp;$E$3,'ExpVinho (1)'!$C$2:$DB$126,Planilha1!F987,0)</f>
        <v>23085</v>
      </c>
      <c r="F987">
        <f>A987+1</f>
        <v>20</v>
      </c>
    </row>
    <row r="988" spans="1:6" x14ac:dyDescent="0.25">
      <c r="A988">
        <v>19</v>
      </c>
      <c r="B988" t="str">
        <f>VLOOKUP(A988,'ExpVinho (1)'!A:B,2,0)</f>
        <v>BolÃ­via</v>
      </c>
      <c r="C988">
        <f>IF(A988&lt;&gt;A987,C936,C935+1)</f>
        <v>2018</v>
      </c>
      <c r="D988">
        <f>HLOOKUP(C988&amp;$D$3,'ExpVinho (1)'!$C$2:$DB$126,Planilha1!F988,0)</f>
        <v>21566</v>
      </c>
      <c r="E988">
        <f>HLOOKUP(C988&amp;$E$3,'ExpVinho (1)'!$C$2:$DB$126,Planilha1!F988,0)</f>
        <v>57424</v>
      </c>
      <c r="F988">
        <f>A988+1</f>
        <v>20</v>
      </c>
    </row>
    <row r="989" spans="1:6" x14ac:dyDescent="0.25">
      <c r="A989">
        <v>19</v>
      </c>
      <c r="B989" t="str">
        <f>VLOOKUP(A989,'ExpVinho (1)'!A:B,2,0)</f>
        <v>BolÃ­via</v>
      </c>
      <c r="C989">
        <f>IF(A989&lt;&gt;A988,C937,C936+1)</f>
        <v>2019</v>
      </c>
      <c r="D989">
        <f>HLOOKUP(C989&amp;$D$3,'ExpVinho (1)'!$C$2:$DB$126,Planilha1!F989,0)</f>
        <v>0</v>
      </c>
      <c r="E989">
        <f>HLOOKUP(C989&amp;$E$3,'ExpVinho (1)'!$C$2:$DB$126,Planilha1!F989,0)</f>
        <v>0</v>
      </c>
      <c r="F989">
        <f>A989+1</f>
        <v>20</v>
      </c>
    </row>
    <row r="990" spans="1:6" x14ac:dyDescent="0.25">
      <c r="A990">
        <v>19</v>
      </c>
      <c r="B990" t="str">
        <f>VLOOKUP(A990,'ExpVinho (1)'!A:B,2,0)</f>
        <v>BolÃ­via</v>
      </c>
      <c r="C990">
        <f>IF(A990&lt;&gt;A989,C938,C937+1)</f>
        <v>2020</v>
      </c>
      <c r="D990">
        <f>HLOOKUP(C990&amp;$D$3,'ExpVinho (1)'!$C$2:$DB$126,Planilha1!F990,0)</f>
        <v>9900</v>
      </c>
      <c r="E990">
        <f>HLOOKUP(C990&amp;$E$3,'ExpVinho (1)'!$C$2:$DB$126,Planilha1!F990,0)</f>
        <v>16025</v>
      </c>
      <c r="F990">
        <f>A990+1</f>
        <v>20</v>
      </c>
    </row>
    <row r="991" spans="1:6" x14ac:dyDescent="0.25">
      <c r="A991">
        <v>19</v>
      </c>
      <c r="B991" t="str">
        <f>VLOOKUP(A991,'ExpVinho (1)'!A:B,2,0)</f>
        <v>BolÃ­via</v>
      </c>
      <c r="C991">
        <f>IF(A991&lt;&gt;A990,C939,C938+1)</f>
        <v>2021</v>
      </c>
      <c r="D991">
        <f>HLOOKUP(C991&amp;$D$3,'ExpVinho (1)'!$C$2:$DB$126,Planilha1!F991,0)</f>
        <v>5850</v>
      </c>
      <c r="E991">
        <f>HLOOKUP(C991&amp;$E$3,'ExpVinho (1)'!$C$2:$DB$126,Planilha1!F991,0)</f>
        <v>8360</v>
      </c>
      <c r="F991">
        <f>A991+1</f>
        <v>20</v>
      </c>
    </row>
    <row r="992" spans="1:6" x14ac:dyDescent="0.25">
      <c r="A992">
        <v>20</v>
      </c>
      <c r="B992" t="str">
        <f>VLOOKUP(A992,'ExpVinho (1)'!A:B,2,0)</f>
        <v>BÃ³snia-Herzegovina</v>
      </c>
      <c r="C992">
        <f>IF(A992&lt;&gt;A991,C940,C939+1)</f>
        <v>1970</v>
      </c>
      <c r="D992">
        <f>HLOOKUP(C992&amp;$D$3,'ExpVinho (1)'!$C$2:$DB$126,Planilha1!F992,0)</f>
        <v>0</v>
      </c>
      <c r="E992">
        <f>HLOOKUP(C992&amp;$E$3,'ExpVinho (1)'!$C$2:$DB$126,Planilha1!F992,0)</f>
        <v>0</v>
      </c>
      <c r="F992">
        <f>A992+1</f>
        <v>21</v>
      </c>
    </row>
    <row r="993" spans="1:6" x14ac:dyDescent="0.25">
      <c r="A993">
        <v>20</v>
      </c>
      <c r="B993" t="str">
        <f>VLOOKUP(A993,'ExpVinho (1)'!A:B,2,0)</f>
        <v>BÃ³snia-Herzegovina</v>
      </c>
      <c r="C993">
        <f>IF(A993&lt;&gt;A992,C941,C940+1)</f>
        <v>1971</v>
      </c>
      <c r="D993">
        <f>HLOOKUP(C993&amp;$D$3,'ExpVinho (1)'!$C$2:$DB$126,Planilha1!F993,0)</f>
        <v>0</v>
      </c>
      <c r="E993">
        <f>HLOOKUP(C993&amp;$E$3,'ExpVinho (1)'!$C$2:$DB$126,Planilha1!F993,0)</f>
        <v>0</v>
      </c>
      <c r="F993">
        <f>A993+1</f>
        <v>21</v>
      </c>
    </row>
    <row r="994" spans="1:6" x14ac:dyDescent="0.25">
      <c r="A994">
        <v>20</v>
      </c>
      <c r="B994" t="str">
        <f>VLOOKUP(A994,'ExpVinho (1)'!A:B,2,0)</f>
        <v>BÃ³snia-Herzegovina</v>
      </c>
      <c r="C994">
        <f>IF(A994&lt;&gt;A993,C942,C941+1)</f>
        <v>1972</v>
      </c>
      <c r="D994">
        <f>HLOOKUP(C994&amp;$D$3,'ExpVinho (1)'!$C$2:$DB$126,Planilha1!F994,0)</f>
        <v>0</v>
      </c>
      <c r="E994">
        <f>HLOOKUP(C994&amp;$E$3,'ExpVinho (1)'!$C$2:$DB$126,Planilha1!F994,0)</f>
        <v>0</v>
      </c>
      <c r="F994">
        <f>A994+1</f>
        <v>21</v>
      </c>
    </row>
    <row r="995" spans="1:6" x14ac:dyDescent="0.25">
      <c r="A995">
        <v>20</v>
      </c>
      <c r="B995" t="str">
        <f>VLOOKUP(A995,'ExpVinho (1)'!A:B,2,0)</f>
        <v>BÃ³snia-Herzegovina</v>
      </c>
      <c r="C995">
        <f>IF(A995&lt;&gt;A994,C943,C942+1)</f>
        <v>1973</v>
      </c>
      <c r="D995">
        <f>HLOOKUP(C995&amp;$D$3,'ExpVinho (1)'!$C$2:$DB$126,Planilha1!F995,0)</f>
        <v>0</v>
      </c>
      <c r="E995">
        <f>HLOOKUP(C995&amp;$E$3,'ExpVinho (1)'!$C$2:$DB$126,Planilha1!F995,0)</f>
        <v>0</v>
      </c>
      <c r="F995">
        <f>A995+1</f>
        <v>21</v>
      </c>
    </row>
    <row r="996" spans="1:6" x14ac:dyDescent="0.25">
      <c r="A996">
        <v>20</v>
      </c>
      <c r="B996" t="str">
        <f>VLOOKUP(A996,'ExpVinho (1)'!A:B,2,0)</f>
        <v>BÃ³snia-Herzegovina</v>
      </c>
      <c r="C996">
        <f>IF(A996&lt;&gt;A995,C944,C943+1)</f>
        <v>1974</v>
      </c>
      <c r="D996">
        <f>HLOOKUP(C996&amp;$D$3,'ExpVinho (1)'!$C$2:$DB$126,Planilha1!F996,0)</f>
        <v>0</v>
      </c>
      <c r="E996">
        <f>HLOOKUP(C996&amp;$E$3,'ExpVinho (1)'!$C$2:$DB$126,Planilha1!F996,0)</f>
        <v>0</v>
      </c>
      <c r="F996">
        <f>A996+1</f>
        <v>21</v>
      </c>
    </row>
    <row r="997" spans="1:6" x14ac:dyDescent="0.25">
      <c r="A997">
        <v>20</v>
      </c>
      <c r="B997" t="str">
        <f>VLOOKUP(A997,'ExpVinho (1)'!A:B,2,0)</f>
        <v>BÃ³snia-Herzegovina</v>
      </c>
      <c r="C997">
        <f>IF(A997&lt;&gt;A996,C945,C944+1)</f>
        <v>1975</v>
      </c>
      <c r="D997">
        <f>HLOOKUP(C997&amp;$D$3,'ExpVinho (1)'!$C$2:$DB$126,Planilha1!F997,0)</f>
        <v>0</v>
      </c>
      <c r="E997">
        <f>HLOOKUP(C997&amp;$E$3,'ExpVinho (1)'!$C$2:$DB$126,Planilha1!F997,0)</f>
        <v>0</v>
      </c>
      <c r="F997">
        <f>A997+1</f>
        <v>21</v>
      </c>
    </row>
    <row r="998" spans="1:6" x14ac:dyDescent="0.25">
      <c r="A998">
        <v>20</v>
      </c>
      <c r="B998" t="str">
        <f>VLOOKUP(A998,'ExpVinho (1)'!A:B,2,0)</f>
        <v>BÃ³snia-Herzegovina</v>
      </c>
      <c r="C998">
        <f>IF(A998&lt;&gt;A997,C946,C945+1)</f>
        <v>1976</v>
      </c>
      <c r="D998">
        <f>HLOOKUP(C998&amp;$D$3,'ExpVinho (1)'!$C$2:$DB$126,Planilha1!F998,0)</f>
        <v>0</v>
      </c>
      <c r="E998">
        <f>HLOOKUP(C998&amp;$E$3,'ExpVinho (1)'!$C$2:$DB$126,Planilha1!F998,0)</f>
        <v>0</v>
      </c>
      <c r="F998">
        <f>A998+1</f>
        <v>21</v>
      </c>
    </row>
    <row r="999" spans="1:6" x14ac:dyDescent="0.25">
      <c r="A999">
        <v>20</v>
      </c>
      <c r="B999" t="str">
        <f>VLOOKUP(A999,'ExpVinho (1)'!A:B,2,0)</f>
        <v>BÃ³snia-Herzegovina</v>
      </c>
      <c r="C999">
        <f>IF(A999&lt;&gt;A998,C947,C946+1)</f>
        <v>1977</v>
      </c>
      <c r="D999">
        <f>HLOOKUP(C999&amp;$D$3,'ExpVinho (1)'!$C$2:$DB$126,Planilha1!F999,0)</f>
        <v>0</v>
      </c>
      <c r="E999">
        <f>HLOOKUP(C999&amp;$E$3,'ExpVinho (1)'!$C$2:$DB$126,Planilha1!F999,0)</f>
        <v>0</v>
      </c>
      <c r="F999">
        <f>A999+1</f>
        <v>21</v>
      </c>
    </row>
    <row r="1000" spans="1:6" x14ac:dyDescent="0.25">
      <c r="A1000">
        <v>20</v>
      </c>
      <c r="B1000" t="str">
        <f>VLOOKUP(A1000,'ExpVinho (1)'!A:B,2,0)</f>
        <v>BÃ³snia-Herzegovina</v>
      </c>
      <c r="C1000">
        <f>IF(A1000&lt;&gt;A999,C948,C947+1)</f>
        <v>1978</v>
      </c>
      <c r="D1000">
        <f>HLOOKUP(C1000&amp;$D$3,'ExpVinho (1)'!$C$2:$DB$126,Planilha1!F1000,0)</f>
        <v>0</v>
      </c>
      <c r="E1000">
        <f>HLOOKUP(C1000&amp;$E$3,'ExpVinho (1)'!$C$2:$DB$126,Planilha1!F1000,0)</f>
        <v>0</v>
      </c>
      <c r="F1000">
        <f>A1000+1</f>
        <v>21</v>
      </c>
    </row>
    <row r="1001" spans="1:6" x14ac:dyDescent="0.25">
      <c r="A1001">
        <v>20</v>
      </c>
      <c r="B1001" t="str">
        <f>VLOOKUP(A1001,'ExpVinho (1)'!A:B,2,0)</f>
        <v>BÃ³snia-Herzegovina</v>
      </c>
      <c r="C1001">
        <f>IF(A1001&lt;&gt;A1000,C949,C948+1)</f>
        <v>1979</v>
      </c>
      <c r="D1001">
        <f>HLOOKUP(C1001&amp;$D$3,'ExpVinho (1)'!$C$2:$DB$126,Planilha1!F1001,0)</f>
        <v>0</v>
      </c>
      <c r="E1001">
        <f>HLOOKUP(C1001&amp;$E$3,'ExpVinho (1)'!$C$2:$DB$126,Planilha1!F1001,0)</f>
        <v>0</v>
      </c>
      <c r="F1001">
        <f>A1001+1</f>
        <v>21</v>
      </c>
    </row>
    <row r="1002" spans="1:6" x14ac:dyDescent="0.25">
      <c r="A1002">
        <v>20</v>
      </c>
      <c r="B1002" t="str">
        <f>VLOOKUP(A1002,'ExpVinho (1)'!A:B,2,0)</f>
        <v>BÃ³snia-Herzegovina</v>
      </c>
      <c r="C1002">
        <f>IF(A1002&lt;&gt;A1001,C950,C949+1)</f>
        <v>1980</v>
      </c>
      <c r="D1002">
        <f>HLOOKUP(C1002&amp;$D$3,'ExpVinho (1)'!$C$2:$DB$126,Planilha1!F1002,0)</f>
        <v>0</v>
      </c>
      <c r="E1002">
        <f>HLOOKUP(C1002&amp;$E$3,'ExpVinho (1)'!$C$2:$DB$126,Planilha1!F1002,0)</f>
        <v>0</v>
      </c>
      <c r="F1002">
        <f>A1002+1</f>
        <v>21</v>
      </c>
    </row>
    <row r="1003" spans="1:6" x14ac:dyDescent="0.25">
      <c r="A1003">
        <v>20</v>
      </c>
      <c r="B1003" t="str">
        <f>VLOOKUP(A1003,'ExpVinho (1)'!A:B,2,0)</f>
        <v>BÃ³snia-Herzegovina</v>
      </c>
      <c r="C1003">
        <f>IF(A1003&lt;&gt;A1002,C951,C950+1)</f>
        <v>1981</v>
      </c>
      <c r="D1003">
        <f>HLOOKUP(C1003&amp;$D$3,'ExpVinho (1)'!$C$2:$DB$126,Planilha1!F1003,0)</f>
        <v>0</v>
      </c>
      <c r="E1003">
        <f>HLOOKUP(C1003&amp;$E$3,'ExpVinho (1)'!$C$2:$DB$126,Planilha1!F1003,0)</f>
        <v>0</v>
      </c>
      <c r="F1003">
        <f>A1003+1</f>
        <v>21</v>
      </c>
    </row>
    <row r="1004" spans="1:6" x14ac:dyDescent="0.25">
      <c r="A1004">
        <v>20</v>
      </c>
      <c r="B1004" t="str">
        <f>VLOOKUP(A1004,'ExpVinho (1)'!A:B,2,0)</f>
        <v>BÃ³snia-Herzegovina</v>
      </c>
      <c r="C1004">
        <f>IF(A1004&lt;&gt;A1003,C952,C951+1)</f>
        <v>1982</v>
      </c>
      <c r="D1004">
        <f>HLOOKUP(C1004&amp;$D$3,'ExpVinho (1)'!$C$2:$DB$126,Planilha1!F1004,0)</f>
        <v>0</v>
      </c>
      <c r="E1004">
        <f>HLOOKUP(C1004&amp;$E$3,'ExpVinho (1)'!$C$2:$DB$126,Planilha1!F1004,0)</f>
        <v>0</v>
      </c>
      <c r="F1004">
        <f>A1004+1</f>
        <v>21</v>
      </c>
    </row>
    <row r="1005" spans="1:6" x14ac:dyDescent="0.25">
      <c r="A1005">
        <v>20</v>
      </c>
      <c r="B1005" t="str">
        <f>VLOOKUP(A1005,'ExpVinho (1)'!A:B,2,0)</f>
        <v>BÃ³snia-Herzegovina</v>
      </c>
      <c r="C1005">
        <f>IF(A1005&lt;&gt;A1004,C953,C952+1)</f>
        <v>1983</v>
      </c>
      <c r="D1005">
        <f>HLOOKUP(C1005&amp;$D$3,'ExpVinho (1)'!$C$2:$DB$126,Planilha1!F1005,0)</f>
        <v>0</v>
      </c>
      <c r="E1005">
        <f>HLOOKUP(C1005&amp;$E$3,'ExpVinho (1)'!$C$2:$DB$126,Planilha1!F1005,0)</f>
        <v>0</v>
      </c>
      <c r="F1005">
        <f>A1005+1</f>
        <v>21</v>
      </c>
    </row>
    <row r="1006" spans="1:6" x14ac:dyDescent="0.25">
      <c r="A1006">
        <v>20</v>
      </c>
      <c r="B1006" t="str">
        <f>VLOOKUP(A1006,'ExpVinho (1)'!A:B,2,0)</f>
        <v>BÃ³snia-Herzegovina</v>
      </c>
      <c r="C1006">
        <f>IF(A1006&lt;&gt;A1005,C954,C953+1)</f>
        <v>1984</v>
      </c>
      <c r="D1006">
        <f>HLOOKUP(C1006&amp;$D$3,'ExpVinho (1)'!$C$2:$DB$126,Planilha1!F1006,0)</f>
        <v>0</v>
      </c>
      <c r="E1006">
        <f>HLOOKUP(C1006&amp;$E$3,'ExpVinho (1)'!$C$2:$DB$126,Planilha1!F1006,0)</f>
        <v>0</v>
      </c>
      <c r="F1006">
        <f>A1006+1</f>
        <v>21</v>
      </c>
    </row>
    <row r="1007" spans="1:6" x14ac:dyDescent="0.25">
      <c r="A1007">
        <v>20</v>
      </c>
      <c r="B1007" t="str">
        <f>VLOOKUP(A1007,'ExpVinho (1)'!A:B,2,0)</f>
        <v>BÃ³snia-Herzegovina</v>
      </c>
      <c r="C1007">
        <f>IF(A1007&lt;&gt;A1006,C955,C954+1)</f>
        <v>1985</v>
      </c>
      <c r="D1007">
        <f>HLOOKUP(C1007&amp;$D$3,'ExpVinho (1)'!$C$2:$DB$126,Planilha1!F1007,0)</f>
        <v>0</v>
      </c>
      <c r="E1007">
        <f>HLOOKUP(C1007&amp;$E$3,'ExpVinho (1)'!$C$2:$DB$126,Planilha1!F1007,0)</f>
        <v>0</v>
      </c>
      <c r="F1007">
        <f>A1007+1</f>
        <v>21</v>
      </c>
    </row>
    <row r="1008" spans="1:6" x14ac:dyDescent="0.25">
      <c r="A1008">
        <v>20</v>
      </c>
      <c r="B1008" t="str">
        <f>VLOOKUP(A1008,'ExpVinho (1)'!A:B,2,0)</f>
        <v>BÃ³snia-Herzegovina</v>
      </c>
      <c r="C1008">
        <f>IF(A1008&lt;&gt;A1007,C956,C955+1)</f>
        <v>1986</v>
      </c>
      <c r="D1008">
        <f>HLOOKUP(C1008&amp;$D$3,'ExpVinho (1)'!$C$2:$DB$126,Planilha1!F1008,0)</f>
        <v>0</v>
      </c>
      <c r="E1008">
        <f>HLOOKUP(C1008&amp;$E$3,'ExpVinho (1)'!$C$2:$DB$126,Planilha1!F1008,0)</f>
        <v>0</v>
      </c>
      <c r="F1008">
        <f>A1008+1</f>
        <v>21</v>
      </c>
    </row>
    <row r="1009" spans="1:6" x14ac:dyDescent="0.25">
      <c r="A1009">
        <v>20</v>
      </c>
      <c r="B1009" t="str">
        <f>VLOOKUP(A1009,'ExpVinho (1)'!A:B,2,0)</f>
        <v>BÃ³snia-Herzegovina</v>
      </c>
      <c r="C1009">
        <f>IF(A1009&lt;&gt;A1008,C957,C956+1)</f>
        <v>1987</v>
      </c>
      <c r="D1009">
        <f>HLOOKUP(C1009&amp;$D$3,'ExpVinho (1)'!$C$2:$DB$126,Planilha1!F1009,0)</f>
        <v>0</v>
      </c>
      <c r="E1009">
        <f>HLOOKUP(C1009&amp;$E$3,'ExpVinho (1)'!$C$2:$DB$126,Planilha1!F1009,0)</f>
        <v>0</v>
      </c>
      <c r="F1009">
        <f>A1009+1</f>
        <v>21</v>
      </c>
    </row>
    <row r="1010" spans="1:6" x14ac:dyDescent="0.25">
      <c r="A1010">
        <v>20</v>
      </c>
      <c r="B1010" t="str">
        <f>VLOOKUP(A1010,'ExpVinho (1)'!A:B,2,0)</f>
        <v>BÃ³snia-Herzegovina</v>
      </c>
      <c r="C1010">
        <f>IF(A1010&lt;&gt;A1009,C958,C957+1)</f>
        <v>1988</v>
      </c>
      <c r="D1010">
        <f>HLOOKUP(C1010&amp;$D$3,'ExpVinho (1)'!$C$2:$DB$126,Planilha1!F1010,0)</f>
        <v>0</v>
      </c>
      <c r="E1010">
        <f>HLOOKUP(C1010&amp;$E$3,'ExpVinho (1)'!$C$2:$DB$126,Planilha1!F1010,0)</f>
        <v>0</v>
      </c>
      <c r="F1010">
        <f>A1010+1</f>
        <v>21</v>
      </c>
    </row>
    <row r="1011" spans="1:6" x14ac:dyDescent="0.25">
      <c r="A1011">
        <v>20</v>
      </c>
      <c r="B1011" t="str">
        <f>VLOOKUP(A1011,'ExpVinho (1)'!A:B,2,0)</f>
        <v>BÃ³snia-Herzegovina</v>
      </c>
      <c r="C1011">
        <f>IF(A1011&lt;&gt;A1010,C959,C958+1)</f>
        <v>1989</v>
      </c>
      <c r="D1011">
        <f>HLOOKUP(C1011&amp;$D$3,'ExpVinho (1)'!$C$2:$DB$126,Planilha1!F1011,0)</f>
        <v>0</v>
      </c>
      <c r="E1011">
        <f>HLOOKUP(C1011&amp;$E$3,'ExpVinho (1)'!$C$2:$DB$126,Planilha1!F1011,0)</f>
        <v>0</v>
      </c>
      <c r="F1011">
        <f>A1011+1</f>
        <v>21</v>
      </c>
    </row>
    <row r="1012" spans="1:6" x14ac:dyDescent="0.25">
      <c r="A1012">
        <v>20</v>
      </c>
      <c r="B1012" t="str">
        <f>VLOOKUP(A1012,'ExpVinho (1)'!A:B,2,0)</f>
        <v>BÃ³snia-Herzegovina</v>
      </c>
      <c r="C1012">
        <f>IF(A1012&lt;&gt;A1011,C960,C959+1)</f>
        <v>1990</v>
      </c>
      <c r="D1012">
        <f>HLOOKUP(C1012&amp;$D$3,'ExpVinho (1)'!$C$2:$DB$126,Planilha1!F1012,0)</f>
        <v>0</v>
      </c>
      <c r="E1012">
        <f>HLOOKUP(C1012&amp;$E$3,'ExpVinho (1)'!$C$2:$DB$126,Planilha1!F1012,0)</f>
        <v>0</v>
      </c>
      <c r="F1012">
        <f>A1012+1</f>
        <v>21</v>
      </c>
    </row>
    <row r="1013" spans="1:6" x14ac:dyDescent="0.25">
      <c r="A1013">
        <v>20</v>
      </c>
      <c r="B1013" t="str">
        <f>VLOOKUP(A1013,'ExpVinho (1)'!A:B,2,0)</f>
        <v>BÃ³snia-Herzegovina</v>
      </c>
      <c r="C1013">
        <f>IF(A1013&lt;&gt;A1012,C961,C960+1)</f>
        <v>1991</v>
      </c>
      <c r="D1013">
        <f>HLOOKUP(C1013&amp;$D$3,'ExpVinho (1)'!$C$2:$DB$126,Planilha1!F1013,0)</f>
        <v>0</v>
      </c>
      <c r="E1013">
        <f>HLOOKUP(C1013&amp;$E$3,'ExpVinho (1)'!$C$2:$DB$126,Planilha1!F1013,0)</f>
        <v>0</v>
      </c>
      <c r="F1013">
        <f>A1013+1</f>
        <v>21</v>
      </c>
    </row>
    <row r="1014" spans="1:6" x14ac:dyDescent="0.25">
      <c r="A1014">
        <v>20</v>
      </c>
      <c r="B1014" t="str">
        <f>VLOOKUP(A1014,'ExpVinho (1)'!A:B,2,0)</f>
        <v>BÃ³snia-Herzegovina</v>
      </c>
      <c r="C1014">
        <f>IF(A1014&lt;&gt;A1013,C962,C961+1)</f>
        <v>1992</v>
      </c>
      <c r="D1014">
        <f>HLOOKUP(C1014&amp;$D$3,'ExpVinho (1)'!$C$2:$DB$126,Planilha1!F1014,0)</f>
        <v>0</v>
      </c>
      <c r="E1014">
        <f>HLOOKUP(C1014&amp;$E$3,'ExpVinho (1)'!$C$2:$DB$126,Planilha1!F1014,0)</f>
        <v>0</v>
      </c>
      <c r="F1014">
        <f>A1014+1</f>
        <v>21</v>
      </c>
    </row>
    <row r="1015" spans="1:6" x14ac:dyDescent="0.25">
      <c r="A1015">
        <v>20</v>
      </c>
      <c r="B1015" t="str">
        <f>VLOOKUP(A1015,'ExpVinho (1)'!A:B,2,0)</f>
        <v>BÃ³snia-Herzegovina</v>
      </c>
      <c r="C1015">
        <f>IF(A1015&lt;&gt;A1014,C963,C962+1)</f>
        <v>1993</v>
      </c>
      <c r="D1015">
        <f>HLOOKUP(C1015&amp;$D$3,'ExpVinho (1)'!$C$2:$DB$126,Planilha1!F1015,0)</f>
        <v>0</v>
      </c>
      <c r="E1015">
        <f>HLOOKUP(C1015&amp;$E$3,'ExpVinho (1)'!$C$2:$DB$126,Planilha1!F1015,0)</f>
        <v>0</v>
      </c>
      <c r="F1015">
        <f>A1015+1</f>
        <v>21</v>
      </c>
    </row>
    <row r="1016" spans="1:6" x14ac:dyDescent="0.25">
      <c r="A1016">
        <v>20</v>
      </c>
      <c r="B1016" t="str">
        <f>VLOOKUP(A1016,'ExpVinho (1)'!A:B,2,0)</f>
        <v>BÃ³snia-Herzegovina</v>
      </c>
      <c r="C1016">
        <f>IF(A1016&lt;&gt;A1015,C964,C963+1)</f>
        <v>1994</v>
      </c>
      <c r="D1016">
        <f>HLOOKUP(C1016&amp;$D$3,'ExpVinho (1)'!$C$2:$DB$126,Planilha1!F1016,0)</f>
        <v>0</v>
      </c>
      <c r="E1016">
        <f>HLOOKUP(C1016&amp;$E$3,'ExpVinho (1)'!$C$2:$DB$126,Planilha1!F1016,0)</f>
        <v>0</v>
      </c>
      <c r="F1016">
        <f>A1016+1</f>
        <v>21</v>
      </c>
    </row>
    <row r="1017" spans="1:6" x14ac:dyDescent="0.25">
      <c r="A1017">
        <v>20</v>
      </c>
      <c r="B1017" t="str">
        <f>VLOOKUP(A1017,'ExpVinho (1)'!A:B,2,0)</f>
        <v>BÃ³snia-Herzegovina</v>
      </c>
      <c r="C1017">
        <f>IF(A1017&lt;&gt;A1016,C965,C964+1)</f>
        <v>1995</v>
      </c>
      <c r="D1017">
        <f>HLOOKUP(C1017&amp;$D$3,'ExpVinho (1)'!$C$2:$DB$126,Planilha1!F1017,0)</f>
        <v>0</v>
      </c>
      <c r="E1017">
        <f>HLOOKUP(C1017&amp;$E$3,'ExpVinho (1)'!$C$2:$DB$126,Planilha1!F1017,0)</f>
        <v>0</v>
      </c>
      <c r="F1017">
        <f>A1017+1</f>
        <v>21</v>
      </c>
    </row>
    <row r="1018" spans="1:6" x14ac:dyDescent="0.25">
      <c r="A1018">
        <v>20</v>
      </c>
      <c r="B1018" t="str">
        <f>VLOOKUP(A1018,'ExpVinho (1)'!A:B,2,0)</f>
        <v>BÃ³snia-Herzegovina</v>
      </c>
      <c r="C1018">
        <f>IF(A1018&lt;&gt;A1017,C966,C965+1)</f>
        <v>1996</v>
      </c>
      <c r="D1018">
        <f>HLOOKUP(C1018&amp;$D$3,'ExpVinho (1)'!$C$2:$DB$126,Planilha1!F1018,0)</f>
        <v>0</v>
      </c>
      <c r="E1018">
        <f>HLOOKUP(C1018&amp;$E$3,'ExpVinho (1)'!$C$2:$DB$126,Planilha1!F1018,0)</f>
        <v>0</v>
      </c>
      <c r="F1018">
        <f>A1018+1</f>
        <v>21</v>
      </c>
    </row>
    <row r="1019" spans="1:6" x14ac:dyDescent="0.25">
      <c r="A1019">
        <v>20</v>
      </c>
      <c r="B1019" t="str">
        <f>VLOOKUP(A1019,'ExpVinho (1)'!A:B,2,0)</f>
        <v>BÃ³snia-Herzegovina</v>
      </c>
      <c r="C1019">
        <f>IF(A1019&lt;&gt;A1018,C967,C966+1)</f>
        <v>1997</v>
      </c>
      <c r="D1019">
        <f>HLOOKUP(C1019&amp;$D$3,'ExpVinho (1)'!$C$2:$DB$126,Planilha1!F1019,0)</f>
        <v>0</v>
      </c>
      <c r="E1019">
        <f>HLOOKUP(C1019&amp;$E$3,'ExpVinho (1)'!$C$2:$DB$126,Planilha1!F1019,0)</f>
        <v>0</v>
      </c>
      <c r="F1019">
        <f>A1019+1</f>
        <v>21</v>
      </c>
    </row>
    <row r="1020" spans="1:6" x14ac:dyDescent="0.25">
      <c r="A1020">
        <v>20</v>
      </c>
      <c r="B1020" t="str">
        <f>VLOOKUP(A1020,'ExpVinho (1)'!A:B,2,0)</f>
        <v>BÃ³snia-Herzegovina</v>
      </c>
      <c r="C1020">
        <f>IF(A1020&lt;&gt;A1019,C968,C967+1)</f>
        <v>1998</v>
      </c>
      <c r="D1020">
        <f>HLOOKUP(C1020&amp;$D$3,'ExpVinho (1)'!$C$2:$DB$126,Planilha1!F1020,0)</f>
        <v>0</v>
      </c>
      <c r="E1020">
        <f>HLOOKUP(C1020&amp;$E$3,'ExpVinho (1)'!$C$2:$DB$126,Planilha1!F1020,0)</f>
        <v>0</v>
      </c>
      <c r="F1020">
        <f>A1020+1</f>
        <v>21</v>
      </c>
    </row>
    <row r="1021" spans="1:6" x14ac:dyDescent="0.25">
      <c r="A1021">
        <v>20</v>
      </c>
      <c r="B1021" t="str">
        <f>VLOOKUP(A1021,'ExpVinho (1)'!A:B,2,0)</f>
        <v>BÃ³snia-Herzegovina</v>
      </c>
      <c r="C1021">
        <f>IF(A1021&lt;&gt;A1020,C969,C968+1)</f>
        <v>1999</v>
      </c>
      <c r="D1021">
        <f>HLOOKUP(C1021&amp;$D$3,'ExpVinho (1)'!$C$2:$DB$126,Planilha1!F1021,0)</f>
        <v>0</v>
      </c>
      <c r="E1021">
        <f>HLOOKUP(C1021&amp;$E$3,'ExpVinho (1)'!$C$2:$DB$126,Planilha1!F1021,0)</f>
        <v>0</v>
      </c>
      <c r="F1021">
        <f>A1021+1</f>
        <v>21</v>
      </c>
    </row>
    <row r="1022" spans="1:6" x14ac:dyDescent="0.25">
      <c r="A1022">
        <v>20</v>
      </c>
      <c r="B1022" t="str">
        <f>VLOOKUP(A1022,'ExpVinho (1)'!A:B,2,0)</f>
        <v>BÃ³snia-Herzegovina</v>
      </c>
      <c r="C1022">
        <f>IF(A1022&lt;&gt;A1021,C970,C969+1)</f>
        <v>2000</v>
      </c>
      <c r="D1022">
        <f>HLOOKUP(C1022&amp;$D$3,'ExpVinho (1)'!$C$2:$DB$126,Planilha1!F1022,0)</f>
        <v>0</v>
      </c>
      <c r="E1022">
        <f>HLOOKUP(C1022&amp;$E$3,'ExpVinho (1)'!$C$2:$DB$126,Planilha1!F1022,0)</f>
        <v>0</v>
      </c>
      <c r="F1022">
        <f>A1022+1</f>
        <v>21</v>
      </c>
    </row>
    <row r="1023" spans="1:6" x14ac:dyDescent="0.25">
      <c r="A1023">
        <v>20</v>
      </c>
      <c r="B1023" t="str">
        <f>VLOOKUP(A1023,'ExpVinho (1)'!A:B,2,0)</f>
        <v>BÃ³snia-Herzegovina</v>
      </c>
      <c r="C1023">
        <f>IF(A1023&lt;&gt;A1022,C971,C970+1)</f>
        <v>2001</v>
      </c>
      <c r="D1023">
        <f>HLOOKUP(C1023&amp;$D$3,'ExpVinho (1)'!$C$2:$DB$126,Planilha1!F1023,0)</f>
        <v>0</v>
      </c>
      <c r="E1023">
        <f>HLOOKUP(C1023&amp;$E$3,'ExpVinho (1)'!$C$2:$DB$126,Planilha1!F1023,0)</f>
        <v>0</v>
      </c>
      <c r="F1023">
        <f>A1023+1</f>
        <v>21</v>
      </c>
    </row>
    <row r="1024" spans="1:6" x14ac:dyDescent="0.25">
      <c r="A1024">
        <v>20</v>
      </c>
      <c r="B1024" t="str">
        <f>VLOOKUP(A1024,'ExpVinho (1)'!A:B,2,0)</f>
        <v>BÃ³snia-Herzegovina</v>
      </c>
      <c r="C1024">
        <f>IF(A1024&lt;&gt;A1023,C972,C971+1)</f>
        <v>2002</v>
      </c>
      <c r="D1024">
        <f>HLOOKUP(C1024&amp;$D$3,'ExpVinho (1)'!$C$2:$DB$126,Planilha1!F1024,0)</f>
        <v>0</v>
      </c>
      <c r="E1024">
        <f>HLOOKUP(C1024&amp;$E$3,'ExpVinho (1)'!$C$2:$DB$126,Planilha1!F1024,0)</f>
        <v>0</v>
      </c>
      <c r="F1024">
        <f>A1024+1</f>
        <v>21</v>
      </c>
    </row>
    <row r="1025" spans="1:6" x14ac:dyDescent="0.25">
      <c r="A1025">
        <v>20</v>
      </c>
      <c r="B1025" t="str">
        <f>VLOOKUP(A1025,'ExpVinho (1)'!A:B,2,0)</f>
        <v>BÃ³snia-Herzegovina</v>
      </c>
      <c r="C1025">
        <f>IF(A1025&lt;&gt;A1024,C973,C972+1)</f>
        <v>2003</v>
      </c>
      <c r="D1025">
        <f>HLOOKUP(C1025&amp;$D$3,'ExpVinho (1)'!$C$2:$DB$126,Planilha1!F1025,0)</f>
        <v>0</v>
      </c>
      <c r="E1025">
        <f>HLOOKUP(C1025&amp;$E$3,'ExpVinho (1)'!$C$2:$DB$126,Planilha1!F1025,0)</f>
        <v>0</v>
      </c>
      <c r="F1025">
        <f>A1025+1</f>
        <v>21</v>
      </c>
    </row>
    <row r="1026" spans="1:6" x14ac:dyDescent="0.25">
      <c r="A1026">
        <v>20</v>
      </c>
      <c r="B1026" t="str">
        <f>VLOOKUP(A1026,'ExpVinho (1)'!A:B,2,0)</f>
        <v>BÃ³snia-Herzegovina</v>
      </c>
      <c r="C1026">
        <f>IF(A1026&lt;&gt;A1025,C974,C973+1)</f>
        <v>2004</v>
      </c>
      <c r="D1026">
        <f>HLOOKUP(C1026&amp;$D$3,'ExpVinho (1)'!$C$2:$DB$126,Planilha1!F1026,0)</f>
        <v>0</v>
      </c>
      <c r="E1026">
        <f>HLOOKUP(C1026&amp;$E$3,'ExpVinho (1)'!$C$2:$DB$126,Planilha1!F1026,0)</f>
        <v>0</v>
      </c>
      <c r="F1026">
        <f>A1026+1</f>
        <v>21</v>
      </c>
    </row>
    <row r="1027" spans="1:6" x14ac:dyDescent="0.25">
      <c r="A1027">
        <v>20</v>
      </c>
      <c r="B1027" t="str">
        <f>VLOOKUP(A1027,'ExpVinho (1)'!A:B,2,0)</f>
        <v>BÃ³snia-Herzegovina</v>
      </c>
      <c r="C1027">
        <f>IF(A1027&lt;&gt;A1026,C975,C974+1)</f>
        <v>2005</v>
      </c>
      <c r="D1027">
        <f>HLOOKUP(C1027&amp;$D$3,'ExpVinho (1)'!$C$2:$DB$126,Planilha1!F1027,0)</f>
        <v>0</v>
      </c>
      <c r="E1027">
        <f>HLOOKUP(C1027&amp;$E$3,'ExpVinho (1)'!$C$2:$DB$126,Planilha1!F1027,0)</f>
        <v>0</v>
      </c>
      <c r="F1027">
        <f>A1027+1</f>
        <v>21</v>
      </c>
    </row>
    <row r="1028" spans="1:6" x14ac:dyDescent="0.25">
      <c r="A1028">
        <v>20</v>
      </c>
      <c r="B1028" t="str">
        <f>VLOOKUP(A1028,'ExpVinho (1)'!A:B,2,0)</f>
        <v>BÃ³snia-Herzegovina</v>
      </c>
      <c r="C1028">
        <f>IF(A1028&lt;&gt;A1027,C976,C975+1)</f>
        <v>2006</v>
      </c>
      <c r="D1028">
        <f>HLOOKUP(C1028&amp;$D$3,'ExpVinho (1)'!$C$2:$DB$126,Planilha1!F1028,0)</f>
        <v>0</v>
      </c>
      <c r="E1028">
        <f>HLOOKUP(C1028&amp;$E$3,'ExpVinho (1)'!$C$2:$DB$126,Planilha1!F1028,0)</f>
        <v>0</v>
      </c>
      <c r="F1028">
        <f>A1028+1</f>
        <v>21</v>
      </c>
    </row>
    <row r="1029" spans="1:6" x14ac:dyDescent="0.25">
      <c r="A1029">
        <v>20</v>
      </c>
      <c r="B1029" t="str">
        <f>VLOOKUP(A1029,'ExpVinho (1)'!A:B,2,0)</f>
        <v>BÃ³snia-Herzegovina</v>
      </c>
      <c r="C1029">
        <f>IF(A1029&lt;&gt;A1028,C977,C976+1)</f>
        <v>2007</v>
      </c>
      <c r="D1029">
        <f>HLOOKUP(C1029&amp;$D$3,'ExpVinho (1)'!$C$2:$DB$126,Planilha1!F1029,0)</f>
        <v>0</v>
      </c>
      <c r="E1029">
        <f>HLOOKUP(C1029&amp;$E$3,'ExpVinho (1)'!$C$2:$DB$126,Planilha1!F1029,0)</f>
        <v>0</v>
      </c>
      <c r="F1029">
        <f>A1029+1</f>
        <v>21</v>
      </c>
    </row>
    <row r="1030" spans="1:6" x14ac:dyDescent="0.25">
      <c r="A1030">
        <v>20</v>
      </c>
      <c r="B1030" t="str">
        <f>VLOOKUP(A1030,'ExpVinho (1)'!A:B,2,0)</f>
        <v>BÃ³snia-Herzegovina</v>
      </c>
      <c r="C1030">
        <f>IF(A1030&lt;&gt;A1029,C978,C977+1)</f>
        <v>2008</v>
      </c>
      <c r="D1030">
        <f>HLOOKUP(C1030&amp;$D$3,'ExpVinho (1)'!$C$2:$DB$126,Planilha1!F1030,0)</f>
        <v>0</v>
      </c>
      <c r="E1030">
        <f>HLOOKUP(C1030&amp;$E$3,'ExpVinho (1)'!$C$2:$DB$126,Planilha1!F1030,0)</f>
        <v>0</v>
      </c>
      <c r="F1030">
        <f>A1030+1</f>
        <v>21</v>
      </c>
    </row>
    <row r="1031" spans="1:6" x14ac:dyDescent="0.25">
      <c r="A1031">
        <v>20</v>
      </c>
      <c r="B1031" t="str">
        <f>VLOOKUP(A1031,'ExpVinho (1)'!A:B,2,0)</f>
        <v>BÃ³snia-Herzegovina</v>
      </c>
      <c r="C1031">
        <f>IF(A1031&lt;&gt;A1030,C979,C978+1)</f>
        <v>2009</v>
      </c>
      <c r="D1031">
        <f>HLOOKUP(C1031&amp;$D$3,'ExpVinho (1)'!$C$2:$DB$126,Planilha1!F1031,0)</f>
        <v>0</v>
      </c>
      <c r="E1031">
        <f>HLOOKUP(C1031&amp;$E$3,'ExpVinho (1)'!$C$2:$DB$126,Planilha1!F1031,0)</f>
        <v>0</v>
      </c>
      <c r="F1031">
        <f>A1031+1</f>
        <v>21</v>
      </c>
    </row>
    <row r="1032" spans="1:6" x14ac:dyDescent="0.25">
      <c r="A1032">
        <v>20</v>
      </c>
      <c r="B1032" t="str">
        <f>VLOOKUP(A1032,'ExpVinho (1)'!A:B,2,0)</f>
        <v>BÃ³snia-Herzegovina</v>
      </c>
      <c r="C1032">
        <f>IF(A1032&lt;&gt;A1031,C980,C979+1)</f>
        <v>2010</v>
      </c>
      <c r="D1032">
        <f>HLOOKUP(C1032&amp;$D$3,'ExpVinho (1)'!$C$2:$DB$126,Planilha1!F1032,0)</f>
        <v>0</v>
      </c>
      <c r="E1032">
        <f>HLOOKUP(C1032&amp;$E$3,'ExpVinho (1)'!$C$2:$DB$126,Planilha1!F1032,0)</f>
        <v>0</v>
      </c>
      <c r="F1032">
        <f>A1032+1</f>
        <v>21</v>
      </c>
    </row>
    <row r="1033" spans="1:6" x14ac:dyDescent="0.25">
      <c r="A1033">
        <v>20</v>
      </c>
      <c r="B1033" t="str">
        <f>VLOOKUP(A1033,'ExpVinho (1)'!A:B,2,0)</f>
        <v>BÃ³snia-Herzegovina</v>
      </c>
      <c r="C1033">
        <f>IF(A1033&lt;&gt;A1032,C981,C980+1)</f>
        <v>2011</v>
      </c>
      <c r="D1033">
        <f>HLOOKUP(C1033&amp;$D$3,'ExpVinho (1)'!$C$2:$DB$126,Planilha1!F1033,0)</f>
        <v>0</v>
      </c>
      <c r="E1033">
        <f>HLOOKUP(C1033&amp;$E$3,'ExpVinho (1)'!$C$2:$DB$126,Planilha1!F1033,0)</f>
        <v>0</v>
      </c>
      <c r="F1033">
        <f>A1033+1</f>
        <v>21</v>
      </c>
    </row>
    <row r="1034" spans="1:6" x14ac:dyDescent="0.25">
      <c r="A1034">
        <v>20</v>
      </c>
      <c r="B1034" t="str">
        <f>VLOOKUP(A1034,'ExpVinho (1)'!A:B,2,0)</f>
        <v>BÃ³snia-Herzegovina</v>
      </c>
      <c r="C1034">
        <f>IF(A1034&lt;&gt;A1033,C982,C981+1)</f>
        <v>2012</v>
      </c>
      <c r="D1034">
        <f>HLOOKUP(C1034&amp;$D$3,'ExpVinho (1)'!$C$2:$DB$126,Planilha1!F1034,0)</f>
        <v>0</v>
      </c>
      <c r="E1034">
        <f>HLOOKUP(C1034&amp;$E$3,'ExpVinho (1)'!$C$2:$DB$126,Planilha1!F1034,0)</f>
        <v>0</v>
      </c>
      <c r="F1034">
        <f>A1034+1</f>
        <v>21</v>
      </c>
    </row>
    <row r="1035" spans="1:6" x14ac:dyDescent="0.25">
      <c r="A1035">
        <v>20</v>
      </c>
      <c r="B1035" t="str">
        <f>VLOOKUP(A1035,'ExpVinho (1)'!A:B,2,0)</f>
        <v>BÃ³snia-Herzegovina</v>
      </c>
      <c r="C1035">
        <f>IF(A1035&lt;&gt;A1034,C983,C982+1)</f>
        <v>2013</v>
      </c>
      <c r="D1035">
        <f>HLOOKUP(C1035&amp;$D$3,'ExpVinho (1)'!$C$2:$DB$126,Planilha1!F1035,0)</f>
        <v>0</v>
      </c>
      <c r="E1035">
        <f>HLOOKUP(C1035&amp;$E$3,'ExpVinho (1)'!$C$2:$DB$126,Planilha1!F1035,0)</f>
        <v>0</v>
      </c>
      <c r="F1035">
        <f>A1035+1</f>
        <v>21</v>
      </c>
    </row>
    <row r="1036" spans="1:6" x14ac:dyDescent="0.25">
      <c r="A1036">
        <v>20</v>
      </c>
      <c r="B1036" t="str">
        <f>VLOOKUP(A1036,'ExpVinho (1)'!A:B,2,0)</f>
        <v>BÃ³snia-Herzegovina</v>
      </c>
      <c r="C1036">
        <f>IF(A1036&lt;&gt;A1035,C984,C983+1)</f>
        <v>2014</v>
      </c>
      <c r="D1036">
        <f>HLOOKUP(C1036&amp;$D$3,'ExpVinho (1)'!$C$2:$DB$126,Planilha1!F1036,0)</f>
        <v>0</v>
      </c>
      <c r="E1036">
        <f>HLOOKUP(C1036&amp;$E$3,'ExpVinho (1)'!$C$2:$DB$126,Planilha1!F1036,0)</f>
        <v>0</v>
      </c>
      <c r="F1036">
        <f>A1036+1</f>
        <v>21</v>
      </c>
    </row>
    <row r="1037" spans="1:6" x14ac:dyDescent="0.25">
      <c r="A1037">
        <v>20</v>
      </c>
      <c r="B1037" t="str">
        <f>VLOOKUP(A1037,'ExpVinho (1)'!A:B,2,0)</f>
        <v>BÃ³snia-Herzegovina</v>
      </c>
      <c r="C1037">
        <f>IF(A1037&lt;&gt;A1036,C985,C984+1)</f>
        <v>2015</v>
      </c>
      <c r="D1037">
        <f>HLOOKUP(C1037&amp;$D$3,'ExpVinho (1)'!$C$2:$DB$126,Planilha1!F1037,0)</f>
        <v>0</v>
      </c>
      <c r="E1037">
        <f>HLOOKUP(C1037&amp;$E$3,'ExpVinho (1)'!$C$2:$DB$126,Planilha1!F1037,0)</f>
        <v>0</v>
      </c>
      <c r="F1037">
        <f>A1037+1</f>
        <v>21</v>
      </c>
    </row>
    <row r="1038" spans="1:6" x14ac:dyDescent="0.25">
      <c r="A1038">
        <v>20</v>
      </c>
      <c r="B1038" t="str">
        <f>VLOOKUP(A1038,'ExpVinho (1)'!A:B,2,0)</f>
        <v>BÃ³snia-Herzegovina</v>
      </c>
      <c r="C1038">
        <f>IF(A1038&lt;&gt;A1037,C986,C985+1)</f>
        <v>2016</v>
      </c>
      <c r="D1038">
        <f>HLOOKUP(C1038&amp;$D$3,'ExpVinho (1)'!$C$2:$DB$126,Planilha1!F1038,0)</f>
        <v>0</v>
      </c>
      <c r="E1038">
        <f>HLOOKUP(C1038&amp;$E$3,'ExpVinho (1)'!$C$2:$DB$126,Planilha1!F1038,0)</f>
        <v>0</v>
      </c>
      <c r="F1038">
        <f>A1038+1</f>
        <v>21</v>
      </c>
    </row>
    <row r="1039" spans="1:6" x14ac:dyDescent="0.25">
      <c r="A1039">
        <v>20</v>
      </c>
      <c r="B1039" t="str">
        <f>VLOOKUP(A1039,'ExpVinho (1)'!A:B,2,0)</f>
        <v>BÃ³snia-Herzegovina</v>
      </c>
      <c r="C1039">
        <f>IF(A1039&lt;&gt;A1038,C987,C986+1)</f>
        <v>2017</v>
      </c>
      <c r="D1039">
        <f>HLOOKUP(C1039&amp;$D$3,'ExpVinho (1)'!$C$2:$DB$126,Planilha1!F1039,0)</f>
        <v>0</v>
      </c>
      <c r="E1039">
        <f>HLOOKUP(C1039&amp;$E$3,'ExpVinho (1)'!$C$2:$DB$126,Planilha1!F1039,0)</f>
        <v>0</v>
      </c>
      <c r="F1039">
        <f>A1039+1</f>
        <v>21</v>
      </c>
    </row>
    <row r="1040" spans="1:6" x14ac:dyDescent="0.25">
      <c r="A1040">
        <v>20</v>
      </c>
      <c r="B1040" t="str">
        <f>VLOOKUP(A1040,'ExpVinho (1)'!A:B,2,0)</f>
        <v>BÃ³snia-Herzegovina</v>
      </c>
      <c r="C1040">
        <f>IF(A1040&lt;&gt;A1039,C988,C987+1)</f>
        <v>2018</v>
      </c>
      <c r="D1040">
        <f>HLOOKUP(C1040&amp;$D$3,'ExpVinho (1)'!$C$2:$DB$126,Planilha1!F1040,0)</f>
        <v>0</v>
      </c>
      <c r="E1040">
        <f>HLOOKUP(C1040&amp;$E$3,'ExpVinho (1)'!$C$2:$DB$126,Planilha1!F1040,0)</f>
        <v>0</v>
      </c>
      <c r="F1040">
        <f>A1040+1</f>
        <v>21</v>
      </c>
    </row>
    <row r="1041" spans="1:6" x14ac:dyDescent="0.25">
      <c r="A1041">
        <v>20</v>
      </c>
      <c r="B1041" t="str">
        <f>VLOOKUP(A1041,'ExpVinho (1)'!A:B,2,0)</f>
        <v>BÃ³snia-Herzegovina</v>
      </c>
      <c r="C1041">
        <f>IF(A1041&lt;&gt;A1040,C989,C988+1)</f>
        <v>2019</v>
      </c>
      <c r="D1041">
        <f>HLOOKUP(C1041&amp;$D$3,'ExpVinho (1)'!$C$2:$DB$126,Planilha1!F1041,0)</f>
        <v>0</v>
      </c>
      <c r="E1041">
        <f>HLOOKUP(C1041&amp;$E$3,'ExpVinho (1)'!$C$2:$DB$126,Planilha1!F1041,0)</f>
        <v>0</v>
      </c>
      <c r="F1041">
        <f>A1041+1</f>
        <v>21</v>
      </c>
    </row>
    <row r="1042" spans="1:6" x14ac:dyDescent="0.25">
      <c r="A1042">
        <v>20</v>
      </c>
      <c r="B1042" t="str">
        <f>VLOOKUP(A1042,'ExpVinho (1)'!A:B,2,0)</f>
        <v>BÃ³snia-Herzegovina</v>
      </c>
      <c r="C1042">
        <f>IF(A1042&lt;&gt;A1041,C990,C989+1)</f>
        <v>2020</v>
      </c>
      <c r="D1042">
        <f>HLOOKUP(C1042&amp;$D$3,'ExpVinho (1)'!$C$2:$DB$126,Planilha1!F1042,0)</f>
        <v>45</v>
      </c>
      <c r="E1042">
        <f>HLOOKUP(C1042&amp;$E$3,'ExpVinho (1)'!$C$2:$DB$126,Planilha1!F1042,0)</f>
        <v>52</v>
      </c>
      <c r="F1042">
        <f>A1042+1</f>
        <v>21</v>
      </c>
    </row>
    <row r="1043" spans="1:6" x14ac:dyDescent="0.25">
      <c r="A1043">
        <v>20</v>
      </c>
      <c r="B1043" t="str">
        <f>VLOOKUP(A1043,'ExpVinho (1)'!A:B,2,0)</f>
        <v>BÃ³snia-Herzegovina</v>
      </c>
      <c r="C1043">
        <f>IF(A1043&lt;&gt;A1042,C991,C990+1)</f>
        <v>2021</v>
      </c>
      <c r="D1043">
        <f>HLOOKUP(C1043&amp;$D$3,'ExpVinho (1)'!$C$2:$DB$126,Planilha1!F1043,0)</f>
        <v>0</v>
      </c>
      <c r="E1043">
        <f>HLOOKUP(C1043&amp;$E$3,'ExpVinho (1)'!$C$2:$DB$126,Planilha1!F1043,0)</f>
        <v>0</v>
      </c>
      <c r="F1043">
        <f>A1043+1</f>
        <v>21</v>
      </c>
    </row>
    <row r="1044" spans="1:6" x14ac:dyDescent="0.25">
      <c r="A1044">
        <v>21</v>
      </c>
      <c r="B1044" t="str">
        <f>VLOOKUP(A1044,'ExpVinho (1)'!A:B,2,0)</f>
        <v>Brasil</v>
      </c>
      <c r="C1044">
        <f>IF(A1044&lt;&gt;A1043,C992,C991+1)</f>
        <v>1970</v>
      </c>
      <c r="D1044">
        <f>HLOOKUP(C1044&amp;$D$3,'ExpVinho (1)'!$C$2:$DB$126,Planilha1!F1044,0)</f>
        <v>0</v>
      </c>
      <c r="E1044">
        <f>HLOOKUP(C1044&amp;$E$3,'ExpVinho (1)'!$C$2:$DB$126,Planilha1!F1044,0)</f>
        <v>0</v>
      </c>
      <c r="F1044">
        <f>A1044+1</f>
        <v>22</v>
      </c>
    </row>
    <row r="1045" spans="1:6" x14ac:dyDescent="0.25">
      <c r="A1045">
        <v>21</v>
      </c>
      <c r="B1045" t="str">
        <f>VLOOKUP(A1045,'ExpVinho (1)'!A:B,2,0)</f>
        <v>Brasil</v>
      </c>
      <c r="C1045">
        <f>IF(A1045&lt;&gt;A1044,C993,C992+1)</f>
        <v>1971</v>
      </c>
      <c r="D1045">
        <f>HLOOKUP(C1045&amp;$D$3,'ExpVinho (1)'!$C$2:$DB$126,Planilha1!F1045,0)</f>
        <v>0</v>
      </c>
      <c r="E1045">
        <f>HLOOKUP(C1045&amp;$E$3,'ExpVinho (1)'!$C$2:$DB$126,Planilha1!F1045,0)</f>
        <v>0</v>
      </c>
      <c r="F1045">
        <f>A1045+1</f>
        <v>22</v>
      </c>
    </row>
    <row r="1046" spans="1:6" x14ac:dyDescent="0.25">
      <c r="A1046">
        <v>21</v>
      </c>
      <c r="B1046" t="str">
        <f>VLOOKUP(A1046,'ExpVinho (1)'!A:B,2,0)</f>
        <v>Brasil</v>
      </c>
      <c r="C1046">
        <f>IF(A1046&lt;&gt;A1045,C994,C993+1)</f>
        <v>1972</v>
      </c>
      <c r="D1046">
        <f>HLOOKUP(C1046&amp;$D$3,'ExpVinho (1)'!$C$2:$DB$126,Planilha1!F1046,0)</f>
        <v>0</v>
      </c>
      <c r="E1046">
        <f>HLOOKUP(C1046&amp;$E$3,'ExpVinho (1)'!$C$2:$DB$126,Planilha1!F1046,0)</f>
        <v>0</v>
      </c>
      <c r="F1046">
        <f>A1046+1</f>
        <v>22</v>
      </c>
    </row>
    <row r="1047" spans="1:6" x14ac:dyDescent="0.25">
      <c r="A1047">
        <v>21</v>
      </c>
      <c r="B1047" t="str">
        <f>VLOOKUP(A1047,'ExpVinho (1)'!A:B,2,0)</f>
        <v>Brasil</v>
      </c>
      <c r="C1047">
        <f>IF(A1047&lt;&gt;A1046,C995,C994+1)</f>
        <v>1973</v>
      </c>
      <c r="D1047">
        <f>HLOOKUP(C1047&amp;$D$3,'ExpVinho (1)'!$C$2:$DB$126,Planilha1!F1047,0)</f>
        <v>0</v>
      </c>
      <c r="E1047">
        <f>HLOOKUP(C1047&amp;$E$3,'ExpVinho (1)'!$C$2:$DB$126,Planilha1!F1047,0)</f>
        <v>0</v>
      </c>
      <c r="F1047">
        <f>A1047+1</f>
        <v>22</v>
      </c>
    </row>
    <row r="1048" spans="1:6" x14ac:dyDescent="0.25">
      <c r="A1048">
        <v>21</v>
      </c>
      <c r="B1048" t="str">
        <f>VLOOKUP(A1048,'ExpVinho (1)'!A:B,2,0)</f>
        <v>Brasil</v>
      </c>
      <c r="C1048">
        <f>IF(A1048&lt;&gt;A1047,C996,C995+1)</f>
        <v>1974</v>
      </c>
      <c r="D1048">
        <f>HLOOKUP(C1048&amp;$D$3,'ExpVinho (1)'!$C$2:$DB$126,Planilha1!F1048,0)</f>
        <v>0</v>
      </c>
      <c r="E1048">
        <f>HLOOKUP(C1048&amp;$E$3,'ExpVinho (1)'!$C$2:$DB$126,Planilha1!F1048,0)</f>
        <v>0</v>
      </c>
      <c r="F1048">
        <f>A1048+1</f>
        <v>22</v>
      </c>
    </row>
    <row r="1049" spans="1:6" x14ac:dyDescent="0.25">
      <c r="A1049">
        <v>21</v>
      </c>
      <c r="B1049" t="str">
        <f>VLOOKUP(A1049,'ExpVinho (1)'!A:B,2,0)</f>
        <v>Brasil</v>
      </c>
      <c r="C1049">
        <f>IF(A1049&lt;&gt;A1048,C997,C996+1)</f>
        <v>1975</v>
      </c>
      <c r="D1049">
        <f>HLOOKUP(C1049&amp;$D$3,'ExpVinho (1)'!$C$2:$DB$126,Planilha1!F1049,0)</f>
        <v>0</v>
      </c>
      <c r="E1049">
        <f>HLOOKUP(C1049&amp;$E$3,'ExpVinho (1)'!$C$2:$DB$126,Planilha1!F1049,0)</f>
        <v>0</v>
      </c>
      <c r="F1049">
        <f>A1049+1</f>
        <v>22</v>
      </c>
    </row>
    <row r="1050" spans="1:6" x14ac:dyDescent="0.25">
      <c r="A1050">
        <v>21</v>
      </c>
      <c r="B1050" t="str">
        <f>VLOOKUP(A1050,'ExpVinho (1)'!A:B,2,0)</f>
        <v>Brasil</v>
      </c>
      <c r="C1050">
        <f>IF(A1050&lt;&gt;A1049,C998,C997+1)</f>
        <v>1976</v>
      </c>
      <c r="D1050">
        <f>HLOOKUP(C1050&amp;$D$3,'ExpVinho (1)'!$C$2:$DB$126,Planilha1!F1050,0)</f>
        <v>0</v>
      </c>
      <c r="E1050">
        <f>HLOOKUP(C1050&amp;$E$3,'ExpVinho (1)'!$C$2:$DB$126,Planilha1!F1050,0)</f>
        <v>0</v>
      </c>
      <c r="F1050">
        <f>A1050+1</f>
        <v>22</v>
      </c>
    </row>
    <row r="1051" spans="1:6" x14ac:dyDescent="0.25">
      <c r="A1051">
        <v>21</v>
      </c>
      <c r="B1051" t="str">
        <f>VLOOKUP(A1051,'ExpVinho (1)'!A:B,2,0)</f>
        <v>Brasil</v>
      </c>
      <c r="C1051">
        <f>IF(A1051&lt;&gt;A1050,C999,C998+1)</f>
        <v>1977</v>
      </c>
      <c r="D1051">
        <f>HLOOKUP(C1051&amp;$D$3,'ExpVinho (1)'!$C$2:$DB$126,Planilha1!F1051,0)</f>
        <v>0</v>
      </c>
      <c r="E1051">
        <f>HLOOKUP(C1051&amp;$E$3,'ExpVinho (1)'!$C$2:$DB$126,Planilha1!F1051,0)</f>
        <v>0</v>
      </c>
      <c r="F1051">
        <f>A1051+1</f>
        <v>22</v>
      </c>
    </row>
    <row r="1052" spans="1:6" x14ac:dyDescent="0.25">
      <c r="A1052">
        <v>21</v>
      </c>
      <c r="B1052" t="str">
        <f>VLOOKUP(A1052,'ExpVinho (1)'!A:B,2,0)</f>
        <v>Brasil</v>
      </c>
      <c r="C1052">
        <f>IF(A1052&lt;&gt;A1051,C1000,C999+1)</f>
        <v>1978</v>
      </c>
      <c r="D1052">
        <f>HLOOKUP(C1052&amp;$D$3,'ExpVinho (1)'!$C$2:$DB$126,Planilha1!F1052,0)</f>
        <v>0</v>
      </c>
      <c r="E1052">
        <f>HLOOKUP(C1052&amp;$E$3,'ExpVinho (1)'!$C$2:$DB$126,Planilha1!F1052,0)</f>
        <v>0</v>
      </c>
      <c r="F1052">
        <f>A1052+1</f>
        <v>22</v>
      </c>
    </row>
    <row r="1053" spans="1:6" x14ac:dyDescent="0.25">
      <c r="A1053">
        <v>21</v>
      </c>
      <c r="B1053" t="str">
        <f>VLOOKUP(A1053,'ExpVinho (1)'!A:B,2,0)</f>
        <v>Brasil</v>
      </c>
      <c r="C1053">
        <f>IF(A1053&lt;&gt;A1052,C1001,C1000+1)</f>
        <v>1979</v>
      </c>
      <c r="D1053">
        <f>HLOOKUP(C1053&amp;$D$3,'ExpVinho (1)'!$C$2:$DB$126,Planilha1!F1053,0)</f>
        <v>0</v>
      </c>
      <c r="E1053">
        <f>HLOOKUP(C1053&amp;$E$3,'ExpVinho (1)'!$C$2:$DB$126,Planilha1!F1053,0)</f>
        <v>0</v>
      </c>
      <c r="F1053">
        <f>A1053+1</f>
        <v>22</v>
      </c>
    </row>
    <row r="1054" spans="1:6" x14ac:dyDescent="0.25">
      <c r="A1054">
        <v>21</v>
      </c>
      <c r="B1054" t="str">
        <f>VLOOKUP(A1054,'ExpVinho (1)'!A:B,2,0)</f>
        <v>Brasil</v>
      </c>
      <c r="C1054">
        <f>IF(A1054&lt;&gt;A1053,C1002,C1001+1)</f>
        <v>1980</v>
      </c>
      <c r="D1054">
        <f>HLOOKUP(C1054&amp;$D$3,'ExpVinho (1)'!$C$2:$DB$126,Planilha1!F1054,0)</f>
        <v>0</v>
      </c>
      <c r="E1054">
        <f>HLOOKUP(C1054&amp;$E$3,'ExpVinho (1)'!$C$2:$DB$126,Planilha1!F1054,0)</f>
        <v>0</v>
      </c>
      <c r="F1054">
        <f>A1054+1</f>
        <v>22</v>
      </c>
    </row>
    <row r="1055" spans="1:6" x14ac:dyDescent="0.25">
      <c r="A1055">
        <v>21</v>
      </c>
      <c r="B1055" t="str">
        <f>VLOOKUP(A1055,'ExpVinho (1)'!A:B,2,0)</f>
        <v>Brasil</v>
      </c>
      <c r="C1055">
        <f>IF(A1055&lt;&gt;A1054,C1003,C1002+1)</f>
        <v>1981</v>
      </c>
      <c r="D1055">
        <f>HLOOKUP(C1055&amp;$D$3,'ExpVinho (1)'!$C$2:$DB$126,Planilha1!F1055,0)</f>
        <v>0</v>
      </c>
      <c r="E1055">
        <f>HLOOKUP(C1055&amp;$E$3,'ExpVinho (1)'!$C$2:$DB$126,Planilha1!F1055,0)</f>
        <v>0</v>
      </c>
      <c r="F1055">
        <f>A1055+1</f>
        <v>22</v>
      </c>
    </row>
    <row r="1056" spans="1:6" x14ac:dyDescent="0.25">
      <c r="A1056">
        <v>21</v>
      </c>
      <c r="B1056" t="str">
        <f>VLOOKUP(A1056,'ExpVinho (1)'!A:B,2,0)</f>
        <v>Brasil</v>
      </c>
      <c r="C1056">
        <f>IF(A1056&lt;&gt;A1055,C1004,C1003+1)</f>
        <v>1982</v>
      </c>
      <c r="D1056">
        <f>HLOOKUP(C1056&amp;$D$3,'ExpVinho (1)'!$C$2:$DB$126,Planilha1!F1056,0)</f>
        <v>0</v>
      </c>
      <c r="E1056">
        <f>HLOOKUP(C1056&amp;$E$3,'ExpVinho (1)'!$C$2:$DB$126,Planilha1!F1056,0)</f>
        <v>0</v>
      </c>
      <c r="F1056">
        <f>A1056+1</f>
        <v>22</v>
      </c>
    </row>
    <row r="1057" spans="1:6" x14ac:dyDescent="0.25">
      <c r="A1057">
        <v>21</v>
      </c>
      <c r="B1057" t="str">
        <f>VLOOKUP(A1057,'ExpVinho (1)'!A:B,2,0)</f>
        <v>Brasil</v>
      </c>
      <c r="C1057">
        <f>IF(A1057&lt;&gt;A1056,C1005,C1004+1)</f>
        <v>1983</v>
      </c>
      <c r="D1057">
        <f>HLOOKUP(C1057&amp;$D$3,'ExpVinho (1)'!$C$2:$DB$126,Planilha1!F1057,0)</f>
        <v>0</v>
      </c>
      <c r="E1057">
        <f>HLOOKUP(C1057&amp;$E$3,'ExpVinho (1)'!$C$2:$DB$126,Planilha1!F1057,0)</f>
        <v>0</v>
      </c>
      <c r="F1057">
        <f>A1057+1</f>
        <v>22</v>
      </c>
    </row>
    <row r="1058" spans="1:6" x14ac:dyDescent="0.25">
      <c r="A1058">
        <v>21</v>
      </c>
      <c r="B1058" t="str">
        <f>VLOOKUP(A1058,'ExpVinho (1)'!A:B,2,0)</f>
        <v>Brasil</v>
      </c>
      <c r="C1058">
        <f>IF(A1058&lt;&gt;A1057,C1006,C1005+1)</f>
        <v>1984</v>
      </c>
      <c r="D1058">
        <f>HLOOKUP(C1058&amp;$D$3,'ExpVinho (1)'!$C$2:$DB$126,Planilha1!F1058,0)</f>
        <v>0</v>
      </c>
      <c r="E1058">
        <f>HLOOKUP(C1058&amp;$E$3,'ExpVinho (1)'!$C$2:$DB$126,Planilha1!F1058,0)</f>
        <v>0</v>
      </c>
      <c r="F1058">
        <f>A1058+1</f>
        <v>22</v>
      </c>
    </row>
    <row r="1059" spans="1:6" x14ac:dyDescent="0.25">
      <c r="A1059">
        <v>21</v>
      </c>
      <c r="B1059" t="str">
        <f>VLOOKUP(A1059,'ExpVinho (1)'!A:B,2,0)</f>
        <v>Brasil</v>
      </c>
      <c r="C1059">
        <f>IF(A1059&lt;&gt;A1058,C1007,C1006+1)</f>
        <v>1985</v>
      </c>
      <c r="D1059">
        <f>HLOOKUP(C1059&amp;$D$3,'ExpVinho (1)'!$C$2:$DB$126,Planilha1!F1059,0)</f>
        <v>0</v>
      </c>
      <c r="E1059">
        <f>HLOOKUP(C1059&amp;$E$3,'ExpVinho (1)'!$C$2:$DB$126,Planilha1!F1059,0)</f>
        <v>0</v>
      </c>
      <c r="F1059">
        <f>A1059+1</f>
        <v>22</v>
      </c>
    </row>
    <row r="1060" spans="1:6" x14ac:dyDescent="0.25">
      <c r="A1060">
        <v>21</v>
      </c>
      <c r="B1060" t="str">
        <f>VLOOKUP(A1060,'ExpVinho (1)'!A:B,2,0)</f>
        <v>Brasil</v>
      </c>
      <c r="C1060">
        <f>IF(A1060&lt;&gt;A1059,C1008,C1007+1)</f>
        <v>1986</v>
      </c>
      <c r="D1060">
        <f>HLOOKUP(C1060&amp;$D$3,'ExpVinho (1)'!$C$2:$DB$126,Planilha1!F1060,0)</f>
        <v>0</v>
      </c>
      <c r="E1060">
        <f>HLOOKUP(C1060&amp;$E$3,'ExpVinho (1)'!$C$2:$DB$126,Planilha1!F1060,0)</f>
        <v>0</v>
      </c>
      <c r="F1060">
        <f>A1060+1</f>
        <v>22</v>
      </c>
    </row>
    <row r="1061" spans="1:6" x14ac:dyDescent="0.25">
      <c r="A1061">
        <v>21</v>
      </c>
      <c r="B1061" t="str">
        <f>VLOOKUP(A1061,'ExpVinho (1)'!A:B,2,0)</f>
        <v>Brasil</v>
      </c>
      <c r="C1061">
        <f>IF(A1061&lt;&gt;A1060,C1009,C1008+1)</f>
        <v>1987</v>
      </c>
      <c r="D1061">
        <f>HLOOKUP(C1061&amp;$D$3,'ExpVinho (1)'!$C$2:$DB$126,Planilha1!F1061,0)</f>
        <v>0</v>
      </c>
      <c r="E1061">
        <f>HLOOKUP(C1061&amp;$E$3,'ExpVinho (1)'!$C$2:$DB$126,Planilha1!F1061,0)</f>
        <v>0</v>
      </c>
      <c r="F1061">
        <f>A1061+1</f>
        <v>22</v>
      </c>
    </row>
    <row r="1062" spans="1:6" x14ac:dyDescent="0.25">
      <c r="A1062">
        <v>21</v>
      </c>
      <c r="B1062" t="str">
        <f>VLOOKUP(A1062,'ExpVinho (1)'!A:B,2,0)</f>
        <v>Brasil</v>
      </c>
      <c r="C1062">
        <f>IF(A1062&lt;&gt;A1061,C1010,C1009+1)</f>
        <v>1988</v>
      </c>
      <c r="D1062">
        <f>HLOOKUP(C1062&amp;$D$3,'ExpVinho (1)'!$C$2:$DB$126,Planilha1!F1062,0)</f>
        <v>0</v>
      </c>
      <c r="E1062">
        <f>HLOOKUP(C1062&amp;$E$3,'ExpVinho (1)'!$C$2:$DB$126,Planilha1!F1062,0)</f>
        <v>0</v>
      </c>
      <c r="F1062">
        <f>A1062+1</f>
        <v>22</v>
      </c>
    </row>
    <row r="1063" spans="1:6" x14ac:dyDescent="0.25">
      <c r="A1063">
        <v>21</v>
      </c>
      <c r="B1063" t="str">
        <f>VLOOKUP(A1063,'ExpVinho (1)'!A:B,2,0)</f>
        <v>Brasil</v>
      </c>
      <c r="C1063">
        <f>IF(A1063&lt;&gt;A1062,C1011,C1010+1)</f>
        <v>1989</v>
      </c>
      <c r="D1063">
        <f>HLOOKUP(C1063&amp;$D$3,'ExpVinho (1)'!$C$2:$DB$126,Planilha1!F1063,0)</f>
        <v>0</v>
      </c>
      <c r="E1063">
        <f>HLOOKUP(C1063&amp;$E$3,'ExpVinho (1)'!$C$2:$DB$126,Planilha1!F1063,0)</f>
        <v>0</v>
      </c>
      <c r="F1063">
        <f>A1063+1</f>
        <v>22</v>
      </c>
    </row>
    <row r="1064" spans="1:6" x14ac:dyDescent="0.25">
      <c r="A1064">
        <v>21</v>
      </c>
      <c r="B1064" t="str">
        <f>VLOOKUP(A1064,'ExpVinho (1)'!A:B,2,0)</f>
        <v>Brasil</v>
      </c>
      <c r="C1064">
        <f>IF(A1064&lt;&gt;A1063,C1012,C1011+1)</f>
        <v>1990</v>
      </c>
      <c r="D1064">
        <f>HLOOKUP(C1064&amp;$D$3,'ExpVinho (1)'!$C$2:$DB$126,Planilha1!F1064,0)</f>
        <v>0</v>
      </c>
      <c r="E1064">
        <f>HLOOKUP(C1064&amp;$E$3,'ExpVinho (1)'!$C$2:$DB$126,Planilha1!F1064,0)</f>
        <v>0</v>
      </c>
      <c r="F1064">
        <f>A1064+1</f>
        <v>22</v>
      </c>
    </row>
    <row r="1065" spans="1:6" x14ac:dyDescent="0.25">
      <c r="A1065">
        <v>21</v>
      </c>
      <c r="B1065" t="str">
        <f>VLOOKUP(A1065,'ExpVinho (1)'!A:B,2,0)</f>
        <v>Brasil</v>
      </c>
      <c r="C1065">
        <f>IF(A1065&lt;&gt;A1064,C1013,C1012+1)</f>
        <v>1991</v>
      </c>
      <c r="D1065">
        <f>HLOOKUP(C1065&amp;$D$3,'ExpVinho (1)'!$C$2:$DB$126,Planilha1!F1065,0)</f>
        <v>0</v>
      </c>
      <c r="E1065">
        <f>HLOOKUP(C1065&amp;$E$3,'ExpVinho (1)'!$C$2:$DB$126,Planilha1!F1065,0)</f>
        <v>0</v>
      </c>
      <c r="F1065">
        <f>A1065+1</f>
        <v>22</v>
      </c>
    </row>
    <row r="1066" spans="1:6" x14ac:dyDescent="0.25">
      <c r="A1066">
        <v>21</v>
      </c>
      <c r="B1066" t="str">
        <f>VLOOKUP(A1066,'ExpVinho (1)'!A:B,2,0)</f>
        <v>Brasil</v>
      </c>
      <c r="C1066">
        <f>IF(A1066&lt;&gt;A1065,C1014,C1013+1)</f>
        <v>1992</v>
      </c>
      <c r="D1066">
        <f>HLOOKUP(C1066&amp;$D$3,'ExpVinho (1)'!$C$2:$DB$126,Planilha1!F1066,0)</f>
        <v>0</v>
      </c>
      <c r="E1066">
        <f>HLOOKUP(C1066&amp;$E$3,'ExpVinho (1)'!$C$2:$DB$126,Planilha1!F1066,0)</f>
        <v>0</v>
      </c>
      <c r="F1066">
        <f>A1066+1</f>
        <v>22</v>
      </c>
    </row>
    <row r="1067" spans="1:6" x14ac:dyDescent="0.25">
      <c r="A1067">
        <v>21</v>
      </c>
      <c r="B1067" t="str">
        <f>VLOOKUP(A1067,'ExpVinho (1)'!A:B,2,0)</f>
        <v>Brasil</v>
      </c>
      <c r="C1067">
        <f>IF(A1067&lt;&gt;A1066,C1015,C1014+1)</f>
        <v>1993</v>
      </c>
      <c r="D1067">
        <f>HLOOKUP(C1067&amp;$D$3,'ExpVinho (1)'!$C$2:$DB$126,Planilha1!F1067,0)</f>
        <v>0</v>
      </c>
      <c r="E1067">
        <f>HLOOKUP(C1067&amp;$E$3,'ExpVinho (1)'!$C$2:$DB$126,Planilha1!F1067,0)</f>
        <v>0</v>
      </c>
      <c r="F1067">
        <f>A1067+1</f>
        <v>22</v>
      </c>
    </row>
    <row r="1068" spans="1:6" x14ac:dyDescent="0.25">
      <c r="A1068">
        <v>21</v>
      </c>
      <c r="B1068" t="str">
        <f>VLOOKUP(A1068,'ExpVinho (1)'!A:B,2,0)</f>
        <v>Brasil</v>
      </c>
      <c r="C1068">
        <f>IF(A1068&lt;&gt;A1067,C1016,C1015+1)</f>
        <v>1994</v>
      </c>
      <c r="D1068">
        <f>HLOOKUP(C1068&amp;$D$3,'ExpVinho (1)'!$C$2:$DB$126,Planilha1!F1068,0)</f>
        <v>0</v>
      </c>
      <c r="E1068">
        <f>HLOOKUP(C1068&amp;$E$3,'ExpVinho (1)'!$C$2:$DB$126,Planilha1!F1068,0)</f>
        <v>0</v>
      </c>
      <c r="F1068">
        <f>A1068+1</f>
        <v>22</v>
      </c>
    </row>
    <row r="1069" spans="1:6" x14ac:dyDescent="0.25">
      <c r="A1069">
        <v>21</v>
      </c>
      <c r="B1069" t="str">
        <f>VLOOKUP(A1069,'ExpVinho (1)'!A:B,2,0)</f>
        <v>Brasil</v>
      </c>
      <c r="C1069">
        <f>IF(A1069&lt;&gt;A1068,C1017,C1016+1)</f>
        <v>1995</v>
      </c>
      <c r="D1069">
        <f>HLOOKUP(C1069&amp;$D$3,'ExpVinho (1)'!$C$2:$DB$126,Planilha1!F1069,0)</f>
        <v>0</v>
      </c>
      <c r="E1069">
        <f>HLOOKUP(C1069&amp;$E$3,'ExpVinho (1)'!$C$2:$DB$126,Planilha1!F1069,0)</f>
        <v>0</v>
      </c>
      <c r="F1069">
        <f>A1069+1</f>
        <v>22</v>
      </c>
    </row>
    <row r="1070" spans="1:6" x14ac:dyDescent="0.25">
      <c r="A1070">
        <v>21</v>
      </c>
      <c r="B1070" t="str">
        <f>VLOOKUP(A1070,'ExpVinho (1)'!A:B,2,0)</f>
        <v>Brasil</v>
      </c>
      <c r="C1070">
        <f>IF(A1070&lt;&gt;A1069,C1018,C1017+1)</f>
        <v>1996</v>
      </c>
      <c r="D1070">
        <f>HLOOKUP(C1070&amp;$D$3,'ExpVinho (1)'!$C$2:$DB$126,Planilha1!F1070,0)</f>
        <v>0</v>
      </c>
      <c r="E1070">
        <f>HLOOKUP(C1070&amp;$E$3,'ExpVinho (1)'!$C$2:$DB$126,Planilha1!F1070,0)</f>
        <v>0</v>
      </c>
      <c r="F1070">
        <f>A1070+1</f>
        <v>22</v>
      </c>
    </row>
    <row r="1071" spans="1:6" x14ac:dyDescent="0.25">
      <c r="A1071">
        <v>21</v>
      </c>
      <c r="B1071" t="str">
        <f>VLOOKUP(A1071,'ExpVinho (1)'!A:B,2,0)</f>
        <v>Brasil</v>
      </c>
      <c r="C1071">
        <f>IF(A1071&lt;&gt;A1070,C1019,C1018+1)</f>
        <v>1997</v>
      </c>
      <c r="D1071">
        <f>HLOOKUP(C1071&amp;$D$3,'ExpVinho (1)'!$C$2:$DB$126,Planilha1!F1071,0)</f>
        <v>0</v>
      </c>
      <c r="E1071">
        <f>HLOOKUP(C1071&amp;$E$3,'ExpVinho (1)'!$C$2:$DB$126,Planilha1!F1071,0)</f>
        <v>0</v>
      </c>
      <c r="F1071">
        <f>A1071+1</f>
        <v>22</v>
      </c>
    </row>
    <row r="1072" spans="1:6" x14ac:dyDescent="0.25">
      <c r="A1072">
        <v>21</v>
      </c>
      <c r="B1072" t="str">
        <f>VLOOKUP(A1072,'ExpVinho (1)'!A:B,2,0)</f>
        <v>Brasil</v>
      </c>
      <c r="C1072">
        <f>IF(A1072&lt;&gt;A1071,C1020,C1019+1)</f>
        <v>1998</v>
      </c>
      <c r="D1072">
        <f>HLOOKUP(C1072&amp;$D$3,'ExpVinho (1)'!$C$2:$DB$126,Planilha1!F1072,0)</f>
        <v>0</v>
      </c>
      <c r="E1072">
        <f>HLOOKUP(C1072&amp;$E$3,'ExpVinho (1)'!$C$2:$DB$126,Planilha1!F1072,0)</f>
        <v>0</v>
      </c>
      <c r="F1072">
        <f>A1072+1</f>
        <v>22</v>
      </c>
    </row>
    <row r="1073" spans="1:6" x14ac:dyDescent="0.25">
      <c r="A1073">
        <v>21</v>
      </c>
      <c r="B1073" t="str">
        <f>VLOOKUP(A1073,'ExpVinho (1)'!A:B,2,0)</f>
        <v>Brasil</v>
      </c>
      <c r="C1073">
        <f>IF(A1073&lt;&gt;A1072,C1021,C1020+1)</f>
        <v>1999</v>
      </c>
      <c r="D1073">
        <f>HLOOKUP(C1073&amp;$D$3,'ExpVinho (1)'!$C$2:$DB$126,Planilha1!F1073,0)</f>
        <v>0</v>
      </c>
      <c r="E1073">
        <f>HLOOKUP(C1073&amp;$E$3,'ExpVinho (1)'!$C$2:$DB$126,Planilha1!F1073,0)</f>
        <v>0</v>
      </c>
      <c r="F1073">
        <f>A1073+1</f>
        <v>22</v>
      </c>
    </row>
    <row r="1074" spans="1:6" x14ac:dyDescent="0.25">
      <c r="A1074">
        <v>21</v>
      </c>
      <c r="B1074" t="str">
        <f>VLOOKUP(A1074,'ExpVinho (1)'!A:B,2,0)</f>
        <v>Brasil</v>
      </c>
      <c r="C1074">
        <f>IF(A1074&lt;&gt;A1073,C1022,C1021+1)</f>
        <v>2000</v>
      </c>
      <c r="D1074">
        <f>HLOOKUP(C1074&amp;$D$3,'ExpVinho (1)'!$C$2:$DB$126,Planilha1!F1074,0)</f>
        <v>0</v>
      </c>
      <c r="E1074">
        <f>HLOOKUP(C1074&amp;$E$3,'ExpVinho (1)'!$C$2:$DB$126,Planilha1!F1074,0)</f>
        <v>0</v>
      </c>
      <c r="F1074">
        <f>A1074+1</f>
        <v>22</v>
      </c>
    </row>
    <row r="1075" spans="1:6" x14ac:dyDescent="0.25">
      <c r="A1075">
        <v>21</v>
      </c>
      <c r="B1075" t="str">
        <f>VLOOKUP(A1075,'ExpVinho (1)'!A:B,2,0)</f>
        <v>Brasil</v>
      </c>
      <c r="C1075">
        <f>IF(A1075&lt;&gt;A1074,C1023,C1022+1)</f>
        <v>2001</v>
      </c>
      <c r="D1075">
        <f>HLOOKUP(C1075&amp;$D$3,'ExpVinho (1)'!$C$2:$DB$126,Planilha1!F1075,0)</f>
        <v>0</v>
      </c>
      <c r="E1075">
        <f>HLOOKUP(C1075&amp;$E$3,'ExpVinho (1)'!$C$2:$DB$126,Planilha1!F1075,0)</f>
        <v>0</v>
      </c>
      <c r="F1075">
        <f>A1075+1</f>
        <v>22</v>
      </c>
    </row>
    <row r="1076" spans="1:6" x14ac:dyDescent="0.25">
      <c r="A1076">
        <v>21</v>
      </c>
      <c r="B1076" t="str">
        <f>VLOOKUP(A1076,'ExpVinho (1)'!A:B,2,0)</f>
        <v>Brasil</v>
      </c>
      <c r="C1076">
        <f>IF(A1076&lt;&gt;A1075,C1024,C1023+1)</f>
        <v>2002</v>
      </c>
      <c r="D1076">
        <f>HLOOKUP(C1076&amp;$D$3,'ExpVinho (1)'!$C$2:$DB$126,Planilha1!F1076,0)</f>
        <v>0</v>
      </c>
      <c r="E1076">
        <f>HLOOKUP(C1076&amp;$E$3,'ExpVinho (1)'!$C$2:$DB$126,Planilha1!F1076,0)</f>
        <v>0</v>
      </c>
      <c r="F1076">
        <f>A1076+1</f>
        <v>22</v>
      </c>
    </row>
    <row r="1077" spans="1:6" x14ac:dyDescent="0.25">
      <c r="A1077">
        <v>21</v>
      </c>
      <c r="B1077" t="str">
        <f>VLOOKUP(A1077,'ExpVinho (1)'!A:B,2,0)</f>
        <v>Brasil</v>
      </c>
      <c r="C1077">
        <f>IF(A1077&lt;&gt;A1076,C1025,C1024+1)</f>
        <v>2003</v>
      </c>
      <c r="D1077">
        <f>HLOOKUP(C1077&amp;$D$3,'ExpVinho (1)'!$C$2:$DB$126,Planilha1!F1077,0)</f>
        <v>0</v>
      </c>
      <c r="E1077">
        <f>HLOOKUP(C1077&amp;$E$3,'ExpVinho (1)'!$C$2:$DB$126,Planilha1!F1077,0)</f>
        <v>0</v>
      </c>
      <c r="F1077">
        <f>A1077+1</f>
        <v>22</v>
      </c>
    </row>
    <row r="1078" spans="1:6" x14ac:dyDescent="0.25">
      <c r="A1078">
        <v>21</v>
      </c>
      <c r="B1078" t="str">
        <f>VLOOKUP(A1078,'ExpVinho (1)'!A:B,2,0)</f>
        <v>Brasil</v>
      </c>
      <c r="C1078">
        <f>IF(A1078&lt;&gt;A1077,C1026,C1025+1)</f>
        <v>2004</v>
      </c>
      <c r="D1078">
        <f>HLOOKUP(C1078&amp;$D$3,'ExpVinho (1)'!$C$2:$DB$126,Planilha1!F1078,0)</f>
        <v>0</v>
      </c>
      <c r="E1078">
        <f>HLOOKUP(C1078&amp;$E$3,'ExpVinho (1)'!$C$2:$DB$126,Planilha1!F1078,0)</f>
        <v>0</v>
      </c>
      <c r="F1078">
        <f>A1078+1</f>
        <v>22</v>
      </c>
    </row>
    <row r="1079" spans="1:6" x14ac:dyDescent="0.25">
      <c r="A1079">
        <v>21</v>
      </c>
      <c r="B1079" t="str">
        <f>VLOOKUP(A1079,'ExpVinho (1)'!A:B,2,0)</f>
        <v>Brasil</v>
      </c>
      <c r="C1079">
        <f>IF(A1079&lt;&gt;A1078,C1027,C1026+1)</f>
        <v>2005</v>
      </c>
      <c r="D1079">
        <f>HLOOKUP(C1079&amp;$D$3,'ExpVinho (1)'!$C$2:$DB$126,Planilha1!F1079,0)</f>
        <v>0</v>
      </c>
      <c r="E1079">
        <f>HLOOKUP(C1079&amp;$E$3,'ExpVinho (1)'!$C$2:$DB$126,Planilha1!F1079,0)</f>
        <v>0</v>
      </c>
      <c r="F1079">
        <f>A1079+1</f>
        <v>22</v>
      </c>
    </row>
    <row r="1080" spans="1:6" x14ac:dyDescent="0.25">
      <c r="A1080">
        <v>21</v>
      </c>
      <c r="B1080" t="str">
        <f>VLOOKUP(A1080,'ExpVinho (1)'!A:B,2,0)</f>
        <v>Brasil</v>
      </c>
      <c r="C1080">
        <f>IF(A1080&lt;&gt;A1079,C1028,C1027+1)</f>
        <v>2006</v>
      </c>
      <c r="D1080">
        <f>HLOOKUP(C1080&amp;$D$3,'ExpVinho (1)'!$C$2:$DB$126,Planilha1!F1080,0)</f>
        <v>0</v>
      </c>
      <c r="E1080">
        <f>HLOOKUP(C1080&amp;$E$3,'ExpVinho (1)'!$C$2:$DB$126,Planilha1!F1080,0)</f>
        <v>0</v>
      </c>
      <c r="F1080">
        <f>A1080+1</f>
        <v>22</v>
      </c>
    </row>
    <row r="1081" spans="1:6" x14ac:dyDescent="0.25">
      <c r="A1081">
        <v>21</v>
      </c>
      <c r="B1081" t="str">
        <f>VLOOKUP(A1081,'ExpVinho (1)'!A:B,2,0)</f>
        <v>Brasil</v>
      </c>
      <c r="C1081">
        <f>IF(A1081&lt;&gt;A1080,C1029,C1028+1)</f>
        <v>2007</v>
      </c>
      <c r="D1081">
        <f>HLOOKUP(C1081&amp;$D$3,'ExpVinho (1)'!$C$2:$DB$126,Planilha1!F1081,0)</f>
        <v>0</v>
      </c>
      <c r="E1081">
        <f>HLOOKUP(C1081&amp;$E$3,'ExpVinho (1)'!$C$2:$DB$126,Planilha1!F1081,0)</f>
        <v>0</v>
      </c>
      <c r="F1081">
        <f>A1081+1</f>
        <v>22</v>
      </c>
    </row>
    <row r="1082" spans="1:6" x14ac:dyDescent="0.25">
      <c r="A1082">
        <v>21</v>
      </c>
      <c r="B1082" t="str">
        <f>VLOOKUP(A1082,'ExpVinho (1)'!A:B,2,0)</f>
        <v>Brasil</v>
      </c>
      <c r="C1082">
        <f>IF(A1082&lt;&gt;A1081,C1030,C1029+1)</f>
        <v>2008</v>
      </c>
      <c r="D1082">
        <f>HLOOKUP(C1082&amp;$D$3,'ExpVinho (1)'!$C$2:$DB$126,Planilha1!F1082,0)</f>
        <v>0</v>
      </c>
      <c r="E1082">
        <f>HLOOKUP(C1082&amp;$E$3,'ExpVinho (1)'!$C$2:$DB$126,Planilha1!F1082,0)</f>
        <v>0</v>
      </c>
      <c r="F1082">
        <f>A1082+1</f>
        <v>22</v>
      </c>
    </row>
    <row r="1083" spans="1:6" x14ac:dyDescent="0.25">
      <c r="A1083">
        <v>21</v>
      </c>
      <c r="B1083" t="str">
        <f>VLOOKUP(A1083,'ExpVinho (1)'!A:B,2,0)</f>
        <v>Brasil</v>
      </c>
      <c r="C1083">
        <f>IF(A1083&lt;&gt;A1082,C1031,C1030+1)</f>
        <v>2009</v>
      </c>
      <c r="D1083">
        <f>HLOOKUP(C1083&amp;$D$3,'ExpVinho (1)'!$C$2:$DB$126,Planilha1!F1083,0)</f>
        <v>0</v>
      </c>
      <c r="E1083">
        <f>HLOOKUP(C1083&amp;$E$3,'ExpVinho (1)'!$C$2:$DB$126,Planilha1!F1083,0)</f>
        <v>0</v>
      </c>
      <c r="F1083">
        <f>A1083+1</f>
        <v>22</v>
      </c>
    </row>
    <row r="1084" spans="1:6" x14ac:dyDescent="0.25">
      <c r="A1084">
        <v>21</v>
      </c>
      <c r="B1084" t="str">
        <f>VLOOKUP(A1084,'ExpVinho (1)'!A:B,2,0)</f>
        <v>Brasil</v>
      </c>
      <c r="C1084">
        <f>IF(A1084&lt;&gt;A1083,C1032,C1031+1)</f>
        <v>2010</v>
      </c>
      <c r="D1084">
        <f>HLOOKUP(C1084&amp;$D$3,'ExpVinho (1)'!$C$2:$DB$126,Planilha1!F1084,0)</f>
        <v>0</v>
      </c>
      <c r="E1084">
        <f>HLOOKUP(C1084&amp;$E$3,'ExpVinho (1)'!$C$2:$DB$126,Planilha1!F1084,0)</f>
        <v>0</v>
      </c>
      <c r="F1084">
        <f>A1084+1</f>
        <v>22</v>
      </c>
    </row>
    <row r="1085" spans="1:6" x14ac:dyDescent="0.25">
      <c r="A1085">
        <v>21</v>
      </c>
      <c r="B1085" t="str">
        <f>VLOOKUP(A1085,'ExpVinho (1)'!A:B,2,0)</f>
        <v>Brasil</v>
      </c>
      <c r="C1085">
        <f>IF(A1085&lt;&gt;A1084,C1033,C1032+1)</f>
        <v>2011</v>
      </c>
      <c r="D1085">
        <f>HLOOKUP(C1085&amp;$D$3,'ExpVinho (1)'!$C$2:$DB$126,Planilha1!F1085,0)</f>
        <v>0</v>
      </c>
      <c r="E1085">
        <f>HLOOKUP(C1085&amp;$E$3,'ExpVinho (1)'!$C$2:$DB$126,Planilha1!F1085,0)</f>
        <v>0</v>
      </c>
      <c r="F1085">
        <f>A1085+1</f>
        <v>22</v>
      </c>
    </row>
    <row r="1086" spans="1:6" x14ac:dyDescent="0.25">
      <c r="A1086">
        <v>21</v>
      </c>
      <c r="B1086" t="str">
        <f>VLOOKUP(A1086,'ExpVinho (1)'!A:B,2,0)</f>
        <v>Brasil</v>
      </c>
      <c r="C1086">
        <f>IF(A1086&lt;&gt;A1085,C1034,C1033+1)</f>
        <v>2012</v>
      </c>
      <c r="D1086">
        <f>HLOOKUP(C1086&amp;$D$3,'ExpVinho (1)'!$C$2:$DB$126,Planilha1!F1086,0)</f>
        <v>0</v>
      </c>
      <c r="E1086">
        <f>HLOOKUP(C1086&amp;$E$3,'ExpVinho (1)'!$C$2:$DB$126,Planilha1!F1086,0)</f>
        <v>0</v>
      </c>
      <c r="F1086">
        <f>A1086+1</f>
        <v>22</v>
      </c>
    </row>
    <row r="1087" spans="1:6" x14ac:dyDescent="0.25">
      <c r="A1087">
        <v>21</v>
      </c>
      <c r="B1087" t="str">
        <f>VLOOKUP(A1087,'ExpVinho (1)'!A:B,2,0)</f>
        <v>Brasil</v>
      </c>
      <c r="C1087">
        <f>IF(A1087&lt;&gt;A1086,C1035,C1034+1)</f>
        <v>2013</v>
      </c>
      <c r="D1087">
        <f>HLOOKUP(C1087&amp;$D$3,'ExpVinho (1)'!$C$2:$DB$126,Planilha1!F1087,0)</f>
        <v>0</v>
      </c>
      <c r="E1087">
        <f>HLOOKUP(C1087&amp;$E$3,'ExpVinho (1)'!$C$2:$DB$126,Planilha1!F1087,0)</f>
        <v>0</v>
      </c>
      <c r="F1087">
        <f>A1087+1</f>
        <v>22</v>
      </c>
    </row>
    <row r="1088" spans="1:6" x14ac:dyDescent="0.25">
      <c r="A1088">
        <v>21</v>
      </c>
      <c r="B1088" t="str">
        <f>VLOOKUP(A1088,'ExpVinho (1)'!A:B,2,0)</f>
        <v>Brasil</v>
      </c>
      <c r="C1088">
        <f>IF(A1088&lt;&gt;A1087,C1036,C1035+1)</f>
        <v>2014</v>
      </c>
      <c r="D1088">
        <f>HLOOKUP(C1088&amp;$D$3,'ExpVinho (1)'!$C$2:$DB$126,Planilha1!F1088,0)</f>
        <v>0</v>
      </c>
      <c r="E1088">
        <f>HLOOKUP(C1088&amp;$E$3,'ExpVinho (1)'!$C$2:$DB$126,Planilha1!F1088,0)</f>
        <v>0</v>
      </c>
      <c r="F1088">
        <f>A1088+1</f>
        <v>22</v>
      </c>
    </row>
    <row r="1089" spans="1:6" x14ac:dyDescent="0.25">
      <c r="A1089">
        <v>21</v>
      </c>
      <c r="B1089" t="str">
        <f>VLOOKUP(A1089,'ExpVinho (1)'!A:B,2,0)</f>
        <v>Brasil</v>
      </c>
      <c r="C1089">
        <f>IF(A1089&lt;&gt;A1088,C1037,C1036+1)</f>
        <v>2015</v>
      </c>
      <c r="D1089">
        <f>HLOOKUP(C1089&amp;$D$3,'ExpVinho (1)'!$C$2:$DB$126,Planilha1!F1089,0)</f>
        <v>0</v>
      </c>
      <c r="E1089">
        <f>HLOOKUP(C1089&amp;$E$3,'ExpVinho (1)'!$C$2:$DB$126,Planilha1!F1089,0)</f>
        <v>0</v>
      </c>
      <c r="F1089">
        <f>A1089+1</f>
        <v>22</v>
      </c>
    </row>
    <row r="1090" spans="1:6" x14ac:dyDescent="0.25">
      <c r="A1090">
        <v>21</v>
      </c>
      <c r="B1090" t="str">
        <f>VLOOKUP(A1090,'ExpVinho (1)'!A:B,2,0)</f>
        <v>Brasil</v>
      </c>
      <c r="C1090">
        <f>IF(A1090&lt;&gt;A1089,C1038,C1037+1)</f>
        <v>2016</v>
      </c>
      <c r="D1090">
        <f>HLOOKUP(C1090&amp;$D$3,'ExpVinho (1)'!$C$2:$DB$126,Planilha1!F1090,0)</f>
        <v>0</v>
      </c>
      <c r="E1090">
        <f>HLOOKUP(C1090&amp;$E$3,'ExpVinho (1)'!$C$2:$DB$126,Planilha1!F1090,0)</f>
        <v>0</v>
      </c>
      <c r="F1090">
        <f>A1090+1</f>
        <v>22</v>
      </c>
    </row>
    <row r="1091" spans="1:6" x14ac:dyDescent="0.25">
      <c r="A1091">
        <v>21</v>
      </c>
      <c r="B1091" t="str">
        <f>VLOOKUP(A1091,'ExpVinho (1)'!A:B,2,0)</f>
        <v>Brasil</v>
      </c>
      <c r="C1091">
        <f>IF(A1091&lt;&gt;A1090,C1039,C1038+1)</f>
        <v>2017</v>
      </c>
      <c r="D1091">
        <f>HLOOKUP(C1091&amp;$D$3,'ExpVinho (1)'!$C$2:$DB$126,Planilha1!F1091,0)</f>
        <v>0</v>
      </c>
      <c r="E1091">
        <f>HLOOKUP(C1091&amp;$E$3,'ExpVinho (1)'!$C$2:$DB$126,Planilha1!F1091,0)</f>
        <v>0</v>
      </c>
      <c r="F1091">
        <f>A1091+1</f>
        <v>22</v>
      </c>
    </row>
    <row r="1092" spans="1:6" x14ac:dyDescent="0.25">
      <c r="A1092">
        <v>21</v>
      </c>
      <c r="B1092" t="str">
        <f>VLOOKUP(A1092,'ExpVinho (1)'!A:B,2,0)</f>
        <v>Brasil</v>
      </c>
      <c r="C1092">
        <f>IF(A1092&lt;&gt;A1091,C1040,C1039+1)</f>
        <v>2018</v>
      </c>
      <c r="D1092">
        <f>HLOOKUP(C1092&amp;$D$3,'ExpVinho (1)'!$C$2:$DB$126,Planilha1!F1092,0)</f>
        <v>0</v>
      </c>
      <c r="E1092">
        <f>HLOOKUP(C1092&amp;$E$3,'ExpVinho (1)'!$C$2:$DB$126,Planilha1!F1092,0)</f>
        <v>0</v>
      </c>
      <c r="F1092">
        <f>A1092+1</f>
        <v>22</v>
      </c>
    </row>
    <row r="1093" spans="1:6" x14ac:dyDescent="0.25">
      <c r="A1093">
        <v>21</v>
      </c>
      <c r="B1093" t="str">
        <f>VLOOKUP(A1093,'ExpVinho (1)'!A:B,2,0)</f>
        <v>Brasil</v>
      </c>
      <c r="C1093">
        <f>IF(A1093&lt;&gt;A1092,C1041,C1040+1)</f>
        <v>2019</v>
      </c>
      <c r="D1093">
        <f>HLOOKUP(C1093&amp;$D$3,'ExpVinho (1)'!$C$2:$DB$126,Planilha1!F1093,0)</f>
        <v>0</v>
      </c>
      <c r="E1093">
        <f>HLOOKUP(C1093&amp;$E$3,'ExpVinho (1)'!$C$2:$DB$126,Planilha1!F1093,0)</f>
        <v>0</v>
      </c>
      <c r="F1093">
        <f>A1093+1</f>
        <v>22</v>
      </c>
    </row>
    <row r="1094" spans="1:6" x14ac:dyDescent="0.25">
      <c r="A1094">
        <v>21</v>
      </c>
      <c r="B1094" t="str">
        <f>VLOOKUP(A1094,'ExpVinho (1)'!A:B,2,0)</f>
        <v>Brasil</v>
      </c>
      <c r="C1094">
        <f>IF(A1094&lt;&gt;A1093,C1042,C1041+1)</f>
        <v>2020</v>
      </c>
      <c r="D1094">
        <f>HLOOKUP(C1094&amp;$D$3,'ExpVinho (1)'!$C$2:$DB$126,Planilha1!F1094,0)</f>
        <v>0</v>
      </c>
      <c r="E1094">
        <f>HLOOKUP(C1094&amp;$E$3,'ExpVinho (1)'!$C$2:$DB$126,Planilha1!F1094,0)</f>
        <v>0</v>
      </c>
      <c r="F1094">
        <f>A1094+1</f>
        <v>22</v>
      </c>
    </row>
    <row r="1095" spans="1:6" x14ac:dyDescent="0.25">
      <c r="A1095">
        <v>21</v>
      </c>
      <c r="B1095" t="str">
        <f>VLOOKUP(A1095,'ExpVinho (1)'!A:B,2,0)</f>
        <v>Brasil</v>
      </c>
      <c r="C1095">
        <f>IF(A1095&lt;&gt;A1094,C1043,C1042+1)</f>
        <v>2021</v>
      </c>
      <c r="D1095">
        <f>HLOOKUP(C1095&amp;$D$3,'ExpVinho (1)'!$C$2:$DB$126,Planilha1!F1095,0)</f>
        <v>31</v>
      </c>
      <c r="E1095">
        <f>HLOOKUP(C1095&amp;$E$3,'ExpVinho (1)'!$C$2:$DB$126,Planilha1!F1095,0)</f>
        <v>46</v>
      </c>
      <c r="F1095">
        <f>A1095+1</f>
        <v>22</v>
      </c>
    </row>
    <row r="1096" spans="1:6" x14ac:dyDescent="0.25">
      <c r="A1096">
        <v>22</v>
      </c>
      <c r="B1096" t="str">
        <f>VLOOKUP(A1096,'ExpVinho (1)'!A:B,2,0)</f>
        <v>BulgÃ¡ria</v>
      </c>
      <c r="C1096">
        <f>IF(A1096&lt;&gt;A1095,C1044,C1043+1)</f>
        <v>1970</v>
      </c>
      <c r="D1096">
        <f>HLOOKUP(C1096&amp;$D$3,'ExpVinho (1)'!$C$2:$DB$126,Planilha1!F1096,0)</f>
        <v>0</v>
      </c>
      <c r="E1096">
        <f>HLOOKUP(C1096&amp;$E$3,'ExpVinho (1)'!$C$2:$DB$126,Planilha1!F1096,0)</f>
        <v>0</v>
      </c>
      <c r="F1096">
        <f>A1096+1</f>
        <v>23</v>
      </c>
    </row>
    <row r="1097" spans="1:6" x14ac:dyDescent="0.25">
      <c r="A1097">
        <v>22</v>
      </c>
      <c r="B1097" t="str">
        <f>VLOOKUP(A1097,'ExpVinho (1)'!A:B,2,0)</f>
        <v>BulgÃ¡ria</v>
      </c>
      <c r="C1097">
        <f>IF(A1097&lt;&gt;A1096,C1045,C1044+1)</f>
        <v>1971</v>
      </c>
      <c r="D1097">
        <f>HLOOKUP(C1097&amp;$D$3,'ExpVinho (1)'!$C$2:$DB$126,Planilha1!F1097,0)</f>
        <v>0</v>
      </c>
      <c r="E1097">
        <f>HLOOKUP(C1097&amp;$E$3,'ExpVinho (1)'!$C$2:$DB$126,Planilha1!F1097,0)</f>
        <v>0</v>
      </c>
      <c r="F1097">
        <f>A1097+1</f>
        <v>23</v>
      </c>
    </row>
    <row r="1098" spans="1:6" x14ac:dyDescent="0.25">
      <c r="A1098">
        <v>22</v>
      </c>
      <c r="B1098" t="str">
        <f>VLOOKUP(A1098,'ExpVinho (1)'!A:B,2,0)</f>
        <v>BulgÃ¡ria</v>
      </c>
      <c r="C1098">
        <f>IF(A1098&lt;&gt;A1097,C1046,C1045+1)</f>
        <v>1972</v>
      </c>
      <c r="D1098">
        <f>HLOOKUP(C1098&amp;$D$3,'ExpVinho (1)'!$C$2:$DB$126,Planilha1!F1098,0)</f>
        <v>0</v>
      </c>
      <c r="E1098">
        <f>HLOOKUP(C1098&amp;$E$3,'ExpVinho (1)'!$C$2:$DB$126,Planilha1!F1098,0)</f>
        <v>0</v>
      </c>
      <c r="F1098">
        <f>A1098+1</f>
        <v>23</v>
      </c>
    </row>
    <row r="1099" spans="1:6" x14ac:dyDescent="0.25">
      <c r="A1099">
        <v>22</v>
      </c>
      <c r="B1099" t="str">
        <f>VLOOKUP(A1099,'ExpVinho (1)'!A:B,2,0)</f>
        <v>BulgÃ¡ria</v>
      </c>
      <c r="C1099">
        <f>IF(A1099&lt;&gt;A1098,C1047,C1046+1)</f>
        <v>1973</v>
      </c>
      <c r="D1099">
        <f>HLOOKUP(C1099&amp;$D$3,'ExpVinho (1)'!$C$2:$DB$126,Planilha1!F1099,0)</f>
        <v>0</v>
      </c>
      <c r="E1099">
        <f>HLOOKUP(C1099&amp;$E$3,'ExpVinho (1)'!$C$2:$DB$126,Planilha1!F1099,0)</f>
        <v>0</v>
      </c>
      <c r="F1099">
        <f>A1099+1</f>
        <v>23</v>
      </c>
    </row>
    <row r="1100" spans="1:6" x14ac:dyDescent="0.25">
      <c r="A1100">
        <v>22</v>
      </c>
      <c r="B1100" t="str">
        <f>VLOOKUP(A1100,'ExpVinho (1)'!A:B,2,0)</f>
        <v>BulgÃ¡ria</v>
      </c>
      <c r="C1100">
        <f>IF(A1100&lt;&gt;A1099,C1048,C1047+1)</f>
        <v>1974</v>
      </c>
      <c r="D1100">
        <f>HLOOKUP(C1100&amp;$D$3,'ExpVinho (1)'!$C$2:$DB$126,Planilha1!F1100,0)</f>
        <v>0</v>
      </c>
      <c r="E1100">
        <f>HLOOKUP(C1100&amp;$E$3,'ExpVinho (1)'!$C$2:$DB$126,Planilha1!F1100,0)</f>
        <v>0</v>
      </c>
      <c r="F1100">
        <f>A1100+1</f>
        <v>23</v>
      </c>
    </row>
    <row r="1101" spans="1:6" x14ac:dyDescent="0.25">
      <c r="A1101">
        <v>22</v>
      </c>
      <c r="B1101" t="str">
        <f>VLOOKUP(A1101,'ExpVinho (1)'!A:B,2,0)</f>
        <v>BulgÃ¡ria</v>
      </c>
      <c r="C1101">
        <f>IF(A1101&lt;&gt;A1100,C1049,C1048+1)</f>
        <v>1975</v>
      </c>
      <c r="D1101">
        <f>HLOOKUP(C1101&amp;$D$3,'ExpVinho (1)'!$C$2:$DB$126,Planilha1!F1101,0)</f>
        <v>0</v>
      </c>
      <c r="E1101">
        <f>HLOOKUP(C1101&amp;$E$3,'ExpVinho (1)'!$C$2:$DB$126,Planilha1!F1101,0)</f>
        <v>0</v>
      </c>
      <c r="F1101">
        <f>A1101+1</f>
        <v>23</v>
      </c>
    </row>
    <row r="1102" spans="1:6" x14ac:dyDescent="0.25">
      <c r="A1102">
        <v>22</v>
      </c>
      <c r="B1102" t="str">
        <f>VLOOKUP(A1102,'ExpVinho (1)'!A:B,2,0)</f>
        <v>BulgÃ¡ria</v>
      </c>
      <c r="C1102">
        <f>IF(A1102&lt;&gt;A1101,C1050,C1049+1)</f>
        <v>1976</v>
      </c>
      <c r="D1102">
        <f>HLOOKUP(C1102&amp;$D$3,'ExpVinho (1)'!$C$2:$DB$126,Planilha1!F1102,0)</f>
        <v>0</v>
      </c>
      <c r="E1102">
        <f>HLOOKUP(C1102&amp;$E$3,'ExpVinho (1)'!$C$2:$DB$126,Planilha1!F1102,0)</f>
        <v>0</v>
      </c>
      <c r="F1102">
        <f>A1102+1</f>
        <v>23</v>
      </c>
    </row>
    <row r="1103" spans="1:6" x14ac:dyDescent="0.25">
      <c r="A1103">
        <v>22</v>
      </c>
      <c r="B1103" t="str">
        <f>VLOOKUP(A1103,'ExpVinho (1)'!A:B,2,0)</f>
        <v>BulgÃ¡ria</v>
      </c>
      <c r="C1103">
        <f>IF(A1103&lt;&gt;A1102,C1051,C1050+1)</f>
        <v>1977</v>
      </c>
      <c r="D1103">
        <f>HLOOKUP(C1103&amp;$D$3,'ExpVinho (1)'!$C$2:$DB$126,Planilha1!F1103,0)</f>
        <v>0</v>
      </c>
      <c r="E1103">
        <f>HLOOKUP(C1103&amp;$E$3,'ExpVinho (1)'!$C$2:$DB$126,Planilha1!F1103,0)</f>
        <v>0</v>
      </c>
      <c r="F1103">
        <f>A1103+1</f>
        <v>23</v>
      </c>
    </row>
    <row r="1104" spans="1:6" x14ac:dyDescent="0.25">
      <c r="A1104">
        <v>22</v>
      </c>
      <c r="B1104" t="str">
        <f>VLOOKUP(A1104,'ExpVinho (1)'!A:B,2,0)</f>
        <v>BulgÃ¡ria</v>
      </c>
      <c r="C1104">
        <f>IF(A1104&lt;&gt;A1103,C1052,C1051+1)</f>
        <v>1978</v>
      </c>
      <c r="D1104">
        <f>HLOOKUP(C1104&amp;$D$3,'ExpVinho (1)'!$C$2:$DB$126,Planilha1!F1104,0)</f>
        <v>0</v>
      </c>
      <c r="E1104">
        <f>HLOOKUP(C1104&amp;$E$3,'ExpVinho (1)'!$C$2:$DB$126,Planilha1!F1104,0)</f>
        <v>0</v>
      </c>
      <c r="F1104">
        <f>A1104+1</f>
        <v>23</v>
      </c>
    </row>
    <row r="1105" spans="1:6" x14ac:dyDescent="0.25">
      <c r="A1105">
        <v>22</v>
      </c>
      <c r="B1105" t="str">
        <f>VLOOKUP(A1105,'ExpVinho (1)'!A:B,2,0)</f>
        <v>BulgÃ¡ria</v>
      </c>
      <c r="C1105">
        <f>IF(A1105&lt;&gt;A1104,C1053,C1052+1)</f>
        <v>1979</v>
      </c>
      <c r="D1105">
        <f>HLOOKUP(C1105&amp;$D$3,'ExpVinho (1)'!$C$2:$DB$126,Planilha1!F1105,0)</f>
        <v>0</v>
      </c>
      <c r="E1105">
        <f>HLOOKUP(C1105&amp;$E$3,'ExpVinho (1)'!$C$2:$DB$126,Planilha1!F1105,0)</f>
        <v>0</v>
      </c>
      <c r="F1105">
        <f>A1105+1</f>
        <v>23</v>
      </c>
    </row>
    <row r="1106" spans="1:6" x14ac:dyDescent="0.25">
      <c r="A1106">
        <v>22</v>
      </c>
      <c r="B1106" t="str">
        <f>VLOOKUP(A1106,'ExpVinho (1)'!A:B,2,0)</f>
        <v>BulgÃ¡ria</v>
      </c>
      <c r="C1106">
        <f>IF(A1106&lt;&gt;A1105,C1054,C1053+1)</f>
        <v>1980</v>
      </c>
      <c r="D1106">
        <f>HLOOKUP(C1106&amp;$D$3,'ExpVinho (1)'!$C$2:$DB$126,Planilha1!F1106,0)</f>
        <v>0</v>
      </c>
      <c r="E1106">
        <f>HLOOKUP(C1106&amp;$E$3,'ExpVinho (1)'!$C$2:$DB$126,Planilha1!F1106,0)</f>
        <v>0</v>
      </c>
      <c r="F1106">
        <f>A1106+1</f>
        <v>23</v>
      </c>
    </row>
    <row r="1107" spans="1:6" x14ac:dyDescent="0.25">
      <c r="A1107">
        <v>22</v>
      </c>
      <c r="B1107" t="str">
        <f>VLOOKUP(A1107,'ExpVinho (1)'!A:B,2,0)</f>
        <v>BulgÃ¡ria</v>
      </c>
      <c r="C1107">
        <f>IF(A1107&lt;&gt;A1106,C1055,C1054+1)</f>
        <v>1981</v>
      </c>
      <c r="D1107">
        <f>HLOOKUP(C1107&amp;$D$3,'ExpVinho (1)'!$C$2:$DB$126,Planilha1!F1107,0)</f>
        <v>0</v>
      </c>
      <c r="E1107">
        <f>HLOOKUP(C1107&amp;$E$3,'ExpVinho (1)'!$C$2:$DB$126,Planilha1!F1107,0)</f>
        <v>0</v>
      </c>
      <c r="F1107">
        <f>A1107+1</f>
        <v>23</v>
      </c>
    </row>
    <row r="1108" spans="1:6" x14ac:dyDescent="0.25">
      <c r="A1108">
        <v>22</v>
      </c>
      <c r="B1108" t="str">
        <f>VLOOKUP(A1108,'ExpVinho (1)'!A:B,2,0)</f>
        <v>BulgÃ¡ria</v>
      </c>
      <c r="C1108">
        <f>IF(A1108&lt;&gt;A1107,C1056,C1055+1)</f>
        <v>1982</v>
      </c>
      <c r="D1108">
        <f>HLOOKUP(C1108&amp;$D$3,'ExpVinho (1)'!$C$2:$DB$126,Planilha1!F1108,0)</f>
        <v>0</v>
      </c>
      <c r="E1108">
        <f>HLOOKUP(C1108&amp;$E$3,'ExpVinho (1)'!$C$2:$DB$126,Planilha1!F1108,0)</f>
        <v>0</v>
      </c>
      <c r="F1108">
        <f>A1108+1</f>
        <v>23</v>
      </c>
    </row>
    <row r="1109" spans="1:6" x14ac:dyDescent="0.25">
      <c r="A1109">
        <v>22</v>
      </c>
      <c r="B1109" t="str">
        <f>VLOOKUP(A1109,'ExpVinho (1)'!A:B,2,0)</f>
        <v>BulgÃ¡ria</v>
      </c>
      <c r="C1109">
        <f>IF(A1109&lt;&gt;A1108,C1057,C1056+1)</f>
        <v>1983</v>
      </c>
      <c r="D1109">
        <f>HLOOKUP(C1109&amp;$D$3,'ExpVinho (1)'!$C$2:$DB$126,Planilha1!F1109,0)</f>
        <v>0</v>
      </c>
      <c r="E1109">
        <f>HLOOKUP(C1109&amp;$E$3,'ExpVinho (1)'!$C$2:$DB$126,Planilha1!F1109,0)</f>
        <v>0</v>
      </c>
      <c r="F1109">
        <f>A1109+1</f>
        <v>23</v>
      </c>
    </row>
    <row r="1110" spans="1:6" x14ac:dyDescent="0.25">
      <c r="A1110">
        <v>22</v>
      </c>
      <c r="B1110" t="str">
        <f>VLOOKUP(A1110,'ExpVinho (1)'!A:B,2,0)</f>
        <v>BulgÃ¡ria</v>
      </c>
      <c r="C1110">
        <f>IF(A1110&lt;&gt;A1109,C1058,C1057+1)</f>
        <v>1984</v>
      </c>
      <c r="D1110">
        <f>HLOOKUP(C1110&amp;$D$3,'ExpVinho (1)'!$C$2:$DB$126,Planilha1!F1110,0)</f>
        <v>0</v>
      </c>
      <c r="E1110">
        <f>HLOOKUP(C1110&amp;$E$3,'ExpVinho (1)'!$C$2:$DB$126,Planilha1!F1110,0)</f>
        <v>0</v>
      </c>
      <c r="F1110">
        <f>A1110+1</f>
        <v>23</v>
      </c>
    </row>
    <row r="1111" spans="1:6" x14ac:dyDescent="0.25">
      <c r="A1111">
        <v>22</v>
      </c>
      <c r="B1111" t="str">
        <f>VLOOKUP(A1111,'ExpVinho (1)'!A:B,2,0)</f>
        <v>BulgÃ¡ria</v>
      </c>
      <c r="C1111">
        <f>IF(A1111&lt;&gt;A1110,C1059,C1058+1)</f>
        <v>1985</v>
      </c>
      <c r="D1111">
        <f>HLOOKUP(C1111&amp;$D$3,'ExpVinho (1)'!$C$2:$DB$126,Planilha1!F1111,0)</f>
        <v>0</v>
      </c>
      <c r="E1111">
        <f>HLOOKUP(C1111&amp;$E$3,'ExpVinho (1)'!$C$2:$DB$126,Planilha1!F1111,0)</f>
        <v>0</v>
      </c>
      <c r="F1111">
        <f>A1111+1</f>
        <v>23</v>
      </c>
    </row>
    <row r="1112" spans="1:6" x14ac:dyDescent="0.25">
      <c r="A1112">
        <v>22</v>
      </c>
      <c r="B1112" t="str">
        <f>VLOOKUP(A1112,'ExpVinho (1)'!A:B,2,0)</f>
        <v>BulgÃ¡ria</v>
      </c>
      <c r="C1112">
        <f>IF(A1112&lt;&gt;A1111,C1060,C1059+1)</f>
        <v>1986</v>
      </c>
      <c r="D1112">
        <f>HLOOKUP(C1112&amp;$D$3,'ExpVinho (1)'!$C$2:$DB$126,Planilha1!F1112,0)</f>
        <v>0</v>
      </c>
      <c r="E1112">
        <f>HLOOKUP(C1112&amp;$E$3,'ExpVinho (1)'!$C$2:$DB$126,Planilha1!F1112,0)</f>
        <v>0</v>
      </c>
      <c r="F1112">
        <f>A1112+1</f>
        <v>23</v>
      </c>
    </row>
    <row r="1113" spans="1:6" x14ac:dyDescent="0.25">
      <c r="A1113">
        <v>22</v>
      </c>
      <c r="B1113" t="str">
        <f>VLOOKUP(A1113,'ExpVinho (1)'!A:B,2,0)</f>
        <v>BulgÃ¡ria</v>
      </c>
      <c r="C1113">
        <f>IF(A1113&lt;&gt;A1112,C1061,C1060+1)</f>
        <v>1987</v>
      </c>
      <c r="D1113">
        <f>HLOOKUP(C1113&amp;$D$3,'ExpVinho (1)'!$C$2:$DB$126,Planilha1!F1113,0)</f>
        <v>0</v>
      </c>
      <c r="E1113">
        <f>HLOOKUP(C1113&amp;$E$3,'ExpVinho (1)'!$C$2:$DB$126,Planilha1!F1113,0)</f>
        <v>0</v>
      </c>
      <c r="F1113">
        <f>A1113+1</f>
        <v>23</v>
      </c>
    </row>
    <row r="1114" spans="1:6" x14ac:dyDescent="0.25">
      <c r="A1114">
        <v>22</v>
      </c>
      <c r="B1114" t="str">
        <f>VLOOKUP(A1114,'ExpVinho (1)'!A:B,2,0)</f>
        <v>BulgÃ¡ria</v>
      </c>
      <c r="C1114">
        <f>IF(A1114&lt;&gt;A1113,C1062,C1061+1)</f>
        <v>1988</v>
      </c>
      <c r="D1114">
        <f>HLOOKUP(C1114&amp;$D$3,'ExpVinho (1)'!$C$2:$DB$126,Planilha1!F1114,0)</f>
        <v>0</v>
      </c>
      <c r="E1114">
        <f>HLOOKUP(C1114&amp;$E$3,'ExpVinho (1)'!$C$2:$DB$126,Planilha1!F1114,0)</f>
        <v>0</v>
      </c>
      <c r="F1114">
        <f>A1114+1</f>
        <v>23</v>
      </c>
    </row>
    <row r="1115" spans="1:6" x14ac:dyDescent="0.25">
      <c r="A1115">
        <v>22</v>
      </c>
      <c r="B1115" t="str">
        <f>VLOOKUP(A1115,'ExpVinho (1)'!A:B,2,0)</f>
        <v>BulgÃ¡ria</v>
      </c>
      <c r="C1115">
        <f>IF(A1115&lt;&gt;A1114,C1063,C1062+1)</f>
        <v>1989</v>
      </c>
      <c r="D1115">
        <f>HLOOKUP(C1115&amp;$D$3,'ExpVinho (1)'!$C$2:$DB$126,Planilha1!F1115,0)</f>
        <v>0</v>
      </c>
      <c r="E1115">
        <f>HLOOKUP(C1115&amp;$E$3,'ExpVinho (1)'!$C$2:$DB$126,Planilha1!F1115,0)</f>
        <v>0</v>
      </c>
      <c r="F1115">
        <f>A1115+1</f>
        <v>23</v>
      </c>
    </row>
    <row r="1116" spans="1:6" x14ac:dyDescent="0.25">
      <c r="A1116">
        <v>22</v>
      </c>
      <c r="B1116" t="str">
        <f>VLOOKUP(A1116,'ExpVinho (1)'!A:B,2,0)</f>
        <v>BulgÃ¡ria</v>
      </c>
      <c r="C1116">
        <f>IF(A1116&lt;&gt;A1115,C1064,C1063+1)</f>
        <v>1990</v>
      </c>
      <c r="D1116">
        <f>HLOOKUP(C1116&amp;$D$3,'ExpVinho (1)'!$C$2:$DB$126,Planilha1!F1116,0)</f>
        <v>0</v>
      </c>
      <c r="E1116">
        <f>HLOOKUP(C1116&amp;$E$3,'ExpVinho (1)'!$C$2:$DB$126,Planilha1!F1116,0)</f>
        <v>0</v>
      </c>
      <c r="F1116">
        <f>A1116+1</f>
        <v>23</v>
      </c>
    </row>
    <row r="1117" spans="1:6" x14ac:dyDescent="0.25">
      <c r="A1117">
        <v>22</v>
      </c>
      <c r="B1117" t="str">
        <f>VLOOKUP(A1117,'ExpVinho (1)'!A:B,2,0)</f>
        <v>BulgÃ¡ria</v>
      </c>
      <c r="C1117">
        <f>IF(A1117&lt;&gt;A1116,C1065,C1064+1)</f>
        <v>1991</v>
      </c>
      <c r="D1117">
        <f>HLOOKUP(C1117&amp;$D$3,'ExpVinho (1)'!$C$2:$DB$126,Planilha1!F1117,0)</f>
        <v>0</v>
      </c>
      <c r="E1117">
        <f>HLOOKUP(C1117&amp;$E$3,'ExpVinho (1)'!$C$2:$DB$126,Planilha1!F1117,0)</f>
        <v>0</v>
      </c>
      <c r="F1117">
        <f>A1117+1</f>
        <v>23</v>
      </c>
    </row>
    <row r="1118" spans="1:6" x14ac:dyDescent="0.25">
      <c r="A1118">
        <v>22</v>
      </c>
      <c r="B1118" t="str">
        <f>VLOOKUP(A1118,'ExpVinho (1)'!A:B,2,0)</f>
        <v>BulgÃ¡ria</v>
      </c>
      <c r="C1118">
        <f>IF(A1118&lt;&gt;A1117,C1066,C1065+1)</f>
        <v>1992</v>
      </c>
      <c r="D1118">
        <f>HLOOKUP(C1118&amp;$D$3,'ExpVinho (1)'!$C$2:$DB$126,Planilha1!F1118,0)</f>
        <v>0</v>
      </c>
      <c r="E1118">
        <f>HLOOKUP(C1118&amp;$E$3,'ExpVinho (1)'!$C$2:$DB$126,Planilha1!F1118,0)</f>
        <v>0</v>
      </c>
      <c r="F1118">
        <f>A1118+1</f>
        <v>23</v>
      </c>
    </row>
    <row r="1119" spans="1:6" x14ac:dyDescent="0.25">
      <c r="A1119">
        <v>22</v>
      </c>
      <c r="B1119" t="str">
        <f>VLOOKUP(A1119,'ExpVinho (1)'!A:B,2,0)</f>
        <v>BulgÃ¡ria</v>
      </c>
      <c r="C1119">
        <f>IF(A1119&lt;&gt;A1118,C1067,C1066+1)</f>
        <v>1993</v>
      </c>
      <c r="D1119">
        <f>HLOOKUP(C1119&amp;$D$3,'ExpVinho (1)'!$C$2:$DB$126,Planilha1!F1119,0)</f>
        <v>0</v>
      </c>
      <c r="E1119">
        <f>HLOOKUP(C1119&amp;$E$3,'ExpVinho (1)'!$C$2:$DB$126,Planilha1!F1119,0)</f>
        <v>0</v>
      </c>
      <c r="F1119">
        <f>A1119+1</f>
        <v>23</v>
      </c>
    </row>
    <row r="1120" spans="1:6" x14ac:dyDescent="0.25">
      <c r="A1120">
        <v>22</v>
      </c>
      <c r="B1120" t="str">
        <f>VLOOKUP(A1120,'ExpVinho (1)'!A:B,2,0)</f>
        <v>BulgÃ¡ria</v>
      </c>
      <c r="C1120">
        <f>IF(A1120&lt;&gt;A1119,C1068,C1067+1)</f>
        <v>1994</v>
      </c>
      <c r="D1120">
        <f>HLOOKUP(C1120&amp;$D$3,'ExpVinho (1)'!$C$2:$DB$126,Planilha1!F1120,0)</f>
        <v>0</v>
      </c>
      <c r="E1120">
        <f>HLOOKUP(C1120&amp;$E$3,'ExpVinho (1)'!$C$2:$DB$126,Planilha1!F1120,0)</f>
        <v>0</v>
      </c>
      <c r="F1120">
        <f>A1120+1</f>
        <v>23</v>
      </c>
    </row>
    <row r="1121" spans="1:6" x14ac:dyDescent="0.25">
      <c r="A1121">
        <v>22</v>
      </c>
      <c r="B1121" t="str">
        <f>VLOOKUP(A1121,'ExpVinho (1)'!A:B,2,0)</f>
        <v>BulgÃ¡ria</v>
      </c>
      <c r="C1121">
        <f>IF(A1121&lt;&gt;A1120,C1069,C1068+1)</f>
        <v>1995</v>
      </c>
      <c r="D1121">
        <f>HLOOKUP(C1121&amp;$D$3,'ExpVinho (1)'!$C$2:$DB$126,Planilha1!F1121,0)</f>
        <v>0</v>
      </c>
      <c r="E1121">
        <f>HLOOKUP(C1121&amp;$E$3,'ExpVinho (1)'!$C$2:$DB$126,Planilha1!F1121,0)</f>
        <v>0</v>
      </c>
      <c r="F1121">
        <f>A1121+1</f>
        <v>23</v>
      </c>
    </row>
    <row r="1122" spans="1:6" x14ac:dyDescent="0.25">
      <c r="A1122">
        <v>22</v>
      </c>
      <c r="B1122" t="str">
        <f>VLOOKUP(A1122,'ExpVinho (1)'!A:B,2,0)</f>
        <v>BulgÃ¡ria</v>
      </c>
      <c r="C1122">
        <f>IF(A1122&lt;&gt;A1121,C1070,C1069+1)</f>
        <v>1996</v>
      </c>
      <c r="D1122">
        <f>HLOOKUP(C1122&amp;$D$3,'ExpVinho (1)'!$C$2:$DB$126,Planilha1!F1122,0)</f>
        <v>0</v>
      </c>
      <c r="E1122">
        <f>HLOOKUP(C1122&amp;$E$3,'ExpVinho (1)'!$C$2:$DB$126,Planilha1!F1122,0)</f>
        <v>0</v>
      </c>
      <c r="F1122">
        <f>A1122+1</f>
        <v>23</v>
      </c>
    </row>
    <row r="1123" spans="1:6" x14ac:dyDescent="0.25">
      <c r="A1123">
        <v>22</v>
      </c>
      <c r="B1123" t="str">
        <f>VLOOKUP(A1123,'ExpVinho (1)'!A:B,2,0)</f>
        <v>BulgÃ¡ria</v>
      </c>
      <c r="C1123">
        <f>IF(A1123&lt;&gt;A1122,C1071,C1070+1)</f>
        <v>1997</v>
      </c>
      <c r="D1123">
        <f>HLOOKUP(C1123&amp;$D$3,'ExpVinho (1)'!$C$2:$DB$126,Planilha1!F1123,0)</f>
        <v>0</v>
      </c>
      <c r="E1123">
        <f>HLOOKUP(C1123&amp;$E$3,'ExpVinho (1)'!$C$2:$DB$126,Planilha1!F1123,0)</f>
        <v>0</v>
      </c>
      <c r="F1123">
        <f>A1123+1</f>
        <v>23</v>
      </c>
    </row>
    <row r="1124" spans="1:6" x14ac:dyDescent="0.25">
      <c r="A1124">
        <v>22</v>
      </c>
      <c r="B1124" t="str">
        <f>VLOOKUP(A1124,'ExpVinho (1)'!A:B,2,0)</f>
        <v>BulgÃ¡ria</v>
      </c>
      <c r="C1124">
        <f>IF(A1124&lt;&gt;A1123,C1072,C1071+1)</f>
        <v>1998</v>
      </c>
      <c r="D1124">
        <f>HLOOKUP(C1124&amp;$D$3,'ExpVinho (1)'!$C$2:$DB$126,Planilha1!F1124,0)</f>
        <v>0</v>
      </c>
      <c r="E1124">
        <f>HLOOKUP(C1124&amp;$E$3,'ExpVinho (1)'!$C$2:$DB$126,Planilha1!F1124,0)</f>
        <v>0</v>
      </c>
      <c r="F1124">
        <f>A1124+1</f>
        <v>23</v>
      </c>
    </row>
    <row r="1125" spans="1:6" x14ac:dyDescent="0.25">
      <c r="A1125">
        <v>22</v>
      </c>
      <c r="B1125" t="str">
        <f>VLOOKUP(A1125,'ExpVinho (1)'!A:B,2,0)</f>
        <v>BulgÃ¡ria</v>
      </c>
      <c r="C1125">
        <f>IF(A1125&lt;&gt;A1124,C1073,C1072+1)</f>
        <v>1999</v>
      </c>
      <c r="D1125">
        <f>HLOOKUP(C1125&amp;$D$3,'ExpVinho (1)'!$C$2:$DB$126,Planilha1!F1125,0)</f>
        <v>0</v>
      </c>
      <c r="E1125">
        <f>HLOOKUP(C1125&amp;$E$3,'ExpVinho (1)'!$C$2:$DB$126,Planilha1!F1125,0)</f>
        <v>0</v>
      </c>
      <c r="F1125">
        <f>A1125+1</f>
        <v>23</v>
      </c>
    </row>
    <row r="1126" spans="1:6" x14ac:dyDescent="0.25">
      <c r="A1126">
        <v>22</v>
      </c>
      <c r="B1126" t="str">
        <f>VLOOKUP(A1126,'ExpVinho (1)'!A:B,2,0)</f>
        <v>BulgÃ¡ria</v>
      </c>
      <c r="C1126">
        <f>IF(A1126&lt;&gt;A1125,C1074,C1073+1)</f>
        <v>2000</v>
      </c>
      <c r="D1126">
        <f>HLOOKUP(C1126&amp;$D$3,'ExpVinho (1)'!$C$2:$DB$126,Planilha1!F1126,0)</f>
        <v>0</v>
      </c>
      <c r="E1126">
        <f>HLOOKUP(C1126&amp;$E$3,'ExpVinho (1)'!$C$2:$DB$126,Planilha1!F1126,0)</f>
        <v>0</v>
      </c>
      <c r="F1126">
        <f>A1126+1</f>
        <v>23</v>
      </c>
    </row>
    <row r="1127" spans="1:6" x14ac:dyDescent="0.25">
      <c r="A1127">
        <v>22</v>
      </c>
      <c r="B1127" t="str">
        <f>VLOOKUP(A1127,'ExpVinho (1)'!A:B,2,0)</f>
        <v>BulgÃ¡ria</v>
      </c>
      <c r="C1127">
        <f>IF(A1127&lt;&gt;A1126,C1075,C1074+1)</f>
        <v>2001</v>
      </c>
      <c r="D1127">
        <f>HLOOKUP(C1127&amp;$D$3,'ExpVinho (1)'!$C$2:$DB$126,Planilha1!F1127,0)</f>
        <v>0</v>
      </c>
      <c r="E1127">
        <f>HLOOKUP(C1127&amp;$E$3,'ExpVinho (1)'!$C$2:$DB$126,Planilha1!F1127,0)</f>
        <v>0</v>
      </c>
      <c r="F1127">
        <f>A1127+1</f>
        <v>23</v>
      </c>
    </row>
    <row r="1128" spans="1:6" x14ac:dyDescent="0.25">
      <c r="A1128">
        <v>22</v>
      </c>
      <c r="B1128" t="str">
        <f>VLOOKUP(A1128,'ExpVinho (1)'!A:B,2,0)</f>
        <v>BulgÃ¡ria</v>
      </c>
      <c r="C1128">
        <f>IF(A1128&lt;&gt;A1127,C1076,C1075+1)</f>
        <v>2002</v>
      </c>
      <c r="D1128">
        <f>HLOOKUP(C1128&amp;$D$3,'ExpVinho (1)'!$C$2:$DB$126,Planilha1!F1128,0)</f>
        <v>0</v>
      </c>
      <c r="E1128">
        <f>HLOOKUP(C1128&amp;$E$3,'ExpVinho (1)'!$C$2:$DB$126,Planilha1!F1128,0)</f>
        <v>0</v>
      </c>
      <c r="F1128">
        <f>A1128+1</f>
        <v>23</v>
      </c>
    </row>
    <row r="1129" spans="1:6" x14ac:dyDescent="0.25">
      <c r="A1129">
        <v>22</v>
      </c>
      <c r="B1129" t="str">
        <f>VLOOKUP(A1129,'ExpVinho (1)'!A:B,2,0)</f>
        <v>BulgÃ¡ria</v>
      </c>
      <c r="C1129">
        <f>IF(A1129&lt;&gt;A1128,C1077,C1076+1)</f>
        <v>2003</v>
      </c>
      <c r="D1129">
        <f>HLOOKUP(C1129&amp;$D$3,'ExpVinho (1)'!$C$2:$DB$126,Planilha1!F1129,0)</f>
        <v>0</v>
      </c>
      <c r="E1129">
        <f>HLOOKUP(C1129&amp;$E$3,'ExpVinho (1)'!$C$2:$DB$126,Planilha1!F1129,0)</f>
        <v>0</v>
      </c>
      <c r="F1129">
        <f>A1129+1</f>
        <v>23</v>
      </c>
    </row>
    <row r="1130" spans="1:6" x14ac:dyDescent="0.25">
      <c r="A1130">
        <v>22</v>
      </c>
      <c r="B1130" t="str">
        <f>VLOOKUP(A1130,'ExpVinho (1)'!A:B,2,0)</f>
        <v>BulgÃ¡ria</v>
      </c>
      <c r="C1130">
        <f>IF(A1130&lt;&gt;A1129,C1078,C1077+1)</f>
        <v>2004</v>
      </c>
      <c r="D1130">
        <f>HLOOKUP(C1130&amp;$D$3,'ExpVinho (1)'!$C$2:$DB$126,Planilha1!F1130,0)</f>
        <v>0</v>
      </c>
      <c r="E1130">
        <f>HLOOKUP(C1130&amp;$E$3,'ExpVinho (1)'!$C$2:$DB$126,Planilha1!F1130,0)</f>
        <v>0</v>
      </c>
      <c r="F1130">
        <f>A1130+1</f>
        <v>23</v>
      </c>
    </row>
    <row r="1131" spans="1:6" x14ac:dyDescent="0.25">
      <c r="A1131">
        <v>22</v>
      </c>
      <c r="B1131" t="str">
        <f>VLOOKUP(A1131,'ExpVinho (1)'!A:B,2,0)</f>
        <v>BulgÃ¡ria</v>
      </c>
      <c r="C1131">
        <f>IF(A1131&lt;&gt;A1130,C1079,C1078+1)</f>
        <v>2005</v>
      </c>
      <c r="D1131">
        <f>HLOOKUP(C1131&amp;$D$3,'ExpVinho (1)'!$C$2:$DB$126,Planilha1!F1131,0)</f>
        <v>0</v>
      </c>
      <c r="E1131">
        <f>HLOOKUP(C1131&amp;$E$3,'ExpVinho (1)'!$C$2:$DB$126,Planilha1!F1131,0)</f>
        <v>0</v>
      </c>
      <c r="F1131">
        <f>A1131+1</f>
        <v>23</v>
      </c>
    </row>
    <row r="1132" spans="1:6" x14ac:dyDescent="0.25">
      <c r="A1132">
        <v>22</v>
      </c>
      <c r="B1132" t="str">
        <f>VLOOKUP(A1132,'ExpVinho (1)'!A:B,2,0)</f>
        <v>BulgÃ¡ria</v>
      </c>
      <c r="C1132">
        <f>IF(A1132&lt;&gt;A1131,C1080,C1079+1)</f>
        <v>2006</v>
      </c>
      <c r="D1132">
        <f>HLOOKUP(C1132&amp;$D$3,'ExpVinho (1)'!$C$2:$DB$126,Planilha1!F1132,0)</f>
        <v>0</v>
      </c>
      <c r="E1132">
        <f>HLOOKUP(C1132&amp;$E$3,'ExpVinho (1)'!$C$2:$DB$126,Planilha1!F1132,0)</f>
        <v>0</v>
      </c>
      <c r="F1132">
        <f>A1132+1</f>
        <v>23</v>
      </c>
    </row>
    <row r="1133" spans="1:6" x14ac:dyDescent="0.25">
      <c r="A1133">
        <v>22</v>
      </c>
      <c r="B1133" t="str">
        <f>VLOOKUP(A1133,'ExpVinho (1)'!A:B,2,0)</f>
        <v>BulgÃ¡ria</v>
      </c>
      <c r="C1133">
        <f>IF(A1133&lt;&gt;A1132,C1081,C1080+1)</f>
        <v>2007</v>
      </c>
      <c r="D1133">
        <f>HLOOKUP(C1133&amp;$D$3,'ExpVinho (1)'!$C$2:$DB$126,Planilha1!F1133,0)</f>
        <v>0</v>
      </c>
      <c r="E1133">
        <f>HLOOKUP(C1133&amp;$E$3,'ExpVinho (1)'!$C$2:$DB$126,Planilha1!F1133,0)</f>
        <v>0</v>
      </c>
      <c r="F1133">
        <f>A1133+1</f>
        <v>23</v>
      </c>
    </row>
    <row r="1134" spans="1:6" x14ac:dyDescent="0.25">
      <c r="A1134">
        <v>22</v>
      </c>
      <c r="B1134" t="str">
        <f>VLOOKUP(A1134,'ExpVinho (1)'!A:B,2,0)</f>
        <v>BulgÃ¡ria</v>
      </c>
      <c r="C1134">
        <f>IF(A1134&lt;&gt;A1133,C1082,C1081+1)</f>
        <v>2008</v>
      </c>
      <c r="D1134">
        <f>HLOOKUP(C1134&amp;$D$3,'ExpVinho (1)'!$C$2:$DB$126,Planilha1!F1134,0)</f>
        <v>0</v>
      </c>
      <c r="E1134">
        <f>HLOOKUP(C1134&amp;$E$3,'ExpVinho (1)'!$C$2:$DB$126,Planilha1!F1134,0)</f>
        <v>0</v>
      </c>
      <c r="F1134">
        <f>A1134+1</f>
        <v>23</v>
      </c>
    </row>
    <row r="1135" spans="1:6" x14ac:dyDescent="0.25">
      <c r="A1135">
        <v>22</v>
      </c>
      <c r="B1135" t="str">
        <f>VLOOKUP(A1135,'ExpVinho (1)'!A:B,2,0)</f>
        <v>BulgÃ¡ria</v>
      </c>
      <c r="C1135">
        <f>IF(A1135&lt;&gt;A1134,C1083,C1082+1)</f>
        <v>2009</v>
      </c>
      <c r="D1135">
        <f>HLOOKUP(C1135&amp;$D$3,'ExpVinho (1)'!$C$2:$DB$126,Planilha1!F1135,0)</f>
        <v>0</v>
      </c>
      <c r="E1135">
        <f>HLOOKUP(C1135&amp;$E$3,'ExpVinho (1)'!$C$2:$DB$126,Planilha1!F1135,0)</f>
        <v>0</v>
      </c>
      <c r="F1135">
        <f>A1135+1</f>
        <v>23</v>
      </c>
    </row>
    <row r="1136" spans="1:6" x14ac:dyDescent="0.25">
      <c r="A1136">
        <v>22</v>
      </c>
      <c r="B1136" t="str">
        <f>VLOOKUP(A1136,'ExpVinho (1)'!A:B,2,0)</f>
        <v>BulgÃ¡ria</v>
      </c>
      <c r="C1136">
        <f>IF(A1136&lt;&gt;A1135,C1084,C1083+1)</f>
        <v>2010</v>
      </c>
      <c r="D1136">
        <f>HLOOKUP(C1136&amp;$D$3,'ExpVinho (1)'!$C$2:$DB$126,Planilha1!F1136,0)</f>
        <v>0</v>
      </c>
      <c r="E1136">
        <f>HLOOKUP(C1136&amp;$E$3,'ExpVinho (1)'!$C$2:$DB$126,Planilha1!F1136,0)</f>
        <v>0</v>
      </c>
      <c r="F1136">
        <f>A1136+1</f>
        <v>23</v>
      </c>
    </row>
    <row r="1137" spans="1:6" x14ac:dyDescent="0.25">
      <c r="A1137">
        <v>22</v>
      </c>
      <c r="B1137" t="str">
        <f>VLOOKUP(A1137,'ExpVinho (1)'!A:B,2,0)</f>
        <v>BulgÃ¡ria</v>
      </c>
      <c r="C1137">
        <f>IF(A1137&lt;&gt;A1136,C1085,C1084+1)</f>
        <v>2011</v>
      </c>
      <c r="D1137">
        <f>HLOOKUP(C1137&amp;$D$3,'ExpVinho (1)'!$C$2:$DB$126,Planilha1!F1137,0)</f>
        <v>0</v>
      </c>
      <c r="E1137">
        <f>HLOOKUP(C1137&amp;$E$3,'ExpVinho (1)'!$C$2:$DB$126,Planilha1!F1137,0)</f>
        <v>0</v>
      </c>
      <c r="F1137">
        <f>A1137+1</f>
        <v>23</v>
      </c>
    </row>
    <row r="1138" spans="1:6" x14ac:dyDescent="0.25">
      <c r="A1138">
        <v>22</v>
      </c>
      <c r="B1138" t="str">
        <f>VLOOKUP(A1138,'ExpVinho (1)'!A:B,2,0)</f>
        <v>BulgÃ¡ria</v>
      </c>
      <c r="C1138">
        <f>IF(A1138&lt;&gt;A1137,C1086,C1085+1)</f>
        <v>2012</v>
      </c>
      <c r="D1138">
        <f>HLOOKUP(C1138&amp;$D$3,'ExpVinho (1)'!$C$2:$DB$126,Planilha1!F1138,0)</f>
        <v>0</v>
      </c>
      <c r="E1138">
        <f>HLOOKUP(C1138&amp;$E$3,'ExpVinho (1)'!$C$2:$DB$126,Planilha1!F1138,0)</f>
        <v>0</v>
      </c>
      <c r="F1138">
        <f>A1138+1</f>
        <v>23</v>
      </c>
    </row>
    <row r="1139" spans="1:6" x14ac:dyDescent="0.25">
      <c r="A1139">
        <v>22</v>
      </c>
      <c r="B1139" t="str">
        <f>VLOOKUP(A1139,'ExpVinho (1)'!A:B,2,0)</f>
        <v>BulgÃ¡ria</v>
      </c>
      <c r="C1139">
        <f>IF(A1139&lt;&gt;A1138,C1087,C1086+1)</f>
        <v>2013</v>
      </c>
      <c r="D1139">
        <f>HLOOKUP(C1139&amp;$D$3,'ExpVinho (1)'!$C$2:$DB$126,Planilha1!F1139,0)</f>
        <v>0</v>
      </c>
      <c r="E1139">
        <f>HLOOKUP(C1139&amp;$E$3,'ExpVinho (1)'!$C$2:$DB$126,Planilha1!F1139,0)</f>
        <v>0</v>
      </c>
      <c r="F1139">
        <f>A1139+1</f>
        <v>23</v>
      </c>
    </row>
    <row r="1140" spans="1:6" x14ac:dyDescent="0.25">
      <c r="A1140">
        <v>22</v>
      </c>
      <c r="B1140" t="str">
        <f>VLOOKUP(A1140,'ExpVinho (1)'!A:B,2,0)</f>
        <v>BulgÃ¡ria</v>
      </c>
      <c r="C1140">
        <f>IF(A1140&lt;&gt;A1139,C1088,C1087+1)</f>
        <v>2014</v>
      </c>
      <c r="D1140">
        <f>HLOOKUP(C1140&amp;$D$3,'ExpVinho (1)'!$C$2:$DB$126,Planilha1!F1140,0)</f>
        <v>0</v>
      </c>
      <c r="E1140">
        <f>HLOOKUP(C1140&amp;$E$3,'ExpVinho (1)'!$C$2:$DB$126,Planilha1!F1140,0)</f>
        <v>0</v>
      </c>
      <c r="F1140">
        <f>A1140+1</f>
        <v>23</v>
      </c>
    </row>
    <row r="1141" spans="1:6" x14ac:dyDescent="0.25">
      <c r="A1141">
        <v>22</v>
      </c>
      <c r="B1141" t="str">
        <f>VLOOKUP(A1141,'ExpVinho (1)'!A:B,2,0)</f>
        <v>BulgÃ¡ria</v>
      </c>
      <c r="C1141">
        <f>IF(A1141&lt;&gt;A1140,C1089,C1088+1)</f>
        <v>2015</v>
      </c>
      <c r="D1141">
        <f>HLOOKUP(C1141&amp;$D$3,'ExpVinho (1)'!$C$2:$DB$126,Planilha1!F1141,0)</f>
        <v>0</v>
      </c>
      <c r="E1141">
        <f>HLOOKUP(C1141&amp;$E$3,'ExpVinho (1)'!$C$2:$DB$126,Planilha1!F1141,0)</f>
        <v>0</v>
      </c>
      <c r="F1141">
        <f>A1141+1</f>
        <v>23</v>
      </c>
    </row>
    <row r="1142" spans="1:6" x14ac:dyDescent="0.25">
      <c r="A1142">
        <v>22</v>
      </c>
      <c r="B1142" t="str">
        <f>VLOOKUP(A1142,'ExpVinho (1)'!A:B,2,0)</f>
        <v>BulgÃ¡ria</v>
      </c>
      <c r="C1142">
        <f>IF(A1142&lt;&gt;A1141,C1090,C1089+1)</f>
        <v>2016</v>
      </c>
      <c r="D1142">
        <f>HLOOKUP(C1142&amp;$D$3,'ExpVinho (1)'!$C$2:$DB$126,Planilha1!F1142,0)</f>
        <v>0</v>
      </c>
      <c r="E1142">
        <f>HLOOKUP(C1142&amp;$E$3,'ExpVinho (1)'!$C$2:$DB$126,Planilha1!F1142,0)</f>
        <v>0</v>
      </c>
      <c r="F1142">
        <f>A1142+1</f>
        <v>23</v>
      </c>
    </row>
    <row r="1143" spans="1:6" x14ac:dyDescent="0.25">
      <c r="A1143">
        <v>22</v>
      </c>
      <c r="B1143" t="str">
        <f>VLOOKUP(A1143,'ExpVinho (1)'!A:B,2,0)</f>
        <v>BulgÃ¡ria</v>
      </c>
      <c r="C1143">
        <f>IF(A1143&lt;&gt;A1142,C1091,C1090+1)</f>
        <v>2017</v>
      </c>
      <c r="D1143">
        <f>HLOOKUP(C1143&amp;$D$3,'ExpVinho (1)'!$C$2:$DB$126,Planilha1!F1143,0)</f>
        <v>117</v>
      </c>
      <c r="E1143">
        <f>HLOOKUP(C1143&amp;$E$3,'ExpVinho (1)'!$C$2:$DB$126,Planilha1!F1143,0)</f>
        <v>1579</v>
      </c>
      <c r="F1143">
        <f>A1143+1</f>
        <v>23</v>
      </c>
    </row>
    <row r="1144" spans="1:6" x14ac:dyDescent="0.25">
      <c r="A1144">
        <v>22</v>
      </c>
      <c r="B1144" t="str">
        <f>VLOOKUP(A1144,'ExpVinho (1)'!A:B,2,0)</f>
        <v>BulgÃ¡ria</v>
      </c>
      <c r="C1144">
        <f>IF(A1144&lt;&gt;A1143,C1092,C1091+1)</f>
        <v>2018</v>
      </c>
      <c r="D1144">
        <f>HLOOKUP(C1144&amp;$D$3,'ExpVinho (1)'!$C$2:$DB$126,Planilha1!F1144,0)</f>
        <v>0</v>
      </c>
      <c r="E1144">
        <f>HLOOKUP(C1144&amp;$E$3,'ExpVinho (1)'!$C$2:$DB$126,Planilha1!F1144,0)</f>
        <v>0</v>
      </c>
      <c r="F1144">
        <f>A1144+1</f>
        <v>23</v>
      </c>
    </row>
    <row r="1145" spans="1:6" x14ac:dyDescent="0.25">
      <c r="A1145">
        <v>22</v>
      </c>
      <c r="B1145" t="str">
        <f>VLOOKUP(A1145,'ExpVinho (1)'!A:B,2,0)</f>
        <v>BulgÃ¡ria</v>
      </c>
      <c r="C1145">
        <f>IF(A1145&lt;&gt;A1144,C1093,C1092+1)</f>
        <v>2019</v>
      </c>
      <c r="D1145">
        <f>HLOOKUP(C1145&amp;$D$3,'ExpVinho (1)'!$C$2:$DB$126,Planilha1!F1145,0)</f>
        <v>0</v>
      </c>
      <c r="E1145">
        <f>HLOOKUP(C1145&amp;$E$3,'ExpVinho (1)'!$C$2:$DB$126,Planilha1!F1145,0)</f>
        <v>0</v>
      </c>
      <c r="F1145">
        <f>A1145+1</f>
        <v>23</v>
      </c>
    </row>
    <row r="1146" spans="1:6" x14ac:dyDescent="0.25">
      <c r="A1146">
        <v>22</v>
      </c>
      <c r="B1146" t="str">
        <f>VLOOKUP(A1146,'ExpVinho (1)'!A:B,2,0)</f>
        <v>BulgÃ¡ria</v>
      </c>
      <c r="C1146">
        <f>IF(A1146&lt;&gt;A1145,C1094,C1093+1)</f>
        <v>2020</v>
      </c>
      <c r="D1146">
        <f>HLOOKUP(C1146&amp;$D$3,'ExpVinho (1)'!$C$2:$DB$126,Planilha1!F1146,0)</f>
        <v>0</v>
      </c>
      <c r="E1146">
        <f>HLOOKUP(C1146&amp;$E$3,'ExpVinho (1)'!$C$2:$DB$126,Planilha1!F1146,0)</f>
        <v>0</v>
      </c>
      <c r="F1146">
        <f>A1146+1</f>
        <v>23</v>
      </c>
    </row>
    <row r="1147" spans="1:6" x14ac:dyDescent="0.25">
      <c r="A1147">
        <v>22</v>
      </c>
      <c r="B1147" t="str">
        <f>VLOOKUP(A1147,'ExpVinho (1)'!A:B,2,0)</f>
        <v>BulgÃ¡ria</v>
      </c>
      <c r="C1147">
        <f>IF(A1147&lt;&gt;A1146,C1095,C1094+1)</f>
        <v>2021</v>
      </c>
      <c r="D1147">
        <f>HLOOKUP(C1147&amp;$D$3,'ExpVinho (1)'!$C$2:$DB$126,Planilha1!F1147,0)</f>
        <v>0</v>
      </c>
      <c r="E1147">
        <f>HLOOKUP(C1147&amp;$E$3,'ExpVinho (1)'!$C$2:$DB$126,Planilha1!F1147,0)</f>
        <v>0</v>
      </c>
      <c r="F1147">
        <f>A1147+1</f>
        <v>23</v>
      </c>
    </row>
    <row r="1148" spans="1:6" x14ac:dyDescent="0.25">
      <c r="A1148">
        <v>23</v>
      </c>
      <c r="B1148" t="str">
        <f>VLOOKUP(A1148,'ExpVinho (1)'!A:B,2,0)</f>
        <v>Cabo Verde</v>
      </c>
      <c r="C1148">
        <f>IF(A1148&lt;&gt;A1147,C1096,C1095+1)</f>
        <v>1970</v>
      </c>
      <c r="D1148">
        <f>HLOOKUP(C1148&amp;$D$3,'ExpVinho (1)'!$C$2:$DB$126,Planilha1!F1148,0)</f>
        <v>0</v>
      </c>
      <c r="E1148">
        <f>HLOOKUP(C1148&amp;$E$3,'ExpVinho (1)'!$C$2:$DB$126,Planilha1!F1148,0)</f>
        <v>0</v>
      </c>
      <c r="F1148">
        <f>A1148+1</f>
        <v>24</v>
      </c>
    </row>
    <row r="1149" spans="1:6" x14ac:dyDescent="0.25">
      <c r="A1149">
        <v>23</v>
      </c>
      <c r="B1149" t="str">
        <f>VLOOKUP(A1149,'ExpVinho (1)'!A:B,2,0)</f>
        <v>Cabo Verde</v>
      </c>
      <c r="C1149">
        <f>IF(A1149&lt;&gt;A1148,C1097,C1096+1)</f>
        <v>1971</v>
      </c>
      <c r="D1149">
        <f>HLOOKUP(C1149&amp;$D$3,'ExpVinho (1)'!$C$2:$DB$126,Planilha1!F1149,0)</f>
        <v>0</v>
      </c>
      <c r="E1149">
        <f>HLOOKUP(C1149&amp;$E$3,'ExpVinho (1)'!$C$2:$DB$126,Planilha1!F1149,0)</f>
        <v>0</v>
      </c>
      <c r="F1149">
        <f>A1149+1</f>
        <v>24</v>
      </c>
    </row>
    <row r="1150" spans="1:6" x14ac:dyDescent="0.25">
      <c r="A1150">
        <v>23</v>
      </c>
      <c r="B1150" t="str">
        <f>VLOOKUP(A1150,'ExpVinho (1)'!A:B,2,0)</f>
        <v>Cabo Verde</v>
      </c>
      <c r="C1150">
        <f>IF(A1150&lt;&gt;A1149,C1098,C1097+1)</f>
        <v>1972</v>
      </c>
      <c r="D1150">
        <f>HLOOKUP(C1150&amp;$D$3,'ExpVinho (1)'!$C$2:$DB$126,Planilha1!F1150,0)</f>
        <v>0</v>
      </c>
      <c r="E1150">
        <f>HLOOKUP(C1150&amp;$E$3,'ExpVinho (1)'!$C$2:$DB$126,Planilha1!F1150,0)</f>
        <v>0</v>
      </c>
      <c r="F1150">
        <f>A1150+1</f>
        <v>24</v>
      </c>
    </row>
    <row r="1151" spans="1:6" x14ac:dyDescent="0.25">
      <c r="A1151">
        <v>23</v>
      </c>
      <c r="B1151" t="str">
        <f>VLOOKUP(A1151,'ExpVinho (1)'!A:B,2,0)</f>
        <v>Cabo Verde</v>
      </c>
      <c r="C1151">
        <f>IF(A1151&lt;&gt;A1150,C1099,C1098+1)</f>
        <v>1973</v>
      </c>
      <c r="D1151">
        <f>HLOOKUP(C1151&amp;$D$3,'ExpVinho (1)'!$C$2:$DB$126,Planilha1!F1151,0)</f>
        <v>0</v>
      </c>
      <c r="E1151">
        <f>HLOOKUP(C1151&amp;$E$3,'ExpVinho (1)'!$C$2:$DB$126,Planilha1!F1151,0)</f>
        <v>0</v>
      </c>
      <c r="F1151">
        <f>A1151+1</f>
        <v>24</v>
      </c>
    </row>
    <row r="1152" spans="1:6" x14ac:dyDescent="0.25">
      <c r="A1152">
        <v>23</v>
      </c>
      <c r="B1152" t="str">
        <f>VLOOKUP(A1152,'ExpVinho (1)'!A:B,2,0)</f>
        <v>Cabo Verde</v>
      </c>
      <c r="C1152">
        <f>IF(A1152&lt;&gt;A1151,C1100,C1099+1)</f>
        <v>1974</v>
      </c>
      <c r="D1152">
        <f>HLOOKUP(C1152&amp;$D$3,'ExpVinho (1)'!$C$2:$DB$126,Planilha1!F1152,0)</f>
        <v>0</v>
      </c>
      <c r="E1152">
        <f>HLOOKUP(C1152&amp;$E$3,'ExpVinho (1)'!$C$2:$DB$126,Planilha1!F1152,0)</f>
        <v>0</v>
      </c>
      <c r="F1152">
        <f>A1152+1</f>
        <v>24</v>
      </c>
    </row>
    <row r="1153" spans="1:6" x14ac:dyDescent="0.25">
      <c r="A1153">
        <v>23</v>
      </c>
      <c r="B1153" t="str">
        <f>VLOOKUP(A1153,'ExpVinho (1)'!A:B,2,0)</f>
        <v>Cabo Verde</v>
      </c>
      <c r="C1153">
        <f>IF(A1153&lt;&gt;A1152,C1101,C1100+1)</f>
        <v>1975</v>
      </c>
      <c r="D1153">
        <f>HLOOKUP(C1153&amp;$D$3,'ExpVinho (1)'!$C$2:$DB$126,Planilha1!F1153,0)</f>
        <v>0</v>
      </c>
      <c r="E1153">
        <f>HLOOKUP(C1153&amp;$E$3,'ExpVinho (1)'!$C$2:$DB$126,Planilha1!F1153,0)</f>
        <v>0</v>
      </c>
      <c r="F1153">
        <f>A1153+1</f>
        <v>24</v>
      </c>
    </row>
    <row r="1154" spans="1:6" x14ac:dyDescent="0.25">
      <c r="A1154">
        <v>23</v>
      </c>
      <c r="B1154" t="str">
        <f>VLOOKUP(A1154,'ExpVinho (1)'!A:B,2,0)</f>
        <v>Cabo Verde</v>
      </c>
      <c r="C1154">
        <f>IF(A1154&lt;&gt;A1153,C1102,C1101+1)</f>
        <v>1976</v>
      </c>
      <c r="D1154">
        <f>HLOOKUP(C1154&amp;$D$3,'ExpVinho (1)'!$C$2:$DB$126,Planilha1!F1154,0)</f>
        <v>0</v>
      </c>
      <c r="E1154">
        <f>HLOOKUP(C1154&amp;$E$3,'ExpVinho (1)'!$C$2:$DB$126,Planilha1!F1154,0)</f>
        <v>0</v>
      </c>
      <c r="F1154">
        <f>A1154+1</f>
        <v>24</v>
      </c>
    </row>
    <row r="1155" spans="1:6" x14ac:dyDescent="0.25">
      <c r="A1155">
        <v>23</v>
      </c>
      <c r="B1155" t="str">
        <f>VLOOKUP(A1155,'ExpVinho (1)'!A:B,2,0)</f>
        <v>Cabo Verde</v>
      </c>
      <c r="C1155">
        <f>IF(A1155&lt;&gt;A1154,C1103,C1102+1)</f>
        <v>1977</v>
      </c>
      <c r="D1155">
        <f>HLOOKUP(C1155&amp;$D$3,'ExpVinho (1)'!$C$2:$DB$126,Planilha1!F1155,0)</f>
        <v>0</v>
      </c>
      <c r="E1155">
        <f>HLOOKUP(C1155&amp;$E$3,'ExpVinho (1)'!$C$2:$DB$126,Planilha1!F1155,0)</f>
        <v>0</v>
      </c>
      <c r="F1155">
        <f>A1155+1</f>
        <v>24</v>
      </c>
    </row>
    <row r="1156" spans="1:6" x14ac:dyDescent="0.25">
      <c r="A1156">
        <v>23</v>
      </c>
      <c r="B1156" t="str">
        <f>VLOOKUP(A1156,'ExpVinho (1)'!A:B,2,0)</f>
        <v>Cabo Verde</v>
      </c>
      <c r="C1156">
        <f>IF(A1156&lt;&gt;A1155,C1104,C1103+1)</f>
        <v>1978</v>
      </c>
      <c r="D1156">
        <f>HLOOKUP(C1156&amp;$D$3,'ExpVinho (1)'!$C$2:$DB$126,Planilha1!F1156,0)</f>
        <v>0</v>
      </c>
      <c r="E1156">
        <f>HLOOKUP(C1156&amp;$E$3,'ExpVinho (1)'!$C$2:$DB$126,Planilha1!F1156,0)</f>
        <v>0</v>
      </c>
      <c r="F1156">
        <f>A1156+1</f>
        <v>24</v>
      </c>
    </row>
    <row r="1157" spans="1:6" x14ac:dyDescent="0.25">
      <c r="A1157">
        <v>23</v>
      </c>
      <c r="B1157" t="str">
        <f>VLOOKUP(A1157,'ExpVinho (1)'!A:B,2,0)</f>
        <v>Cabo Verde</v>
      </c>
      <c r="C1157">
        <f>IF(A1157&lt;&gt;A1156,C1105,C1104+1)</f>
        <v>1979</v>
      </c>
      <c r="D1157">
        <f>HLOOKUP(C1157&amp;$D$3,'ExpVinho (1)'!$C$2:$DB$126,Planilha1!F1157,0)</f>
        <v>0</v>
      </c>
      <c r="E1157">
        <f>HLOOKUP(C1157&amp;$E$3,'ExpVinho (1)'!$C$2:$DB$126,Planilha1!F1157,0)</f>
        <v>0</v>
      </c>
      <c r="F1157">
        <f>A1157+1</f>
        <v>24</v>
      </c>
    </row>
    <row r="1158" spans="1:6" x14ac:dyDescent="0.25">
      <c r="A1158">
        <v>23</v>
      </c>
      <c r="B1158" t="str">
        <f>VLOOKUP(A1158,'ExpVinho (1)'!A:B,2,0)</f>
        <v>Cabo Verde</v>
      </c>
      <c r="C1158">
        <f>IF(A1158&lt;&gt;A1157,C1106,C1105+1)</f>
        <v>1980</v>
      </c>
      <c r="D1158">
        <f>HLOOKUP(C1158&amp;$D$3,'ExpVinho (1)'!$C$2:$DB$126,Planilha1!F1158,0)</f>
        <v>0</v>
      </c>
      <c r="E1158">
        <f>HLOOKUP(C1158&amp;$E$3,'ExpVinho (1)'!$C$2:$DB$126,Planilha1!F1158,0)</f>
        <v>0</v>
      </c>
      <c r="F1158">
        <f>A1158+1</f>
        <v>24</v>
      </c>
    </row>
    <row r="1159" spans="1:6" x14ac:dyDescent="0.25">
      <c r="A1159">
        <v>23</v>
      </c>
      <c r="B1159" t="str">
        <f>VLOOKUP(A1159,'ExpVinho (1)'!A:B,2,0)</f>
        <v>Cabo Verde</v>
      </c>
      <c r="C1159">
        <f>IF(A1159&lt;&gt;A1158,C1107,C1106+1)</f>
        <v>1981</v>
      </c>
      <c r="D1159">
        <f>HLOOKUP(C1159&amp;$D$3,'ExpVinho (1)'!$C$2:$DB$126,Planilha1!F1159,0)</f>
        <v>0</v>
      </c>
      <c r="E1159">
        <f>HLOOKUP(C1159&amp;$E$3,'ExpVinho (1)'!$C$2:$DB$126,Planilha1!F1159,0)</f>
        <v>0</v>
      </c>
      <c r="F1159">
        <f>A1159+1</f>
        <v>24</v>
      </c>
    </row>
    <row r="1160" spans="1:6" x14ac:dyDescent="0.25">
      <c r="A1160">
        <v>23</v>
      </c>
      <c r="B1160" t="str">
        <f>VLOOKUP(A1160,'ExpVinho (1)'!A:B,2,0)</f>
        <v>Cabo Verde</v>
      </c>
      <c r="C1160">
        <f>IF(A1160&lt;&gt;A1159,C1108,C1107+1)</f>
        <v>1982</v>
      </c>
      <c r="D1160">
        <f>HLOOKUP(C1160&amp;$D$3,'ExpVinho (1)'!$C$2:$DB$126,Planilha1!F1160,0)</f>
        <v>0</v>
      </c>
      <c r="E1160">
        <f>HLOOKUP(C1160&amp;$E$3,'ExpVinho (1)'!$C$2:$DB$126,Planilha1!F1160,0)</f>
        <v>0</v>
      </c>
      <c r="F1160">
        <f>A1160+1</f>
        <v>24</v>
      </c>
    </row>
    <row r="1161" spans="1:6" x14ac:dyDescent="0.25">
      <c r="A1161">
        <v>23</v>
      </c>
      <c r="B1161" t="str">
        <f>VLOOKUP(A1161,'ExpVinho (1)'!A:B,2,0)</f>
        <v>Cabo Verde</v>
      </c>
      <c r="C1161">
        <f>IF(A1161&lt;&gt;A1160,C1109,C1108+1)</f>
        <v>1983</v>
      </c>
      <c r="D1161">
        <f>HLOOKUP(C1161&amp;$D$3,'ExpVinho (1)'!$C$2:$DB$126,Planilha1!F1161,0)</f>
        <v>0</v>
      </c>
      <c r="E1161">
        <f>HLOOKUP(C1161&amp;$E$3,'ExpVinho (1)'!$C$2:$DB$126,Planilha1!F1161,0)</f>
        <v>0</v>
      </c>
      <c r="F1161">
        <f>A1161+1</f>
        <v>24</v>
      </c>
    </row>
    <row r="1162" spans="1:6" x14ac:dyDescent="0.25">
      <c r="A1162">
        <v>23</v>
      </c>
      <c r="B1162" t="str">
        <f>VLOOKUP(A1162,'ExpVinho (1)'!A:B,2,0)</f>
        <v>Cabo Verde</v>
      </c>
      <c r="C1162">
        <f>IF(A1162&lt;&gt;A1161,C1110,C1109+1)</f>
        <v>1984</v>
      </c>
      <c r="D1162">
        <f>HLOOKUP(C1162&amp;$D$3,'ExpVinho (1)'!$C$2:$DB$126,Planilha1!F1162,0)</f>
        <v>0</v>
      </c>
      <c r="E1162">
        <f>HLOOKUP(C1162&amp;$E$3,'ExpVinho (1)'!$C$2:$DB$126,Planilha1!F1162,0)</f>
        <v>0</v>
      </c>
      <c r="F1162">
        <f>A1162+1</f>
        <v>24</v>
      </c>
    </row>
    <row r="1163" spans="1:6" x14ac:dyDescent="0.25">
      <c r="A1163">
        <v>23</v>
      </c>
      <c r="B1163" t="str">
        <f>VLOOKUP(A1163,'ExpVinho (1)'!A:B,2,0)</f>
        <v>Cabo Verde</v>
      </c>
      <c r="C1163">
        <f>IF(A1163&lt;&gt;A1162,C1111,C1110+1)</f>
        <v>1985</v>
      </c>
      <c r="D1163">
        <f>HLOOKUP(C1163&amp;$D$3,'ExpVinho (1)'!$C$2:$DB$126,Planilha1!F1163,0)</f>
        <v>0</v>
      </c>
      <c r="E1163">
        <f>HLOOKUP(C1163&amp;$E$3,'ExpVinho (1)'!$C$2:$DB$126,Planilha1!F1163,0)</f>
        <v>0</v>
      </c>
      <c r="F1163">
        <f>A1163+1</f>
        <v>24</v>
      </c>
    </row>
    <row r="1164" spans="1:6" x14ac:dyDescent="0.25">
      <c r="A1164">
        <v>23</v>
      </c>
      <c r="B1164" t="str">
        <f>VLOOKUP(A1164,'ExpVinho (1)'!A:B,2,0)</f>
        <v>Cabo Verde</v>
      </c>
      <c r="C1164">
        <f>IF(A1164&lt;&gt;A1163,C1112,C1111+1)</f>
        <v>1986</v>
      </c>
      <c r="D1164">
        <f>HLOOKUP(C1164&amp;$D$3,'ExpVinho (1)'!$C$2:$DB$126,Planilha1!F1164,0)</f>
        <v>0</v>
      </c>
      <c r="E1164">
        <f>HLOOKUP(C1164&amp;$E$3,'ExpVinho (1)'!$C$2:$DB$126,Planilha1!F1164,0)</f>
        <v>0</v>
      </c>
      <c r="F1164">
        <f>A1164+1</f>
        <v>24</v>
      </c>
    </row>
    <row r="1165" spans="1:6" x14ac:dyDescent="0.25">
      <c r="A1165">
        <v>23</v>
      </c>
      <c r="B1165" t="str">
        <f>VLOOKUP(A1165,'ExpVinho (1)'!A:B,2,0)</f>
        <v>Cabo Verde</v>
      </c>
      <c r="C1165">
        <f>IF(A1165&lt;&gt;A1164,C1113,C1112+1)</f>
        <v>1987</v>
      </c>
      <c r="D1165">
        <f>HLOOKUP(C1165&amp;$D$3,'ExpVinho (1)'!$C$2:$DB$126,Planilha1!F1165,0)</f>
        <v>0</v>
      </c>
      <c r="E1165">
        <f>HLOOKUP(C1165&amp;$E$3,'ExpVinho (1)'!$C$2:$DB$126,Planilha1!F1165,0)</f>
        <v>0</v>
      </c>
      <c r="F1165">
        <f>A1165+1</f>
        <v>24</v>
      </c>
    </row>
    <row r="1166" spans="1:6" x14ac:dyDescent="0.25">
      <c r="A1166">
        <v>23</v>
      </c>
      <c r="B1166" t="str">
        <f>VLOOKUP(A1166,'ExpVinho (1)'!A:B,2,0)</f>
        <v>Cabo Verde</v>
      </c>
      <c r="C1166">
        <f>IF(A1166&lt;&gt;A1165,C1114,C1113+1)</f>
        <v>1988</v>
      </c>
      <c r="D1166">
        <f>HLOOKUP(C1166&amp;$D$3,'ExpVinho (1)'!$C$2:$DB$126,Planilha1!F1166,0)</f>
        <v>0</v>
      </c>
      <c r="E1166">
        <f>HLOOKUP(C1166&amp;$E$3,'ExpVinho (1)'!$C$2:$DB$126,Planilha1!F1166,0)</f>
        <v>0</v>
      </c>
      <c r="F1166">
        <f>A1166+1</f>
        <v>24</v>
      </c>
    </row>
    <row r="1167" spans="1:6" x14ac:dyDescent="0.25">
      <c r="A1167">
        <v>23</v>
      </c>
      <c r="B1167" t="str">
        <f>VLOOKUP(A1167,'ExpVinho (1)'!A:B,2,0)</f>
        <v>Cabo Verde</v>
      </c>
      <c r="C1167">
        <f>IF(A1167&lt;&gt;A1166,C1115,C1114+1)</f>
        <v>1989</v>
      </c>
      <c r="D1167">
        <f>HLOOKUP(C1167&amp;$D$3,'ExpVinho (1)'!$C$2:$DB$126,Planilha1!F1167,0)</f>
        <v>0</v>
      </c>
      <c r="E1167">
        <f>HLOOKUP(C1167&amp;$E$3,'ExpVinho (1)'!$C$2:$DB$126,Planilha1!F1167,0)</f>
        <v>0</v>
      </c>
      <c r="F1167">
        <f>A1167+1</f>
        <v>24</v>
      </c>
    </row>
    <row r="1168" spans="1:6" x14ac:dyDescent="0.25">
      <c r="A1168">
        <v>23</v>
      </c>
      <c r="B1168" t="str">
        <f>VLOOKUP(A1168,'ExpVinho (1)'!A:B,2,0)</f>
        <v>Cabo Verde</v>
      </c>
      <c r="C1168">
        <f>IF(A1168&lt;&gt;A1167,C1116,C1115+1)</f>
        <v>1990</v>
      </c>
      <c r="D1168">
        <f>HLOOKUP(C1168&amp;$D$3,'ExpVinho (1)'!$C$2:$DB$126,Planilha1!F1168,0)</f>
        <v>0</v>
      </c>
      <c r="E1168">
        <f>HLOOKUP(C1168&amp;$E$3,'ExpVinho (1)'!$C$2:$DB$126,Planilha1!F1168,0)</f>
        <v>0</v>
      </c>
      <c r="F1168">
        <f>A1168+1</f>
        <v>24</v>
      </c>
    </row>
    <row r="1169" spans="1:6" x14ac:dyDescent="0.25">
      <c r="A1169">
        <v>23</v>
      </c>
      <c r="B1169" t="str">
        <f>VLOOKUP(A1169,'ExpVinho (1)'!A:B,2,0)</f>
        <v>Cabo Verde</v>
      </c>
      <c r="C1169">
        <f>IF(A1169&lt;&gt;A1168,C1117,C1116+1)</f>
        <v>1991</v>
      </c>
      <c r="D1169">
        <f>HLOOKUP(C1169&amp;$D$3,'ExpVinho (1)'!$C$2:$DB$126,Planilha1!F1169,0)</f>
        <v>0</v>
      </c>
      <c r="E1169">
        <f>HLOOKUP(C1169&amp;$E$3,'ExpVinho (1)'!$C$2:$DB$126,Planilha1!F1169,0)</f>
        <v>0</v>
      </c>
      <c r="F1169">
        <f>A1169+1</f>
        <v>24</v>
      </c>
    </row>
    <row r="1170" spans="1:6" x14ac:dyDescent="0.25">
      <c r="A1170">
        <v>23</v>
      </c>
      <c r="B1170" t="str">
        <f>VLOOKUP(A1170,'ExpVinho (1)'!A:B,2,0)</f>
        <v>Cabo Verde</v>
      </c>
      <c r="C1170">
        <f>IF(A1170&lt;&gt;A1169,C1118,C1117+1)</f>
        <v>1992</v>
      </c>
      <c r="D1170">
        <f>HLOOKUP(C1170&amp;$D$3,'ExpVinho (1)'!$C$2:$DB$126,Planilha1!F1170,0)</f>
        <v>0</v>
      </c>
      <c r="E1170">
        <f>HLOOKUP(C1170&amp;$E$3,'ExpVinho (1)'!$C$2:$DB$126,Planilha1!F1170,0)</f>
        <v>0</v>
      </c>
      <c r="F1170">
        <f>A1170+1</f>
        <v>24</v>
      </c>
    </row>
    <row r="1171" spans="1:6" x14ac:dyDescent="0.25">
      <c r="A1171">
        <v>23</v>
      </c>
      <c r="B1171" t="str">
        <f>VLOOKUP(A1171,'ExpVinho (1)'!A:B,2,0)</f>
        <v>Cabo Verde</v>
      </c>
      <c r="C1171">
        <f>IF(A1171&lt;&gt;A1170,C1119,C1118+1)</f>
        <v>1993</v>
      </c>
      <c r="D1171">
        <f>HLOOKUP(C1171&amp;$D$3,'ExpVinho (1)'!$C$2:$DB$126,Planilha1!F1171,0)</f>
        <v>0</v>
      </c>
      <c r="E1171">
        <f>HLOOKUP(C1171&amp;$E$3,'ExpVinho (1)'!$C$2:$DB$126,Planilha1!F1171,0)</f>
        <v>0</v>
      </c>
      <c r="F1171">
        <f>A1171+1</f>
        <v>24</v>
      </c>
    </row>
    <row r="1172" spans="1:6" x14ac:dyDescent="0.25">
      <c r="A1172">
        <v>23</v>
      </c>
      <c r="B1172" t="str">
        <f>VLOOKUP(A1172,'ExpVinho (1)'!A:B,2,0)</f>
        <v>Cabo Verde</v>
      </c>
      <c r="C1172">
        <f>IF(A1172&lt;&gt;A1171,C1120,C1119+1)</f>
        <v>1994</v>
      </c>
      <c r="D1172">
        <f>HLOOKUP(C1172&amp;$D$3,'ExpVinho (1)'!$C$2:$DB$126,Planilha1!F1172,0)</f>
        <v>117</v>
      </c>
      <c r="E1172">
        <f>HLOOKUP(C1172&amp;$E$3,'ExpVinho (1)'!$C$2:$DB$126,Planilha1!F1172,0)</f>
        <v>890</v>
      </c>
      <c r="F1172">
        <f>A1172+1</f>
        <v>24</v>
      </c>
    </row>
    <row r="1173" spans="1:6" x14ac:dyDescent="0.25">
      <c r="A1173">
        <v>23</v>
      </c>
      <c r="B1173" t="str">
        <f>VLOOKUP(A1173,'ExpVinho (1)'!A:B,2,0)</f>
        <v>Cabo Verde</v>
      </c>
      <c r="C1173">
        <f>IF(A1173&lt;&gt;A1172,C1121,C1120+1)</f>
        <v>1995</v>
      </c>
      <c r="D1173">
        <f>HLOOKUP(C1173&amp;$D$3,'ExpVinho (1)'!$C$2:$DB$126,Planilha1!F1173,0)</f>
        <v>0</v>
      </c>
      <c r="E1173">
        <f>HLOOKUP(C1173&amp;$E$3,'ExpVinho (1)'!$C$2:$DB$126,Planilha1!F1173,0)</f>
        <v>0</v>
      </c>
      <c r="F1173">
        <f>A1173+1</f>
        <v>24</v>
      </c>
    </row>
    <row r="1174" spans="1:6" x14ac:dyDescent="0.25">
      <c r="A1174">
        <v>23</v>
      </c>
      <c r="B1174" t="str">
        <f>VLOOKUP(A1174,'ExpVinho (1)'!A:B,2,0)</f>
        <v>Cabo Verde</v>
      </c>
      <c r="C1174">
        <f>IF(A1174&lt;&gt;A1173,C1122,C1121+1)</f>
        <v>1996</v>
      </c>
      <c r="D1174">
        <f>HLOOKUP(C1174&amp;$D$3,'ExpVinho (1)'!$C$2:$DB$126,Planilha1!F1174,0)</f>
        <v>0</v>
      </c>
      <c r="E1174">
        <f>HLOOKUP(C1174&amp;$E$3,'ExpVinho (1)'!$C$2:$DB$126,Planilha1!F1174,0)</f>
        <v>0</v>
      </c>
      <c r="F1174">
        <f>A1174+1</f>
        <v>24</v>
      </c>
    </row>
    <row r="1175" spans="1:6" x14ac:dyDescent="0.25">
      <c r="A1175">
        <v>23</v>
      </c>
      <c r="B1175" t="str">
        <f>VLOOKUP(A1175,'ExpVinho (1)'!A:B,2,0)</f>
        <v>Cabo Verde</v>
      </c>
      <c r="C1175">
        <f>IF(A1175&lt;&gt;A1174,C1123,C1122+1)</f>
        <v>1997</v>
      </c>
      <c r="D1175">
        <f>HLOOKUP(C1175&amp;$D$3,'ExpVinho (1)'!$C$2:$DB$126,Planilha1!F1175,0)</f>
        <v>0</v>
      </c>
      <c r="E1175">
        <f>HLOOKUP(C1175&amp;$E$3,'ExpVinho (1)'!$C$2:$DB$126,Planilha1!F1175,0)</f>
        <v>0</v>
      </c>
      <c r="F1175">
        <f>A1175+1</f>
        <v>24</v>
      </c>
    </row>
    <row r="1176" spans="1:6" x14ac:dyDescent="0.25">
      <c r="A1176">
        <v>23</v>
      </c>
      <c r="B1176" t="str">
        <f>VLOOKUP(A1176,'ExpVinho (1)'!A:B,2,0)</f>
        <v>Cabo Verde</v>
      </c>
      <c r="C1176">
        <f>IF(A1176&lt;&gt;A1175,C1124,C1123+1)</f>
        <v>1998</v>
      </c>
      <c r="D1176">
        <f>HLOOKUP(C1176&amp;$D$3,'ExpVinho (1)'!$C$2:$DB$126,Planilha1!F1176,0)</f>
        <v>0</v>
      </c>
      <c r="E1176">
        <f>HLOOKUP(C1176&amp;$E$3,'ExpVinho (1)'!$C$2:$DB$126,Planilha1!F1176,0)</f>
        <v>0</v>
      </c>
      <c r="F1176">
        <f>A1176+1</f>
        <v>24</v>
      </c>
    </row>
    <row r="1177" spans="1:6" x14ac:dyDescent="0.25">
      <c r="A1177">
        <v>23</v>
      </c>
      <c r="B1177" t="str">
        <f>VLOOKUP(A1177,'ExpVinho (1)'!A:B,2,0)</f>
        <v>Cabo Verde</v>
      </c>
      <c r="C1177">
        <f>IF(A1177&lt;&gt;A1176,C1125,C1124+1)</f>
        <v>1999</v>
      </c>
      <c r="D1177">
        <f>HLOOKUP(C1177&amp;$D$3,'ExpVinho (1)'!$C$2:$DB$126,Planilha1!F1177,0)</f>
        <v>0</v>
      </c>
      <c r="E1177">
        <f>HLOOKUP(C1177&amp;$E$3,'ExpVinho (1)'!$C$2:$DB$126,Planilha1!F1177,0)</f>
        <v>0</v>
      </c>
      <c r="F1177">
        <f>A1177+1</f>
        <v>24</v>
      </c>
    </row>
    <row r="1178" spans="1:6" x14ac:dyDescent="0.25">
      <c r="A1178">
        <v>23</v>
      </c>
      <c r="B1178" t="str">
        <f>VLOOKUP(A1178,'ExpVinho (1)'!A:B,2,0)</f>
        <v>Cabo Verde</v>
      </c>
      <c r="C1178">
        <f>IF(A1178&lt;&gt;A1177,C1126,C1125+1)</f>
        <v>2000</v>
      </c>
      <c r="D1178">
        <f>HLOOKUP(C1178&amp;$D$3,'ExpVinho (1)'!$C$2:$DB$126,Planilha1!F1178,0)</f>
        <v>0</v>
      </c>
      <c r="E1178">
        <f>HLOOKUP(C1178&amp;$E$3,'ExpVinho (1)'!$C$2:$DB$126,Planilha1!F1178,0)</f>
        <v>0</v>
      </c>
      <c r="F1178">
        <f>A1178+1</f>
        <v>24</v>
      </c>
    </row>
    <row r="1179" spans="1:6" x14ac:dyDescent="0.25">
      <c r="A1179">
        <v>23</v>
      </c>
      <c r="B1179" t="str">
        <f>VLOOKUP(A1179,'ExpVinho (1)'!A:B,2,0)</f>
        <v>Cabo Verde</v>
      </c>
      <c r="C1179">
        <f>IF(A1179&lt;&gt;A1178,C1127,C1126+1)</f>
        <v>2001</v>
      </c>
      <c r="D1179">
        <f>HLOOKUP(C1179&amp;$D$3,'ExpVinho (1)'!$C$2:$DB$126,Planilha1!F1179,0)</f>
        <v>0</v>
      </c>
      <c r="E1179">
        <f>HLOOKUP(C1179&amp;$E$3,'ExpVinho (1)'!$C$2:$DB$126,Planilha1!F1179,0)</f>
        <v>0</v>
      </c>
      <c r="F1179">
        <f>A1179+1</f>
        <v>24</v>
      </c>
    </row>
    <row r="1180" spans="1:6" x14ac:dyDescent="0.25">
      <c r="A1180">
        <v>23</v>
      </c>
      <c r="B1180" t="str">
        <f>VLOOKUP(A1180,'ExpVinho (1)'!A:B,2,0)</f>
        <v>Cabo Verde</v>
      </c>
      <c r="C1180">
        <f>IF(A1180&lt;&gt;A1179,C1128,C1127+1)</f>
        <v>2002</v>
      </c>
      <c r="D1180">
        <f>HLOOKUP(C1180&amp;$D$3,'ExpVinho (1)'!$C$2:$DB$126,Planilha1!F1180,0)</f>
        <v>0</v>
      </c>
      <c r="E1180">
        <f>HLOOKUP(C1180&amp;$E$3,'ExpVinho (1)'!$C$2:$DB$126,Planilha1!F1180,0)</f>
        <v>0</v>
      </c>
      <c r="F1180">
        <f>A1180+1</f>
        <v>24</v>
      </c>
    </row>
    <row r="1181" spans="1:6" x14ac:dyDescent="0.25">
      <c r="A1181">
        <v>23</v>
      </c>
      <c r="B1181" t="str">
        <f>VLOOKUP(A1181,'ExpVinho (1)'!A:B,2,0)</f>
        <v>Cabo Verde</v>
      </c>
      <c r="C1181">
        <f>IF(A1181&lt;&gt;A1180,C1129,C1128+1)</f>
        <v>2003</v>
      </c>
      <c r="D1181">
        <f>HLOOKUP(C1181&amp;$D$3,'ExpVinho (1)'!$C$2:$DB$126,Planilha1!F1181,0)</f>
        <v>0</v>
      </c>
      <c r="E1181">
        <f>HLOOKUP(C1181&amp;$E$3,'ExpVinho (1)'!$C$2:$DB$126,Planilha1!F1181,0)</f>
        <v>0</v>
      </c>
      <c r="F1181">
        <f>A1181+1</f>
        <v>24</v>
      </c>
    </row>
    <row r="1182" spans="1:6" x14ac:dyDescent="0.25">
      <c r="A1182">
        <v>23</v>
      </c>
      <c r="B1182" t="str">
        <f>VLOOKUP(A1182,'ExpVinho (1)'!A:B,2,0)</f>
        <v>Cabo Verde</v>
      </c>
      <c r="C1182">
        <f>IF(A1182&lt;&gt;A1181,C1130,C1129+1)</f>
        <v>2004</v>
      </c>
      <c r="D1182">
        <f>HLOOKUP(C1182&amp;$D$3,'ExpVinho (1)'!$C$2:$DB$126,Planilha1!F1182,0)</f>
        <v>0</v>
      </c>
      <c r="E1182">
        <f>HLOOKUP(C1182&amp;$E$3,'ExpVinho (1)'!$C$2:$DB$126,Planilha1!F1182,0)</f>
        <v>0</v>
      </c>
      <c r="F1182">
        <f>A1182+1</f>
        <v>24</v>
      </c>
    </row>
    <row r="1183" spans="1:6" x14ac:dyDescent="0.25">
      <c r="A1183">
        <v>23</v>
      </c>
      <c r="B1183" t="str">
        <f>VLOOKUP(A1183,'ExpVinho (1)'!A:B,2,0)</f>
        <v>Cabo Verde</v>
      </c>
      <c r="C1183">
        <f>IF(A1183&lt;&gt;A1182,C1131,C1130+1)</f>
        <v>2005</v>
      </c>
      <c r="D1183">
        <f>HLOOKUP(C1183&amp;$D$3,'ExpVinho (1)'!$C$2:$DB$126,Planilha1!F1183,0)</f>
        <v>0</v>
      </c>
      <c r="E1183">
        <f>HLOOKUP(C1183&amp;$E$3,'ExpVinho (1)'!$C$2:$DB$126,Planilha1!F1183,0)</f>
        <v>0</v>
      </c>
      <c r="F1183">
        <f>A1183+1</f>
        <v>24</v>
      </c>
    </row>
    <row r="1184" spans="1:6" x14ac:dyDescent="0.25">
      <c r="A1184">
        <v>23</v>
      </c>
      <c r="B1184" t="str">
        <f>VLOOKUP(A1184,'ExpVinho (1)'!A:B,2,0)</f>
        <v>Cabo Verde</v>
      </c>
      <c r="C1184">
        <f>IF(A1184&lt;&gt;A1183,C1132,C1131+1)</f>
        <v>2006</v>
      </c>
      <c r="D1184">
        <f>HLOOKUP(C1184&amp;$D$3,'ExpVinho (1)'!$C$2:$DB$126,Planilha1!F1184,0)</f>
        <v>0</v>
      </c>
      <c r="E1184">
        <f>HLOOKUP(C1184&amp;$E$3,'ExpVinho (1)'!$C$2:$DB$126,Planilha1!F1184,0)</f>
        <v>0</v>
      </c>
      <c r="F1184">
        <f>A1184+1</f>
        <v>24</v>
      </c>
    </row>
    <row r="1185" spans="1:6" x14ac:dyDescent="0.25">
      <c r="A1185">
        <v>23</v>
      </c>
      <c r="B1185" t="str">
        <f>VLOOKUP(A1185,'ExpVinho (1)'!A:B,2,0)</f>
        <v>Cabo Verde</v>
      </c>
      <c r="C1185">
        <f>IF(A1185&lt;&gt;A1184,C1133,C1132+1)</f>
        <v>2007</v>
      </c>
      <c r="D1185">
        <f>HLOOKUP(C1185&amp;$D$3,'ExpVinho (1)'!$C$2:$DB$126,Planilha1!F1185,0)</f>
        <v>0</v>
      </c>
      <c r="E1185">
        <f>HLOOKUP(C1185&amp;$E$3,'ExpVinho (1)'!$C$2:$DB$126,Planilha1!F1185,0)</f>
        <v>0</v>
      </c>
      <c r="F1185">
        <f>A1185+1</f>
        <v>24</v>
      </c>
    </row>
    <row r="1186" spans="1:6" x14ac:dyDescent="0.25">
      <c r="A1186">
        <v>23</v>
      </c>
      <c r="B1186" t="str">
        <f>VLOOKUP(A1186,'ExpVinho (1)'!A:B,2,0)</f>
        <v>Cabo Verde</v>
      </c>
      <c r="C1186">
        <f>IF(A1186&lt;&gt;A1185,C1134,C1133+1)</f>
        <v>2008</v>
      </c>
      <c r="D1186">
        <f>HLOOKUP(C1186&amp;$D$3,'ExpVinho (1)'!$C$2:$DB$126,Planilha1!F1186,0)</f>
        <v>0</v>
      </c>
      <c r="E1186">
        <f>HLOOKUP(C1186&amp;$E$3,'ExpVinho (1)'!$C$2:$DB$126,Planilha1!F1186,0)</f>
        <v>0</v>
      </c>
      <c r="F1186">
        <f>A1186+1</f>
        <v>24</v>
      </c>
    </row>
    <row r="1187" spans="1:6" x14ac:dyDescent="0.25">
      <c r="A1187">
        <v>23</v>
      </c>
      <c r="B1187" t="str">
        <f>VLOOKUP(A1187,'ExpVinho (1)'!A:B,2,0)</f>
        <v>Cabo Verde</v>
      </c>
      <c r="C1187">
        <f>IF(A1187&lt;&gt;A1186,C1135,C1134+1)</f>
        <v>2009</v>
      </c>
      <c r="D1187">
        <f>HLOOKUP(C1187&amp;$D$3,'ExpVinho (1)'!$C$2:$DB$126,Planilha1!F1187,0)</f>
        <v>0</v>
      </c>
      <c r="E1187">
        <f>HLOOKUP(C1187&amp;$E$3,'ExpVinho (1)'!$C$2:$DB$126,Planilha1!F1187,0)</f>
        <v>0</v>
      </c>
      <c r="F1187">
        <f>A1187+1</f>
        <v>24</v>
      </c>
    </row>
    <row r="1188" spans="1:6" x14ac:dyDescent="0.25">
      <c r="A1188">
        <v>23</v>
      </c>
      <c r="B1188" t="str">
        <f>VLOOKUP(A1188,'ExpVinho (1)'!A:B,2,0)</f>
        <v>Cabo Verde</v>
      </c>
      <c r="C1188">
        <f>IF(A1188&lt;&gt;A1187,C1136,C1135+1)</f>
        <v>2010</v>
      </c>
      <c r="D1188">
        <f>HLOOKUP(C1188&amp;$D$3,'ExpVinho (1)'!$C$2:$DB$126,Planilha1!F1188,0)</f>
        <v>11991</v>
      </c>
      <c r="E1188">
        <f>HLOOKUP(C1188&amp;$E$3,'ExpVinho (1)'!$C$2:$DB$126,Planilha1!F1188,0)</f>
        <v>49366</v>
      </c>
      <c r="F1188">
        <f>A1188+1</f>
        <v>24</v>
      </c>
    </row>
    <row r="1189" spans="1:6" x14ac:dyDescent="0.25">
      <c r="A1189">
        <v>23</v>
      </c>
      <c r="B1189" t="str">
        <f>VLOOKUP(A1189,'ExpVinho (1)'!A:B,2,0)</f>
        <v>Cabo Verde</v>
      </c>
      <c r="C1189">
        <f>IF(A1189&lt;&gt;A1188,C1137,C1136+1)</f>
        <v>2011</v>
      </c>
      <c r="D1189">
        <f>HLOOKUP(C1189&amp;$D$3,'ExpVinho (1)'!$C$2:$DB$126,Planilha1!F1189,0)</f>
        <v>600</v>
      </c>
      <c r="E1189">
        <f>HLOOKUP(C1189&amp;$E$3,'ExpVinho (1)'!$C$2:$DB$126,Planilha1!F1189,0)</f>
        <v>825</v>
      </c>
      <c r="F1189">
        <f>A1189+1</f>
        <v>24</v>
      </c>
    </row>
    <row r="1190" spans="1:6" x14ac:dyDescent="0.25">
      <c r="A1190">
        <v>23</v>
      </c>
      <c r="B1190" t="str">
        <f>VLOOKUP(A1190,'ExpVinho (1)'!A:B,2,0)</f>
        <v>Cabo Verde</v>
      </c>
      <c r="C1190">
        <f>IF(A1190&lt;&gt;A1189,C1138,C1137+1)</f>
        <v>2012</v>
      </c>
      <c r="D1190">
        <f>HLOOKUP(C1190&amp;$D$3,'ExpVinho (1)'!$C$2:$DB$126,Planilha1!F1190,0)</f>
        <v>0</v>
      </c>
      <c r="E1190">
        <f>HLOOKUP(C1190&amp;$E$3,'ExpVinho (1)'!$C$2:$DB$126,Planilha1!F1190,0)</f>
        <v>0</v>
      </c>
      <c r="F1190">
        <f>A1190+1</f>
        <v>24</v>
      </c>
    </row>
    <row r="1191" spans="1:6" x14ac:dyDescent="0.25">
      <c r="A1191">
        <v>23</v>
      </c>
      <c r="B1191" t="str">
        <f>VLOOKUP(A1191,'ExpVinho (1)'!A:B,2,0)</f>
        <v>Cabo Verde</v>
      </c>
      <c r="C1191">
        <f>IF(A1191&lt;&gt;A1190,C1139,C1138+1)</f>
        <v>2013</v>
      </c>
      <c r="D1191">
        <f>HLOOKUP(C1191&amp;$D$3,'ExpVinho (1)'!$C$2:$DB$126,Planilha1!F1191,0)</f>
        <v>0</v>
      </c>
      <c r="E1191">
        <f>HLOOKUP(C1191&amp;$E$3,'ExpVinho (1)'!$C$2:$DB$126,Planilha1!F1191,0)</f>
        <v>0</v>
      </c>
      <c r="F1191">
        <f>A1191+1</f>
        <v>24</v>
      </c>
    </row>
    <row r="1192" spans="1:6" x14ac:dyDescent="0.25">
      <c r="A1192">
        <v>23</v>
      </c>
      <c r="B1192" t="str">
        <f>VLOOKUP(A1192,'ExpVinho (1)'!A:B,2,0)</f>
        <v>Cabo Verde</v>
      </c>
      <c r="C1192">
        <f>IF(A1192&lt;&gt;A1191,C1140,C1139+1)</f>
        <v>2014</v>
      </c>
      <c r="D1192">
        <f>HLOOKUP(C1192&amp;$D$3,'ExpVinho (1)'!$C$2:$DB$126,Planilha1!F1192,0)</f>
        <v>0</v>
      </c>
      <c r="E1192">
        <f>HLOOKUP(C1192&amp;$E$3,'ExpVinho (1)'!$C$2:$DB$126,Planilha1!F1192,0)</f>
        <v>0</v>
      </c>
      <c r="F1192">
        <f>A1192+1</f>
        <v>24</v>
      </c>
    </row>
    <row r="1193" spans="1:6" x14ac:dyDescent="0.25">
      <c r="A1193">
        <v>23</v>
      </c>
      <c r="B1193" t="str">
        <f>VLOOKUP(A1193,'ExpVinho (1)'!A:B,2,0)</f>
        <v>Cabo Verde</v>
      </c>
      <c r="C1193">
        <f>IF(A1193&lt;&gt;A1192,C1141,C1140+1)</f>
        <v>2015</v>
      </c>
      <c r="D1193">
        <f>HLOOKUP(C1193&amp;$D$3,'ExpVinho (1)'!$C$2:$DB$126,Planilha1!F1193,0)</f>
        <v>0</v>
      </c>
      <c r="E1193">
        <f>HLOOKUP(C1193&amp;$E$3,'ExpVinho (1)'!$C$2:$DB$126,Planilha1!F1193,0)</f>
        <v>0</v>
      </c>
      <c r="F1193">
        <f>A1193+1</f>
        <v>24</v>
      </c>
    </row>
    <row r="1194" spans="1:6" x14ac:dyDescent="0.25">
      <c r="A1194">
        <v>23</v>
      </c>
      <c r="B1194" t="str">
        <f>VLOOKUP(A1194,'ExpVinho (1)'!A:B,2,0)</f>
        <v>Cabo Verde</v>
      </c>
      <c r="C1194">
        <f>IF(A1194&lt;&gt;A1193,C1142,C1141+1)</f>
        <v>2016</v>
      </c>
      <c r="D1194">
        <f>HLOOKUP(C1194&amp;$D$3,'ExpVinho (1)'!$C$2:$DB$126,Planilha1!F1194,0)</f>
        <v>0</v>
      </c>
      <c r="E1194">
        <f>HLOOKUP(C1194&amp;$E$3,'ExpVinho (1)'!$C$2:$DB$126,Planilha1!F1194,0)</f>
        <v>0</v>
      </c>
      <c r="F1194">
        <f>A1194+1</f>
        <v>24</v>
      </c>
    </row>
    <row r="1195" spans="1:6" x14ac:dyDescent="0.25">
      <c r="A1195">
        <v>23</v>
      </c>
      <c r="B1195" t="str">
        <f>VLOOKUP(A1195,'ExpVinho (1)'!A:B,2,0)</f>
        <v>Cabo Verde</v>
      </c>
      <c r="C1195">
        <f>IF(A1195&lt;&gt;A1194,C1143,C1142+1)</f>
        <v>2017</v>
      </c>
      <c r="D1195">
        <f>HLOOKUP(C1195&amp;$D$3,'ExpVinho (1)'!$C$2:$DB$126,Planilha1!F1195,0)</f>
        <v>0</v>
      </c>
      <c r="E1195">
        <f>HLOOKUP(C1195&amp;$E$3,'ExpVinho (1)'!$C$2:$DB$126,Planilha1!F1195,0)</f>
        <v>0</v>
      </c>
      <c r="F1195">
        <f>A1195+1</f>
        <v>24</v>
      </c>
    </row>
    <row r="1196" spans="1:6" x14ac:dyDescent="0.25">
      <c r="A1196">
        <v>23</v>
      </c>
      <c r="B1196" t="str">
        <f>VLOOKUP(A1196,'ExpVinho (1)'!A:B,2,0)</f>
        <v>Cabo Verde</v>
      </c>
      <c r="C1196">
        <f>IF(A1196&lt;&gt;A1195,C1144,C1143+1)</f>
        <v>2018</v>
      </c>
      <c r="D1196">
        <f>HLOOKUP(C1196&amp;$D$3,'ExpVinho (1)'!$C$2:$DB$126,Planilha1!F1196,0)</f>
        <v>18</v>
      </c>
      <c r="E1196">
        <f>HLOOKUP(C1196&amp;$E$3,'ExpVinho (1)'!$C$2:$DB$126,Planilha1!F1196,0)</f>
        <v>48</v>
      </c>
      <c r="F1196">
        <f>A1196+1</f>
        <v>24</v>
      </c>
    </row>
    <row r="1197" spans="1:6" x14ac:dyDescent="0.25">
      <c r="A1197">
        <v>23</v>
      </c>
      <c r="B1197" t="str">
        <f>VLOOKUP(A1197,'ExpVinho (1)'!A:B,2,0)</f>
        <v>Cabo Verde</v>
      </c>
      <c r="C1197">
        <f>IF(A1197&lt;&gt;A1196,C1145,C1144+1)</f>
        <v>2019</v>
      </c>
      <c r="D1197">
        <f>HLOOKUP(C1197&amp;$D$3,'ExpVinho (1)'!$C$2:$DB$126,Planilha1!F1197,0)</f>
        <v>0</v>
      </c>
      <c r="E1197">
        <f>HLOOKUP(C1197&amp;$E$3,'ExpVinho (1)'!$C$2:$DB$126,Planilha1!F1197,0)</f>
        <v>0</v>
      </c>
      <c r="F1197">
        <f>A1197+1</f>
        <v>24</v>
      </c>
    </row>
    <row r="1198" spans="1:6" x14ac:dyDescent="0.25">
      <c r="A1198">
        <v>23</v>
      </c>
      <c r="B1198" t="str">
        <f>VLOOKUP(A1198,'ExpVinho (1)'!A:B,2,0)</f>
        <v>Cabo Verde</v>
      </c>
      <c r="C1198">
        <f>IF(A1198&lt;&gt;A1197,C1146,C1145+1)</f>
        <v>2020</v>
      </c>
      <c r="D1198">
        <f>HLOOKUP(C1198&amp;$D$3,'ExpVinho (1)'!$C$2:$DB$126,Planilha1!F1198,0)</f>
        <v>0</v>
      </c>
      <c r="E1198">
        <f>HLOOKUP(C1198&amp;$E$3,'ExpVinho (1)'!$C$2:$DB$126,Planilha1!F1198,0)</f>
        <v>0</v>
      </c>
      <c r="F1198">
        <f>A1198+1</f>
        <v>24</v>
      </c>
    </row>
    <row r="1199" spans="1:6" x14ac:dyDescent="0.25">
      <c r="A1199">
        <v>23</v>
      </c>
      <c r="B1199" t="str">
        <f>VLOOKUP(A1199,'ExpVinho (1)'!A:B,2,0)</f>
        <v>Cabo Verde</v>
      </c>
      <c r="C1199">
        <f>IF(A1199&lt;&gt;A1198,C1147,C1146+1)</f>
        <v>2021</v>
      </c>
      <c r="D1199">
        <f>HLOOKUP(C1199&amp;$D$3,'ExpVinho (1)'!$C$2:$DB$126,Planilha1!F1199,0)</f>
        <v>16</v>
      </c>
      <c r="E1199">
        <f>HLOOKUP(C1199&amp;$E$3,'ExpVinho (1)'!$C$2:$DB$126,Planilha1!F1199,0)</f>
        <v>124</v>
      </c>
      <c r="F1199">
        <f>A1199+1</f>
        <v>24</v>
      </c>
    </row>
    <row r="1200" spans="1:6" x14ac:dyDescent="0.25">
      <c r="A1200">
        <v>24</v>
      </c>
      <c r="B1200" t="str">
        <f>VLOOKUP(A1200,'ExpVinho (1)'!A:B,2,0)</f>
        <v>CamarÃµes</v>
      </c>
      <c r="C1200">
        <f>IF(A1200&lt;&gt;A1199,C1148,C1147+1)</f>
        <v>1970</v>
      </c>
      <c r="D1200">
        <f>HLOOKUP(C1200&amp;$D$3,'ExpVinho (1)'!$C$2:$DB$126,Planilha1!F1200,0)</f>
        <v>0</v>
      </c>
      <c r="E1200">
        <f>HLOOKUP(C1200&amp;$E$3,'ExpVinho (1)'!$C$2:$DB$126,Planilha1!F1200,0)</f>
        <v>0</v>
      </c>
      <c r="F1200">
        <f>A1200+1</f>
        <v>25</v>
      </c>
    </row>
    <row r="1201" spans="1:6" x14ac:dyDescent="0.25">
      <c r="A1201">
        <v>24</v>
      </c>
      <c r="B1201" t="str">
        <f>VLOOKUP(A1201,'ExpVinho (1)'!A:B,2,0)</f>
        <v>CamarÃµes</v>
      </c>
      <c r="C1201">
        <f>IF(A1201&lt;&gt;A1200,C1149,C1148+1)</f>
        <v>1971</v>
      </c>
      <c r="D1201">
        <f>HLOOKUP(C1201&amp;$D$3,'ExpVinho (1)'!$C$2:$DB$126,Planilha1!F1201,0)</f>
        <v>0</v>
      </c>
      <c r="E1201">
        <f>HLOOKUP(C1201&amp;$E$3,'ExpVinho (1)'!$C$2:$DB$126,Planilha1!F1201,0)</f>
        <v>0</v>
      </c>
      <c r="F1201">
        <f>A1201+1</f>
        <v>25</v>
      </c>
    </row>
    <row r="1202" spans="1:6" x14ac:dyDescent="0.25">
      <c r="A1202">
        <v>24</v>
      </c>
      <c r="B1202" t="str">
        <f>VLOOKUP(A1202,'ExpVinho (1)'!A:B,2,0)</f>
        <v>CamarÃµes</v>
      </c>
      <c r="C1202">
        <f>IF(A1202&lt;&gt;A1201,C1150,C1149+1)</f>
        <v>1972</v>
      </c>
      <c r="D1202">
        <f>HLOOKUP(C1202&amp;$D$3,'ExpVinho (1)'!$C$2:$DB$126,Planilha1!F1202,0)</f>
        <v>0</v>
      </c>
      <c r="E1202">
        <f>HLOOKUP(C1202&amp;$E$3,'ExpVinho (1)'!$C$2:$DB$126,Planilha1!F1202,0)</f>
        <v>0</v>
      </c>
      <c r="F1202">
        <f>A1202+1</f>
        <v>25</v>
      </c>
    </row>
    <row r="1203" spans="1:6" x14ac:dyDescent="0.25">
      <c r="A1203">
        <v>24</v>
      </c>
      <c r="B1203" t="str">
        <f>VLOOKUP(A1203,'ExpVinho (1)'!A:B,2,0)</f>
        <v>CamarÃµes</v>
      </c>
      <c r="C1203">
        <f>IF(A1203&lt;&gt;A1202,C1151,C1150+1)</f>
        <v>1973</v>
      </c>
      <c r="D1203">
        <f>HLOOKUP(C1203&amp;$D$3,'ExpVinho (1)'!$C$2:$DB$126,Planilha1!F1203,0)</f>
        <v>0</v>
      </c>
      <c r="E1203">
        <f>HLOOKUP(C1203&amp;$E$3,'ExpVinho (1)'!$C$2:$DB$126,Planilha1!F1203,0)</f>
        <v>0</v>
      </c>
      <c r="F1203">
        <f>A1203+1</f>
        <v>25</v>
      </c>
    </row>
    <row r="1204" spans="1:6" x14ac:dyDescent="0.25">
      <c r="A1204">
        <v>24</v>
      </c>
      <c r="B1204" t="str">
        <f>VLOOKUP(A1204,'ExpVinho (1)'!A:B,2,0)</f>
        <v>CamarÃµes</v>
      </c>
      <c r="C1204">
        <f>IF(A1204&lt;&gt;A1203,C1152,C1151+1)</f>
        <v>1974</v>
      </c>
      <c r="D1204">
        <f>HLOOKUP(C1204&amp;$D$3,'ExpVinho (1)'!$C$2:$DB$126,Planilha1!F1204,0)</f>
        <v>0</v>
      </c>
      <c r="E1204">
        <f>HLOOKUP(C1204&amp;$E$3,'ExpVinho (1)'!$C$2:$DB$126,Planilha1!F1204,0)</f>
        <v>0</v>
      </c>
      <c r="F1204">
        <f>A1204+1</f>
        <v>25</v>
      </c>
    </row>
    <row r="1205" spans="1:6" x14ac:dyDescent="0.25">
      <c r="A1205">
        <v>24</v>
      </c>
      <c r="B1205" t="str">
        <f>VLOOKUP(A1205,'ExpVinho (1)'!A:B,2,0)</f>
        <v>CamarÃµes</v>
      </c>
      <c r="C1205">
        <f>IF(A1205&lt;&gt;A1204,C1153,C1152+1)</f>
        <v>1975</v>
      </c>
      <c r="D1205">
        <f>HLOOKUP(C1205&amp;$D$3,'ExpVinho (1)'!$C$2:$DB$126,Planilha1!F1205,0)</f>
        <v>0</v>
      </c>
      <c r="E1205">
        <f>HLOOKUP(C1205&amp;$E$3,'ExpVinho (1)'!$C$2:$DB$126,Planilha1!F1205,0)</f>
        <v>0</v>
      </c>
      <c r="F1205">
        <f>A1205+1</f>
        <v>25</v>
      </c>
    </row>
    <row r="1206" spans="1:6" x14ac:dyDescent="0.25">
      <c r="A1206">
        <v>24</v>
      </c>
      <c r="B1206" t="str">
        <f>VLOOKUP(A1206,'ExpVinho (1)'!A:B,2,0)</f>
        <v>CamarÃµes</v>
      </c>
      <c r="C1206">
        <f>IF(A1206&lt;&gt;A1205,C1154,C1153+1)</f>
        <v>1976</v>
      </c>
      <c r="D1206">
        <f>HLOOKUP(C1206&amp;$D$3,'ExpVinho (1)'!$C$2:$DB$126,Planilha1!F1206,0)</f>
        <v>0</v>
      </c>
      <c r="E1206">
        <f>HLOOKUP(C1206&amp;$E$3,'ExpVinho (1)'!$C$2:$DB$126,Planilha1!F1206,0)</f>
        <v>0</v>
      </c>
      <c r="F1206">
        <f>A1206+1</f>
        <v>25</v>
      </c>
    </row>
    <row r="1207" spans="1:6" x14ac:dyDescent="0.25">
      <c r="A1207">
        <v>24</v>
      </c>
      <c r="B1207" t="str">
        <f>VLOOKUP(A1207,'ExpVinho (1)'!A:B,2,0)</f>
        <v>CamarÃµes</v>
      </c>
      <c r="C1207">
        <f>IF(A1207&lt;&gt;A1206,C1155,C1154+1)</f>
        <v>1977</v>
      </c>
      <c r="D1207">
        <f>HLOOKUP(C1207&amp;$D$3,'ExpVinho (1)'!$C$2:$DB$126,Planilha1!F1207,0)</f>
        <v>0</v>
      </c>
      <c r="E1207">
        <f>HLOOKUP(C1207&amp;$E$3,'ExpVinho (1)'!$C$2:$DB$126,Planilha1!F1207,0)</f>
        <v>0</v>
      </c>
      <c r="F1207">
        <f>A1207+1</f>
        <v>25</v>
      </c>
    </row>
    <row r="1208" spans="1:6" x14ac:dyDescent="0.25">
      <c r="A1208">
        <v>24</v>
      </c>
      <c r="B1208" t="str">
        <f>VLOOKUP(A1208,'ExpVinho (1)'!A:B,2,0)</f>
        <v>CamarÃµes</v>
      </c>
      <c r="C1208">
        <f>IF(A1208&lt;&gt;A1207,C1156,C1155+1)</f>
        <v>1978</v>
      </c>
      <c r="D1208">
        <f>HLOOKUP(C1208&amp;$D$3,'ExpVinho (1)'!$C$2:$DB$126,Planilha1!F1208,0)</f>
        <v>0</v>
      </c>
      <c r="E1208">
        <f>HLOOKUP(C1208&amp;$E$3,'ExpVinho (1)'!$C$2:$DB$126,Planilha1!F1208,0)</f>
        <v>0</v>
      </c>
      <c r="F1208">
        <f>A1208+1</f>
        <v>25</v>
      </c>
    </row>
    <row r="1209" spans="1:6" x14ac:dyDescent="0.25">
      <c r="A1209">
        <v>24</v>
      </c>
      <c r="B1209" t="str">
        <f>VLOOKUP(A1209,'ExpVinho (1)'!A:B,2,0)</f>
        <v>CamarÃµes</v>
      </c>
      <c r="C1209">
        <f>IF(A1209&lt;&gt;A1208,C1157,C1156+1)</f>
        <v>1979</v>
      </c>
      <c r="D1209">
        <f>HLOOKUP(C1209&amp;$D$3,'ExpVinho (1)'!$C$2:$DB$126,Planilha1!F1209,0)</f>
        <v>0</v>
      </c>
      <c r="E1209">
        <f>HLOOKUP(C1209&amp;$E$3,'ExpVinho (1)'!$C$2:$DB$126,Planilha1!F1209,0)</f>
        <v>0</v>
      </c>
      <c r="F1209">
        <f>A1209+1</f>
        <v>25</v>
      </c>
    </row>
    <row r="1210" spans="1:6" x14ac:dyDescent="0.25">
      <c r="A1210">
        <v>24</v>
      </c>
      <c r="B1210" t="str">
        <f>VLOOKUP(A1210,'ExpVinho (1)'!A:B,2,0)</f>
        <v>CamarÃµes</v>
      </c>
      <c r="C1210">
        <f>IF(A1210&lt;&gt;A1209,C1158,C1157+1)</f>
        <v>1980</v>
      </c>
      <c r="D1210">
        <f>HLOOKUP(C1210&amp;$D$3,'ExpVinho (1)'!$C$2:$DB$126,Planilha1!F1210,0)</f>
        <v>0</v>
      </c>
      <c r="E1210">
        <f>HLOOKUP(C1210&amp;$E$3,'ExpVinho (1)'!$C$2:$DB$126,Planilha1!F1210,0)</f>
        <v>0</v>
      </c>
      <c r="F1210">
        <f>A1210+1</f>
        <v>25</v>
      </c>
    </row>
    <row r="1211" spans="1:6" x14ac:dyDescent="0.25">
      <c r="A1211">
        <v>24</v>
      </c>
      <c r="B1211" t="str">
        <f>VLOOKUP(A1211,'ExpVinho (1)'!A:B,2,0)</f>
        <v>CamarÃµes</v>
      </c>
      <c r="C1211">
        <f>IF(A1211&lt;&gt;A1210,C1159,C1158+1)</f>
        <v>1981</v>
      </c>
      <c r="D1211">
        <f>HLOOKUP(C1211&amp;$D$3,'ExpVinho (1)'!$C$2:$DB$126,Planilha1!F1211,0)</f>
        <v>0</v>
      </c>
      <c r="E1211">
        <f>HLOOKUP(C1211&amp;$E$3,'ExpVinho (1)'!$C$2:$DB$126,Planilha1!F1211,0)</f>
        <v>0</v>
      </c>
      <c r="F1211">
        <f>A1211+1</f>
        <v>25</v>
      </c>
    </row>
    <row r="1212" spans="1:6" x14ac:dyDescent="0.25">
      <c r="A1212">
        <v>24</v>
      </c>
      <c r="B1212" t="str">
        <f>VLOOKUP(A1212,'ExpVinho (1)'!A:B,2,0)</f>
        <v>CamarÃµes</v>
      </c>
      <c r="C1212">
        <f>IF(A1212&lt;&gt;A1211,C1160,C1159+1)</f>
        <v>1982</v>
      </c>
      <c r="D1212">
        <f>HLOOKUP(C1212&amp;$D$3,'ExpVinho (1)'!$C$2:$DB$126,Planilha1!F1212,0)</f>
        <v>0</v>
      </c>
      <c r="E1212">
        <f>HLOOKUP(C1212&amp;$E$3,'ExpVinho (1)'!$C$2:$DB$126,Planilha1!F1212,0)</f>
        <v>0</v>
      </c>
      <c r="F1212">
        <f>A1212+1</f>
        <v>25</v>
      </c>
    </row>
    <row r="1213" spans="1:6" x14ac:dyDescent="0.25">
      <c r="A1213">
        <v>24</v>
      </c>
      <c r="B1213" t="str">
        <f>VLOOKUP(A1213,'ExpVinho (1)'!A:B,2,0)</f>
        <v>CamarÃµes</v>
      </c>
      <c r="C1213">
        <f>IF(A1213&lt;&gt;A1212,C1161,C1160+1)</f>
        <v>1983</v>
      </c>
      <c r="D1213">
        <f>HLOOKUP(C1213&amp;$D$3,'ExpVinho (1)'!$C$2:$DB$126,Planilha1!F1213,0)</f>
        <v>0</v>
      </c>
      <c r="E1213">
        <f>HLOOKUP(C1213&amp;$E$3,'ExpVinho (1)'!$C$2:$DB$126,Planilha1!F1213,0)</f>
        <v>0</v>
      </c>
      <c r="F1213">
        <f>A1213+1</f>
        <v>25</v>
      </c>
    </row>
    <row r="1214" spans="1:6" x14ac:dyDescent="0.25">
      <c r="A1214">
        <v>24</v>
      </c>
      <c r="B1214" t="str">
        <f>VLOOKUP(A1214,'ExpVinho (1)'!A:B,2,0)</f>
        <v>CamarÃµes</v>
      </c>
      <c r="C1214">
        <f>IF(A1214&lt;&gt;A1213,C1162,C1161+1)</f>
        <v>1984</v>
      </c>
      <c r="D1214">
        <f>HLOOKUP(C1214&amp;$D$3,'ExpVinho (1)'!$C$2:$DB$126,Planilha1!F1214,0)</f>
        <v>0</v>
      </c>
      <c r="E1214">
        <f>HLOOKUP(C1214&amp;$E$3,'ExpVinho (1)'!$C$2:$DB$126,Planilha1!F1214,0)</f>
        <v>0</v>
      </c>
      <c r="F1214">
        <f>A1214+1</f>
        <v>25</v>
      </c>
    </row>
    <row r="1215" spans="1:6" x14ac:dyDescent="0.25">
      <c r="A1215">
        <v>24</v>
      </c>
      <c r="B1215" t="str">
        <f>VLOOKUP(A1215,'ExpVinho (1)'!A:B,2,0)</f>
        <v>CamarÃµes</v>
      </c>
      <c r="C1215">
        <f>IF(A1215&lt;&gt;A1214,C1163,C1162+1)</f>
        <v>1985</v>
      </c>
      <c r="D1215">
        <f>HLOOKUP(C1215&amp;$D$3,'ExpVinho (1)'!$C$2:$DB$126,Planilha1!F1215,0)</f>
        <v>0</v>
      </c>
      <c r="E1215">
        <f>HLOOKUP(C1215&amp;$E$3,'ExpVinho (1)'!$C$2:$DB$126,Planilha1!F1215,0)</f>
        <v>0</v>
      </c>
      <c r="F1215">
        <f>A1215+1</f>
        <v>25</v>
      </c>
    </row>
    <row r="1216" spans="1:6" x14ac:dyDescent="0.25">
      <c r="A1216">
        <v>24</v>
      </c>
      <c r="B1216" t="str">
        <f>VLOOKUP(A1216,'ExpVinho (1)'!A:B,2,0)</f>
        <v>CamarÃµes</v>
      </c>
      <c r="C1216">
        <f>IF(A1216&lt;&gt;A1215,C1164,C1163+1)</f>
        <v>1986</v>
      </c>
      <c r="D1216">
        <f>HLOOKUP(C1216&amp;$D$3,'ExpVinho (1)'!$C$2:$DB$126,Planilha1!F1216,0)</f>
        <v>0</v>
      </c>
      <c r="E1216">
        <f>HLOOKUP(C1216&amp;$E$3,'ExpVinho (1)'!$C$2:$DB$126,Planilha1!F1216,0)</f>
        <v>0</v>
      </c>
      <c r="F1216">
        <f>A1216+1</f>
        <v>25</v>
      </c>
    </row>
    <row r="1217" spans="1:6" x14ac:dyDescent="0.25">
      <c r="A1217">
        <v>24</v>
      </c>
      <c r="B1217" t="str">
        <f>VLOOKUP(A1217,'ExpVinho (1)'!A:B,2,0)</f>
        <v>CamarÃµes</v>
      </c>
      <c r="C1217">
        <f>IF(A1217&lt;&gt;A1216,C1165,C1164+1)</f>
        <v>1987</v>
      </c>
      <c r="D1217">
        <f>HLOOKUP(C1217&amp;$D$3,'ExpVinho (1)'!$C$2:$DB$126,Planilha1!F1217,0)</f>
        <v>0</v>
      </c>
      <c r="E1217">
        <f>HLOOKUP(C1217&amp;$E$3,'ExpVinho (1)'!$C$2:$DB$126,Planilha1!F1217,0)</f>
        <v>0</v>
      </c>
      <c r="F1217">
        <f>A1217+1</f>
        <v>25</v>
      </c>
    </row>
    <row r="1218" spans="1:6" x14ac:dyDescent="0.25">
      <c r="A1218">
        <v>24</v>
      </c>
      <c r="B1218" t="str">
        <f>VLOOKUP(A1218,'ExpVinho (1)'!A:B,2,0)</f>
        <v>CamarÃµes</v>
      </c>
      <c r="C1218">
        <f>IF(A1218&lt;&gt;A1217,C1166,C1165+1)</f>
        <v>1988</v>
      </c>
      <c r="D1218">
        <f>HLOOKUP(C1218&amp;$D$3,'ExpVinho (1)'!$C$2:$DB$126,Planilha1!F1218,0)</f>
        <v>0</v>
      </c>
      <c r="E1218">
        <f>HLOOKUP(C1218&amp;$E$3,'ExpVinho (1)'!$C$2:$DB$126,Planilha1!F1218,0)</f>
        <v>0</v>
      </c>
      <c r="F1218">
        <f>A1218+1</f>
        <v>25</v>
      </c>
    </row>
    <row r="1219" spans="1:6" x14ac:dyDescent="0.25">
      <c r="A1219">
        <v>24</v>
      </c>
      <c r="B1219" t="str">
        <f>VLOOKUP(A1219,'ExpVinho (1)'!A:B,2,0)</f>
        <v>CamarÃµes</v>
      </c>
      <c r="C1219">
        <f>IF(A1219&lt;&gt;A1218,C1167,C1166+1)</f>
        <v>1989</v>
      </c>
      <c r="D1219">
        <f>HLOOKUP(C1219&amp;$D$3,'ExpVinho (1)'!$C$2:$DB$126,Planilha1!F1219,0)</f>
        <v>0</v>
      </c>
      <c r="E1219">
        <f>HLOOKUP(C1219&amp;$E$3,'ExpVinho (1)'!$C$2:$DB$126,Planilha1!F1219,0)</f>
        <v>0</v>
      </c>
      <c r="F1219">
        <f>A1219+1</f>
        <v>25</v>
      </c>
    </row>
    <row r="1220" spans="1:6" x14ac:dyDescent="0.25">
      <c r="A1220">
        <v>24</v>
      </c>
      <c r="B1220" t="str">
        <f>VLOOKUP(A1220,'ExpVinho (1)'!A:B,2,0)</f>
        <v>CamarÃµes</v>
      </c>
      <c r="C1220">
        <f>IF(A1220&lt;&gt;A1219,C1168,C1167+1)</f>
        <v>1990</v>
      </c>
      <c r="D1220">
        <f>HLOOKUP(C1220&amp;$D$3,'ExpVinho (1)'!$C$2:$DB$126,Planilha1!F1220,0)</f>
        <v>0</v>
      </c>
      <c r="E1220">
        <f>HLOOKUP(C1220&amp;$E$3,'ExpVinho (1)'!$C$2:$DB$126,Planilha1!F1220,0)</f>
        <v>0</v>
      </c>
      <c r="F1220">
        <f>A1220+1</f>
        <v>25</v>
      </c>
    </row>
    <row r="1221" spans="1:6" x14ac:dyDescent="0.25">
      <c r="A1221">
        <v>24</v>
      </c>
      <c r="B1221" t="str">
        <f>VLOOKUP(A1221,'ExpVinho (1)'!A:B,2,0)</f>
        <v>CamarÃµes</v>
      </c>
      <c r="C1221">
        <f>IF(A1221&lt;&gt;A1220,C1169,C1168+1)</f>
        <v>1991</v>
      </c>
      <c r="D1221">
        <f>HLOOKUP(C1221&amp;$D$3,'ExpVinho (1)'!$C$2:$DB$126,Planilha1!F1221,0)</f>
        <v>0</v>
      </c>
      <c r="E1221">
        <f>HLOOKUP(C1221&amp;$E$3,'ExpVinho (1)'!$C$2:$DB$126,Planilha1!F1221,0)</f>
        <v>0</v>
      </c>
      <c r="F1221">
        <f>A1221+1</f>
        <v>25</v>
      </c>
    </row>
    <row r="1222" spans="1:6" x14ac:dyDescent="0.25">
      <c r="A1222">
        <v>24</v>
      </c>
      <c r="B1222" t="str">
        <f>VLOOKUP(A1222,'ExpVinho (1)'!A:B,2,0)</f>
        <v>CamarÃµes</v>
      </c>
      <c r="C1222">
        <f>IF(A1222&lt;&gt;A1221,C1170,C1169+1)</f>
        <v>1992</v>
      </c>
      <c r="D1222">
        <f>HLOOKUP(C1222&amp;$D$3,'ExpVinho (1)'!$C$2:$DB$126,Planilha1!F1222,0)</f>
        <v>0</v>
      </c>
      <c r="E1222">
        <f>HLOOKUP(C1222&amp;$E$3,'ExpVinho (1)'!$C$2:$DB$126,Planilha1!F1222,0)</f>
        <v>0</v>
      </c>
      <c r="F1222">
        <f>A1222+1</f>
        <v>25</v>
      </c>
    </row>
    <row r="1223" spans="1:6" x14ac:dyDescent="0.25">
      <c r="A1223">
        <v>24</v>
      </c>
      <c r="B1223" t="str">
        <f>VLOOKUP(A1223,'ExpVinho (1)'!A:B,2,0)</f>
        <v>CamarÃµes</v>
      </c>
      <c r="C1223">
        <f>IF(A1223&lt;&gt;A1222,C1171,C1170+1)</f>
        <v>1993</v>
      </c>
      <c r="D1223">
        <f>HLOOKUP(C1223&amp;$D$3,'ExpVinho (1)'!$C$2:$DB$126,Planilha1!F1223,0)</f>
        <v>0</v>
      </c>
      <c r="E1223">
        <f>HLOOKUP(C1223&amp;$E$3,'ExpVinho (1)'!$C$2:$DB$126,Planilha1!F1223,0)</f>
        <v>0</v>
      </c>
      <c r="F1223">
        <f>A1223+1</f>
        <v>25</v>
      </c>
    </row>
    <row r="1224" spans="1:6" x14ac:dyDescent="0.25">
      <c r="A1224">
        <v>24</v>
      </c>
      <c r="B1224" t="str">
        <f>VLOOKUP(A1224,'ExpVinho (1)'!A:B,2,0)</f>
        <v>CamarÃµes</v>
      </c>
      <c r="C1224">
        <f>IF(A1224&lt;&gt;A1223,C1172,C1171+1)</f>
        <v>1994</v>
      </c>
      <c r="D1224">
        <f>HLOOKUP(C1224&amp;$D$3,'ExpVinho (1)'!$C$2:$DB$126,Planilha1!F1224,0)</f>
        <v>0</v>
      </c>
      <c r="E1224">
        <f>HLOOKUP(C1224&amp;$E$3,'ExpVinho (1)'!$C$2:$DB$126,Planilha1!F1224,0)</f>
        <v>0</v>
      </c>
      <c r="F1224">
        <f>A1224+1</f>
        <v>25</v>
      </c>
    </row>
    <row r="1225" spans="1:6" x14ac:dyDescent="0.25">
      <c r="A1225">
        <v>24</v>
      </c>
      <c r="B1225" t="str">
        <f>VLOOKUP(A1225,'ExpVinho (1)'!A:B,2,0)</f>
        <v>CamarÃµes</v>
      </c>
      <c r="C1225">
        <f>IF(A1225&lt;&gt;A1224,C1173,C1172+1)</f>
        <v>1995</v>
      </c>
      <c r="D1225">
        <f>HLOOKUP(C1225&amp;$D$3,'ExpVinho (1)'!$C$2:$DB$126,Planilha1!F1225,0)</f>
        <v>0</v>
      </c>
      <c r="E1225">
        <f>HLOOKUP(C1225&amp;$E$3,'ExpVinho (1)'!$C$2:$DB$126,Planilha1!F1225,0)</f>
        <v>0</v>
      </c>
      <c r="F1225">
        <f>A1225+1</f>
        <v>25</v>
      </c>
    </row>
    <row r="1226" spans="1:6" x14ac:dyDescent="0.25">
      <c r="A1226">
        <v>24</v>
      </c>
      <c r="B1226" t="str">
        <f>VLOOKUP(A1226,'ExpVinho (1)'!A:B,2,0)</f>
        <v>CamarÃµes</v>
      </c>
      <c r="C1226">
        <f>IF(A1226&lt;&gt;A1225,C1174,C1173+1)</f>
        <v>1996</v>
      </c>
      <c r="D1226">
        <f>HLOOKUP(C1226&amp;$D$3,'ExpVinho (1)'!$C$2:$DB$126,Planilha1!F1226,0)</f>
        <v>0</v>
      </c>
      <c r="E1226">
        <f>HLOOKUP(C1226&amp;$E$3,'ExpVinho (1)'!$C$2:$DB$126,Planilha1!F1226,0)</f>
        <v>0</v>
      </c>
      <c r="F1226">
        <f>A1226+1</f>
        <v>25</v>
      </c>
    </row>
    <row r="1227" spans="1:6" x14ac:dyDescent="0.25">
      <c r="A1227">
        <v>24</v>
      </c>
      <c r="B1227" t="str">
        <f>VLOOKUP(A1227,'ExpVinho (1)'!A:B,2,0)</f>
        <v>CamarÃµes</v>
      </c>
      <c r="C1227">
        <f>IF(A1227&lt;&gt;A1226,C1175,C1174+1)</f>
        <v>1997</v>
      </c>
      <c r="D1227">
        <f>HLOOKUP(C1227&amp;$D$3,'ExpVinho (1)'!$C$2:$DB$126,Planilha1!F1227,0)</f>
        <v>0</v>
      </c>
      <c r="E1227">
        <f>HLOOKUP(C1227&amp;$E$3,'ExpVinho (1)'!$C$2:$DB$126,Planilha1!F1227,0)</f>
        <v>0</v>
      </c>
      <c r="F1227">
        <f>A1227+1</f>
        <v>25</v>
      </c>
    </row>
    <row r="1228" spans="1:6" x14ac:dyDescent="0.25">
      <c r="A1228">
        <v>24</v>
      </c>
      <c r="B1228" t="str">
        <f>VLOOKUP(A1228,'ExpVinho (1)'!A:B,2,0)</f>
        <v>CamarÃµes</v>
      </c>
      <c r="C1228">
        <f>IF(A1228&lt;&gt;A1227,C1176,C1175+1)</f>
        <v>1998</v>
      </c>
      <c r="D1228">
        <f>HLOOKUP(C1228&amp;$D$3,'ExpVinho (1)'!$C$2:$DB$126,Planilha1!F1228,0)</f>
        <v>0</v>
      </c>
      <c r="E1228">
        <f>HLOOKUP(C1228&amp;$E$3,'ExpVinho (1)'!$C$2:$DB$126,Planilha1!F1228,0)</f>
        <v>0</v>
      </c>
      <c r="F1228">
        <f>A1228+1</f>
        <v>25</v>
      </c>
    </row>
    <row r="1229" spans="1:6" x14ac:dyDescent="0.25">
      <c r="A1229">
        <v>24</v>
      </c>
      <c r="B1229" t="str">
        <f>VLOOKUP(A1229,'ExpVinho (1)'!A:B,2,0)</f>
        <v>CamarÃµes</v>
      </c>
      <c r="C1229">
        <f>IF(A1229&lt;&gt;A1228,C1177,C1176+1)</f>
        <v>1999</v>
      </c>
      <c r="D1229">
        <f>HLOOKUP(C1229&amp;$D$3,'ExpVinho (1)'!$C$2:$DB$126,Planilha1!F1229,0)</f>
        <v>0</v>
      </c>
      <c r="E1229">
        <f>HLOOKUP(C1229&amp;$E$3,'ExpVinho (1)'!$C$2:$DB$126,Planilha1!F1229,0)</f>
        <v>0</v>
      </c>
      <c r="F1229">
        <f>A1229+1</f>
        <v>25</v>
      </c>
    </row>
    <row r="1230" spans="1:6" x14ac:dyDescent="0.25">
      <c r="A1230">
        <v>24</v>
      </c>
      <c r="B1230" t="str">
        <f>VLOOKUP(A1230,'ExpVinho (1)'!A:B,2,0)</f>
        <v>CamarÃµes</v>
      </c>
      <c r="C1230">
        <f>IF(A1230&lt;&gt;A1229,C1178,C1177+1)</f>
        <v>2000</v>
      </c>
      <c r="D1230">
        <f>HLOOKUP(C1230&amp;$D$3,'ExpVinho (1)'!$C$2:$DB$126,Planilha1!F1230,0)</f>
        <v>0</v>
      </c>
      <c r="E1230">
        <f>HLOOKUP(C1230&amp;$E$3,'ExpVinho (1)'!$C$2:$DB$126,Planilha1!F1230,0)</f>
        <v>0</v>
      </c>
      <c r="F1230">
        <f>A1230+1</f>
        <v>25</v>
      </c>
    </row>
    <row r="1231" spans="1:6" x14ac:dyDescent="0.25">
      <c r="A1231">
        <v>24</v>
      </c>
      <c r="B1231" t="str">
        <f>VLOOKUP(A1231,'ExpVinho (1)'!A:B,2,0)</f>
        <v>CamarÃµes</v>
      </c>
      <c r="C1231">
        <f>IF(A1231&lt;&gt;A1230,C1179,C1178+1)</f>
        <v>2001</v>
      </c>
      <c r="D1231">
        <f>HLOOKUP(C1231&amp;$D$3,'ExpVinho (1)'!$C$2:$DB$126,Planilha1!F1231,0)</f>
        <v>0</v>
      </c>
      <c r="E1231">
        <f>HLOOKUP(C1231&amp;$E$3,'ExpVinho (1)'!$C$2:$DB$126,Planilha1!F1231,0)</f>
        <v>0</v>
      </c>
      <c r="F1231">
        <f>A1231+1</f>
        <v>25</v>
      </c>
    </row>
    <row r="1232" spans="1:6" x14ac:dyDescent="0.25">
      <c r="A1232">
        <v>24</v>
      </c>
      <c r="B1232" t="str">
        <f>VLOOKUP(A1232,'ExpVinho (1)'!A:B,2,0)</f>
        <v>CamarÃµes</v>
      </c>
      <c r="C1232">
        <f>IF(A1232&lt;&gt;A1231,C1180,C1179+1)</f>
        <v>2002</v>
      </c>
      <c r="D1232">
        <f>HLOOKUP(C1232&amp;$D$3,'ExpVinho (1)'!$C$2:$DB$126,Planilha1!F1232,0)</f>
        <v>0</v>
      </c>
      <c r="E1232">
        <f>HLOOKUP(C1232&amp;$E$3,'ExpVinho (1)'!$C$2:$DB$126,Planilha1!F1232,0)</f>
        <v>0</v>
      </c>
      <c r="F1232">
        <f>A1232+1</f>
        <v>25</v>
      </c>
    </row>
    <row r="1233" spans="1:6" x14ac:dyDescent="0.25">
      <c r="A1233">
        <v>24</v>
      </c>
      <c r="B1233" t="str">
        <f>VLOOKUP(A1233,'ExpVinho (1)'!A:B,2,0)</f>
        <v>CamarÃµes</v>
      </c>
      <c r="C1233">
        <f>IF(A1233&lt;&gt;A1232,C1181,C1180+1)</f>
        <v>2003</v>
      </c>
      <c r="D1233">
        <f>HLOOKUP(C1233&amp;$D$3,'ExpVinho (1)'!$C$2:$DB$126,Planilha1!F1233,0)</f>
        <v>0</v>
      </c>
      <c r="E1233">
        <f>HLOOKUP(C1233&amp;$E$3,'ExpVinho (1)'!$C$2:$DB$126,Planilha1!F1233,0)</f>
        <v>0</v>
      </c>
      <c r="F1233">
        <f>A1233+1</f>
        <v>25</v>
      </c>
    </row>
    <row r="1234" spans="1:6" x14ac:dyDescent="0.25">
      <c r="A1234">
        <v>24</v>
      </c>
      <c r="B1234" t="str">
        <f>VLOOKUP(A1234,'ExpVinho (1)'!A:B,2,0)</f>
        <v>CamarÃµes</v>
      </c>
      <c r="C1234">
        <f>IF(A1234&lt;&gt;A1233,C1182,C1181+1)</f>
        <v>2004</v>
      </c>
      <c r="D1234">
        <f>HLOOKUP(C1234&amp;$D$3,'ExpVinho (1)'!$C$2:$DB$126,Planilha1!F1234,0)</f>
        <v>0</v>
      </c>
      <c r="E1234">
        <f>HLOOKUP(C1234&amp;$E$3,'ExpVinho (1)'!$C$2:$DB$126,Planilha1!F1234,0)</f>
        <v>0</v>
      </c>
      <c r="F1234">
        <f>A1234+1</f>
        <v>25</v>
      </c>
    </row>
    <row r="1235" spans="1:6" x14ac:dyDescent="0.25">
      <c r="A1235">
        <v>24</v>
      </c>
      <c r="B1235" t="str">
        <f>VLOOKUP(A1235,'ExpVinho (1)'!A:B,2,0)</f>
        <v>CamarÃµes</v>
      </c>
      <c r="C1235">
        <f>IF(A1235&lt;&gt;A1234,C1183,C1182+1)</f>
        <v>2005</v>
      </c>
      <c r="D1235">
        <f>HLOOKUP(C1235&amp;$D$3,'ExpVinho (1)'!$C$2:$DB$126,Planilha1!F1235,0)</f>
        <v>0</v>
      </c>
      <c r="E1235">
        <f>HLOOKUP(C1235&amp;$E$3,'ExpVinho (1)'!$C$2:$DB$126,Planilha1!F1235,0)</f>
        <v>0</v>
      </c>
      <c r="F1235">
        <f>A1235+1</f>
        <v>25</v>
      </c>
    </row>
    <row r="1236" spans="1:6" x14ac:dyDescent="0.25">
      <c r="A1236">
        <v>24</v>
      </c>
      <c r="B1236" t="str">
        <f>VLOOKUP(A1236,'ExpVinho (1)'!A:B,2,0)</f>
        <v>CamarÃµes</v>
      </c>
      <c r="C1236">
        <f>IF(A1236&lt;&gt;A1235,C1184,C1183+1)</f>
        <v>2006</v>
      </c>
      <c r="D1236">
        <f>HLOOKUP(C1236&amp;$D$3,'ExpVinho (1)'!$C$2:$DB$126,Planilha1!F1236,0)</f>
        <v>0</v>
      </c>
      <c r="E1236">
        <f>HLOOKUP(C1236&amp;$E$3,'ExpVinho (1)'!$C$2:$DB$126,Planilha1!F1236,0)</f>
        <v>0</v>
      </c>
      <c r="F1236">
        <f>A1236+1</f>
        <v>25</v>
      </c>
    </row>
    <row r="1237" spans="1:6" x14ac:dyDescent="0.25">
      <c r="A1237">
        <v>24</v>
      </c>
      <c r="B1237" t="str">
        <f>VLOOKUP(A1237,'ExpVinho (1)'!A:B,2,0)</f>
        <v>CamarÃµes</v>
      </c>
      <c r="C1237">
        <f>IF(A1237&lt;&gt;A1236,C1185,C1184+1)</f>
        <v>2007</v>
      </c>
      <c r="D1237">
        <f>HLOOKUP(C1237&amp;$D$3,'ExpVinho (1)'!$C$2:$DB$126,Planilha1!F1237,0)</f>
        <v>0</v>
      </c>
      <c r="E1237">
        <f>HLOOKUP(C1237&amp;$E$3,'ExpVinho (1)'!$C$2:$DB$126,Planilha1!F1237,0)</f>
        <v>0</v>
      </c>
      <c r="F1237">
        <f>A1237+1</f>
        <v>25</v>
      </c>
    </row>
    <row r="1238" spans="1:6" x14ac:dyDescent="0.25">
      <c r="A1238">
        <v>24</v>
      </c>
      <c r="B1238" t="str">
        <f>VLOOKUP(A1238,'ExpVinho (1)'!A:B,2,0)</f>
        <v>CamarÃµes</v>
      </c>
      <c r="C1238">
        <f>IF(A1238&lt;&gt;A1237,C1186,C1185+1)</f>
        <v>2008</v>
      </c>
      <c r="D1238">
        <f>HLOOKUP(C1238&amp;$D$3,'ExpVinho (1)'!$C$2:$DB$126,Planilha1!F1238,0)</f>
        <v>0</v>
      </c>
      <c r="E1238">
        <f>HLOOKUP(C1238&amp;$E$3,'ExpVinho (1)'!$C$2:$DB$126,Planilha1!F1238,0)</f>
        <v>0</v>
      </c>
      <c r="F1238">
        <f>A1238+1</f>
        <v>25</v>
      </c>
    </row>
    <row r="1239" spans="1:6" x14ac:dyDescent="0.25">
      <c r="A1239">
        <v>24</v>
      </c>
      <c r="B1239" t="str">
        <f>VLOOKUP(A1239,'ExpVinho (1)'!A:B,2,0)</f>
        <v>CamarÃµes</v>
      </c>
      <c r="C1239">
        <f>IF(A1239&lt;&gt;A1238,C1187,C1186+1)</f>
        <v>2009</v>
      </c>
      <c r="D1239">
        <f>HLOOKUP(C1239&amp;$D$3,'ExpVinho (1)'!$C$2:$DB$126,Planilha1!F1239,0)</f>
        <v>0</v>
      </c>
      <c r="E1239">
        <f>HLOOKUP(C1239&amp;$E$3,'ExpVinho (1)'!$C$2:$DB$126,Planilha1!F1239,0)</f>
        <v>0</v>
      </c>
      <c r="F1239">
        <f>A1239+1</f>
        <v>25</v>
      </c>
    </row>
    <row r="1240" spans="1:6" x14ac:dyDescent="0.25">
      <c r="A1240">
        <v>24</v>
      </c>
      <c r="B1240" t="str">
        <f>VLOOKUP(A1240,'ExpVinho (1)'!A:B,2,0)</f>
        <v>CamarÃµes</v>
      </c>
      <c r="C1240">
        <f>IF(A1240&lt;&gt;A1239,C1188,C1187+1)</f>
        <v>2010</v>
      </c>
      <c r="D1240">
        <f>HLOOKUP(C1240&amp;$D$3,'ExpVinho (1)'!$C$2:$DB$126,Planilha1!F1240,0)</f>
        <v>0</v>
      </c>
      <c r="E1240">
        <f>HLOOKUP(C1240&amp;$E$3,'ExpVinho (1)'!$C$2:$DB$126,Planilha1!F1240,0)</f>
        <v>0</v>
      </c>
      <c r="F1240">
        <f>A1240+1</f>
        <v>25</v>
      </c>
    </row>
    <row r="1241" spans="1:6" x14ac:dyDescent="0.25">
      <c r="A1241">
        <v>24</v>
      </c>
      <c r="B1241" t="str">
        <f>VLOOKUP(A1241,'ExpVinho (1)'!A:B,2,0)</f>
        <v>CamarÃµes</v>
      </c>
      <c r="C1241">
        <f>IF(A1241&lt;&gt;A1240,C1189,C1188+1)</f>
        <v>2011</v>
      </c>
      <c r="D1241">
        <f>HLOOKUP(C1241&amp;$D$3,'ExpVinho (1)'!$C$2:$DB$126,Planilha1!F1241,0)</f>
        <v>0</v>
      </c>
      <c r="E1241">
        <f>HLOOKUP(C1241&amp;$E$3,'ExpVinho (1)'!$C$2:$DB$126,Planilha1!F1241,0)</f>
        <v>0</v>
      </c>
      <c r="F1241">
        <f>A1241+1</f>
        <v>25</v>
      </c>
    </row>
    <row r="1242" spans="1:6" x14ac:dyDescent="0.25">
      <c r="A1242">
        <v>24</v>
      </c>
      <c r="B1242" t="str">
        <f>VLOOKUP(A1242,'ExpVinho (1)'!A:B,2,0)</f>
        <v>CamarÃµes</v>
      </c>
      <c r="C1242">
        <f>IF(A1242&lt;&gt;A1241,C1190,C1189+1)</f>
        <v>2012</v>
      </c>
      <c r="D1242">
        <f>HLOOKUP(C1242&amp;$D$3,'ExpVinho (1)'!$C$2:$DB$126,Planilha1!F1242,0)</f>
        <v>0</v>
      </c>
      <c r="E1242">
        <f>HLOOKUP(C1242&amp;$E$3,'ExpVinho (1)'!$C$2:$DB$126,Planilha1!F1242,0)</f>
        <v>0</v>
      </c>
      <c r="F1242">
        <f>A1242+1</f>
        <v>25</v>
      </c>
    </row>
    <row r="1243" spans="1:6" x14ac:dyDescent="0.25">
      <c r="A1243">
        <v>24</v>
      </c>
      <c r="B1243" t="str">
        <f>VLOOKUP(A1243,'ExpVinho (1)'!A:B,2,0)</f>
        <v>CamarÃµes</v>
      </c>
      <c r="C1243">
        <f>IF(A1243&lt;&gt;A1242,C1191,C1190+1)</f>
        <v>2013</v>
      </c>
      <c r="D1243">
        <f>HLOOKUP(C1243&amp;$D$3,'ExpVinho (1)'!$C$2:$DB$126,Planilha1!F1243,0)</f>
        <v>0</v>
      </c>
      <c r="E1243">
        <f>HLOOKUP(C1243&amp;$E$3,'ExpVinho (1)'!$C$2:$DB$126,Planilha1!F1243,0)</f>
        <v>0</v>
      </c>
      <c r="F1243">
        <f>A1243+1</f>
        <v>25</v>
      </c>
    </row>
    <row r="1244" spans="1:6" x14ac:dyDescent="0.25">
      <c r="A1244">
        <v>24</v>
      </c>
      <c r="B1244" t="str">
        <f>VLOOKUP(A1244,'ExpVinho (1)'!A:B,2,0)</f>
        <v>CamarÃµes</v>
      </c>
      <c r="C1244">
        <f>IF(A1244&lt;&gt;A1243,C1192,C1191+1)</f>
        <v>2014</v>
      </c>
      <c r="D1244">
        <f>HLOOKUP(C1244&amp;$D$3,'ExpVinho (1)'!$C$2:$DB$126,Planilha1!F1244,0)</f>
        <v>0</v>
      </c>
      <c r="E1244">
        <f>HLOOKUP(C1244&amp;$E$3,'ExpVinho (1)'!$C$2:$DB$126,Planilha1!F1244,0)</f>
        <v>0</v>
      </c>
      <c r="F1244">
        <f>A1244+1</f>
        <v>25</v>
      </c>
    </row>
    <row r="1245" spans="1:6" x14ac:dyDescent="0.25">
      <c r="A1245">
        <v>24</v>
      </c>
      <c r="B1245" t="str">
        <f>VLOOKUP(A1245,'ExpVinho (1)'!A:B,2,0)</f>
        <v>CamarÃµes</v>
      </c>
      <c r="C1245">
        <f>IF(A1245&lt;&gt;A1244,C1193,C1192+1)</f>
        <v>2015</v>
      </c>
      <c r="D1245">
        <f>HLOOKUP(C1245&amp;$D$3,'ExpVinho (1)'!$C$2:$DB$126,Planilha1!F1245,0)</f>
        <v>0</v>
      </c>
      <c r="E1245">
        <f>HLOOKUP(C1245&amp;$E$3,'ExpVinho (1)'!$C$2:$DB$126,Planilha1!F1245,0)</f>
        <v>0</v>
      </c>
      <c r="F1245">
        <f>A1245+1</f>
        <v>25</v>
      </c>
    </row>
    <row r="1246" spans="1:6" x14ac:dyDescent="0.25">
      <c r="A1246">
        <v>24</v>
      </c>
      <c r="B1246" t="str">
        <f>VLOOKUP(A1246,'ExpVinho (1)'!A:B,2,0)</f>
        <v>CamarÃµes</v>
      </c>
      <c r="C1246">
        <f>IF(A1246&lt;&gt;A1245,C1194,C1193+1)</f>
        <v>2016</v>
      </c>
      <c r="D1246">
        <f>HLOOKUP(C1246&amp;$D$3,'ExpVinho (1)'!$C$2:$DB$126,Planilha1!F1246,0)</f>
        <v>0</v>
      </c>
      <c r="E1246">
        <f>HLOOKUP(C1246&amp;$E$3,'ExpVinho (1)'!$C$2:$DB$126,Planilha1!F1246,0)</f>
        <v>0</v>
      </c>
      <c r="F1246">
        <f>A1246+1</f>
        <v>25</v>
      </c>
    </row>
    <row r="1247" spans="1:6" x14ac:dyDescent="0.25">
      <c r="A1247">
        <v>24</v>
      </c>
      <c r="B1247" t="str">
        <f>VLOOKUP(A1247,'ExpVinho (1)'!A:B,2,0)</f>
        <v>CamarÃµes</v>
      </c>
      <c r="C1247">
        <f>IF(A1247&lt;&gt;A1246,C1195,C1194+1)</f>
        <v>2017</v>
      </c>
      <c r="D1247">
        <f>HLOOKUP(C1247&amp;$D$3,'ExpVinho (1)'!$C$2:$DB$126,Planilha1!F1247,0)</f>
        <v>1749</v>
      </c>
      <c r="E1247">
        <f>HLOOKUP(C1247&amp;$E$3,'ExpVinho (1)'!$C$2:$DB$126,Planilha1!F1247,0)</f>
        <v>7476</v>
      </c>
      <c r="F1247">
        <f>A1247+1</f>
        <v>25</v>
      </c>
    </row>
    <row r="1248" spans="1:6" x14ac:dyDescent="0.25">
      <c r="A1248">
        <v>24</v>
      </c>
      <c r="B1248" t="str">
        <f>VLOOKUP(A1248,'ExpVinho (1)'!A:B,2,0)</f>
        <v>CamarÃµes</v>
      </c>
      <c r="C1248">
        <f>IF(A1248&lt;&gt;A1247,C1196,C1195+1)</f>
        <v>2018</v>
      </c>
      <c r="D1248">
        <f>HLOOKUP(C1248&amp;$D$3,'ExpVinho (1)'!$C$2:$DB$126,Planilha1!F1248,0)</f>
        <v>0</v>
      </c>
      <c r="E1248">
        <f>HLOOKUP(C1248&amp;$E$3,'ExpVinho (1)'!$C$2:$DB$126,Planilha1!F1248,0)</f>
        <v>0</v>
      </c>
      <c r="F1248">
        <f>A1248+1</f>
        <v>25</v>
      </c>
    </row>
    <row r="1249" spans="1:6" x14ac:dyDescent="0.25">
      <c r="A1249">
        <v>24</v>
      </c>
      <c r="B1249" t="str">
        <f>VLOOKUP(A1249,'ExpVinho (1)'!A:B,2,0)</f>
        <v>CamarÃµes</v>
      </c>
      <c r="C1249">
        <f>IF(A1249&lt;&gt;A1248,C1197,C1196+1)</f>
        <v>2019</v>
      </c>
      <c r="D1249">
        <f>HLOOKUP(C1249&amp;$D$3,'ExpVinho (1)'!$C$2:$DB$126,Planilha1!F1249,0)</f>
        <v>0</v>
      </c>
      <c r="E1249">
        <f>HLOOKUP(C1249&amp;$E$3,'ExpVinho (1)'!$C$2:$DB$126,Planilha1!F1249,0)</f>
        <v>0</v>
      </c>
      <c r="F1249">
        <f>A1249+1</f>
        <v>25</v>
      </c>
    </row>
    <row r="1250" spans="1:6" x14ac:dyDescent="0.25">
      <c r="A1250">
        <v>24</v>
      </c>
      <c r="B1250" t="str">
        <f>VLOOKUP(A1250,'ExpVinho (1)'!A:B,2,0)</f>
        <v>CamarÃµes</v>
      </c>
      <c r="C1250">
        <f>IF(A1250&lt;&gt;A1249,C1198,C1197+1)</f>
        <v>2020</v>
      </c>
      <c r="D1250">
        <f>HLOOKUP(C1250&amp;$D$3,'ExpVinho (1)'!$C$2:$DB$126,Planilha1!F1250,0)</f>
        <v>0</v>
      </c>
      <c r="E1250">
        <f>HLOOKUP(C1250&amp;$E$3,'ExpVinho (1)'!$C$2:$DB$126,Planilha1!F1250,0)</f>
        <v>178</v>
      </c>
      <c r="F1250">
        <f>A1250+1</f>
        <v>25</v>
      </c>
    </row>
    <row r="1251" spans="1:6" x14ac:dyDescent="0.25">
      <c r="A1251">
        <v>24</v>
      </c>
      <c r="B1251" t="str">
        <f>VLOOKUP(A1251,'ExpVinho (1)'!A:B,2,0)</f>
        <v>CamarÃµes</v>
      </c>
      <c r="C1251">
        <f>IF(A1251&lt;&gt;A1250,C1199,C1198+1)</f>
        <v>2021</v>
      </c>
      <c r="D1251">
        <f>HLOOKUP(C1251&amp;$D$3,'ExpVinho (1)'!$C$2:$DB$126,Planilha1!F1251,0)</f>
        <v>0</v>
      </c>
      <c r="E1251">
        <f>HLOOKUP(C1251&amp;$E$3,'ExpVinho (1)'!$C$2:$DB$126,Planilha1!F1251,0)</f>
        <v>0</v>
      </c>
      <c r="F1251">
        <f>A1251+1</f>
        <v>25</v>
      </c>
    </row>
    <row r="1252" spans="1:6" x14ac:dyDescent="0.25">
      <c r="A1252">
        <v>25</v>
      </c>
      <c r="B1252" t="str">
        <f>VLOOKUP(A1252,'ExpVinho (1)'!A:B,2,0)</f>
        <v>CanadÃ¡</v>
      </c>
      <c r="C1252">
        <f>IF(A1252&lt;&gt;A1251,C1200,C1199+1)</f>
        <v>1970</v>
      </c>
      <c r="D1252">
        <f>HLOOKUP(C1252&amp;$D$3,'ExpVinho (1)'!$C$2:$DB$126,Planilha1!F1252,0)</f>
        <v>0</v>
      </c>
      <c r="E1252">
        <f>HLOOKUP(C1252&amp;$E$3,'ExpVinho (1)'!$C$2:$DB$126,Planilha1!F1252,0)</f>
        <v>0</v>
      </c>
      <c r="F1252">
        <f>A1252+1</f>
        <v>26</v>
      </c>
    </row>
    <row r="1253" spans="1:6" x14ac:dyDescent="0.25">
      <c r="A1253">
        <v>25</v>
      </c>
      <c r="B1253" t="str">
        <f>VLOOKUP(A1253,'ExpVinho (1)'!A:B,2,0)</f>
        <v>CanadÃ¡</v>
      </c>
      <c r="C1253">
        <f>IF(A1253&lt;&gt;A1252,C1201,C1200+1)</f>
        <v>1971</v>
      </c>
      <c r="D1253">
        <f>HLOOKUP(C1253&amp;$D$3,'ExpVinho (1)'!$C$2:$DB$126,Planilha1!F1253,0)</f>
        <v>0</v>
      </c>
      <c r="E1253">
        <f>HLOOKUP(C1253&amp;$E$3,'ExpVinho (1)'!$C$2:$DB$126,Planilha1!F1253,0)</f>
        <v>0</v>
      </c>
      <c r="F1253">
        <f>A1253+1</f>
        <v>26</v>
      </c>
    </row>
    <row r="1254" spans="1:6" x14ac:dyDescent="0.25">
      <c r="A1254">
        <v>25</v>
      </c>
      <c r="B1254" t="str">
        <f>VLOOKUP(A1254,'ExpVinho (1)'!A:B,2,0)</f>
        <v>CanadÃ¡</v>
      </c>
      <c r="C1254">
        <f>IF(A1254&lt;&gt;A1253,C1202,C1201+1)</f>
        <v>1972</v>
      </c>
      <c r="D1254">
        <f>HLOOKUP(C1254&amp;$D$3,'ExpVinho (1)'!$C$2:$DB$126,Planilha1!F1254,0)</f>
        <v>0</v>
      </c>
      <c r="E1254">
        <f>HLOOKUP(C1254&amp;$E$3,'ExpVinho (1)'!$C$2:$DB$126,Planilha1!F1254,0)</f>
        <v>0</v>
      </c>
      <c r="F1254">
        <f>A1254+1</f>
        <v>26</v>
      </c>
    </row>
    <row r="1255" spans="1:6" x14ac:dyDescent="0.25">
      <c r="A1255">
        <v>25</v>
      </c>
      <c r="B1255" t="str">
        <f>VLOOKUP(A1255,'ExpVinho (1)'!A:B,2,0)</f>
        <v>CanadÃ¡</v>
      </c>
      <c r="C1255">
        <f>IF(A1255&lt;&gt;A1254,C1203,C1202+1)</f>
        <v>1973</v>
      </c>
      <c r="D1255">
        <f>HLOOKUP(C1255&amp;$D$3,'ExpVinho (1)'!$C$2:$DB$126,Planilha1!F1255,0)</f>
        <v>0</v>
      </c>
      <c r="E1255">
        <f>HLOOKUP(C1255&amp;$E$3,'ExpVinho (1)'!$C$2:$DB$126,Planilha1!F1255,0)</f>
        <v>0</v>
      </c>
      <c r="F1255">
        <f>A1255+1</f>
        <v>26</v>
      </c>
    </row>
    <row r="1256" spans="1:6" x14ac:dyDescent="0.25">
      <c r="A1256">
        <v>25</v>
      </c>
      <c r="B1256" t="str">
        <f>VLOOKUP(A1256,'ExpVinho (1)'!A:B,2,0)</f>
        <v>CanadÃ¡</v>
      </c>
      <c r="C1256">
        <f>IF(A1256&lt;&gt;A1255,C1204,C1203+1)</f>
        <v>1974</v>
      </c>
      <c r="D1256">
        <f>HLOOKUP(C1256&amp;$D$3,'ExpVinho (1)'!$C$2:$DB$126,Planilha1!F1256,0)</f>
        <v>19404</v>
      </c>
      <c r="E1256">
        <f>HLOOKUP(C1256&amp;$E$3,'ExpVinho (1)'!$C$2:$DB$126,Planilha1!F1256,0)</f>
        <v>18130</v>
      </c>
      <c r="F1256">
        <f>A1256+1</f>
        <v>26</v>
      </c>
    </row>
    <row r="1257" spans="1:6" x14ac:dyDescent="0.25">
      <c r="A1257">
        <v>25</v>
      </c>
      <c r="B1257" t="str">
        <f>VLOOKUP(A1257,'ExpVinho (1)'!A:B,2,0)</f>
        <v>CanadÃ¡</v>
      </c>
      <c r="C1257">
        <f>IF(A1257&lt;&gt;A1256,C1205,C1204+1)</f>
        <v>1975</v>
      </c>
      <c r="D1257">
        <f>HLOOKUP(C1257&amp;$D$3,'ExpVinho (1)'!$C$2:$DB$126,Planilha1!F1257,0)</f>
        <v>3564</v>
      </c>
      <c r="E1257">
        <f>HLOOKUP(C1257&amp;$E$3,'ExpVinho (1)'!$C$2:$DB$126,Planilha1!F1257,0)</f>
        <v>3330</v>
      </c>
      <c r="F1257">
        <f>A1257+1</f>
        <v>26</v>
      </c>
    </row>
    <row r="1258" spans="1:6" x14ac:dyDescent="0.25">
      <c r="A1258">
        <v>25</v>
      </c>
      <c r="B1258" t="str">
        <f>VLOOKUP(A1258,'ExpVinho (1)'!A:B,2,0)</f>
        <v>CanadÃ¡</v>
      </c>
      <c r="C1258">
        <f>IF(A1258&lt;&gt;A1257,C1206,C1205+1)</f>
        <v>1976</v>
      </c>
      <c r="D1258">
        <f>HLOOKUP(C1258&amp;$D$3,'ExpVinho (1)'!$C$2:$DB$126,Planilha1!F1258,0)</f>
        <v>7920</v>
      </c>
      <c r="E1258">
        <f>HLOOKUP(C1258&amp;$E$3,'ExpVinho (1)'!$C$2:$DB$126,Planilha1!F1258,0)</f>
        <v>7400</v>
      </c>
      <c r="F1258">
        <f>A1258+1</f>
        <v>26</v>
      </c>
    </row>
    <row r="1259" spans="1:6" x14ac:dyDescent="0.25">
      <c r="A1259">
        <v>25</v>
      </c>
      <c r="B1259" t="str">
        <f>VLOOKUP(A1259,'ExpVinho (1)'!A:B,2,0)</f>
        <v>CanadÃ¡</v>
      </c>
      <c r="C1259">
        <f>IF(A1259&lt;&gt;A1258,C1207,C1206+1)</f>
        <v>1977</v>
      </c>
      <c r="D1259">
        <f>HLOOKUP(C1259&amp;$D$3,'ExpVinho (1)'!$C$2:$DB$126,Planilha1!F1259,0)</f>
        <v>1188</v>
      </c>
      <c r="E1259">
        <f>HLOOKUP(C1259&amp;$E$3,'ExpVinho (1)'!$C$2:$DB$126,Planilha1!F1259,0)</f>
        <v>1350</v>
      </c>
      <c r="F1259">
        <f>A1259+1</f>
        <v>26</v>
      </c>
    </row>
    <row r="1260" spans="1:6" x14ac:dyDescent="0.25">
      <c r="A1260">
        <v>25</v>
      </c>
      <c r="B1260" t="str">
        <f>VLOOKUP(A1260,'ExpVinho (1)'!A:B,2,0)</f>
        <v>CanadÃ¡</v>
      </c>
      <c r="C1260">
        <f>IF(A1260&lt;&gt;A1259,C1208,C1207+1)</f>
        <v>1978</v>
      </c>
      <c r="D1260">
        <f>HLOOKUP(C1260&amp;$D$3,'ExpVinho (1)'!$C$2:$DB$126,Planilha1!F1260,0)</f>
        <v>0</v>
      </c>
      <c r="E1260">
        <f>HLOOKUP(C1260&amp;$E$3,'ExpVinho (1)'!$C$2:$DB$126,Planilha1!F1260,0)</f>
        <v>0</v>
      </c>
      <c r="F1260">
        <f>A1260+1</f>
        <v>26</v>
      </c>
    </row>
    <row r="1261" spans="1:6" x14ac:dyDescent="0.25">
      <c r="A1261">
        <v>25</v>
      </c>
      <c r="B1261" t="str">
        <f>VLOOKUP(A1261,'ExpVinho (1)'!A:B,2,0)</f>
        <v>CanadÃ¡</v>
      </c>
      <c r="C1261">
        <f>IF(A1261&lt;&gt;A1260,C1209,C1208+1)</f>
        <v>1979</v>
      </c>
      <c r="D1261">
        <f>HLOOKUP(C1261&amp;$D$3,'ExpVinho (1)'!$C$2:$DB$126,Planilha1!F1261,0)</f>
        <v>0</v>
      </c>
      <c r="E1261">
        <f>HLOOKUP(C1261&amp;$E$3,'ExpVinho (1)'!$C$2:$DB$126,Planilha1!F1261,0)</f>
        <v>0</v>
      </c>
      <c r="F1261">
        <f>A1261+1</f>
        <v>26</v>
      </c>
    </row>
    <row r="1262" spans="1:6" x14ac:dyDescent="0.25">
      <c r="A1262">
        <v>25</v>
      </c>
      <c r="B1262" t="str">
        <f>VLOOKUP(A1262,'ExpVinho (1)'!A:B,2,0)</f>
        <v>CanadÃ¡</v>
      </c>
      <c r="C1262">
        <f>IF(A1262&lt;&gt;A1261,C1210,C1209+1)</f>
        <v>1980</v>
      </c>
      <c r="D1262">
        <f>HLOOKUP(C1262&amp;$D$3,'ExpVinho (1)'!$C$2:$DB$126,Planilha1!F1262,0)</f>
        <v>444217</v>
      </c>
      <c r="E1262">
        <f>HLOOKUP(C1262&amp;$E$3,'ExpVinho (1)'!$C$2:$DB$126,Planilha1!F1262,0)</f>
        <v>105039</v>
      </c>
      <c r="F1262">
        <f>A1262+1</f>
        <v>26</v>
      </c>
    </row>
    <row r="1263" spans="1:6" x14ac:dyDescent="0.25">
      <c r="A1263">
        <v>25</v>
      </c>
      <c r="B1263" t="str">
        <f>VLOOKUP(A1263,'ExpVinho (1)'!A:B,2,0)</f>
        <v>CanadÃ¡</v>
      </c>
      <c r="C1263">
        <f>IF(A1263&lt;&gt;A1262,C1211,C1210+1)</f>
        <v>1981</v>
      </c>
      <c r="D1263">
        <f>HLOOKUP(C1263&amp;$D$3,'ExpVinho (1)'!$C$2:$DB$126,Planilha1!F1263,0)</f>
        <v>128710</v>
      </c>
      <c r="E1263">
        <f>HLOOKUP(C1263&amp;$E$3,'ExpVinho (1)'!$C$2:$DB$126,Planilha1!F1263,0)</f>
        <v>42769</v>
      </c>
      <c r="F1263">
        <f>A1263+1</f>
        <v>26</v>
      </c>
    </row>
    <row r="1264" spans="1:6" x14ac:dyDescent="0.25">
      <c r="A1264">
        <v>25</v>
      </c>
      <c r="B1264" t="str">
        <f>VLOOKUP(A1264,'ExpVinho (1)'!A:B,2,0)</f>
        <v>CanadÃ¡</v>
      </c>
      <c r="C1264">
        <f>IF(A1264&lt;&gt;A1263,C1212,C1211+1)</f>
        <v>1982</v>
      </c>
      <c r="D1264">
        <f>HLOOKUP(C1264&amp;$D$3,'ExpVinho (1)'!$C$2:$DB$126,Planilha1!F1264,0)</f>
        <v>0</v>
      </c>
      <c r="E1264">
        <f>HLOOKUP(C1264&amp;$E$3,'ExpVinho (1)'!$C$2:$DB$126,Planilha1!F1264,0)</f>
        <v>0</v>
      </c>
      <c r="F1264">
        <f>A1264+1</f>
        <v>26</v>
      </c>
    </row>
    <row r="1265" spans="1:6" x14ac:dyDescent="0.25">
      <c r="A1265">
        <v>25</v>
      </c>
      <c r="B1265" t="str">
        <f>VLOOKUP(A1265,'ExpVinho (1)'!A:B,2,0)</f>
        <v>CanadÃ¡</v>
      </c>
      <c r="C1265">
        <f>IF(A1265&lt;&gt;A1264,C1213,C1212+1)</f>
        <v>1983</v>
      </c>
      <c r="D1265">
        <f>HLOOKUP(C1265&amp;$D$3,'ExpVinho (1)'!$C$2:$DB$126,Planilha1!F1265,0)</f>
        <v>0</v>
      </c>
      <c r="E1265">
        <f>HLOOKUP(C1265&amp;$E$3,'ExpVinho (1)'!$C$2:$DB$126,Planilha1!F1265,0)</f>
        <v>0</v>
      </c>
      <c r="F1265">
        <f>A1265+1</f>
        <v>26</v>
      </c>
    </row>
    <row r="1266" spans="1:6" x14ac:dyDescent="0.25">
      <c r="A1266">
        <v>25</v>
      </c>
      <c r="B1266" t="str">
        <f>VLOOKUP(A1266,'ExpVinho (1)'!A:B,2,0)</f>
        <v>CanadÃ¡</v>
      </c>
      <c r="C1266">
        <f>IF(A1266&lt;&gt;A1265,C1214,C1213+1)</f>
        <v>1984</v>
      </c>
      <c r="D1266">
        <f>HLOOKUP(C1266&amp;$D$3,'ExpVinho (1)'!$C$2:$DB$126,Planilha1!F1266,0)</f>
        <v>0</v>
      </c>
      <c r="E1266">
        <f>HLOOKUP(C1266&amp;$E$3,'ExpVinho (1)'!$C$2:$DB$126,Planilha1!F1266,0)</f>
        <v>0</v>
      </c>
      <c r="F1266">
        <f>A1266+1</f>
        <v>26</v>
      </c>
    </row>
    <row r="1267" spans="1:6" x14ac:dyDescent="0.25">
      <c r="A1267">
        <v>25</v>
      </c>
      <c r="B1267" t="str">
        <f>VLOOKUP(A1267,'ExpVinho (1)'!A:B,2,0)</f>
        <v>CanadÃ¡</v>
      </c>
      <c r="C1267">
        <f>IF(A1267&lt;&gt;A1266,C1215,C1214+1)</f>
        <v>1985</v>
      </c>
      <c r="D1267">
        <f>HLOOKUP(C1267&amp;$D$3,'ExpVinho (1)'!$C$2:$DB$126,Planilha1!F1267,0)</f>
        <v>0</v>
      </c>
      <c r="E1267">
        <f>HLOOKUP(C1267&amp;$E$3,'ExpVinho (1)'!$C$2:$DB$126,Planilha1!F1267,0)</f>
        <v>0</v>
      </c>
      <c r="F1267">
        <f>A1267+1</f>
        <v>26</v>
      </c>
    </row>
    <row r="1268" spans="1:6" x14ac:dyDescent="0.25">
      <c r="A1268">
        <v>25</v>
      </c>
      <c r="B1268" t="str">
        <f>VLOOKUP(A1268,'ExpVinho (1)'!A:B,2,0)</f>
        <v>CanadÃ¡</v>
      </c>
      <c r="C1268">
        <f>IF(A1268&lt;&gt;A1267,C1216,C1215+1)</f>
        <v>1986</v>
      </c>
      <c r="D1268">
        <f>HLOOKUP(C1268&amp;$D$3,'ExpVinho (1)'!$C$2:$DB$126,Planilha1!F1268,0)</f>
        <v>0</v>
      </c>
      <c r="E1268">
        <f>HLOOKUP(C1268&amp;$E$3,'ExpVinho (1)'!$C$2:$DB$126,Planilha1!F1268,0)</f>
        <v>0</v>
      </c>
      <c r="F1268">
        <f>A1268+1</f>
        <v>26</v>
      </c>
    </row>
    <row r="1269" spans="1:6" x14ac:dyDescent="0.25">
      <c r="A1269">
        <v>25</v>
      </c>
      <c r="B1269" t="str">
        <f>VLOOKUP(A1269,'ExpVinho (1)'!A:B,2,0)</f>
        <v>CanadÃ¡</v>
      </c>
      <c r="C1269">
        <f>IF(A1269&lt;&gt;A1268,C1217,C1216+1)</f>
        <v>1987</v>
      </c>
      <c r="D1269">
        <f>HLOOKUP(C1269&amp;$D$3,'ExpVinho (1)'!$C$2:$DB$126,Planilha1!F1269,0)</f>
        <v>0</v>
      </c>
      <c r="E1269">
        <f>HLOOKUP(C1269&amp;$E$3,'ExpVinho (1)'!$C$2:$DB$126,Planilha1!F1269,0)</f>
        <v>0</v>
      </c>
      <c r="F1269">
        <f>A1269+1</f>
        <v>26</v>
      </c>
    </row>
    <row r="1270" spans="1:6" x14ac:dyDescent="0.25">
      <c r="A1270">
        <v>25</v>
      </c>
      <c r="B1270" t="str">
        <f>VLOOKUP(A1270,'ExpVinho (1)'!A:B,2,0)</f>
        <v>CanadÃ¡</v>
      </c>
      <c r="C1270">
        <f>IF(A1270&lt;&gt;A1269,C1218,C1217+1)</f>
        <v>1988</v>
      </c>
      <c r="D1270">
        <f>HLOOKUP(C1270&amp;$D$3,'ExpVinho (1)'!$C$2:$DB$126,Planilha1!F1270,0)</f>
        <v>2000</v>
      </c>
      <c r="E1270">
        <f>HLOOKUP(C1270&amp;$E$3,'ExpVinho (1)'!$C$2:$DB$126,Planilha1!F1270,0)</f>
        <v>4213</v>
      </c>
      <c r="F1270">
        <f>A1270+1</f>
        <v>26</v>
      </c>
    </row>
    <row r="1271" spans="1:6" x14ac:dyDescent="0.25">
      <c r="A1271">
        <v>25</v>
      </c>
      <c r="B1271" t="str">
        <f>VLOOKUP(A1271,'ExpVinho (1)'!A:B,2,0)</f>
        <v>CanadÃ¡</v>
      </c>
      <c r="C1271">
        <f>IF(A1271&lt;&gt;A1270,C1219,C1218+1)</f>
        <v>1989</v>
      </c>
      <c r="D1271">
        <f>HLOOKUP(C1271&amp;$D$3,'ExpVinho (1)'!$C$2:$DB$126,Planilha1!F1271,0)</f>
        <v>756</v>
      </c>
      <c r="E1271">
        <f>HLOOKUP(C1271&amp;$E$3,'ExpVinho (1)'!$C$2:$DB$126,Planilha1!F1271,0)</f>
        <v>1344</v>
      </c>
      <c r="F1271">
        <f>A1271+1</f>
        <v>26</v>
      </c>
    </row>
    <row r="1272" spans="1:6" x14ac:dyDescent="0.25">
      <c r="A1272">
        <v>25</v>
      </c>
      <c r="B1272" t="str">
        <f>VLOOKUP(A1272,'ExpVinho (1)'!A:B,2,0)</f>
        <v>CanadÃ¡</v>
      </c>
      <c r="C1272">
        <f>IF(A1272&lt;&gt;A1271,C1220,C1219+1)</f>
        <v>1990</v>
      </c>
      <c r="D1272">
        <f>HLOOKUP(C1272&amp;$D$3,'ExpVinho (1)'!$C$2:$DB$126,Planilha1!F1272,0)</f>
        <v>2925</v>
      </c>
      <c r="E1272">
        <f>HLOOKUP(C1272&amp;$E$3,'ExpVinho (1)'!$C$2:$DB$126,Planilha1!F1272,0)</f>
        <v>8467</v>
      </c>
      <c r="F1272">
        <f>A1272+1</f>
        <v>26</v>
      </c>
    </row>
    <row r="1273" spans="1:6" x14ac:dyDescent="0.25">
      <c r="A1273">
        <v>25</v>
      </c>
      <c r="B1273" t="str">
        <f>VLOOKUP(A1273,'ExpVinho (1)'!A:B,2,0)</f>
        <v>CanadÃ¡</v>
      </c>
      <c r="C1273">
        <f>IF(A1273&lt;&gt;A1272,C1221,C1220+1)</f>
        <v>1991</v>
      </c>
      <c r="D1273">
        <f>HLOOKUP(C1273&amp;$D$3,'ExpVinho (1)'!$C$2:$DB$126,Planilha1!F1273,0)</f>
        <v>0</v>
      </c>
      <c r="E1273">
        <f>HLOOKUP(C1273&amp;$E$3,'ExpVinho (1)'!$C$2:$DB$126,Planilha1!F1273,0)</f>
        <v>0</v>
      </c>
      <c r="F1273">
        <f>A1273+1</f>
        <v>26</v>
      </c>
    </row>
    <row r="1274" spans="1:6" x14ac:dyDescent="0.25">
      <c r="A1274">
        <v>25</v>
      </c>
      <c r="B1274" t="str">
        <f>VLOOKUP(A1274,'ExpVinho (1)'!A:B,2,0)</f>
        <v>CanadÃ¡</v>
      </c>
      <c r="C1274">
        <f>IF(A1274&lt;&gt;A1273,C1222,C1221+1)</f>
        <v>1992</v>
      </c>
      <c r="D1274">
        <f>HLOOKUP(C1274&amp;$D$3,'ExpVinho (1)'!$C$2:$DB$126,Planilha1!F1274,0)</f>
        <v>1503</v>
      </c>
      <c r="E1274">
        <f>HLOOKUP(C1274&amp;$E$3,'ExpVinho (1)'!$C$2:$DB$126,Planilha1!F1274,0)</f>
        <v>4368</v>
      </c>
      <c r="F1274">
        <f>A1274+1</f>
        <v>26</v>
      </c>
    </row>
    <row r="1275" spans="1:6" x14ac:dyDescent="0.25">
      <c r="A1275">
        <v>25</v>
      </c>
      <c r="B1275" t="str">
        <f>VLOOKUP(A1275,'ExpVinho (1)'!A:B,2,0)</f>
        <v>CanadÃ¡</v>
      </c>
      <c r="C1275">
        <f>IF(A1275&lt;&gt;A1274,C1223,C1222+1)</f>
        <v>1993</v>
      </c>
      <c r="D1275">
        <f>HLOOKUP(C1275&amp;$D$3,'ExpVinho (1)'!$C$2:$DB$126,Planilha1!F1275,0)</f>
        <v>752</v>
      </c>
      <c r="E1275">
        <f>HLOOKUP(C1275&amp;$E$3,'ExpVinho (1)'!$C$2:$DB$126,Planilha1!F1275,0)</f>
        <v>2184</v>
      </c>
      <c r="F1275">
        <f>A1275+1</f>
        <v>26</v>
      </c>
    </row>
    <row r="1276" spans="1:6" x14ac:dyDescent="0.25">
      <c r="A1276">
        <v>25</v>
      </c>
      <c r="B1276" t="str">
        <f>VLOOKUP(A1276,'ExpVinho (1)'!A:B,2,0)</f>
        <v>CanadÃ¡</v>
      </c>
      <c r="C1276">
        <f>IF(A1276&lt;&gt;A1275,C1224,C1223+1)</f>
        <v>1994</v>
      </c>
      <c r="D1276">
        <f>HLOOKUP(C1276&amp;$D$3,'ExpVinho (1)'!$C$2:$DB$126,Planilha1!F1276,0)</f>
        <v>2864</v>
      </c>
      <c r="E1276">
        <f>HLOOKUP(C1276&amp;$E$3,'ExpVinho (1)'!$C$2:$DB$126,Planilha1!F1276,0)</f>
        <v>10325</v>
      </c>
      <c r="F1276">
        <f>A1276+1</f>
        <v>26</v>
      </c>
    </row>
    <row r="1277" spans="1:6" x14ac:dyDescent="0.25">
      <c r="A1277">
        <v>25</v>
      </c>
      <c r="B1277" t="str">
        <f>VLOOKUP(A1277,'ExpVinho (1)'!A:B,2,0)</f>
        <v>CanadÃ¡</v>
      </c>
      <c r="C1277">
        <f>IF(A1277&lt;&gt;A1276,C1225,C1224+1)</f>
        <v>1995</v>
      </c>
      <c r="D1277">
        <f>HLOOKUP(C1277&amp;$D$3,'ExpVinho (1)'!$C$2:$DB$126,Planilha1!F1277,0)</f>
        <v>23291</v>
      </c>
      <c r="E1277">
        <f>HLOOKUP(C1277&amp;$E$3,'ExpVinho (1)'!$C$2:$DB$126,Planilha1!F1277,0)</f>
        <v>32225</v>
      </c>
      <c r="F1277">
        <f>A1277+1</f>
        <v>26</v>
      </c>
    </row>
    <row r="1278" spans="1:6" x14ac:dyDescent="0.25">
      <c r="A1278">
        <v>25</v>
      </c>
      <c r="B1278" t="str">
        <f>VLOOKUP(A1278,'ExpVinho (1)'!A:B,2,0)</f>
        <v>CanadÃ¡</v>
      </c>
      <c r="C1278">
        <f>IF(A1278&lt;&gt;A1277,C1226,C1225+1)</f>
        <v>1996</v>
      </c>
      <c r="D1278">
        <f>HLOOKUP(C1278&amp;$D$3,'ExpVinho (1)'!$C$2:$DB$126,Planilha1!F1278,0)</f>
        <v>15143</v>
      </c>
      <c r="E1278">
        <f>HLOOKUP(C1278&amp;$E$3,'ExpVinho (1)'!$C$2:$DB$126,Planilha1!F1278,0)</f>
        <v>42068</v>
      </c>
      <c r="F1278">
        <f>A1278+1</f>
        <v>26</v>
      </c>
    </row>
    <row r="1279" spans="1:6" x14ac:dyDescent="0.25">
      <c r="A1279">
        <v>25</v>
      </c>
      <c r="B1279" t="str">
        <f>VLOOKUP(A1279,'ExpVinho (1)'!A:B,2,0)</f>
        <v>CanadÃ¡</v>
      </c>
      <c r="C1279">
        <f>IF(A1279&lt;&gt;A1278,C1227,C1226+1)</f>
        <v>1997</v>
      </c>
      <c r="D1279">
        <f>HLOOKUP(C1279&amp;$D$3,'ExpVinho (1)'!$C$2:$DB$126,Planilha1!F1279,0)</f>
        <v>4475</v>
      </c>
      <c r="E1279">
        <f>HLOOKUP(C1279&amp;$E$3,'ExpVinho (1)'!$C$2:$DB$126,Planilha1!F1279,0)</f>
        <v>9722</v>
      </c>
      <c r="F1279">
        <f>A1279+1</f>
        <v>26</v>
      </c>
    </row>
    <row r="1280" spans="1:6" x14ac:dyDescent="0.25">
      <c r="A1280">
        <v>25</v>
      </c>
      <c r="B1280" t="str">
        <f>VLOOKUP(A1280,'ExpVinho (1)'!A:B,2,0)</f>
        <v>CanadÃ¡</v>
      </c>
      <c r="C1280">
        <f>IF(A1280&lt;&gt;A1279,C1228,C1227+1)</f>
        <v>1998</v>
      </c>
      <c r="D1280">
        <f>HLOOKUP(C1280&amp;$D$3,'ExpVinho (1)'!$C$2:$DB$126,Planilha1!F1280,0)</f>
        <v>4480</v>
      </c>
      <c r="E1280">
        <f>HLOOKUP(C1280&amp;$E$3,'ExpVinho (1)'!$C$2:$DB$126,Planilha1!F1280,0)</f>
        <v>8956</v>
      </c>
      <c r="F1280">
        <f>A1280+1</f>
        <v>26</v>
      </c>
    </row>
    <row r="1281" spans="1:6" x14ac:dyDescent="0.25">
      <c r="A1281">
        <v>25</v>
      </c>
      <c r="B1281" t="str">
        <f>VLOOKUP(A1281,'ExpVinho (1)'!A:B,2,0)</f>
        <v>CanadÃ¡</v>
      </c>
      <c r="C1281">
        <f>IF(A1281&lt;&gt;A1280,C1229,C1228+1)</f>
        <v>1999</v>
      </c>
      <c r="D1281">
        <f>HLOOKUP(C1281&amp;$D$3,'ExpVinho (1)'!$C$2:$DB$126,Planilha1!F1281,0)</f>
        <v>0</v>
      </c>
      <c r="E1281">
        <f>HLOOKUP(C1281&amp;$E$3,'ExpVinho (1)'!$C$2:$DB$126,Planilha1!F1281,0)</f>
        <v>0</v>
      </c>
      <c r="F1281">
        <f>A1281+1</f>
        <v>26</v>
      </c>
    </row>
    <row r="1282" spans="1:6" x14ac:dyDescent="0.25">
      <c r="A1282">
        <v>25</v>
      </c>
      <c r="B1282" t="str">
        <f>VLOOKUP(A1282,'ExpVinho (1)'!A:B,2,0)</f>
        <v>CanadÃ¡</v>
      </c>
      <c r="C1282">
        <f>IF(A1282&lt;&gt;A1281,C1230,C1229+1)</f>
        <v>2000</v>
      </c>
      <c r="D1282">
        <f>HLOOKUP(C1282&amp;$D$3,'ExpVinho (1)'!$C$2:$DB$126,Planilha1!F1282,0)</f>
        <v>4480</v>
      </c>
      <c r="E1282">
        <f>HLOOKUP(C1282&amp;$E$3,'ExpVinho (1)'!$C$2:$DB$126,Planilha1!F1282,0)</f>
        <v>8538</v>
      </c>
      <c r="F1282">
        <f>A1282+1</f>
        <v>26</v>
      </c>
    </row>
    <row r="1283" spans="1:6" x14ac:dyDescent="0.25">
      <c r="A1283">
        <v>25</v>
      </c>
      <c r="B1283" t="str">
        <f>VLOOKUP(A1283,'ExpVinho (1)'!A:B,2,0)</f>
        <v>CanadÃ¡</v>
      </c>
      <c r="C1283">
        <f>IF(A1283&lt;&gt;A1282,C1231,C1230+1)</f>
        <v>2001</v>
      </c>
      <c r="D1283">
        <f>HLOOKUP(C1283&amp;$D$3,'ExpVinho (1)'!$C$2:$DB$126,Planilha1!F1283,0)</f>
        <v>0</v>
      </c>
      <c r="E1283">
        <f>HLOOKUP(C1283&amp;$E$3,'ExpVinho (1)'!$C$2:$DB$126,Planilha1!F1283,0)</f>
        <v>0</v>
      </c>
      <c r="F1283">
        <f>A1283+1</f>
        <v>26</v>
      </c>
    </row>
    <row r="1284" spans="1:6" x14ac:dyDescent="0.25">
      <c r="A1284">
        <v>25</v>
      </c>
      <c r="B1284" t="str">
        <f>VLOOKUP(A1284,'ExpVinho (1)'!A:B,2,0)</f>
        <v>CanadÃ¡</v>
      </c>
      <c r="C1284">
        <f>IF(A1284&lt;&gt;A1283,C1232,C1231+1)</f>
        <v>2002</v>
      </c>
      <c r="D1284">
        <f>HLOOKUP(C1284&amp;$D$3,'ExpVinho (1)'!$C$2:$DB$126,Planilha1!F1284,0)</f>
        <v>0</v>
      </c>
      <c r="E1284">
        <f>HLOOKUP(C1284&amp;$E$3,'ExpVinho (1)'!$C$2:$DB$126,Planilha1!F1284,0)</f>
        <v>0</v>
      </c>
      <c r="F1284">
        <f>A1284+1</f>
        <v>26</v>
      </c>
    </row>
    <row r="1285" spans="1:6" x14ac:dyDescent="0.25">
      <c r="A1285">
        <v>25</v>
      </c>
      <c r="B1285" t="str">
        <f>VLOOKUP(A1285,'ExpVinho (1)'!A:B,2,0)</f>
        <v>CanadÃ¡</v>
      </c>
      <c r="C1285">
        <f>IF(A1285&lt;&gt;A1284,C1233,C1232+1)</f>
        <v>2003</v>
      </c>
      <c r="D1285">
        <f>HLOOKUP(C1285&amp;$D$3,'ExpVinho (1)'!$C$2:$DB$126,Planilha1!F1285,0)</f>
        <v>0</v>
      </c>
      <c r="E1285">
        <f>HLOOKUP(C1285&amp;$E$3,'ExpVinho (1)'!$C$2:$DB$126,Planilha1!F1285,0)</f>
        <v>0</v>
      </c>
      <c r="F1285">
        <f>A1285+1</f>
        <v>26</v>
      </c>
    </row>
    <row r="1286" spans="1:6" x14ac:dyDescent="0.25">
      <c r="A1286">
        <v>25</v>
      </c>
      <c r="B1286" t="str">
        <f>VLOOKUP(A1286,'ExpVinho (1)'!A:B,2,0)</f>
        <v>CanadÃ¡</v>
      </c>
      <c r="C1286">
        <f>IF(A1286&lt;&gt;A1285,C1234,C1233+1)</f>
        <v>2004</v>
      </c>
      <c r="D1286">
        <f>HLOOKUP(C1286&amp;$D$3,'ExpVinho (1)'!$C$2:$DB$126,Planilha1!F1286,0)</f>
        <v>675</v>
      </c>
      <c r="E1286">
        <f>HLOOKUP(C1286&amp;$E$3,'ExpVinho (1)'!$C$2:$DB$126,Planilha1!F1286,0)</f>
        <v>3138</v>
      </c>
      <c r="F1286">
        <f>A1286+1</f>
        <v>26</v>
      </c>
    </row>
    <row r="1287" spans="1:6" x14ac:dyDescent="0.25">
      <c r="A1287">
        <v>25</v>
      </c>
      <c r="B1287" t="str">
        <f>VLOOKUP(A1287,'ExpVinho (1)'!A:B,2,0)</f>
        <v>CanadÃ¡</v>
      </c>
      <c r="C1287">
        <f>IF(A1287&lt;&gt;A1286,C1235,C1234+1)</f>
        <v>2005</v>
      </c>
      <c r="D1287">
        <f>HLOOKUP(C1287&amp;$D$3,'ExpVinho (1)'!$C$2:$DB$126,Planilha1!F1287,0)</f>
        <v>117</v>
      </c>
      <c r="E1287">
        <f>HLOOKUP(C1287&amp;$E$3,'ExpVinho (1)'!$C$2:$DB$126,Planilha1!F1287,0)</f>
        <v>801</v>
      </c>
      <c r="F1287">
        <f>A1287+1</f>
        <v>26</v>
      </c>
    </row>
    <row r="1288" spans="1:6" x14ac:dyDescent="0.25">
      <c r="A1288">
        <v>25</v>
      </c>
      <c r="B1288" t="str">
        <f>VLOOKUP(A1288,'ExpVinho (1)'!A:B,2,0)</f>
        <v>CanadÃ¡</v>
      </c>
      <c r="C1288">
        <f>IF(A1288&lt;&gt;A1287,C1236,C1235+1)</f>
        <v>2006</v>
      </c>
      <c r="D1288">
        <f>HLOOKUP(C1288&amp;$D$3,'ExpVinho (1)'!$C$2:$DB$126,Planilha1!F1288,0)</f>
        <v>450</v>
      </c>
      <c r="E1288">
        <f>HLOOKUP(C1288&amp;$E$3,'ExpVinho (1)'!$C$2:$DB$126,Planilha1!F1288,0)</f>
        <v>2202</v>
      </c>
      <c r="F1288">
        <f>A1288+1</f>
        <v>26</v>
      </c>
    </row>
    <row r="1289" spans="1:6" x14ac:dyDescent="0.25">
      <c r="A1289">
        <v>25</v>
      </c>
      <c r="B1289" t="str">
        <f>VLOOKUP(A1289,'ExpVinho (1)'!A:B,2,0)</f>
        <v>CanadÃ¡</v>
      </c>
      <c r="C1289">
        <f>IF(A1289&lt;&gt;A1288,C1237,C1236+1)</f>
        <v>2007</v>
      </c>
      <c r="D1289">
        <f>HLOOKUP(C1289&amp;$D$3,'ExpVinho (1)'!$C$2:$DB$126,Planilha1!F1289,0)</f>
        <v>4172</v>
      </c>
      <c r="E1289">
        <f>HLOOKUP(C1289&amp;$E$3,'ExpVinho (1)'!$C$2:$DB$126,Planilha1!F1289,0)</f>
        <v>18838</v>
      </c>
      <c r="F1289">
        <f>A1289+1</f>
        <v>26</v>
      </c>
    </row>
    <row r="1290" spans="1:6" x14ac:dyDescent="0.25">
      <c r="A1290">
        <v>25</v>
      </c>
      <c r="B1290" t="str">
        <f>VLOOKUP(A1290,'ExpVinho (1)'!A:B,2,0)</f>
        <v>CanadÃ¡</v>
      </c>
      <c r="C1290">
        <f>IF(A1290&lt;&gt;A1289,C1238,C1237+1)</f>
        <v>2008</v>
      </c>
      <c r="D1290">
        <f>HLOOKUP(C1290&amp;$D$3,'ExpVinho (1)'!$C$2:$DB$126,Planilha1!F1290,0)</f>
        <v>20949</v>
      </c>
      <c r="E1290">
        <f>HLOOKUP(C1290&amp;$E$3,'ExpVinho (1)'!$C$2:$DB$126,Planilha1!F1290,0)</f>
        <v>80476</v>
      </c>
      <c r="F1290">
        <f>A1290+1</f>
        <v>26</v>
      </c>
    </row>
    <row r="1291" spans="1:6" x14ac:dyDescent="0.25">
      <c r="A1291">
        <v>25</v>
      </c>
      <c r="B1291" t="str">
        <f>VLOOKUP(A1291,'ExpVinho (1)'!A:B,2,0)</f>
        <v>CanadÃ¡</v>
      </c>
      <c r="C1291">
        <f>IF(A1291&lt;&gt;A1290,C1239,C1238+1)</f>
        <v>2009</v>
      </c>
      <c r="D1291">
        <f>HLOOKUP(C1291&amp;$D$3,'ExpVinho (1)'!$C$2:$DB$126,Planilha1!F1291,0)</f>
        <v>15664</v>
      </c>
      <c r="E1291">
        <f>HLOOKUP(C1291&amp;$E$3,'ExpVinho (1)'!$C$2:$DB$126,Planilha1!F1291,0)</f>
        <v>73445</v>
      </c>
      <c r="F1291">
        <f>A1291+1</f>
        <v>26</v>
      </c>
    </row>
    <row r="1292" spans="1:6" x14ac:dyDescent="0.25">
      <c r="A1292">
        <v>25</v>
      </c>
      <c r="B1292" t="str">
        <f>VLOOKUP(A1292,'ExpVinho (1)'!A:B,2,0)</f>
        <v>CanadÃ¡</v>
      </c>
      <c r="C1292">
        <f>IF(A1292&lt;&gt;A1291,C1240,C1239+1)</f>
        <v>2010</v>
      </c>
      <c r="D1292">
        <f>HLOOKUP(C1292&amp;$D$3,'ExpVinho (1)'!$C$2:$DB$126,Planilha1!F1292,0)</f>
        <v>0</v>
      </c>
      <c r="E1292">
        <f>HLOOKUP(C1292&amp;$E$3,'ExpVinho (1)'!$C$2:$DB$126,Planilha1!F1292,0)</f>
        <v>0</v>
      </c>
      <c r="F1292">
        <f>A1292+1</f>
        <v>26</v>
      </c>
    </row>
    <row r="1293" spans="1:6" x14ac:dyDescent="0.25">
      <c r="A1293">
        <v>25</v>
      </c>
      <c r="B1293" t="str">
        <f>VLOOKUP(A1293,'ExpVinho (1)'!A:B,2,0)</f>
        <v>CanadÃ¡</v>
      </c>
      <c r="C1293">
        <f>IF(A1293&lt;&gt;A1292,C1241,C1240+1)</f>
        <v>2011</v>
      </c>
      <c r="D1293">
        <f>HLOOKUP(C1293&amp;$D$3,'ExpVinho (1)'!$C$2:$DB$126,Planilha1!F1293,0)</f>
        <v>28906</v>
      </c>
      <c r="E1293">
        <f>HLOOKUP(C1293&amp;$E$3,'ExpVinho (1)'!$C$2:$DB$126,Planilha1!F1293,0)</f>
        <v>128076</v>
      </c>
      <c r="F1293">
        <f>A1293+1</f>
        <v>26</v>
      </c>
    </row>
    <row r="1294" spans="1:6" x14ac:dyDescent="0.25">
      <c r="A1294">
        <v>25</v>
      </c>
      <c r="B1294" t="str">
        <f>VLOOKUP(A1294,'ExpVinho (1)'!A:B,2,0)</f>
        <v>CanadÃ¡</v>
      </c>
      <c r="C1294">
        <f>IF(A1294&lt;&gt;A1293,C1242,C1241+1)</f>
        <v>2012</v>
      </c>
      <c r="D1294">
        <f>HLOOKUP(C1294&amp;$D$3,'ExpVinho (1)'!$C$2:$DB$126,Planilha1!F1294,0)</f>
        <v>14304</v>
      </c>
      <c r="E1294">
        <f>HLOOKUP(C1294&amp;$E$3,'ExpVinho (1)'!$C$2:$DB$126,Planilha1!F1294,0)</f>
        <v>146035</v>
      </c>
      <c r="F1294">
        <f>A1294+1</f>
        <v>26</v>
      </c>
    </row>
    <row r="1295" spans="1:6" x14ac:dyDescent="0.25">
      <c r="A1295">
        <v>25</v>
      </c>
      <c r="B1295" t="str">
        <f>VLOOKUP(A1295,'ExpVinho (1)'!A:B,2,0)</f>
        <v>CanadÃ¡</v>
      </c>
      <c r="C1295">
        <f>IF(A1295&lt;&gt;A1294,C1243,C1242+1)</f>
        <v>2013</v>
      </c>
      <c r="D1295">
        <f>HLOOKUP(C1295&amp;$D$3,'ExpVinho (1)'!$C$2:$DB$126,Planilha1!F1295,0)</f>
        <v>25329</v>
      </c>
      <c r="E1295">
        <f>HLOOKUP(C1295&amp;$E$3,'ExpVinho (1)'!$C$2:$DB$126,Planilha1!F1295,0)</f>
        <v>174643</v>
      </c>
      <c r="F1295">
        <f>A1295+1</f>
        <v>26</v>
      </c>
    </row>
    <row r="1296" spans="1:6" x14ac:dyDescent="0.25">
      <c r="A1296">
        <v>25</v>
      </c>
      <c r="B1296" t="str">
        <f>VLOOKUP(A1296,'ExpVinho (1)'!A:B,2,0)</f>
        <v>CanadÃ¡</v>
      </c>
      <c r="C1296">
        <f>IF(A1296&lt;&gt;A1295,C1244,C1243+1)</f>
        <v>2014</v>
      </c>
      <c r="D1296">
        <f>HLOOKUP(C1296&amp;$D$3,'ExpVinho (1)'!$C$2:$DB$126,Planilha1!F1296,0)</f>
        <v>35082</v>
      </c>
      <c r="E1296">
        <f>HLOOKUP(C1296&amp;$E$3,'ExpVinho (1)'!$C$2:$DB$126,Planilha1!F1296,0)</f>
        <v>226875</v>
      </c>
      <c r="F1296">
        <f>A1296+1</f>
        <v>26</v>
      </c>
    </row>
    <row r="1297" spans="1:6" x14ac:dyDescent="0.25">
      <c r="A1297">
        <v>25</v>
      </c>
      <c r="B1297" t="str">
        <f>VLOOKUP(A1297,'ExpVinho (1)'!A:B,2,0)</f>
        <v>CanadÃ¡</v>
      </c>
      <c r="C1297">
        <f>IF(A1297&lt;&gt;A1296,C1245,C1244+1)</f>
        <v>2015</v>
      </c>
      <c r="D1297">
        <f>HLOOKUP(C1297&amp;$D$3,'ExpVinho (1)'!$C$2:$DB$126,Planilha1!F1297,0)</f>
        <v>24547</v>
      </c>
      <c r="E1297">
        <f>HLOOKUP(C1297&amp;$E$3,'ExpVinho (1)'!$C$2:$DB$126,Planilha1!F1297,0)</f>
        <v>118394</v>
      </c>
      <c r="F1297">
        <f>A1297+1</f>
        <v>26</v>
      </c>
    </row>
    <row r="1298" spans="1:6" x14ac:dyDescent="0.25">
      <c r="A1298">
        <v>25</v>
      </c>
      <c r="B1298" t="str">
        <f>VLOOKUP(A1298,'ExpVinho (1)'!A:B,2,0)</f>
        <v>CanadÃ¡</v>
      </c>
      <c r="C1298">
        <f>IF(A1298&lt;&gt;A1297,C1246,C1245+1)</f>
        <v>2016</v>
      </c>
      <c r="D1298">
        <f>HLOOKUP(C1298&amp;$D$3,'ExpVinho (1)'!$C$2:$DB$126,Planilha1!F1298,0)</f>
        <v>13711</v>
      </c>
      <c r="E1298">
        <f>HLOOKUP(C1298&amp;$E$3,'ExpVinho (1)'!$C$2:$DB$126,Planilha1!F1298,0)</f>
        <v>71096</v>
      </c>
      <c r="F1298">
        <f>A1298+1</f>
        <v>26</v>
      </c>
    </row>
    <row r="1299" spans="1:6" x14ac:dyDescent="0.25">
      <c r="A1299">
        <v>25</v>
      </c>
      <c r="B1299" t="str">
        <f>VLOOKUP(A1299,'ExpVinho (1)'!A:B,2,0)</f>
        <v>CanadÃ¡</v>
      </c>
      <c r="C1299">
        <f>IF(A1299&lt;&gt;A1298,C1247,C1246+1)</f>
        <v>2017</v>
      </c>
      <c r="D1299">
        <f>HLOOKUP(C1299&amp;$D$3,'ExpVinho (1)'!$C$2:$DB$126,Planilha1!F1299,0)</f>
        <v>6075</v>
      </c>
      <c r="E1299">
        <f>HLOOKUP(C1299&amp;$E$3,'ExpVinho (1)'!$C$2:$DB$126,Planilha1!F1299,0)</f>
        <v>30658</v>
      </c>
      <c r="F1299">
        <f>A1299+1</f>
        <v>26</v>
      </c>
    </row>
    <row r="1300" spans="1:6" x14ac:dyDescent="0.25">
      <c r="A1300">
        <v>25</v>
      </c>
      <c r="B1300" t="str">
        <f>VLOOKUP(A1300,'ExpVinho (1)'!A:B,2,0)</f>
        <v>CanadÃ¡</v>
      </c>
      <c r="C1300">
        <f>IF(A1300&lt;&gt;A1299,C1248,C1247+1)</f>
        <v>2018</v>
      </c>
      <c r="D1300">
        <f>HLOOKUP(C1300&amp;$D$3,'ExpVinho (1)'!$C$2:$DB$126,Planilha1!F1300,0)</f>
        <v>5308</v>
      </c>
      <c r="E1300">
        <f>HLOOKUP(C1300&amp;$E$3,'ExpVinho (1)'!$C$2:$DB$126,Planilha1!F1300,0)</f>
        <v>20414</v>
      </c>
      <c r="F1300">
        <f>A1300+1</f>
        <v>26</v>
      </c>
    </row>
    <row r="1301" spans="1:6" x14ac:dyDescent="0.25">
      <c r="A1301">
        <v>25</v>
      </c>
      <c r="B1301" t="str">
        <f>VLOOKUP(A1301,'ExpVinho (1)'!A:B,2,0)</f>
        <v>CanadÃ¡</v>
      </c>
      <c r="C1301">
        <f>IF(A1301&lt;&gt;A1300,C1249,C1248+1)</f>
        <v>2019</v>
      </c>
      <c r="D1301">
        <f>HLOOKUP(C1301&amp;$D$3,'ExpVinho (1)'!$C$2:$DB$126,Planilha1!F1301,0)</f>
        <v>1589</v>
      </c>
      <c r="E1301">
        <f>HLOOKUP(C1301&amp;$E$3,'ExpVinho (1)'!$C$2:$DB$126,Planilha1!F1301,0)</f>
        <v>6933</v>
      </c>
      <c r="F1301">
        <f>A1301+1</f>
        <v>26</v>
      </c>
    </row>
    <row r="1302" spans="1:6" x14ac:dyDescent="0.25">
      <c r="A1302">
        <v>25</v>
      </c>
      <c r="B1302" t="str">
        <f>VLOOKUP(A1302,'ExpVinho (1)'!A:B,2,0)</f>
        <v>CanadÃ¡</v>
      </c>
      <c r="C1302">
        <f>IF(A1302&lt;&gt;A1301,C1250,C1249+1)</f>
        <v>2020</v>
      </c>
      <c r="D1302">
        <f>HLOOKUP(C1302&amp;$D$3,'ExpVinho (1)'!$C$2:$DB$126,Planilha1!F1302,0)</f>
        <v>1672</v>
      </c>
      <c r="E1302">
        <f>HLOOKUP(C1302&amp;$E$3,'ExpVinho (1)'!$C$2:$DB$126,Planilha1!F1302,0)</f>
        <v>8431</v>
      </c>
      <c r="F1302">
        <f>A1302+1</f>
        <v>26</v>
      </c>
    </row>
    <row r="1303" spans="1:6" x14ac:dyDescent="0.25">
      <c r="A1303">
        <v>25</v>
      </c>
      <c r="B1303" t="str">
        <f>VLOOKUP(A1303,'ExpVinho (1)'!A:B,2,0)</f>
        <v>CanadÃ¡</v>
      </c>
      <c r="C1303">
        <f>IF(A1303&lt;&gt;A1302,C1251,C1250+1)</f>
        <v>2021</v>
      </c>
      <c r="D1303">
        <f>HLOOKUP(C1303&amp;$D$3,'ExpVinho (1)'!$C$2:$DB$126,Planilha1!F1303,0)</f>
        <v>1172</v>
      </c>
      <c r="E1303">
        <f>HLOOKUP(C1303&amp;$E$3,'ExpVinho (1)'!$C$2:$DB$126,Planilha1!F1303,0)</f>
        <v>6157</v>
      </c>
      <c r="F1303">
        <f>A1303+1</f>
        <v>26</v>
      </c>
    </row>
    <row r="1304" spans="1:6" x14ac:dyDescent="0.25">
      <c r="A1304">
        <v>26</v>
      </c>
      <c r="B1304" t="str">
        <f>VLOOKUP(A1304,'ExpVinho (1)'!A:B,2,0)</f>
        <v>Catar</v>
      </c>
      <c r="C1304">
        <f>IF(A1304&lt;&gt;A1303,C1252,C1251+1)</f>
        <v>1970</v>
      </c>
      <c r="D1304">
        <f>HLOOKUP(C1304&amp;$D$3,'ExpVinho (1)'!$C$2:$DB$126,Planilha1!F1304,0)</f>
        <v>0</v>
      </c>
      <c r="E1304">
        <f>HLOOKUP(C1304&amp;$E$3,'ExpVinho (1)'!$C$2:$DB$126,Planilha1!F1304,0)</f>
        <v>0</v>
      </c>
      <c r="F1304">
        <f>A1304+1</f>
        <v>27</v>
      </c>
    </row>
    <row r="1305" spans="1:6" x14ac:dyDescent="0.25">
      <c r="A1305">
        <v>26</v>
      </c>
      <c r="B1305" t="str">
        <f>VLOOKUP(A1305,'ExpVinho (1)'!A:B,2,0)</f>
        <v>Catar</v>
      </c>
      <c r="C1305">
        <f>IF(A1305&lt;&gt;A1304,C1253,C1252+1)</f>
        <v>1971</v>
      </c>
      <c r="D1305">
        <f>HLOOKUP(C1305&amp;$D$3,'ExpVinho (1)'!$C$2:$DB$126,Planilha1!F1305,0)</f>
        <v>0</v>
      </c>
      <c r="E1305">
        <f>HLOOKUP(C1305&amp;$E$3,'ExpVinho (1)'!$C$2:$DB$126,Planilha1!F1305,0)</f>
        <v>0</v>
      </c>
      <c r="F1305">
        <f>A1305+1</f>
        <v>27</v>
      </c>
    </row>
    <row r="1306" spans="1:6" x14ac:dyDescent="0.25">
      <c r="A1306">
        <v>26</v>
      </c>
      <c r="B1306" t="str">
        <f>VLOOKUP(A1306,'ExpVinho (1)'!A:B,2,0)</f>
        <v>Catar</v>
      </c>
      <c r="C1306">
        <f>IF(A1306&lt;&gt;A1305,C1254,C1253+1)</f>
        <v>1972</v>
      </c>
      <c r="D1306">
        <f>HLOOKUP(C1306&amp;$D$3,'ExpVinho (1)'!$C$2:$DB$126,Planilha1!F1306,0)</f>
        <v>0</v>
      </c>
      <c r="E1306">
        <f>HLOOKUP(C1306&amp;$E$3,'ExpVinho (1)'!$C$2:$DB$126,Planilha1!F1306,0)</f>
        <v>0</v>
      </c>
      <c r="F1306">
        <f>A1306+1</f>
        <v>27</v>
      </c>
    </row>
    <row r="1307" spans="1:6" x14ac:dyDescent="0.25">
      <c r="A1307">
        <v>26</v>
      </c>
      <c r="B1307" t="str">
        <f>VLOOKUP(A1307,'ExpVinho (1)'!A:B,2,0)</f>
        <v>Catar</v>
      </c>
      <c r="C1307">
        <f>IF(A1307&lt;&gt;A1306,C1255,C1254+1)</f>
        <v>1973</v>
      </c>
      <c r="D1307">
        <f>HLOOKUP(C1307&amp;$D$3,'ExpVinho (1)'!$C$2:$DB$126,Planilha1!F1307,0)</f>
        <v>0</v>
      </c>
      <c r="E1307">
        <f>HLOOKUP(C1307&amp;$E$3,'ExpVinho (1)'!$C$2:$DB$126,Planilha1!F1307,0)</f>
        <v>0</v>
      </c>
      <c r="F1307">
        <f>A1307+1</f>
        <v>27</v>
      </c>
    </row>
    <row r="1308" spans="1:6" x14ac:dyDescent="0.25">
      <c r="A1308">
        <v>26</v>
      </c>
      <c r="B1308" t="str">
        <f>VLOOKUP(A1308,'ExpVinho (1)'!A:B,2,0)</f>
        <v>Catar</v>
      </c>
      <c r="C1308">
        <f>IF(A1308&lt;&gt;A1307,C1256,C1255+1)</f>
        <v>1974</v>
      </c>
      <c r="D1308">
        <f>HLOOKUP(C1308&amp;$D$3,'ExpVinho (1)'!$C$2:$DB$126,Planilha1!F1308,0)</f>
        <v>0</v>
      </c>
      <c r="E1308">
        <f>HLOOKUP(C1308&amp;$E$3,'ExpVinho (1)'!$C$2:$DB$126,Planilha1!F1308,0)</f>
        <v>0</v>
      </c>
      <c r="F1308">
        <f>A1308+1</f>
        <v>27</v>
      </c>
    </row>
    <row r="1309" spans="1:6" x14ac:dyDescent="0.25">
      <c r="A1309">
        <v>26</v>
      </c>
      <c r="B1309" t="str">
        <f>VLOOKUP(A1309,'ExpVinho (1)'!A:B,2,0)</f>
        <v>Catar</v>
      </c>
      <c r="C1309">
        <f>IF(A1309&lt;&gt;A1308,C1257,C1256+1)</f>
        <v>1975</v>
      </c>
      <c r="D1309">
        <f>HLOOKUP(C1309&amp;$D$3,'ExpVinho (1)'!$C$2:$DB$126,Planilha1!F1309,0)</f>
        <v>0</v>
      </c>
      <c r="E1309">
        <f>HLOOKUP(C1309&amp;$E$3,'ExpVinho (1)'!$C$2:$DB$126,Planilha1!F1309,0)</f>
        <v>0</v>
      </c>
      <c r="F1309">
        <f>A1309+1</f>
        <v>27</v>
      </c>
    </row>
    <row r="1310" spans="1:6" x14ac:dyDescent="0.25">
      <c r="A1310">
        <v>26</v>
      </c>
      <c r="B1310" t="str">
        <f>VLOOKUP(A1310,'ExpVinho (1)'!A:B,2,0)</f>
        <v>Catar</v>
      </c>
      <c r="C1310">
        <f>IF(A1310&lt;&gt;A1309,C1258,C1257+1)</f>
        <v>1976</v>
      </c>
      <c r="D1310">
        <f>HLOOKUP(C1310&amp;$D$3,'ExpVinho (1)'!$C$2:$DB$126,Planilha1!F1310,0)</f>
        <v>0</v>
      </c>
      <c r="E1310">
        <f>HLOOKUP(C1310&amp;$E$3,'ExpVinho (1)'!$C$2:$DB$126,Planilha1!F1310,0)</f>
        <v>0</v>
      </c>
      <c r="F1310">
        <f>A1310+1</f>
        <v>27</v>
      </c>
    </row>
    <row r="1311" spans="1:6" x14ac:dyDescent="0.25">
      <c r="A1311">
        <v>26</v>
      </c>
      <c r="B1311" t="str">
        <f>VLOOKUP(A1311,'ExpVinho (1)'!A:B,2,0)</f>
        <v>Catar</v>
      </c>
      <c r="C1311">
        <f>IF(A1311&lt;&gt;A1310,C1259,C1258+1)</f>
        <v>1977</v>
      </c>
      <c r="D1311">
        <f>HLOOKUP(C1311&amp;$D$3,'ExpVinho (1)'!$C$2:$DB$126,Planilha1!F1311,0)</f>
        <v>0</v>
      </c>
      <c r="E1311">
        <f>HLOOKUP(C1311&amp;$E$3,'ExpVinho (1)'!$C$2:$DB$126,Planilha1!F1311,0)</f>
        <v>0</v>
      </c>
      <c r="F1311">
        <f>A1311+1</f>
        <v>27</v>
      </c>
    </row>
    <row r="1312" spans="1:6" x14ac:dyDescent="0.25">
      <c r="A1312">
        <v>26</v>
      </c>
      <c r="B1312" t="str">
        <f>VLOOKUP(A1312,'ExpVinho (1)'!A:B,2,0)</f>
        <v>Catar</v>
      </c>
      <c r="C1312">
        <f>IF(A1312&lt;&gt;A1311,C1260,C1259+1)</f>
        <v>1978</v>
      </c>
      <c r="D1312">
        <f>HLOOKUP(C1312&amp;$D$3,'ExpVinho (1)'!$C$2:$DB$126,Planilha1!F1312,0)</f>
        <v>0</v>
      </c>
      <c r="E1312">
        <f>HLOOKUP(C1312&amp;$E$3,'ExpVinho (1)'!$C$2:$DB$126,Planilha1!F1312,0)</f>
        <v>0</v>
      </c>
      <c r="F1312">
        <f>A1312+1</f>
        <v>27</v>
      </c>
    </row>
    <row r="1313" spans="1:6" x14ac:dyDescent="0.25">
      <c r="A1313">
        <v>26</v>
      </c>
      <c r="B1313" t="str">
        <f>VLOOKUP(A1313,'ExpVinho (1)'!A:B,2,0)</f>
        <v>Catar</v>
      </c>
      <c r="C1313">
        <f>IF(A1313&lt;&gt;A1312,C1261,C1260+1)</f>
        <v>1979</v>
      </c>
      <c r="D1313">
        <f>HLOOKUP(C1313&amp;$D$3,'ExpVinho (1)'!$C$2:$DB$126,Planilha1!F1313,0)</f>
        <v>0</v>
      </c>
      <c r="E1313">
        <f>HLOOKUP(C1313&amp;$E$3,'ExpVinho (1)'!$C$2:$DB$126,Planilha1!F1313,0)</f>
        <v>0</v>
      </c>
      <c r="F1313">
        <f>A1313+1</f>
        <v>27</v>
      </c>
    </row>
    <row r="1314" spans="1:6" x14ac:dyDescent="0.25">
      <c r="A1314">
        <v>26</v>
      </c>
      <c r="B1314" t="str">
        <f>VLOOKUP(A1314,'ExpVinho (1)'!A:B,2,0)</f>
        <v>Catar</v>
      </c>
      <c r="C1314">
        <f>IF(A1314&lt;&gt;A1313,C1262,C1261+1)</f>
        <v>1980</v>
      </c>
      <c r="D1314">
        <f>HLOOKUP(C1314&amp;$D$3,'ExpVinho (1)'!$C$2:$DB$126,Planilha1!F1314,0)</f>
        <v>0</v>
      </c>
      <c r="E1314">
        <f>HLOOKUP(C1314&amp;$E$3,'ExpVinho (1)'!$C$2:$DB$126,Planilha1!F1314,0)</f>
        <v>0</v>
      </c>
      <c r="F1314">
        <f>A1314+1</f>
        <v>27</v>
      </c>
    </row>
    <row r="1315" spans="1:6" x14ac:dyDescent="0.25">
      <c r="A1315">
        <v>26</v>
      </c>
      <c r="B1315" t="str">
        <f>VLOOKUP(A1315,'ExpVinho (1)'!A:B,2,0)</f>
        <v>Catar</v>
      </c>
      <c r="C1315">
        <f>IF(A1315&lt;&gt;A1314,C1263,C1262+1)</f>
        <v>1981</v>
      </c>
      <c r="D1315">
        <f>HLOOKUP(C1315&amp;$D$3,'ExpVinho (1)'!$C$2:$DB$126,Planilha1!F1315,0)</f>
        <v>0</v>
      </c>
      <c r="E1315">
        <f>HLOOKUP(C1315&amp;$E$3,'ExpVinho (1)'!$C$2:$DB$126,Planilha1!F1315,0)</f>
        <v>0</v>
      </c>
      <c r="F1315">
        <f>A1315+1</f>
        <v>27</v>
      </c>
    </row>
    <row r="1316" spans="1:6" x14ac:dyDescent="0.25">
      <c r="A1316">
        <v>26</v>
      </c>
      <c r="B1316" t="str">
        <f>VLOOKUP(A1316,'ExpVinho (1)'!A:B,2,0)</f>
        <v>Catar</v>
      </c>
      <c r="C1316">
        <f>IF(A1316&lt;&gt;A1315,C1264,C1263+1)</f>
        <v>1982</v>
      </c>
      <c r="D1316">
        <f>HLOOKUP(C1316&amp;$D$3,'ExpVinho (1)'!$C$2:$DB$126,Planilha1!F1316,0)</f>
        <v>0</v>
      </c>
      <c r="E1316">
        <f>HLOOKUP(C1316&amp;$E$3,'ExpVinho (1)'!$C$2:$DB$126,Planilha1!F1316,0)</f>
        <v>0</v>
      </c>
      <c r="F1316">
        <f>A1316+1</f>
        <v>27</v>
      </c>
    </row>
    <row r="1317" spans="1:6" x14ac:dyDescent="0.25">
      <c r="A1317">
        <v>26</v>
      </c>
      <c r="B1317" t="str">
        <f>VLOOKUP(A1317,'ExpVinho (1)'!A:B,2,0)</f>
        <v>Catar</v>
      </c>
      <c r="C1317">
        <f>IF(A1317&lt;&gt;A1316,C1265,C1264+1)</f>
        <v>1983</v>
      </c>
      <c r="D1317">
        <f>HLOOKUP(C1317&amp;$D$3,'ExpVinho (1)'!$C$2:$DB$126,Planilha1!F1317,0)</f>
        <v>0</v>
      </c>
      <c r="E1317">
        <f>HLOOKUP(C1317&amp;$E$3,'ExpVinho (1)'!$C$2:$DB$126,Planilha1!F1317,0)</f>
        <v>0</v>
      </c>
      <c r="F1317">
        <f>A1317+1</f>
        <v>27</v>
      </c>
    </row>
    <row r="1318" spans="1:6" x14ac:dyDescent="0.25">
      <c r="A1318">
        <v>26</v>
      </c>
      <c r="B1318" t="str">
        <f>VLOOKUP(A1318,'ExpVinho (1)'!A:B,2,0)</f>
        <v>Catar</v>
      </c>
      <c r="C1318">
        <f>IF(A1318&lt;&gt;A1317,C1266,C1265+1)</f>
        <v>1984</v>
      </c>
      <c r="D1318">
        <f>HLOOKUP(C1318&amp;$D$3,'ExpVinho (1)'!$C$2:$DB$126,Planilha1!F1318,0)</f>
        <v>0</v>
      </c>
      <c r="E1318">
        <f>HLOOKUP(C1318&amp;$E$3,'ExpVinho (1)'!$C$2:$DB$126,Planilha1!F1318,0)</f>
        <v>0</v>
      </c>
      <c r="F1318">
        <f>A1318+1</f>
        <v>27</v>
      </c>
    </row>
    <row r="1319" spans="1:6" x14ac:dyDescent="0.25">
      <c r="A1319">
        <v>26</v>
      </c>
      <c r="B1319" t="str">
        <f>VLOOKUP(A1319,'ExpVinho (1)'!A:B,2,0)</f>
        <v>Catar</v>
      </c>
      <c r="C1319">
        <f>IF(A1319&lt;&gt;A1318,C1267,C1266+1)</f>
        <v>1985</v>
      </c>
      <c r="D1319">
        <f>HLOOKUP(C1319&amp;$D$3,'ExpVinho (1)'!$C$2:$DB$126,Planilha1!F1319,0)</f>
        <v>0</v>
      </c>
      <c r="E1319">
        <f>HLOOKUP(C1319&amp;$E$3,'ExpVinho (1)'!$C$2:$DB$126,Planilha1!F1319,0)</f>
        <v>0</v>
      </c>
      <c r="F1319">
        <f>A1319+1</f>
        <v>27</v>
      </c>
    </row>
    <row r="1320" spans="1:6" x14ac:dyDescent="0.25">
      <c r="A1320">
        <v>26</v>
      </c>
      <c r="B1320" t="str">
        <f>VLOOKUP(A1320,'ExpVinho (1)'!A:B,2,0)</f>
        <v>Catar</v>
      </c>
      <c r="C1320">
        <f>IF(A1320&lt;&gt;A1319,C1268,C1267+1)</f>
        <v>1986</v>
      </c>
      <c r="D1320">
        <f>HLOOKUP(C1320&amp;$D$3,'ExpVinho (1)'!$C$2:$DB$126,Planilha1!F1320,0)</f>
        <v>0</v>
      </c>
      <c r="E1320">
        <f>HLOOKUP(C1320&amp;$E$3,'ExpVinho (1)'!$C$2:$DB$126,Planilha1!F1320,0)</f>
        <v>0</v>
      </c>
      <c r="F1320">
        <f>A1320+1</f>
        <v>27</v>
      </c>
    </row>
    <row r="1321" spans="1:6" x14ac:dyDescent="0.25">
      <c r="A1321">
        <v>26</v>
      </c>
      <c r="B1321" t="str">
        <f>VLOOKUP(A1321,'ExpVinho (1)'!A:B,2,0)</f>
        <v>Catar</v>
      </c>
      <c r="C1321">
        <f>IF(A1321&lt;&gt;A1320,C1269,C1268+1)</f>
        <v>1987</v>
      </c>
      <c r="D1321">
        <f>HLOOKUP(C1321&amp;$D$3,'ExpVinho (1)'!$C$2:$DB$126,Planilha1!F1321,0)</f>
        <v>0</v>
      </c>
      <c r="E1321">
        <f>HLOOKUP(C1321&amp;$E$3,'ExpVinho (1)'!$C$2:$DB$126,Planilha1!F1321,0)</f>
        <v>0</v>
      </c>
      <c r="F1321">
        <f>A1321+1</f>
        <v>27</v>
      </c>
    </row>
    <row r="1322" spans="1:6" x14ac:dyDescent="0.25">
      <c r="A1322">
        <v>26</v>
      </c>
      <c r="B1322" t="str">
        <f>VLOOKUP(A1322,'ExpVinho (1)'!A:B,2,0)</f>
        <v>Catar</v>
      </c>
      <c r="C1322">
        <f>IF(A1322&lt;&gt;A1321,C1270,C1269+1)</f>
        <v>1988</v>
      </c>
      <c r="D1322">
        <f>HLOOKUP(C1322&amp;$D$3,'ExpVinho (1)'!$C$2:$DB$126,Planilha1!F1322,0)</f>
        <v>0</v>
      </c>
      <c r="E1322">
        <f>HLOOKUP(C1322&amp;$E$3,'ExpVinho (1)'!$C$2:$DB$126,Planilha1!F1322,0)</f>
        <v>0</v>
      </c>
      <c r="F1322">
        <f>A1322+1</f>
        <v>27</v>
      </c>
    </row>
    <row r="1323" spans="1:6" x14ac:dyDescent="0.25">
      <c r="A1323">
        <v>26</v>
      </c>
      <c r="B1323" t="str">
        <f>VLOOKUP(A1323,'ExpVinho (1)'!A:B,2,0)</f>
        <v>Catar</v>
      </c>
      <c r="C1323">
        <f>IF(A1323&lt;&gt;A1322,C1271,C1270+1)</f>
        <v>1989</v>
      </c>
      <c r="D1323">
        <f>HLOOKUP(C1323&amp;$D$3,'ExpVinho (1)'!$C$2:$DB$126,Planilha1!F1323,0)</f>
        <v>0</v>
      </c>
      <c r="E1323">
        <f>HLOOKUP(C1323&amp;$E$3,'ExpVinho (1)'!$C$2:$DB$126,Planilha1!F1323,0)</f>
        <v>0</v>
      </c>
      <c r="F1323">
        <f>A1323+1</f>
        <v>27</v>
      </c>
    </row>
    <row r="1324" spans="1:6" x14ac:dyDescent="0.25">
      <c r="A1324">
        <v>26</v>
      </c>
      <c r="B1324" t="str">
        <f>VLOOKUP(A1324,'ExpVinho (1)'!A:B,2,0)</f>
        <v>Catar</v>
      </c>
      <c r="C1324">
        <f>IF(A1324&lt;&gt;A1323,C1272,C1271+1)</f>
        <v>1990</v>
      </c>
      <c r="D1324">
        <f>HLOOKUP(C1324&amp;$D$3,'ExpVinho (1)'!$C$2:$DB$126,Planilha1!F1324,0)</f>
        <v>0</v>
      </c>
      <c r="E1324">
        <f>HLOOKUP(C1324&amp;$E$3,'ExpVinho (1)'!$C$2:$DB$126,Planilha1!F1324,0)</f>
        <v>0</v>
      </c>
      <c r="F1324">
        <f>A1324+1</f>
        <v>27</v>
      </c>
    </row>
    <row r="1325" spans="1:6" x14ac:dyDescent="0.25">
      <c r="A1325">
        <v>26</v>
      </c>
      <c r="B1325" t="str">
        <f>VLOOKUP(A1325,'ExpVinho (1)'!A:B,2,0)</f>
        <v>Catar</v>
      </c>
      <c r="C1325">
        <f>IF(A1325&lt;&gt;A1324,C1273,C1272+1)</f>
        <v>1991</v>
      </c>
      <c r="D1325">
        <f>HLOOKUP(C1325&amp;$D$3,'ExpVinho (1)'!$C$2:$DB$126,Planilha1!F1325,0)</f>
        <v>0</v>
      </c>
      <c r="E1325">
        <f>HLOOKUP(C1325&amp;$E$3,'ExpVinho (1)'!$C$2:$DB$126,Planilha1!F1325,0)</f>
        <v>0</v>
      </c>
      <c r="F1325">
        <f>A1325+1</f>
        <v>27</v>
      </c>
    </row>
    <row r="1326" spans="1:6" x14ac:dyDescent="0.25">
      <c r="A1326">
        <v>26</v>
      </c>
      <c r="B1326" t="str">
        <f>VLOOKUP(A1326,'ExpVinho (1)'!A:B,2,0)</f>
        <v>Catar</v>
      </c>
      <c r="C1326">
        <f>IF(A1326&lt;&gt;A1325,C1274,C1273+1)</f>
        <v>1992</v>
      </c>
      <c r="D1326">
        <f>HLOOKUP(C1326&amp;$D$3,'ExpVinho (1)'!$C$2:$DB$126,Planilha1!F1326,0)</f>
        <v>0</v>
      </c>
      <c r="E1326">
        <f>HLOOKUP(C1326&amp;$E$3,'ExpVinho (1)'!$C$2:$DB$126,Planilha1!F1326,0)</f>
        <v>0</v>
      </c>
      <c r="F1326">
        <f>A1326+1</f>
        <v>27</v>
      </c>
    </row>
    <row r="1327" spans="1:6" x14ac:dyDescent="0.25">
      <c r="A1327">
        <v>26</v>
      </c>
      <c r="B1327" t="str">
        <f>VLOOKUP(A1327,'ExpVinho (1)'!A:B,2,0)</f>
        <v>Catar</v>
      </c>
      <c r="C1327">
        <f>IF(A1327&lt;&gt;A1326,C1275,C1274+1)</f>
        <v>1993</v>
      </c>
      <c r="D1327">
        <f>HLOOKUP(C1327&amp;$D$3,'ExpVinho (1)'!$C$2:$DB$126,Planilha1!F1327,0)</f>
        <v>0</v>
      </c>
      <c r="E1327">
        <f>HLOOKUP(C1327&amp;$E$3,'ExpVinho (1)'!$C$2:$DB$126,Planilha1!F1327,0)</f>
        <v>0</v>
      </c>
      <c r="F1327">
        <f>A1327+1</f>
        <v>27</v>
      </c>
    </row>
    <row r="1328" spans="1:6" x14ac:dyDescent="0.25">
      <c r="A1328">
        <v>26</v>
      </c>
      <c r="B1328" t="str">
        <f>VLOOKUP(A1328,'ExpVinho (1)'!A:B,2,0)</f>
        <v>Catar</v>
      </c>
      <c r="C1328">
        <f>IF(A1328&lt;&gt;A1327,C1276,C1275+1)</f>
        <v>1994</v>
      </c>
      <c r="D1328">
        <f>HLOOKUP(C1328&amp;$D$3,'ExpVinho (1)'!$C$2:$DB$126,Planilha1!F1328,0)</f>
        <v>0</v>
      </c>
      <c r="E1328">
        <f>HLOOKUP(C1328&amp;$E$3,'ExpVinho (1)'!$C$2:$DB$126,Planilha1!F1328,0)</f>
        <v>0</v>
      </c>
      <c r="F1328">
        <f>A1328+1</f>
        <v>27</v>
      </c>
    </row>
    <row r="1329" spans="1:6" x14ac:dyDescent="0.25">
      <c r="A1329">
        <v>26</v>
      </c>
      <c r="B1329" t="str">
        <f>VLOOKUP(A1329,'ExpVinho (1)'!A:B,2,0)</f>
        <v>Catar</v>
      </c>
      <c r="C1329">
        <f>IF(A1329&lt;&gt;A1328,C1277,C1276+1)</f>
        <v>1995</v>
      </c>
      <c r="D1329">
        <f>HLOOKUP(C1329&amp;$D$3,'ExpVinho (1)'!$C$2:$DB$126,Planilha1!F1329,0)</f>
        <v>0</v>
      </c>
      <c r="E1329">
        <f>HLOOKUP(C1329&amp;$E$3,'ExpVinho (1)'!$C$2:$DB$126,Planilha1!F1329,0)</f>
        <v>0</v>
      </c>
      <c r="F1329">
        <f>A1329+1</f>
        <v>27</v>
      </c>
    </row>
    <row r="1330" spans="1:6" x14ac:dyDescent="0.25">
      <c r="A1330">
        <v>26</v>
      </c>
      <c r="B1330" t="str">
        <f>VLOOKUP(A1330,'ExpVinho (1)'!A:B,2,0)</f>
        <v>Catar</v>
      </c>
      <c r="C1330">
        <f>IF(A1330&lt;&gt;A1329,C1278,C1277+1)</f>
        <v>1996</v>
      </c>
      <c r="D1330">
        <f>HLOOKUP(C1330&amp;$D$3,'ExpVinho (1)'!$C$2:$DB$126,Planilha1!F1330,0)</f>
        <v>0</v>
      </c>
      <c r="E1330">
        <f>HLOOKUP(C1330&amp;$E$3,'ExpVinho (1)'!$C$2:$DB$126,Planilha1!F1330,0)</f>
        <v>0</v>
      </c>
      <c r="F1330">
        <f>A1330+1</f>
        <v>27</v>
      </c>
    </row>
    <row r="1331" spans="1:6" x14ac:dyDescent="0.25">
      <c r="A1331">
        <v>26</v>
      </c>
      <c r="B1331" t="str">
        <f>VLOOKUP(A1331,'ExpVinho (1)'!A:B,2,0)</f>
        <v>Catar</v>
      </c>
      <c r="C1331">
        <f>IF(A1331&lt;&gt;A1330,C1279,C1278+1)</f>
        <v>1997</v>
      </c>
      <c r="D1331">
        <f>HLOOKUP(C1331&amp;$D$3,'ExpVinho (1)'!$C$2:$DB$126,Planilha1!F1331,0)</f>
        <v>0</v>
      </c>
      <c r="E1331">
        <f>HLOOKUP(C1331&amp;$E$3,'ExpVinho (1)'!$C$2:$DB$126,Planilha1!F1331,0)</f>
        <v>0</v>
      </c>
      <c r="F1331">
        <f>A1331+1</f>
        <v>27</v>
      </c>
    </row>
    <row r="1332" spans="1:6" x14ac:dyDescent="0.25">
      <c r="A1332">
        <v>26</v>
      </c>
      <c r="B1332" t="str">
        <f>VLOOKUP(A1332,'ExpVinho (1)'!A:B,2,0)</f>
        <v>Catar</v>
      </c>
      <c r="C1332">
        <f>IF(A1332&lt;&gt;A1331,C1280,C1279+1)</f>
        <v>1998</v>
      </c>
      <c r="D1332">
        <f>HLOOKUP(C1332&amp;$D$3,'ExpVinho (1)'!$C$2:$DB$126,Planilha1!F1332,0)</f>
        <v>0</v>
      </c>
      <c r="E1332">
        <f>HLOOKUP(C1332&amp;$E$3,'ExpVinho (1)'!$C$2:$DB$126,Planilha1!F1332,0)</f>
        <v>0</v>
      </c>
      <c r="F1332">
        <f>A1332+1</f>
        <v>27</v>
      </c>
    </row>
    <row r="1333" spans="1:6" x14ac:dyDescent="0.25">
      <c r="A1333">
        <v>26</v>
      </c>
      <c r="B1333" t="str">
        <f>VLOOKUP(A1333,'ExpVinho (1)'!A:B,2,0)</f>
        <v>Catar</v>
      </c>
      <c r="C1333">
        <f>IF(A1333&lt;&gt;A1332,C1281,C1280+1)</f>
        <v>1999</v>
      </c>
      <c r="D1333">
        <f>HLOOKUP(C1333&amp;$D$3,'ExpVinho (1)'!$C$2:$DB$126,Planilha1!F1333,0)</f>
        <v>0</v>
      </c>
      <c r="E1333">
        <f>HLOOKUP(C1333&amp;$E$3,'ExpVinho (1)'!$C$2:$DB$126,Planilha1!F1333,0)</f>
        <v>0</v>
      </c>
      <c r="F1333">
        <f>A1333+1</f>
        <v>27</v>
      </c>
    </row>
    <row r="1334" spans="1:6" x14ac:dyDescent="0.25">
      <c r="A1334">
        <v>26</v>
      </c>
      <c r="B1334" t="str">
        <f>VLOOKUP(A1334,'ExpVinho (1)'!A:B,2,0)</f>
        <v>Catar</v>
      </c>
      <c r="C1334">
        <f>IF(A1334&lt;&gt;A1333,C1282,C1281+1)</f>
        <v>2000</v>
      </c>
      <c r="D1334">
        <f>HLOOKUP(C1334&amp;$D$3,'ExpVinho (1)'!$C$2:$DB$126,Planilha1!F1334,0)</f>
        <v>0</v>
      </c>
      <c r="E1334">
        <f>HLOOKUP(C1334&amp;$E$3,'ExpVinho (1)'!$C$2:$DB$126,Planilha1!F1334,0)</f>
        <v>0</v>
      </c>
      <c r="F1334">
        <f>A1334+1</f>
        <v>27</v>
      </c>
    </row>
    <row r="1335" spans="1:6" x14ac:dyDescent="0.25">
      <c r="A1335">
        <v>26</v>
      </c>
      <c r="B1335" t="str">
        <f>VLOOKUP(A1335,'ExpVinho (1)'!A:B,2,0)</f>
        <v>Catar</v>
      </c>
      <c r="C1335">
        <f>IF(A1335&lt;&gt;A1334,C1283,C1282+1)</f>
        <v>2001</v>
      </c>
      <c r="D1335">
        <f>HLOOKUP(C1335&amp;$D$3,'ExpVinho (1)'!$C$2:$DB$126,Planilha1!F1335,0)</f>
        <v>0</v>
      </c>
      <c r="E1335">
        <f>HLOOKUP(C1335&amp;$E$3,'ExpVinho (1)'!$C$2:$DB$126,Planilha1!F1335,0)</f>
        <v>0</v>
      </c>
      <c r="F1335">
        <f>A1335+1</f>
        <v>27</v>
      </c>
    </row>
    <row r="1336" spans="1:6" x14ac:dyDescent="0.25">
      <c r="A1336">
        <v>26</v>
      </c>
      <c r="B1336" t="str">
        <f>VLOOKUP(A1336,'ExpVinho (1)'!A:B,2,0)</f>
        <v>Catar</v>
      </c>
      <c r="C1336">
        <f>IF(A1336&lt;&gt;A1335,C1284,C1283+1)</f>
        <v>2002</v>
      </c>
      <c r="D1336">
        <f>HLOOKUP(C1336&amp;$D$3,'ExpVinho (1)'!$C$2:$DB$126,Planilha1!F1336,0)</f>
        <v>0</v>
      </c>
      <c r="E1336">
        <f>HLOOKUP(C1336&amp;$E$3,'ExpVinho (1)'!$C$2:$DB$126,Planilha1!F1336,0)</f>
        <v>0</v>
      </c>
      <c r="F1336">
        <f>A1336+1</f>
        <v>27</v>
      </c>
    </row>
    <row r="1337" spans="1:6" x14ac:dyDescent="0.25">
      <c r="A1337">
        <v>26</v>
      </c>
      <c r="B1337" t="str">
        <f>VLOOKUP(A1337,'ExpVinho (1)'!A:B,2,0)</f>
        <v>Catar</v>
      </c>
      <c r="C1337">
        <f>IF(A1337&lt;&gt;A1336,C1285,C1284+1)</f>
        <v>2003</v>
      </c>
      <c r="D1337">
        <f>HLOOKUP(C1337&amp;$D$3,'ExpVinho (1)'!$C$2:$DB$126,Planilha1!F1337,0)</f>
        <v>0</v>
      </c>
      <c r="E1337">
        <f>HLOOKUP(C1337&amp;$E$3,'ExpVinho (1)'!$C$2:$DB$126,Planilha1!F1337,0)</f>
        <v>0</v>
      </c>
      <c r="F1337">
        <f>A1337+1</f>
        <v>27</v>
      </c>
    </row>
    <row r="1338" spans="1:6" x14ac:dyDescent="0.25">
      <c r="A1338">
        <v>26</v>
      </c>
      <c r="B1338" t="str">
        <f>VLOOKUP(A1338,'ExpVinho (1)'!A:B,2,0)</f>
        <v>Catar</v>
      </c>
      <c r="C1338">
        <f>IF(A1338&lt;&gt;A1337,C1286,C1285+1)</f>
        <v>2004</v>
      </c>
      <c r="D1338">
        <f>HLOOKUP(C1338&amp;$D$3,'ExpVinho (1)'!$C$2:$DB$126,Planilha1!F1338,0)</f>
        <v>0</v>
      </c>
      <c r="E1338">
        <f>HLOOKUP(C1338&amp;$E$3,'ExpVinho (1)'!$C$2:$DB$126,Planilha1!F1338,0)</f>
        <v>0</v>
      </c>
      <c r="F1338">
        <f>A1338+1</f>
        <v>27</v>
      </c>
    </row>
    <row r="1339" spans="1:6" x14ac:dyDescent="0.25">
      <c r="A1339">
        <v>26</v>
      </c>
      <c r="B1339" t="str">
        <f>VLOOKUP(A1339,'ExpVinho (1)'!A:B,2,0)</f>
        <v>Catar</v>
      </c>
      <c r="C1339">
        <f>IF(A1339&lt;&gt;A1338,C1287,C1286+1)</f>
        <v>2005</v>
      </c>
      <c r="D1339">
        <f>HLOOKUP(C1339&amp;$D$3,'ExpVinho (1)'!$C$2:$DB$126,Planilha1!F1339,0)</f>
        <v>0</v>
      </c>
      <c r="E1339">
        <f>HLOOKUP(C1339&amp;$E$3,'ExpVinho (1)'!$C$2:$DB$126,Planilha1!F1339,0)</f>
        <v>0</v>
      </c>
      <c r="F1339">
        <f>A1339+1</f>
        <v>27</v>
      </c>
    </row>
    <row r="1340" spans="1:6" x14ac:dyDescent="0.25">
      <c r="A1340">
        <v>26</v>
      </c>
      <c r="B1340" t="str">
        <f>VLOOKUP(A1340,'ExpVinho (1)'!A:B,2,0)</f>
        <v>Catar</v>
      </c>
      <c r="C1340">
        <f>IF(A1340&lt;&gt;A1339,C1288,C1287+1)</f>
        <v>2006</v>
      </c>
      <c r="D1340">
        <f>HLOOKUP(C1340&amp;$D$3,'ExpVinho (1)'!$C$2:$DB$126,Planilha1!F1340,0)</f>
        <v>0</v>
      </c>
      <c r="E1340">
        <f>HLOOKUP(C1340&amp;$E$3,'ExpVinho (1)'!$C$2:$DB$126,Planilha1!F1340,0)</f>
        <v>0</v>
      </c>
      <c r="F1340">
        <f>A1340+1</f>
        <v>27</v>
      </c>
    </row>
    <row r="1341" spans="1:6" x14ac:dyDescent="0.25">
      <c r="A1341">
        <v>26</v>
      </c>
      <c r="B1341" t="str">
        <f>VLOOKUP(A1341,'ExpVinho (1)'!A:B,2,0)</f>
        <v>Catar</v>
      </c>
      <c r="C1341">
        <f>IF(A1341&lt;&gt;A1340,C1289,C1288+1)</f>
        <v>2007</v>
      </c>
      <c r="D1341">
        <f>HLOOKUP(C1341&amp;$D$3,'ExpVinho (1)'!$C$2:$DB$126,Planilha1!F1341,0)</f>
        <v>0</v>
      </c>
      <c r="E1341">
        <f>HLOOKUP(C1341&amp;$E$3,'ExpVinho (1)'!$C$2:$DB$126,Planilha1!F1341,0)</f>
        <v>0</v>
      </c>
      <c r="F1341">
        <f>A1341+1</f>
        <v>27</v>
      </c>
    </row>
    <row r="1342" spans="1:6" x14ac:dyDescent="0.25">
      <c r="A1342">
        <v>26</v>
      </c>
      <c r="B1342" t="str">
        <f>VLOOKUP(A1342,'ExpVinho (1)'!A:B,2,0)</f>
        <v>Catar</v>
      </c>
      <c r="C1342">
        <f>IF(A1342&lt;&gt;A1341,C1290,C1289+1)</f>
        <v>2008</v>
      </c>
      <c r="D1342">
        <f>HLOOKUP(C1342&amp;$D$3,'ExpVinho (1)'!$C$2:$DB$126,Planilha1!F1342,0)</f>
        <v>0</v>
      </c>
      <c r="E1342">
        <f>HLOOKUP(C1342&amp;$E$3,'ExpVinho (1)'!$C$2:$DB$126,Planilha1!F1342,0)</f>
        <v>0</v>
      </c>
      <c r="F1342">
        <f>A1342+1</f>
        <v>27</v>
      </c>
    </row>
    <row r="1343" spans="1:6" x14ac:dyDescent="0.25">
      <c r="A1343">
        <v>26</v>
      </c>
      <c r="B1343" t="str">
        <f>VLOOKUP(A1343,'ExpVinho (1)'!A:B,2,0)</f>
        <v>Catar</v>
      </c>
      <c r="C1343">
        <f>IF(A1343&lt;&gt;A1342,C1291,C1290+1)</f>
        <v>2009</v>
      </c>
      <c r="D1343">
        <f>HLOOKUP(C1343&amp;$D$3,'ExpVinho (1)'!$C$2:$DB$126,Planilha1!F1343,0)</f>
        <v>0</v>
      </c>
      <c r="E1343">
        <f>HLOOKUP(C1343&amp;$E$3,'ExpVinho (1)'!$C$2:$DB$126,Planilha1!F1343,0)</f>
        <v>0</v>
      </c>
      <c r="F1343">
        <f>A1343+1</f>
        <v>27</v>
      </c>
    </row>
    <row r="1344" spans="1:6" x14ac:dyDescent="0.25">
      <c r="A1344">
        <v>26</v>
      </c>
      <c r="B1344" t="str">
        <f>VLOOKUP(A1344,'ExpVinho (1)'!A:B,2,0)</f>
        <v>Catar</v>
      </c>
      <c r="C1344">
        <f>IF(A1344&lt;&gt;A1343,C1292,C1291+1)</f>
        <v>2010</v>
      </c>
      <c r="D1344">
        <f>HLOOKUP(C1344&amp;$D$3,'ExpVinho (1)'!$C$2:$DB$126,Planilha1!F1344,0)</f>
        <v>0</v>
      </c>
      <c r="E1344">
        <f>HLOOKUP(C1344&amp;$E$3,'ExpVinho (1)'!$C$2:$DB$126,Planilha1!F1344,0)</f>
        <v>0</v>
      </c>
      <c r="F1344">
        <f>A1344+1</f>
        <v>27</v>
      </c>
    </row>
    <row r="1345" spans="1:6" x14ac:dyDescent="0.25">
      <c r="A1345">
        <v>26</v>
      </c>
      <c r="B1345" t="str">
        <f>VLOOKUP(A1345,'ExpVinho (1)'!A:B,2,0)</f>
        <v>Catar</v>
      </c>
      <c r="C1345">
        <f>IF(A1345&lt;&gt;A1344,C1293,C1292+1)</f>
        <v>2011</v>
      </c>
      <c r="D1345">
        <f>HLOOKUP(C1345&amp;$D$3,'ExpVinho (1)'!$C$2:$DB$126,Planilha1!F1345,0)</f>
        <v>0</v>
      </c>
      <c r="E1345">
        <f>HLOOKUP(C1345&amp;$E$3,'ExpVinho (1)'!$C$2:$DB$126,Planilha1!F1345,0)</f>
        <v>0</v>
      </c>
      <c r="F1345">
        <f>A1345+1</f>
        <v>27</v>
      </c>
    </row>
    <row r="1346" spans="1:6" x14ac:dyDescent="0.25">
      <c r="A1346">
        <v>26</v>
      </c>
      <c r="B1346" t="str">
        <f>VLOOKUP(A1346,'ExpVinho (1)'!A:B,2,0)</f>
        <v>Catar</v>
      </c>
      <c r="C1346">
        <f>IF(A1346&lt;&gt;A1345,C1294,C1293+1)</f>
        <v>2012</v>
      </c>
      <c r="D1346">
        <f>HLOOKUP(C1346&amp;$D$3,'ExpVinho (1)'!$C$2:$DB$126,Planilha1!F1346,0)</f>
        <v>0</v>
      </c>
      <c r="E1346">
        <f>HLOOKUP(C1346&amp;$E$3,'ExpVinho (1)'!$C$2:$DB$126,Planilha1!F1346,0)</f>
        <v>0</v>
      </c>
      <c r="F1346">
        <f>A1346+1</f>
        <v>27</v>
      </c>
    </row>
    <row r="1347" spans="1:6" x14ac:dyDescent="0.25">
      <c r="A1347">
        <v>26</v>
      </c>
      <c r="B1347" t="str">
        <f>VLOOKUP(A1347,'ExpVinho (1)'!A:B,2,0)</f>
        <v>Catar</v>
      </c>
      <c r="C1347">
        <f>IF(A1347&lt;&gt;A1346,C1295,C1294+1)</f>
        <v>2013</v>
      </c>
      <c r="D1347">
        <f>HLOOKUP(C1347&amp;$D$3,'ExpVinho (1)'!$C$2:$DB$126,Planilha1!F1347,0)</f>
        <v>0</v>
      </c>
      <c r="E1347">
        <f>HLOOKUP(C1347&amp;$E$3,'ExpVinho (1)'!$C$2:$DB$126,Planilha1!F1347,0)</f>
        <v>0</v>
      </c>
      <c r="F1347">
        <f>A1347+1</f>
        <v>27</v>
      </c>
    </row>
    <row r="1348" spans="1:6" x14ac:dyDescent="0.25">
      <c r="A1348">
        <v>26</v>
      </c>
      <c r="B1348" t="str">
        <f>VLOOKUP(A1348,'ExpVinho (1)'!A:B,2,0)</f>
        <v>Catar</v>
      </c>
      <c r="C1348">
        <f>IF(A1348&lt;&gt;A1347,C1296,C1295+1)</f>
        <v>2014</v>
      </c>
      <c r="D1348">
        <f>HLOOKUP(C1348&amp;$D$3,'ExpVinho (1)'!$C$2:$DB$126,Planilha1!F1348,0)</f>
        <v>0</v>
      </c>
      <c r="E1348">
        <f>HLOOKUP(C1348&amp;$E$3,'ExpVinho (1)'!$C$2:$DB$126,Planilha1!F1348,0)</f>
        <v>0</v>
      </c>
      <c r="F1348">
        <f>A1348+1</f>
        <v>27</v>
      </c>
    </row>
    <row r="1349" spans="1:6" x14ac:dyDescent="0.25">
      <c r="A1349">
        <v>26</v>
      </c>
      <c r="B1349" t="str">
        <f>VLOOKUP(A1349,'ExpVinho (1)'!A:B,2,0)</f>
        <v>Catar</v>
      </c>
      <c r="C1349">
        <f>IF(A1349&lt;&gt;A1348,C1297,C1296+1)</f>
        <v>2015</v>
      </c>
      <c r="D1349">
        <f>HLOOKUP(C1349&amp;$D$3,'ExpVinho (1)'!$C$2:$DB$126,Planilha1!F1349,0)</f>
        <v>0</v>
      </c>
      <c r="E1349">
        <f>HLOOKUP(C1349&amp;$E$3,'ExpVinho (1)'!$C$2:$DB$126,Planilha1!F1349,0)</f>
        <v>0</v>
      </c>
      <c r="F1349">
        <f>A1349+1</f>
        <v>27</v>
      </c>
    </row>
    <row r="1350" spans="1:6" x14ac:dyDescent="0.25">
      <c r="A1350">
        <v>26</v>
      </c>
      <c r="B1350" t="str">
        <f>VLOOKUP(A1350,'ExpVinho (1)'!A:B,2,0)</f>
        <v>Catar</v>
      </c>
      <c r="C1350">
        <f>IF(A1350&lt;&gt;A1349,C1298,C1297+1)</f>
        <v>2016</v>
      </c>
      <c r="D1350">
        <f>HLOOKUP(C1350&amp;$D$3,'ExpVinho (1)'!$C$2:$DB$126,Planilha1!F1350,0)</f>
        <v>0</v>
      </c>
      <c r="E1350">
        <f>HLOOKUP(C1350&amp;$E$3,'ExpVinho (1)'!$C$2:$DB$126,Planilha1!F1350,0)</f>
        <v>0</v>
      </c>
      <c r="F1350">
        <f>A1350+1</f>
        <v>27</v>
      </c>
    </row>
    <row r="1351" spans="1:6" x14ac:dyDescent="0.25">
      <c r="A1351">
        <v>26</v>
      </c>
      <c r="B1351" t="str">
        <f>VLOOKUP(A1351,'ExpVinho (1)'!A:B,2,0)</f>
        <v>Catar</v>
      </c>
      <c r="C1351">
        <f>IF(A1351&lt;&gt;A1350,C1299,C1298+1)</f>
        <v>2017</v>
      </c>
      <c r="D1351">
        <f>HLOOKUP(C1351&amp;$D$3,'ExpVinho (1)'!$C$2:$DB$126,Planilha1!F1351,0)</f>
        <v>13338</v>
      </c>
      <c r="E1351">
        <f>HLOOKUP(C1351&amp;$E$3,'ExpVinho (1)'!$C$2:$DB$126,Planilha1!F1351,0)</f>
        <v>81606</v>
      </c>
      <c r="F1351">
        <f>A1351+1</f>
        <v>27</v>
      </c>
    </row>
    <row r="1352" spans="1:6" x14ac:dyDescent="0.25">
      <c r="A1352">
        <v>26</v>
      </c>
      <c r="B1352" t="str">
        <f>VLOOKUP(A1352,'ExpVinho (1)'!A:B,2,0)</f>
        <v>Catar</v>
      </c>
      <c r="C1352">
        <f>IF(A1352&lt;&gt;A1351,C1300,C1299+1)</f>
        <v>2018</v>
      </c>
      <c r="D1352">
        <f>HLOOKUP(C1352&amp;$D$3,'ExpVinho (1)'!$C$2:$DB$126,Planilha1!F1352,0)</f>
        <v>0</v>
      </c>
      <c r="E1352">
        <f>HLOOKUP(C1352&amp;$E$3,'ExpVinho (1)'!$C$2:$DB$126,Planilha1!F1352,0)</f>
        <v>0</v>
      </c>
      <c r="F1352">
        <f>A1352+1</f>
        <v>27</v>
      </c>
    </row>
    <row r="1353" spans="1:6" x14ac:dyDescent="0.25">
      <c r="A1353">
        <v>26</v>
      </c>
      <c r="B1353" t="str">
        <f>VLOOKUP(A1353,'ExpVinho (1)'!A:B,2,0)</f>
        <v>Catar</v>
      </c>
      <c r="C1353">
        <f>IF(A1353&lt;&gt;A1352,C1301,C1300+1)</f>
        <v>2019</v>
      </c>
      <c r="D1353">
        <f>HLOOKUP(C1353&amp;$D$3,'ExpVinho (1)'!$C$2:$DB$126,Planilha1!F1353,0)</f>
        <v>0</v>
      </c>
      <c r="E1353">
        <f>HLOOKUP(C1353&amp;$E$3,'ExpVinho (1)'!$C$2:$DB$126,Planilha1!F1353,0)</f>
        <v>0</v>
      </c>
      <c r="F1353">
        <f>A1353+1</f>
        <v>27</v>
      </c>
    </row>
    <row r="1354" spans="1:6" x14ac:dyDescent="0.25">
      <c r="A1354">
        <v>26</v>
      </c>
      <c r="B1354" t="str">
        <f>VLOOKUP(A1354,'ExpVinho (1)'!A:B,2,0)</f>
        <v>Catar</v>
      </c>
      <c r="C1354">
        <f>IF(A1354&lt;&gt;A1353,C1302,C1301+1)</f>
        <v>2020</v>
      </c>
      <c r="D1354">
        <f>HLOOKUP(C1354&amp;$D$3,'ExpVinho (1)'!$C$2:$DB$126,Planilha1!F1354,0)</f>
        <v>0</v>
      </c>
      <c r="E1354">
        <f>HLOOKUP(C1354&amp;$E$3,'ExpVinho (1)'!$C$2:$DB$126,Planilha1!F1354,0)</f>
        <v>0</v>
      </c>
      <c r="F1354">
        <f>A1354+1</f>
        <v>27</v>
      </c>
    </row>
    <row r="1355" spans="1:6" x14ac:dyDescent="0.25">
      <c r="A1355">
        <v>26</v>
      </c>
      <c r="B1355" t="str">
        <f>VLOOKUP(A1355,'ExpVinho (1)'!A:B,2,0)</f>
        <v>Catar</v>
      </c>
      <c r="C1355">
        <f>IF(A1355&lt;&gt;A1354,C1303,C1302+1)</f>
        <v>2021</v>
      </c>
      <c r="D1355">
        <f>HLOOKUP(C1355&amp;$D$3,'ExpVinho (1)'!$C$2:$DB$126,Planilha1!F1355,0)</f>
        <v>1</v>
      </c>
      <c r="E1355">
        <f>HLOOKUP(C1355&amp;$E$3,'ExpVinho (1)'!$C$2:$DB$126,Planilha1!F1355,0)</f>
        <v>2</v>
      </c>
      <c r="F1355">
        <f>A1355+1</f>
        <v>27</v>
      </c>
    </row>
    <row r="1356" spans="1:6" x14ac:dyDescent="0.25">
      <c r="A1356">
        <v>27</v>
      </c>
      <c r="B1356" t="str">
        <f>VLOOKUP(A1356,'ExpVinho (1)'!A:B,2,0)</f>
        <v>Cayman, Ilhas</v>
      </c>
      <c r="C1356">
        <f>IF(A1356&lt;&gt;A1355,C1304,C1303+1)</f>
        <v>1970</v>
      </c>
      <c r="D1356">
        <f>HLOOKUP(C1356&amp;$D$3,'ExpVinho (1)'!$C$2:$DB$126,Planilha1!F1356,0)</f>
        <v>0</v>
      </c>
      <c r="E1356">
        <f>HLOOKUP(C1356&amp;$E$3,'ExpVinho (1)'!$C$2:$DB$126,Planilha1!F1356,0)</f>
        <v>0</v>
      </c>
      <c r="F1356">
        <f>A1356+1</f>
        <v>28</v>
      </c>
    </row>
    <row r="1357" spans="1:6" x14ac:dyDescent="0.25">
      <c r="A1357">
        <v>27</v>
      </c>
      <c r="B1357" t="str">
        <f>VLOOKUP(A1357,'ExpVinho (1)'!A:B,2,0)</f>
        <v>Cayman, Ilhas</v>
      </c>
      <c r="C1357">
        <f>IF(A1357&lt;&gt;A1356,C1305,C1304+1)</f>
        <v>1971</v>
      </c>
      <c r="D1357">
        <f>HLOOKUP(C1357&amp;$D$3,'ExpVinho (1)'!$C$2:$DB$126,Planilha1!F1357,0)</f>
        <v>0</v>
      </c>
      <c r="E1357">
        <f>HLOOKUP(C1357&amp;$E$3,'ExpVinho (1)'!$C$2:$DB$126,Planilha1!F1357,0)</f>
        <v>0</v>
      </c>
      <c r="F1357">
        <f>A1357+1</f>
        <v>28</v>
      </c>
    </row>
    <row r="1358" spans="1:6" x14ac:dyDescent="0.25">
      <c r="A1358">
        <v>27</v>
      </c>
      <c r="B1358" t="str">
        <f>VLOOKUP(A1358,'ExpVinho (1)'!A:B,2,0)</f>
        <v>Cayman, Ilhas</v>
      </c>
      <c r="C1358">
        <f>IF(A1358&lt;&gt;A1357,C1306,C1305+1)</f>
        <v>1972</v>
      </c>
      <c r="D1358">
        <f>HLOOKUP(C1358&amp;$D$3,'ExpVinho (1)'!$C$2:$DB$126,Planilha1!F1358,0)</f>
        <v>0</v>
      </c>
      <c r="E1358">
        <f>HLOOKUP(C1358&amp;$E$3,'ExpVinho (1)'!$C$2:$DB$126,Planilha1!F1358,0)</f>
        <v>0</v>
      </c>
      <c r="F1358">
        <f>A1358+1</f>
        <v>28</v>
      </c>
    </row>
    <row r="1359" spans="1:6" x14ac:dyDescent="0.25">
      <c r="A1359">
        <v>27</v>
      </c>
      <c r="B1359" t="str">
        <f>VLOOKUP(A1359,'ExpVinho (1)'!A:B,2,0)</f>
        <v>Cayman, Ilhas</v>
      </c>
      <c r="C1359">
        <f>IF(A1359&lt;&gt;A1358,C1307,C1306+1)</f>
        <v>1973</v>
      </c>
      <c r="D1359">
        <f>HLOOKUP(C1359&amp;$D$3,'ExpVinho (1)'!$C$2:$DB$126,Planilha1!F1359,0)</f>
        <v>0</v>
      </c>
      <c r="E1359">
        <f>HLOOKUP(C1359&amp;$E$3,'ExpVinho (1)'!$C$2:$DB$126,Planilha1!F1359,0)</f>
        <v>0</v>
      </c>
      <c r="F1359">
        <f>A1359+1</f>
        <v>28</v>
      </c>
    </row>
    <row r="1360" spans="1:6" x14ac:dyDescent="0.25">
      <c r="A1360">
        <v>27</v>
      </c>
      <c r="B1360" t="str">
        <f>VLOOKUP(A1360,'ExpVinho (1)'!A:B,2,0)</f>
        <v>Cayman, Ilhas</v>
      </c>
      <c r="C1360">
        <f>IF(A1360&lt;&gt;A1359,C1308,C1307+1)</f>
        <v>1974</v>
      </c>
      <c r="D1360">
        <f>HLOOKUP(C1360&amp;$D$3,'ExpVinho (1)'!$C$2:$DB$126,Planilha1!F1360,0)</f>
        <v>0</v>
      </c>
      <c r="E1360">
        <f>HLOOKUP(C1360&amp;$E$3,'ExpVinho (1)'!$C$2:$DB$126,Planilha1!F1360,0)</f>
        <v>0</v>
      </c>
      <c r="F1360">
        <f>A1360+1</f>
        <v>28</v>
      </c>
    </row>
    <row r="1361" spans="1:6" x14ac:dyDescent="0.25">
      <c r="A1361">
        <v>27</v>
      </c>
      <c r="B1361" t="str">
        <f>VLOOKUP(A1361,'ExpVinho (1)'!A:B,2,0)</f>
        <v>Cayman, Ilhas</v>
      </c>
      <c r="C1361">
        <f>IF(A1361&lt;&gt;A1360,C1309,C1308+1)</f>
        <v>1975</v>
      </c>
      <c r="D1361">
        <f>HLOOKUP(C1361&amp;$D$3,'ExpVinho (1)'!$C$2:$DB$126,Planilha1!F1361,0)</f>
        <v>0</v>
      </c>
      <c r="E1361">
        <f>HLOOKUP(C1361&amp;$E$3,'ExpVinho (1)'!$C$2:$DB$126,Planilha1!F1361,0)</f>
        <v>0</v>
      </c>
      <c r="F1361">
        <f>A1361+1</f>
        <v>28</v>
      </c>
    </row>
    <row r="1362" spans="1:6" x14ac:dyDescent="0.25">
      <c r="A1362">
        <v>27</v>
      </c>
      <c r="B1362" t="str">
        <f>VLOOKUP(A1362,'ExpVinho (1)'!A:B,2,0)</f>
        <v>Cayman, Ilhas</v>
      </c>
      <c r="C1362">
        <f>IF(A1362&lt;&gt;A1361,C1310,C1309+1)</f>
        <v>1976</v>
      </c>
      <c r="D1362">
        <f>HLOOKUP(C1362&amp;$D$3,'ExpVinho (1)'!$C$2:$DB$126,Planilha1!F1362,0)</f>
        <v>0</v>
      </c>
      <c r="E1362">
        <f>HLOOKUP(C1362&amp;$E$3,'ExpVinho (1)'!$C$2:$DB$126,Planilha1!F1362,0)</f>
        <v>0</v>
      </c>
      <c r="F1362">
        <f>A1362+1</f>
        <v>28</v>
      </c>
    </row>
    <row r="1363" spans="1:6" x14ac:dyDescent="0.25">
      <c r="A1363">
        <v>27</v>
      </c>
      <c r="B1363" t="str">
        <f>VLOOKUP(A1363,'ExpVinho (1)'!A:B,2,0)</f>
        <v>Cayman, Ilhas</v>
      </c>
      <c r="C1363">
        <f>IF(A1363&lt;&gt;A1362,C1311,C1310+1)</f>
        <v>1977</v>
      </c>
      <c r="D1363">
        <f>HLOOKUP(C1363&amp;$D$3,'ExpVinho (1)'!$C$2:$DB$126,Planilha1!F1363,0)</f>
        <v>0</v>
      </c>
      <c r="E1363">
        <f>HLOOKUP(C1363&amp;$E$3,'ExpVinho (1)'!$C$2:$DB$126,Planilha1!F1363,0)</f>
        <v>0</v>
      </c>
      <c r="F1363">
        <f>A1363+1</f>
        <v>28</v>
      </c>
    </row>
    <row r="1364" spans="1:6" x14ac:dyDescent="0.25">
      <c r="A1364">
        <v>27</v>
      </c>
      <c r="B1364" t="str">
        <f>VLOOKUP(A1364,'ExpVinho (1)'!A:B,2,0)</f>
        <v>Cayman, Ilhas</v>
      </c>
      <c r="C1364">
        <f>IF(A1364&lt;&gt;A1363,C1312,C1311+1)</f>
        <v>1978</v>
      </c>
      <c r="D1364">
        <f>HLOOKUP(C1364&amp;$D$3,'ExpVinho (1)'!$C$2:$DB$126,Planilha1!F1364,0)</f>
        <v>0</v>
      </c>
      <c r="E1364">
        <f>HLOOKUP(C1364&amp;$E$3,'ExpVinho (1)'!$C$2:$DB$126,Planilha1!F1364,0)</f>
        <v>0</v>
      </c>
      <c r="F1364">
        <f>A1364+1</f>
        <v>28</v>
      </c>
    </row>
    <row r="1365" spans="1:6" x14ac:dyDescent="0.25">
      <c r="A1365">
        <v>27</v>
      </c>
      <c r="B1365" t="str">
        <f>VLOOKUP(A1365,'ExpVinho (1)'!A:B,2,0)</f>
        <v>Cayman, Ilhas</v>
      </c>
      <c r="C1365">
        <f>IF(A1365&lt;&gt;A1364,C1313,C1312+1)</f>
        <v>1979</v>
      </c>
      <c r="D1365">
        <f>HLOOKUP(C1365&amp;$D$3,'ExpVinho (1)'!$C$2:$DB$126,Planilha1!F1365,0)</f>
        <v>0</v>
      </c>
      <c r="E1365">
        <f>HLOOKUP(C1365&amp;$E$3,'ExpVinho (1)'!$C$2:$DB$126,Planilha1!F1365,0)</f>
        <v>0</v>
      </c>
      <c r="F1365">
        <f>A1365+1</f>
        <v>28</v>
      </c>
    </row>
    <row r="1366" spans="1:6" x14ac:dyDescent="0.25">
      <c r="A1366">
        <v>27</v>
      </c>
      <c r="B1366" t="str">
        <f>VLOOKUP(A1366,'ExpVinho (1)'!A:B,2,0)</f>
        <v>Cayman, Ilhas</v>
      </c>
      <c r="C1366">
        <f>IF(A1366&lt;&gt;A1365,C1314,C1313+1)</f>
        <v>1980</v>
      </c>
      <c r="D1366">
        <f>HLOOKUP(C1366&amp;$D$3,'ExpVinho (1)'!$C$2:$DB$126,Planilha1!F1366,0)</f>
        <v>0</v>
      </c>
      <c r="E1366">
        <f>HLOOKUP(C1366&amp;$E$3,'ExpVinho (1)'!$C$2:$DB$126,Planilha1!F1366,0)</f>
        <v>0</v>
      </c>
      <c r="F1366">
        <f>A1366+1</f>
        <v>28</v>
      </c>
    </row>
    <row r="1367" spans="1:6" x14ac:dyDescent="0.25">
      <c r="A1367">
        <v>27</v>
      </c>
      <c r="B1367" t="str">
        <f>VLOOKUP(A1367,'ExpVinho (1)'!A:B,2,0)</f>
        <v>Cayman, Ilhas</v>
      </c>
      <c r="C1367">
        <f>IF(A1367&lt;&gt;A1366,C1315,C1314+1)</f>
        <v>1981</v>
      </c>
      <c r="D1367">
        <f>HLOOKUP(C1367&amp;$D$3,'ExpVinho (1)'!$C$2:$DB$126,Planilha1!F1367,0)</f>
        <v>0</v>
      </c>
      <c r="E1367">
        <f>HLOOKUP(C1367&amp;$E$3,'ExpVinho (1)'!$C$2:$DB$126,Planilha1!F1367,0)</f>
        <v>0</v>
      </c>
      <c r="F1367">
        <f>A1367+1</f>
        <v>28</v>
      </c>
    </row>
    <row r="1368" spans="1:6" x14ac:dyDescent="0.25">
      <c r="A1368">
        <v>27</v>
      </c>
      <c r="B1368" t="str">
        <f>VLOOKUP(A1368,'ExpVinho (1)'!A:B,2,0)</f>
        <v>Cayman, Ilhas</v>
      </c>
      <c r="C1368">
        <f>IF(A1368&lt;&gt;A1367,C1316,C1315+1)</f>
        <v>1982</v>
      </c>
      <c r="D1368">
        <f>HLOOKUP(C1368&amp;$D$3,'ExpVinho (1)'!$C$2:$DB$126,Planilha1!F1368,0)</f>
        <v>0</v>
      </c>
      <c r="E1368">
        <f>HLOOKUP(C1368&amp;$E$3,'ExpVinho (1)'!$C$2:$DB$126,Planilha1!F1368,0)</f>
        <v>0</v>
      </c>
      <c r="F1368">
        <f>A1368+1</f>
        <v>28</v>
      </c>
    </row>
    <row r="1369" spans="1:6" x14ac:dyDescent="0.25">
      <c r="A1369">
        <v>27</v>
      </c>
      <c r="B1369" t="str">
        <f>VLOOKUP(A1369,'ExpVinho (1)'!A:B,2,0)</f>
        <v>Cayman, Ilhas</v>
      </c>
      <c r="C1369">
        <f>IF(A1369&lt;&gt;A1368,C1317,C1316+1)</f>
        <v>1983</v>
      </c>
      <c r="D1369">
        <f>HLOOKUP(C1369&amp;$D$3,'ExpVinho (1)'!$C$2:$DB$126,Planilha1!F1369,0)</f>
        <v>0</v>
      </c>
      <c r="E1369">
        <f>HLOOKUP(C1369&amp;$E$3,'ExpVinho (1)'!$C$2:$DB$126,Planilha1!F1369,0)</f>
        <v>0</v>
      </c>
      <c r="F1369">
        <f>A1369+1</f>
        <v>28</v>
      </c>
    </row>
    <row r="1370" spans="1:6" x14ac:dyDescent="0.25">
      <c r="A1370">
        <v>27</v>
      </c>
      <c r="B1370" t="str">
        <f>VLOOKUP(A1370,'ExpVinho (1)'!A:B,2,0)</f>
        <v>Cayman, Ilhas</v>
      </c>
      <c r="C1370">
        <f>IF(A1370&lt;&gt;A1369,C1318,C1317+1)</f>
        <v>1984</v>
      </c>
      <c r="D1370">
        <f>HLOOKUP(C1370&amp;$D$3,'ExpVinho (1)'!$C$2:$DB$126,Planilha1!F1370,0)</f>
        <v>0</v>
      </c>
      <c r="E1370">
        <f>HLOOKUP(C1370&amp;$E$3,'ExpVinho (1)'!$C$2:$DB$126,Planilha1!F1370,0)</f>
        <v>0</v>
      </c>
      <c r="F1370">
        <f>A1370+1</f>
        <v>28</v>
      </c>
    </row>
    <row r="1371" spans="1:6" x14ac:dyDescent="0.25">
      <c r="A1371">
        <v>27</v>
      </c>
      <c r="B1371" t="str">
        <f>VLOOKUP(A1371,'ExpVinho (1)'!A:B,2,0)</f>
        <v>Cayman, Ilhas</v>
      </c>
      <c r="C1371">
        <f>IF(A1371&lt;&gt;A1370,C1319,C1318+1)</f>
        <v>1985</v>
      </c>
      <c r="D1371">
        <f>HLOOKUP(C1371&amp;$D$3,'ExpVinho (1)'!$C$2:$DB$126,Planilha1!F1371,0)</f>
        <v>0</v>
      </c>
      <c r="E1371">
        <f>HLOOKUP(C1371&amp;$E$3,'ExpVinho (1)'!$C$2:$DB$126,Planilha1!F1371,0)</f>
        <v>0</v>
      </c>
      <c r="F1371">
        <f>A1371+1</f>
        <v>28</v>
      </c>
    </row>
    <row r="1372" spans="1:6" x14ac:dyDescent="0.25">
      <c r="A1372">
        <v>27</v>
      </c>
      <c r="B1372" t="str">
        <f>VLOOKUP(A1372,'ExpVinho (1)'!A:B,2,0)</f>
        <v>Cayman, Ilhas</v>
      </c>
      <c r="C1372">
        <f>IF(A1372&lt;&gt;A1371,C1320,C1319+1)</f>
        <v>1986</v>
      </c>
      <c r="D1372">
        <f>HLOOKUP(C1372&amp;$D$3,'ExpVinho (1)'!$C$2:$DB$126,Planilha1!F1372,0)</f>
        <v>0</v>
      </c>
      <c r="E1372">
        <f>HLOOKUP(C1372&amp;$E$3,'ExpVinho (1)'!$C$2:$DB$126,Planilha1!F1372,0)</f>
        <v>0</v>
      </c>
      <c r="F1372">
        <f>A1372+1</f>
        <v>28</v>
      </c>
    </row>
    <row r="1373" spans="1:6" x14ac:dyDescent="0.25">
      <c r="A1373">
        <v>27</v>
      </c>
      <c r="B1373" t="str">
        <f>VLOOKUP(A1373,'ExpVinho (1)'!A:B,2,0)</f>
        <v>Cayman, Ilhas</v>
      </c>
      <c r="C1373">
        <f>IF(A1373&lt;&gt;A1372,C1321,C1320+1)</f>
        <v>1987</v>
      </c>
      <c r="D1373">
        <f>HLOOKUP(C1373&amp;$D$3,'ExpVinho (1)'!$C$2:$DB$126,Planilha1!F1373,0)</f>
        <v>0</v>
      </c>
      <c r="E1373">
        <f>HLOOKUP(C1373&amp;$E$3,'ExpVinho (1)'!$C$2:$DB$126,Planilha1!F1373,0)</f>
        <v>0</v>
      </c>
      <c r="F1373">
        <f>A1373+1</f>
        <v>28</v>
      </c>
    </row>
    <row r="1374" spans="1:6" x14ac:dyDescent="0.25">
      <c r="A1374">
        <v>27</v>
      </c>
      <c r="B1374" t="str">
        <f>VLOOKUP(A1374,'ExpVinho (1)'!A:B,2,0)</f>
        <v>Cayman, Ilhas</v>
      </c>
      <c r="C1374">
        <f>IF(A1374&lt;&gt;A1373,C1322,C1321+1)</f>
        <v>1988</v>
      </c>
      <c r="D1374">
        <f>HLOOKUP(C1374&amp;$D$3,'ExpVinho (1)'!$C$2:$DB$126,Planilha1!F1374,0)</f>
        <v>0</v>
      </c>
      <c r="E1374">
        <f>HLOOKUP(C1374&amp;$E$3,'ExpVinho (1)'!$C$2:$DB$126,Planilha1!F1374,0)</f>
        <v>0</v>
      </c>
      <c r="F1374">
        <f>A1374+1</f>
        <v>28</v>
      </c>
    </row>
    <row r="1375" spans="1:6" x14ac:dyDescent="0.25">
      <c r="A1375">
        <v>27</v>
      </c>
      <c r="B1375" t="str">
        <f>VLOOKUP(A1375,'ExpVinho (1)'!A:B,2,0)</f>
        <v>Cayman, Ilhas</v>
      </c>
      <c r="C1375">
        <f>IF(A1375&lt;&gt;A1374,C1323,C1322+1)</f>
        <v>1989</v>
      </c>
      <c r="D1375">
        <f>HLOOKUP(C1375&amp;$D$3,'ExpVinho (1)'!$C$2:$DB$126,Planilha1!F1375,0)</f>
        <v>0</v>
      </c>
      <c r="E1375">
        <f>HLOOKUP(C1375&amp;$E$3,'ExpVinho (1)'!$C$2:$DB$126,Planilha1!F1375,0)</f>
        <v>0</v>
      </c>
      <c r="F1375">
        <f>A1375+1</f>
        <v>28</v>
      </c>
    </row>
    <row r="1376" spans="1:6" x14ac:dyDescent="0.25">
      <c r="A1376">
        <v>27</v>
      </c>
      <c r="B1376" t="str">
        <f>VLOOKUP(A1376,'ExpVinho (1)'!A:B,2,0)</f>
        <v>Cayman, Ilhas</v>
      </c>
      <c r="C1376">
        <f>IF(A1376&lt;&gt;A1375,C1324,C1323+1)</f>
        <v>1990</v>
      </c>
      <c r="D1376">
        <f>HLOOKUP(C1376&amp;$D$3,'ExpVinho (1)'!$C$2:$DB$126,Planilha1!F1376,0)</f>
        <v>0</v>
      </c>
      <c r="E1376">
        <f>HLOOKUP(C1376&amp;$E$3,'ExpVinho (1)'!$C$2:$DB$126,Planilha1!F1376,0)</f>
        <v>0</v>
      </c>
      <c r="F1376">
        <f>A1376+1</f>
        <v>28</v>
      </c>
    </row>
    <row r="1377" spans="1:6" x14ac:dyDescent="0.25">
      <c r="A1377">
        <v>27</v>
      </c>
      <c r="B1377" t="str">
        <f>VLOOKUP(A1377,'ExpVinho (1)'!A:B,2,0)</f>
        <v>Cayman, Ilhas</v>
      </c>
      <c r="C1377">
        <f>IF(A1377&lt;&gt;A1376,C1325,C1324+1)</f>
        <v>1991</v>
      </c>
      <c r="D1377">
        <f>HLOOKUP(C1377&amp;$D$3,'ExpVinho (1)'!$C$2:$DB$126,Planilha1!F1377,0)</f>
        <v>0</v>
      </c>
      <c r="E1377">
        <f>HLOOKUP(C1377&amp;$E$3,'ExpVinho (1)'!$C$2:$DB$126,Planilha1!F1377,0)</f>
        <v>0</v>
      </c>
      <c r="F1377">
        <f>A1377+1</f>
        <v>28</v>
      </c>
    </row>
    <row r="1378" spans="1:6" x14ac:dyDescent="0.25">
      <c r="A1378">
        <v>27</v>
      </c>
      <c r="B1378" t="str">
        <f>VLOOKUP(A1378,'ExpVinho (1)'!A:B,2,0)</f>
        <v>Cayman, Ilhas</v>
      </c>
      <c r="C1378">
        <f>IF(A1378&lt;&gt;A1377,C1326,C1325+1)</f>
        <v>1992</v>
      </c>
      <c r="D1378">
        <f>HLOOKUP(C1378&amp;$D$3,'ExpVinho (1)'!$C$2:$DB$126,Planilha1!F1378,0)</f>
        <v>0</v>
      </c>
      <c r="E1378">
        <f>HLOOKUP(C1378&amp;$E$3,'ExpVinho (1)'!$C$2:$DB$126,Planilha1!F1378,0)</f>
        <v>0</v>
      </c>
      <c r="F1378">
        <f>A1378+1</f>
        <v>28</v>
      </c>
    </row>
    <row r="1379" spans="1:6" x14ac:dyDescent="0.25">
      <c r="A1379">
        <v>27</v>
      </c>
      <c r="B1379" t="str">
        <f>VLOOKUP(A1379,'ExpVinho (1)'!A:B,2,0)</f>
        <v>Cayman, Ilhas</v>
      </c>
      <c r="C1379">
        <f>IF(A1379&lt;&gt;A1378,C1327,C1326+1)</f>
        <v>1993</v>
      </c>
      <c r="D1379">
        <f>HLOOKUP(C1379&amp;$D$3,'ExpVinho (1)'!$C$2:$DB$126,Planilha1!F1379,0)</f>
        <v>0</v>
      </c>
      <c r="E1379">
        <f>HLOOKUP(C1379&amp;$E$3,'ExpVinho (1)'!$C$2:$DB$126,Planilha1!F1379,0)</f>
        <v>0</v>
      </c>
      <c r="F1379">
        <f>A1379+1</f>
        <v>28</v>
      </c>
    </row>
    <row r="1380" spans="1:6" x14ac:dyDescent="0.25">
      <c r="A1380">
        <v>27</v>
      </c>
      <c r="B1380" t="str">
        <f>VLOOKUP(A1380,'ExpVinho (1)'!A:B,2,0)</f>
        <v>Cayman, Ilhas</v>
      </c>
      <c r="C1380">
        <f>IF(A1380&lt;&gt;A1379,C1328,C1327+1)</f>
        <v>1994</v>
      </c>
      <c r="D1380">
        <f>HLOOKUP(C1380&amp;$D$3,'ExpVinho (1)'!$C$2:$DB$126,Planilha1!F1380,0)</f>
        <v>0</v>
      </c>
      <c r="E1380">
        <f>HLOOKUP(C1380&amp;$E$3,'ExpVinho (1)'!$C$2:$DB$126,Planilha1!F1380,0)</f>
        <v>0</v>
      </c>
      <c r="F1380">
        <f>A1380+1</f>
        <v>28</v>
      </c>
    </row>
    <row r="1381" spans="1:6" x14ac:dyDescent="0.25">
      <c r="A1381">
        <v>27</v>
      </c>
      <c r="B1381" t="str">
        <f>VLOOKUP(A1381,'ExpVinho (1)'!A:B,2,0)</f>
        <v>Cayman, Ilhas</v>
      </c>
      <c r="C1381">
        <f>IF(A1381&lt;&gt;A1380,C1329,C1328+1)</f>
        <v>1995</v>
      </c>
      <c r="D1381">
        <f>HLOOKUP(C1381&amp;$D$3,'ExpVinho (1)'!$C$2:$DB$126,Planilha1!F1381,0)</f>
        <v>0</v>
      </c>
      <c r="E1381">
        <f>HLOOKUP(C1381&amp;$E$3,'ExpVinho (1)'!$C$2:$DB$126,Planilha1!F1381,0)</f>
        <v>0</v>
      </c>
      <c r="F1381">
        <f>A1381+1</f>
        <v>28</v>
      </c>
    </row>
    <row r="1382" spans="1:6" x14ac:dyDescent="0.25">
      <c r="A1382">
        <v>27</v>
      </c>
      <c r="B1382" t="str">
        <f>VLOOKUP(A1382,'ExpVinho (1)'!A:B,2,0)</f>
        <v>Cayman, Ilhas</v>
      </c>
      <c r="C1382">
        <f>IF(A1382&lt;&gt;A1381,C1330,C1329+1)</f>
        <v>1996</v>
      </c>
      <c r="D1382">
        <f>HLOOKUP(C1382&amp;$D$3,'ExpVinho (1)'!$C$2:$DB$126,Planilha1!F1382,0)</f>
        <v>0</v>
      </c>
      <c r="E1382">
        <f>HLOOKUP(C1382&amp;$E$3,'ExpVinho (1)'!$C$2:$DB$126,Planilha1!F1382,0)</f>
        <v>0</v>
      </c>
      <c r="F1382">
        <f>A1382+1</f>
        <v>28</v>
      </c>
    </row>
    <row r="1383" spans="1:6" x14ac:dyDescent="0.25">
      <c r="A1383">
        <v>27</v>
      </c>
      <c r="B1383" t="str">
        <f>VLOOKUP(A1383,'ExpVinho (1)'!A:B,2,0)</f>
        <v>Cayman, Ilhas</v>
      </c>
      <c r="C1383">
        <f>IF(A1383&lt;&gt;A1382,C1331,C1330+1)</f>
        <v>1997</v>
      </c>
      <c r="D1383">
        <f>HLOOKUP(C1383&amp;$D$3,'ExpVinho (1)'!$C$2:$DB$126,Planilha1!F1383,0)</f>
        <v>0</v>
      </c>
      <c r="E1383">
        <f>HLOOKUP(C1383&amp;$E$3,'ExpVinho (1)'!$C$2:$DB$126,Planilha1!F1383,0)</f>
        <v>0</v>
      </c>
      <c r="F1383">
        <f>A1383+1</f>
        <v>28</v>
      </c>
    </row>
    <row r="1384" spans="1:6" x14ac:dyDescent="0.25">
      <c r="A1384">
        <v>27</v>
      </c>
      <c r="B1384" t="str">
        <f>VLOOKUP(A1384,'ExpVinho (1)'!A:B,2,0)</f>
        <v>Cayman, Ilhas</v>
      </c>
      <c r="C1384">
        <f>IF(A1384&lt;&gt;A1383,C1332,C1331+1)</f>
        <v>1998</v>
      </c>
      <c r="D1384">
        <f>HLOOKUP(C1384&amp;$D$3,'ExpVinho (1)'!$C$2:$DB$126,Planilha1!F1384,0)</f>
        <v>0</v>
      </c>
      <c r="E1384">
        <f>HLOOKUP(C1384&amp;$E$3,'ExpVinho (1)'!$C$2:$DB$126,Planilha1!F1384,0)</f>
        <v>0</v>
      </c>
      <c r="F1384">
        <f>A1384+1</f>
        <v>28</v>
      </c>
    </row>
    <row r="1385" spans="1:6" x14ac:dyDescent="0.25">
      <c r="A1385">
        <v>27</v>
      </c>
      <c r="B1385" t="str">
        <f>VLOOKUP(A1385,'ExpVinho (1)'!A:B,2,0)</f>
        <v>Cayman, Ilhas</v>
      </c>
      <c r="C1385">
        <f>IF(A1385&lt;&gt;A1384,C1333,C1332+1)</f>
        <v>1999</v>
      </c>
      <c r="D1385">
        <f>HLOOKUP(C1385&amp;$D$3,'ExpVinho (1)'!$C$2:$DB$126,Planilha1!F1385,0)</f>
        <v>0</v>
      </c>
      <c r="E1385">
        <f>HLOOKUP(C1385&amp;$E$3,'ExpVinho (1)'!$C$2:$DB$126,Planilha1!F1385,0)</f>
        <v>0</v>
      </c>
      <c r="F1385">
        <f>A1385+1</f>
        <v>28</v>
      </c>
    </row>
    <row r="1386" spans="1:6" x14ac:dyDescent="0.25">
      <c r="A1386">
        <v>27</v>
      </c>
      <c r="B1386" t="str">
        <f>VLOOKUP(A1386,'ExpVinho (1)'!A:B,2,0)</f>
        <v>Cayman, Ilhas</v>
      </c>
      <c r="C1386">
        <f>IF(A1386&lt;&gt;A1385,C1334,C1333+1)</f>
        <v>2000</v>
      </c>
      <c r="D1386">
        <f>HLOOKUP(C1386&amp;$D$3,'ExpVinho (1)'!$C$2:$DB$126,Planilha1!F1386,0)</f>
        <v>0</v>
      </c>
      <c r="E1386">
        <f>HLOOKUP(C1386&amp;$E$3,'ExpVinho (1)'!$C$2:$DB$126,Planilha1!F1386,0)</f>
        <v>0</v>
      </c>
      <c r="F1386">
        <f>A1386+1</f>
        <v>28</v>
      </c>
    </row>
    <row r="1387" spans="1:6" x14ac:dyDescent="0.25">
      <c r="A1387">
        <v>27</v>
      </c>
      <c r="B1387" t="str">
        <f>VLOOKUP(A1387,'ExpVinho (1)'!A:B,2,0)</f>
        <v>Cayman, Ilhas</v>
      </c>
      <c r="C1387">
        <f>IF(A1387&lt;&gt;A1386,C1335,C1334+1)</f>
        <v>2001</v>
      </c>
      <c r="D1387">
        <f>HLOOKUP(C1387&amp;$D$3,'ExpVinho (1)'!$C$2:$DB$126,Planilha1!F1387,0)</f>
        <v>0</v>
      </c>
      <c r="E1387">
        <f>HLOOKUP(C1387&amp;$E$3,'ExpVinho (1)'!$C$2:$DB$126,Planilha1!F1387,0)</f>
        <v>0</v>
      </c>
      <c r="F1387">
        <f>A1387+1</f>
        <v>28</v>
      </c>
    </row>
    <row r="1388" spans="1:6" x14ac:dyDescent="0.25">
      <c r="A1388">
        <v>27</v>
      </c>
      <c r="B1388" t="str">
        <f>VLOOKUP(A1388,'ExpVinho (1)'!A:B,2,0)</f>
        <v>Cayman, Ilhas</v>
      </c>
      <c r="C1388">
        <f>IF(A1388&lt;&gt;A1387,C1336,C1335+1)</f>
        <v>2002</v>
      </c>
      <c r="D1388">
        <f>HLOOKUP(C1388&amp;$D$3,'ExpVinho (1)'!$C$2:$DB$126,Planilha1!F1388,0)</f>
        <v>0</v>
      </c>
      <c r="E1388">
        <f>HLOOKUP(C1388&amp;$E$3,'ExpVinho (1)'!$C$2:$DB$126,Planilha1!F1388,0)</f>
        <v>0</v>
      </c>
      <c r="F1388">
        <f>A1388+1</f>
        <v>28</v>
      </c>
    </row>
    <row r="1389" spans="1:6" x14ac:dyDescent="0.25">
      <c r="A1389">
        <v>27</v>
      </c>
      <c r="B1389" t="str">
        <f>VLOOKUP(A1389,'ExpVinho (1)'!A:B,2,0)</f>
        <v>Cayman, Ilhas</v>
      </c>
      <c r="C1389">
        <f>IF(A1389&lt;&gt;A1388,C1337,C1336+1)</f>
        <v>2003</v>
      </c>
      <c r="D1389">
        <f>HLOOKUP(C1389&amp;$D$3,'ExpVinho (1)'!$C$2:$DB$126,Planilha1!F1389,0)</f>
        <v>0</v>
      </c>
      <c r="E1389">
        <f>HLOOKUP(C1389&amp;$E$3,'ExpVinho (1)'!$C$2:$DB$126,Planilha1!F1389,0)</f>
        <v>0</v>
      </c>
      <c r="F1389">
        <f>A1389+1</f>
        <v>28</v>
      </c>
    </row>
    <row r="1390" spans="1:6" x14ac:dyDescent="0.25">
      <c r="A1390">
        <v>27</v>
      </c>
      <c r="B1390" t="str">
        <f>VLOOKUP(A1390,'ExpVinho (1)'!A:B,2,0)</f>
        <v>Cayman, Ilhas</v>
      </c>
      <c r="C1390">
        <f>IF(A1390&lt;&gt;A1389,C1338,C1337+1)</f>
        <v>2004</v>
      </c>
      <c r="D1390">
        <f>HLOOKUP(C1390&amp;$D$3,'ExpVinho (1)'!$C$2:$DB$126,Planilha1!F1390,0)</f>
        <v>0</v>
      </c>
      <c r="E1390">
        <f>HLOOKUP(C1390&amp;$E$3,'ExpVinho (1)'!$C$2:$DB$126,Planilha1!F1390,0)</f>
        <v>0</v>
      </c>
      <c r="F1390">
        <f>A1390+1</f>
        <v>28</v>
      </c>
    </row>
    <row r="1391" spans="1:6" x14ac:dyDescent="0.25">
      <c r="A1391">
        <v>27</v>
      </c>
      <c r="B1391" t="str">
        <f>VLOOKUP(A1391,'ExpVinho (1)'!A:B,2,0)</f>
        <v>Cayman, Ilhas</v>
      </c>
      <c r="C1391">
        <f>IF(A1391&lt;&gt;A1390,C1339,C1338+1)</f>
        <v>2005</v>
      </c>
      <c r="D1391">
        <f>HLOOKUP(C1391&amp;$D$3,'ExpVinho (1)'!$C$2:$DB$126,Planilha1!F1391,0)</f>
        <v>0</v>
      </c>
      <c r="E1391">
        <f>HLOOKUP(C1391&amp;$E$3,'ExpVinho (1)'!$C$2:$DB$126,Planilha1!F1391,0)</f>
        <v>0</v>
      </c>
      <c r="F1391">
        <f>A1391+1</f>
        <v>28</v>
      </c>
    </row>
    <row r="1392" spans="1:6" x14ac:dyDescent="0.25">
      <c r="A1392">
        <v>27</v>
      </c>
      <c r="B1392" t="str">
        <f>VLOOKUP(A1392,'ExpVinho (1)'!A:B,2,0)</f>
        <v>Cayman, Ilhas</v>
      </c>
      <c r="C1392">
        <f>IF(A1392&lt;&gt;A1391,C1340,C1339+1)</f>
        <v>2006</v>
      </c>
      <c r="D1392">
        <f>HLOOKUP(C1392&amp;$D$3,'ExpVinho (1)'!$C$2:$DB$126,Planilha1!F1392,0)</f>
        <v>0</v>
      </c>
      <c r="E1392">
        <f>HLOOKUP(C1392&amp;$E$3,'ExpVinho (1)'!$C$2:$DB$126,Planilha1!F1392,0)</f>
        <v>0</v>
      </c>
      <c r="F1392">
        <f>A1392+1</f>
        <v>28</v>
      </c>
    </row>
    <row r="1393" spans="1:6" x14ac:dyDescent="0.25">
      <c r="A1393">
        <v>27</v>
      </c>
      <c r="B1393" t="str">
        <f>VLOOKUP(A1393,'ExpVinho (1)'!A:B,2,0)</f>
        <v>Cayman, Ilhas</v>
      </c>
      <c r="C1393">
        <f>IF(A1393&lt;&gt;A1392,C1341,C1340+1)</f>
        <v>2007</v>
      </c>
      <c r="D1393">
        <f>HLOOKUP(C1393&amp;$D$3,'ExpVinho (1)'!$C$2:$DB$126,Planilha1!F1393,0)</f>
        <v>0</v>
      </c>
      <c r="E1393">
        <f>HLOOKUP(C1393&amp;$E$3,'ExpVinho (1)'!$C$2:$DB$126,Planilha1!F1393,0)</f>
        <v>0</v>
      </c>
      <c r="F1393">
        <f>A1393+1</f>
        <v>28</v>
      </c>
    </row>
    <row r="1394" spans="1:6" x14ac:dyDescent="0.25">
      <c r="A1394">
        <v>27</v>
      </c>
      <c r="B1394" t="str">
        <f>VLOOKUP(A1394,'ExpVinho (1)'!A:B,2,0)</f>
        <v>Cayman, Ilhas</v>
      </c>
      <c r="C1394">
        <f>IF(A1394&lt;&gt;A1393,C1342,C1341+1)</f>
        <v>2008</v>
      </c>
      <c r="D1394">
        <f>HLOOKUP(C1394&amp;$D$3,'ExpVinho (1)'!$C$2:$DB$126,Planilha1!F1394,0)</f>
        <v>0</v>
      </c>
      <c r="E1394">
        <f>HLOOKUP(C1394&amp;$E$3,'ExpVinho (1)'!$C$2:$DB$126,Planilha1!F1394,0)</f>
        <v>0</v>
      </c>
      <c r="F1394">
        <f>A1394+1</f>
        <v>28</v>
      </c>
    </row>
    <row r="1395" spans="1:6" x14ac:dyDescent="0.25">
      <c r="A1395">
        <v>27</v>
      </c>
      <c r="B1395" t="str">
        <f>VLOOKUP(A1395,'ExpVinho (1)'!A:B,2,0)</f>
        <v>Cayman, Ilhas</v>
      </c>
      <c r="C1395">
        <f>IF(A1395&lt;&gt;A1394,C1343,C1342+1)</f>
        <v>2009</v>
      </c>
      <c r="D1395">
        <f>HLOOKUP(C1395&amp;$D$3,'ExpVinho (1)'!$C$2:$DB$126,Planilha1!F1395,0)</f>
        <v>0</v>
      </c>
      <c r="E1395">
        <f>HLOOKUP(C1395&amp;$E$3,'ExpVinho (1)'!$C$2:$DB$126,Planilha1!F1395,0)</f>
        <v>0</v>
      </c>
      <c r="F1395">
        <f>A1395+1</f>
        <v>28</v>
      </c>
    </row>
    <row r="1396" spans="1:6" x14ac:dyDescent="0.25">
      <c r="A1396">
        <v>27</v>
      </c>
      <c r="B1396" t="str">
        <f>VLOOKUP(A1396,'ExpVinho (1)'!A:B,2,0)</f>
        <v>Cayman, Ilhas</v>
      </c>
      <c r="C1396">
        <f>IF(A1396&lt;&gt;A1395,C1344,C1343+1)</f>
        <v>2010</v>
      </c>
      <c r="D1396">
        <f>HLOOKUP(C1396&amp;$D$3,'ExpVinho (1)'!$C$2:$DB$126,Planilha1!F1396,0)</f>
        <v>0</v>
      </c>
      <c r="E1396">
        <f>HLOOKUP(C1396&amp;$E$3,'ExpVinho (1)'!$C$2:$DB$126,Planilha1!F1396,0)</f>
        <v>0</v>
      </c>
      <c r="F1396">
        <f>A1396+1</f>
        <v>28</v>
      </c>
    </row>
    <row r="1397" spans="1:6" x14ac:dyDescent="0.25">
      <c r="A1397">
        <v>27</v>
      </c>
      <c r="B1397" t="str">
        <f>VLOOKUP(A1397,'ExpVinho (1)'!A:B,2,0)</f>
        <v>Cayman, Ilhas</v>
      </c>
      <c r="C1397">
        <f>IF(A1397&lt;&gt;A1396,C1345,C1344+1)</f>
        <v>2011</v>
      </c>
      <c r="D1397">
        <f>HLOOKUP(C1397&amp;$D$3,'ExpVinho (1)'!$C$2:$DB$126,Planilha1!F1397,0)</f>
        <v>0</v>
      </c>
      <c r="E1397">
        <f>HLOOKUP(C1397&amp;$E$3,'ExpVinho (1)'!$C$2:$DB$126,Planilha1!F1397,0)</f>
        <v>0</v>
      </c>
      <c r="F1397">
        <f>A1397+1</f>
        <v>28</v>
      </c>
    </row>
    <row r="1398" spans="1:6" x14ac:dyDescent="0.25">
      <c r="A1398">
        <v>27</v>
      </c>
      <c r="B1398" t="str">
        <f>VLOOKUP(A1398,'ExpVinho (1)'!A:B,2,0)</f>
        <v>Cayman, Ilhas</v>
      </c>
      <c r="C1398">
        <f>IF(A1398&lt;&gt;A1397,C1346,C1345+1)</f>
        <v>2012</v>
      </c>
      <c r="D1398">
        <f>HLOOKUP(C1398&amp;$D$3,'ExpVinho (1)'!$C$2:$DB$126,Planilha1!F1398,0)</f>
        <v>0</v>
      </c>
      <c r="E1398">
        <f>HLOOKUP(C1398&amp;$E$3,'ExpVinho (1)'!$C$2:$DB$126,Planilha1!F1398,0)</f>
        <v>0</v>
      </c>
      <c r="F1398">
        <f>A1398+1</f>
        <v>28</v>
      </c>
    </row>
    <row r="1399" spans="1:6" x14ac:dyDescent="0.25">
      <c r="A1399">
        <v>27</v>
      </c>
      <c r="B1399" t="str">
        <f>VLOOKUP(A1399,'ExpVinho (1)'!A:B,2,0)</f>
        <v>Cayman, Ilhas</v>
      </c>
      <c r="C1399">
        <f>IF(A1399&lt;&gt;A1398,C1347,C1346+1)</f>
        <v>2013</v>
      </c>
      <c r="D1399">
        <f>HLOOKUP(C1399&amp;$D$3,'ExpVinho (1)'!$C$2:$DB$126,Planilha1!F1399,0)</f>
        <v>0</v>
      </c>
      <c r="E1399">
        <f>HLOOKUP(C1399&amp;$E$3,'ExpVinho (1)'!$C$2:$DB$126,Planilha1!F1399,0)</f>
        <v>0</v>
      </c>
      <c r="F1399">
        <f>A1399+1</f>
        <v>28</v>
      </c>
    </row>
    <row r="1400" spans="1:6" x14ac:dyDescent="0.25">
      <c r="A1400">
        <v>27</v>
      </c>
      <c r="B1400" t="str">
        <f>VLOOKUP(A1400,'ExpVinho (1)'!A:B,2,0)</f>
        <v>Cayman, Ilhas</v>
      </c>
      <c r="C1400">
        <f>IF(A1400&lt;&gt;A1399,C1348,C1347+1)</f>
        <v>2014</v>
      </c>
      <c r="D1400">
        <f>HLOOKUP(C1400&amp;$D$3,'ExpVinho (1)'!$C$2:$DB$126,Planilha1!F1400,0)</f>
        <v>0</v>
      </c>
      <c r="E1400">
        <f>HLOOKUP(C1400&amp;$E$3,'ExpVinho (1)'!$C$2:$DB$126,Planilha1!F1400,0)</f>
        <v>0</v>
      </c>
      <c r="F1400">
        <f>A1400+1</f>
        <v>28</v>
      </c>
    </row>
    <row r="1401" spans="1:6" x14ac:dyDescent="0.25">
      <c r="A1401">
        <v>27</v>
      </c>
      <c r="B1401" t="str">
        <f>VLOOKUP(A1401,'ExpVinho (1)'!A:B,2,0)</f>
        <v>Cayman, Ilhas</v>
      </c>
      <c r="C1401">
        <f>IF(A1401&lt;&gt;A1400,C1349,C1348+1)</f>
        <v>2015</v>
      </c>
      <c r="D1401">
        <f>HLOOKUP(C1401&amp;$D$3,'ExpVinho (1)'!$C$2:$DB$126,Planilha1!F1401,0)</f>
        <v>0</v>
      </c>
      <c r="E1401">
        <f>HLOOKUP(C1401&amp;$E$3,'ExpVinho (1)'!$C$2:$DB$126,Planilha1!F1401,0)</f>
        <v>0</v>
      </c>
      <c r="F1401">
        <f>A1401+1</f>
        <v>28</v>
      </c>
    </row>
    <row r="1402" spans="1:6" x14ac:dyDescent="0.25">
      <c r="A1402">
        <v>27</v>
      </c>
      <c r="B1402" t="str">
        <f>VLOOKUP(A1402,'ExpVinho (1)'!A:B,2,0)</f>
        <v>Cayman, Ilhas</v>
      </c>
      <c r="C1402">
        <f>IF(A1402&lt;&gt;A1401,C1350,C1349+1)</f>
        <v>2016</v>
      </c>
      <c r="D1402">
        <f>HLOOKUP(C1402&amp;$D$3,'ExpVinho (1)'!$C$2:$DB$126,Planilha1!F1402,0)</f>
        <v>0</v>
      </c>
      <c r="E1402">
        <f>HLOOKUP(C1402&amp;$E$3,'ExpVinho (1)'!$C$2:$DB$126,Planilha1!F1402,0)</f>
        <v>0</v>
      </c>
      <c r="F1402">
        <f>A1402+1</f>
        <v>28</v>
      </c>
    </row>
    <row r="1403" spans="1:6" x14ac:dyDescent="0.25">
      <c r="A1403">
        <v>27</v>
      </c>
      <c r="B1403" t="str">
        <f>VLOOKUP(A1403,'ExpVinho (1)'!A:B,2,0)</f>
        <v>Cayman, Ilhas</v>
      </c>
      <c r="C1403">
        <f>IF(A1403&lt;&gt;A1402,C1351,C1350+1)</f>
        <v>2017</v>
      </c>
      <c r="D1403">
        <f>HLOOKUP(C1403&amp;$D$3,'ExpVinho (1)'!$C$2:$DB$126,Planilha1!F1403,0)</f>
        <v>0</v>
      </c>
      <c r="E1403">
        <f>HLOOKUP(C1403&amp;$E$3,'ExpVinho (1)'!$C$2:$DB$126,Planilha1!F1403,0)</f>
        <v>0</v>
      </c>
      <c r="F1403">
        <f>A1403+1</f>
        <v>28</v>
      </c>
    </row>
    <row r="1404" spans="1:6" x14ac:dyDescent="0.25">
      <c r="A1404">
        <v>27</v>
      </c>
      <c r="B1404" t="str">
        <f>VLOOKUP(A1404,'ExpVinho (1)'!A:B,2,0)</f>
        <v>Cayman, Ilhas</v>
      </c>
      <c r="C1404">
        <f>IF(A1404&lt;&gt;A1403,C1352,C1351+1)</f>
        <v>2018</v>
      </c>
      <c r="D1404">
        <f>HLOOKUP(C1404&amp;$D$3,'ExpVinho (1)'!$C$2:$DB$126,Planilha1!F1404,0)</f>
        <v>19</v>
      </c>
      <c r="E1404">
        <f>HLOOKUP(C1404&amp;$E$3,'ExpVinho (1)'!$C$2:$DB$126,Planilha1!F1404,0)</f>
        <v>203</v>
      </c>
      <c r="F1404">
        <f>A1404+1</f>
        <v>28</v>
      </c>
    </row>
    <row r="1405" spans="1:6" x14ac:dyDescent="0.25">
      <c r="A1405">
        <v>27</v>
      </c>
      <c r="B1405" t="str">
        <f>VLOOKUP(A1405,'ExpVinho (1)'!A:B,2,0)</f>
        <v>Cayman, Ilhas</v>
      </c>
      <c r="C1405">
        <f>IF(A1405&lt;&gt;A1404,C1353,C1352+1)</f>
        <v>2019</v>
      </c>
      <c r="D1405">
        <f>HLOOKUP(C1405&amp;$D$3,'ExpVinho (1)'!$C$2:$DB$126,Planilha1!F1405,0)</f>
        <v>19</v>
      </c>
      <c r="E1405">
        <f>HLOOKUP(C1405&amp;$E$3,'ExpVinho (1)'!$C$2:$DB$126,Planilha1!F1405,0)</f>
        <v>106</v>
      </c>
      <c r="F1405">
        <f>A1405+1</f>
        <v>28</v>
      </c>
    </row>
    <row r="1406" spans="1:6" x14ac:dyDescent="0.25">
      <c r="A1406">
        <v>27</v>
      </c>
      <c r="B1406" t="str">
        <f>VLOOKUP(A1406,'ExpVinho (1)'!A:B,2,0)</f>
        <v>Cayman, Ilhas</v>
      </c>
      <c r="C1406">
        <f>IF(A1406&lt;&gt;A1405,C1354,C1353+1)</f>
        <v>2020</v>
      </c>
      <c r="D1406">
        <f>HLOOKUP(C1406&amp;$D$3,'ExpVinho (1)'!$C$2:$DB$126,Planilha1!F1406,0)</f>
        <v>123</v>
      </c>
      <c r="E1406">
        <f>HLOOKUP(C1406&amp;$E$3,'ExpVinho (1)'!$C$2:$DB$126,Planilha1!F1406,0)</f>
        <v>339</v>
      </c>
      <c r="F1406">
        <f>A1406+1</f>
        <v>28</v>
      </c>
    </row>
    <row r="1407" spans="1:6" x14ac:dyDescent="0.25">
      <c r="A1407">
        <v>27</v>
      </c>
      <c r="B1407" t="str">
        <f>VLOOKUP(A1407,'ExpVinho (1)'!A:B,2,0)</f>
        <v>Cayman, Ilhas</v>
      </c>
      <c r="C1407">
        <f>IF(A1407&lt;&gt;A1406,C1355,C1354+1)</f>
        <v>2021</v>
      </c>
      <c r="D1407">
        <f>HLOOKUP(C1407&amp;$D$3,'ExpVinho (1)'!$C$2:$DB$126,Planilha1!F1407,0)</f>
        <v>104</v>
      </c>
      <c r="E1407">
        <f>HLOOKUP(C1407&amp;$E$3,'ExpVinho (1)'!$C$2:$DB$126,Planilha1!F1407,0)</f>
        <v>356</v>
      </c>
      <c r="F1407">
        <f>A1407+1</f>
        <v>28</v>
      </c>
    </row>
    <row r="1408" spans="1:6" x14ac:dyDescent="0.25">
      <c r="A1408">
        <v>28</v>
      </c>
      <c r="B1408" t="str">
        <f>VLOOKUP(A1408,'ExpVinho (1)'!A:B,2,0)</f>
        <v>Chile</v>
      </c>
      <c r="C1408">
        <f>IF(A1408&lt;&gt;A1407,C1356,C1355+1)</f>
        <v>1970</v>
      </c>
      <c r="D1408">
        <f>HLOOKUP(C1408&amp;$D$3,'ExpVinho (1)'!$C$2:$DB$126,Planilha1!F1408,0)</f>
        <v>0</v>
      </c>
      <c r="E1408">
        <f>HLOOKUP(C1408&amp;$E$3,'ExpVinho (1)'!$C$2:$DB$126,Planilha1!F1408,0)</f>
        <v>0</v>
      </c>
      <c r="F1408">
        <f>A1408+1</f>
        <v>29</v>
      </c>
    </row>
    <row r="1409" spans="1:6" x14ac:dyDescent="0.25">
      <c r="A1409">
        <v>28</v>
      </c>
      <c r="B1409" t="str">
        <f>VLOOKUP(A1409,'ExpVinho (1)'!A:B,2,0)</f>
        <v>Chile</v>
      </c>
      <c r="C1409">
        <f>IF(A1409&lt;&gt;A1408,C1357,C1356+1)</f>
        <v>1971</v>
      </c>
      <c r="D1409">
        <f>HLOOKUP(C1409&amp;$D$3,'ExpVinho (1)'!$C$2:$DB$126,Planilha1!F1409,0)</f>
        <v>0</v>
      </c>
      <c r="E1409">
        <f>HLOOKUP(C1409&amp;$E$3,'ExpVinho (1)'!$C$2:$DB$126,Planilha1!F1409,0)</f>
        <v>0</v>
      </c>
      <c r="F1409">
        <f>A1409+1</f>
        <v>29</v>
      </c>
    </row>
    <row r="1410" spans="1:6" x14ac:dyDescent="0.25">
      <c r="A1410">
        <v>28</v>
      </c>
      <c r="B1410" t="str">
        <f>VLOOKUP(A1410,'ExpVinho (1)'!A:B,2,0)</f>
        <v>Chile</v>
      </c>
      <c r="C1410">
        <f>IF(A1410&lt;&gt;A1409,C1358,C1357+1)</f>
        <v>1972</v>
      </c>
      <c r="D1410">
        <f>HLOOKUP(C1410&amp;$D$3,'ExpVinho (1)'!$C$2:$DB$126,Planilha1!F1410,0)</f>
        <v>0</v>
      </c>
      <c r="E1410">
        <f>HLOOKUP(C1410&amp;$E$3,'ExpVinho (1)'!$C$2:$DB$126,Planilha1!F1410,0)</f>
        <v>0</v>
      </c>
      <c r="F1410">
        <f>A1410+1</f>
        <v>29</v>
      </c>
    </row>
    <row r="1411" spans="1:6" x14ac:dyDescent="0.25">
      <c r="A1411">
        <v>28</v>
      </c>
      <c r="B1411" t="str">
        <f>VLOOKUP(A1411,'ExpVinho (1)'!A:B,2,0)</f>
        <v>Chile</v>
      </c>
      <c r="C1411">
        <f>IF(A1411&lt;&gt;A1410,C1359,C1358+1)</f>
        <v>1973</v>
      </c>
      <c r="D1411">
        <f>HLOOKUP(C1411&amp;$D$3,'ExpVinho (1)'!$C$2:$DB$126,Planilha1!F1411,0)</f>
        <v>0</v>
      </c>
      <c r="E1411">
        <f>HLOOKUP(C1411&amp;$E$3,'ExpVinho (1)'!$C$2:$DB$126,Planilha1!F1411,0)</f>
        <v>0</v>
      </c>
      <c r="F1411">
        <f>A1411+1</f>
        <v>29</v>
      </c>
    </row>
    <row r="1412" spans="1:6" x14ac:dyDescent="0.25">
      <c r="A1412">
        <v>28</v>
      </c>
      <c r="B1412" t="str">
        <f>VLOOKUP(A1412,'ExpVinho (1)'!A:B,2,0)</f>
        <v>Chile</v>
      </c>
      <c r="C1412">
        <f>IF(A1412&lt;&gt;A1411,C1360,C1359+1)</f>
        <v>1974</v>
      </c>
      <c r="D1412">
        <f>HLOOKUP(C1412&amp;$D$3,'ExpVinho (1)'!$C$2:$DB$126,Planilha1!F1412,0)</f>
        <v>0</v>
      </c>
      <c r="E1412">
        <f>HLOOKUP(C1412&amp;$E$3,'ExpVinho (1)'!$C$2:$DB$126,Planilha1!F1412,0)</f>
        <v>0</v>
      </c>
      <c r="F1412">
        <f>A1412+1</f>
        <v>29</v>
      </c>
    </row>
    <row r="1413" spans="1:6" x14ac:dyDescent="0.25">
      <c r="A1413">
        <v>28</v>
      </c>
      <c r="B1413" t="str">
        <f>VLOOKUP(A1413,'ExpVinho (1)'!A:B,2,0)</f>
        <v>Chile</v>
      </c>
      <c r="C1413">
        <f>IF(A1413&lt;&gt;A1412,C1361,C1360+1)</f>
        <v>1975</v>
      </c>
      <c r="D1413">
        <f>HLOOKUP(C1413&amp;$D$3,'ExpVinho (1)'!$C$2:$DB$126,Planilha1!F1413,0)</f>
        <v>0</v>
      </c>
      <c r="E1413">
        <f>HLOOKUP(C1413&amp;$E$3,'ExpVinho (1)'!$C$2:$DB$126,Planilha1!F1413,0)</f>
        <v>0</v>
      </c>
      <c r="F1413">
        <f>A1413+1</f>
        <v>29</v>
      </c>
    </row>
    <row r="1414" spans="1:6" x14ac:dyDescent="0.25">
      <c r="A1414">
        <v>28</v>
      </c>
      <c r="B1414" t="str">
        <f>VLOOKUP(A1414,'ExpVinho (1)'!A:B,2,0)</f>
        <v>Chile</v>
      </c>
      <c r="C1414">
        <f>IF(A1414&lt;&gt;A1413,C1362,C1361+1)</f>
        <v>1976</v>
      </c>
      <c r="D1414">
        <f>HLOOKUP(C1414&amp;$D$3,'ExpVinho (1)'!$C$2:$DB$126,Planilha1!F1414,0)</f>
        <v>0</v>
      </c>
      <c r="E1414">
        <f>HLOOKUP(C1414&amp;$E$3,'ExpVinho (1)'!$C$2:$DB$126,Planilha1!F1414,0)</f>
        <v>0</v>
      </c>
      <c r="F1414">
        <f>A1414+1</f>
        <v>29</v>
      </c>
    </row>
    <row r="1415" spans="1:6" x14ac:dyDescent="0.25">
      <c r="A1415">
        <v>28</v>
      </c>
      <c r="B1415" t="str">
        <f>VLOOKUP(A1415,'ExpVinho (1)'!A:B,2,0)</f>
        <v>Chile</v>
      </c>
      <c r="C1415">
        <f>IF(A1415&lt;&gt;A1414,C1363,C1362+1)</f>
        <v>1977</v>
      </c>
      <c r="D1415">
        <f>HLOOKUP(C1415&amp;$D$3,'ExpVinho (1)'!$C$2:$DB$126,Planilha1!F1415,0)</f>
        <v>0</v>
      </c>
      <c r="E1415">
        <f>HLOOKUP(C1415&amp;$E$3,'ExpVinho (1)'!$C$2:$DB$126,Planilha1!F1415,0)</f>
        <v>0</v>
      </c>
      <c r="F1415">
        <f>A1415+1</f>
        <v>29</v>
      </c>
    </row>
    <row r="1416" spans="1:6" x14ac:dyDescent="0.25">
      <c r="A1416">
        <v>28</v>
      </c>
      <c r="B1416" t="str">
        <f>VLOOKUP(A1416,'ExpVinho (1)'!A:B,2,0)</f>
        <v>Chile</v>
      </c>
      <c r="C1416">
        <f>IF(A1416&lt;&gt;A1415,C1364,C1363+1)</f>
        <v>1978</v>
      </c>
      <c r="D1416">
        <f>HLOOKUP(C1416&amp;$D$3,'ExpVinho (1)'!$C$2:$DB$126,Planilha1!F1416,0)</f>
        <v>0</v>
      </c>
      <c r="E1416">
        <f>HLOOKUP(C1416&amp;$E$3,'ExpVinho (1)'!$C$2:$DB$126,Planilha1!F1416,0)</f>
        <v>0</v>
      </c>
      <c r="F1416">
        <f>A1416+1</f>
        <v>29</v>
      </c>
    </row>
    <row r="1417" spans="1:6" x14ac:dyDescent="0.25">
      <c r="A1417">
        <v>28</v>
      </c>
      <c r="B1417" t="str">
        <f>VLOOKUP(A1417,'ExpVinho (1)'!A:B,2,0)</f>
        <v>Chile</v>
      </c>
      <c r="C1417">
        <f>IF(A1417&lt;&gt;A1416,C1365,C1364+1)</f>
        <v>1979</v>
      </c>
      <c r="D1417">
        <f>HLOOKUP(C1417&amp;$D$3,'ExpVinho (1)'!$C$2:$DB$126,Planilha1!F1417,0)</f>
        <v>0</v>
      </c>
      <c r="E1417">
        <f>HLOOKUP(C1417&amp;$E$3,'ExpVinho (1)'!$C$2:$DB$126,Planilha1!F1417,0)</f>
        <v>0</v>
      </c>
      <c r="F1417">
        <f>A1417+1</f>
        <v>29</v>
      </c>
    </row>
    <row r="1418" spans="1:6" x14ac:dyDescent="0.25">
      <c r="A1418">
        <v>28</v>
      </c>
      <c r="B1418" t="str">
        <f>VLOOKUP(A1418,'ExpVinho (1)'!A:B,2,0)</f>
        <v>Chile</v>
      </c>
      <c r="C1418">
        <f>IF(A1418&lt;&gt;A1417,C1366,C1365+1)</f>
        <v>1980</v>
      </c>
      <c r="D1418">
        <f>HLOOKUP(C1418&amp;$D$3,'ExpVinho (1)'!$C$2:$DB$126,Planilha1!F1418,0)</f>
        <v>0</v>
      </c>
      <c r="E1418">
        <f>HLOOKUP(C1418&amp;$E$3,'ExpVinho (1)'!$C$2:$DB$126,Planilha1!F1418,0)</f>
        <v>0</v>
      </c>
      <c r="F1418">
        <f>A1418+1</f>
        <v>29</v>
      </c>
    </row>
    <row r="1419" spans="1:6" x14ac:dyDescent="0.25">
      <c r="A1419">
        <v>28</v>
      </c>
      <c r="B1419" t="str">
        <f>VLOOKUP(A1419,'ExpVinho (1)'!A:B,2,0)</f>
        <v>Chile</v>
      </c>
      <c r="C1419">
        <f>IF(A1419&lt;&gt;A1418,C1367,C1366+1)</f>
        <v>1981</v>
      </c>
      <c r="D1419">
        <f>HLOOKUP(C1419&amp;$D$3,'ExpVinho (1)'!$C$2:$DB$126,Planilha1!F1419,0)</f>
        <v>0</v>
      </c>
      <c r="E1419">
        <f>HLOOKUP(C1419&amp;$E$3,'ExpVinho (1)'!$C$2:$DB$126,Planilha1!F1419,0)</f>
        <v>0</v>
      </c>
      <c r="F1419">
        <f>A1419+1</f>
        <v>29</v>
      </c>
    </row>
    <row r="1420" spans="1:6" x14ac:dyDescent="0.25">
      <c r="A1420">
        <v>28</v>
      </c>
      <c r="B1420" t="str">
        <f>VLOOKUP(A1420,'ExpVinho (1)'!A:B,2,0)</f>
        <v>Chile</v>
      </c>
      <c r="C1420">
        <f>IF(A1420&lt;&gt;A1419,C1368,C1367+1)</f>
        <v>1982</v>
      </c>
      <c r="D1420">
        <f>HLOOKUP(C1420&amp;$D$3,'ExpVinho (1)'!$C$2:$DB$126,Planilha1!F1420,0)</f>
        <v>0</v>
      </c>
      <c r="E1420">
        <f>HLOOKUP(C1420&amp;$E$3,'ExpVinho (1)'!$C$2:$DB$126,Planilha1!F1420,0)</f>
        <v>0</v>
      </c>
      <c r="F1420">
        <f>A1420+1</f>
        <v>29</v>
      </c>
    </row>
    <row r="1421" spans="1:6" x14ac:dyDescent="0.25">
      <c r="A1421">
        <v>28</v>
      </c>
      <c r="B1421" t="str">
        <f>VLOOKUP(A1421,'ExpVinho (1)'!A:B,2,0)</f>
        <v>Chile</v>
      </c>
      <c r="C1421">
        <f>IF(A1421&lt;&gt;A1420,C1369,C1368+1)</f>
        <v>1983</v>
      </c>
      <c r="D1421">
        <f>HLOOKUP(C1421&amp;$D$3,'ExpVinho (1)'!$C$2:$DB$126,Planilha1!F1421,0)</f>
        <v>0</v>
      </c>
      <c r="E1421">
        <f>HLOOKUP(C1421&amp;$E$3,'ExpVinho (1)'!$C$2:$DB$126,Planilha1!F1421,0)</f>
        <v>0</v>
      </c>
      <c r="F1421">
        <f>A1421+1</f>
        <v>29</v>
      </c>
    </row>
    <row r="1422" spans="1:6" x14ac:dyDescent="0.25">
      <c r="A1422">
        <v>28</v>
      </c>
      <c r="B1422" t="str">
        <f>VLOOKUP(A1422,'ExpVinho (1)'!A:B,2,0)</f>
        <v>Chile</v>
      </c>
      <c r="C1422">
        <f>IF(A1422&lt;&gt;A1421,C1370,C1369+1)</f>
        <v>1984</v>
      </c>
      <c r="D1422">
        <f>HLOOKUP(C1422&amp;$D$3,'ExpVinho (1)'!$C$2:$DB$126,Planilha1!F1422,0)</f>
        <v>0</v>
      </c>
      <c r="E1422">
        <f>HLOOKUP(C1422&amp;$E$3,'ExpVinho (1)'!$C$2:$DB$126,Planilha1!F1422,0)</f>
        <v>0</v>
      </c>
      <c r="F1422">
        <f>A1422+1</f>
        <v>29</v>
      </c>
    </row>
    <row r="1423" spans="1:6" x14ac:dyDescent="0.25">
      <c r="A1423">
        <v>28</v>
      </c>
      <c r="B1423" t="str">
        <f>VLOOKUP(A1423,'ExpVinho (1)'!A:B,2,0)</f>
        <v>Chile</v>
      </c>
      <c r="C1423">
        <f>IF(A1423&lt;&gt;A1422,C1371,C1370+1)</f>
        <v>1985</v>
      </c>
      <c r="D1423">
        <f>HLOOKUP(C1423&amp;$D$3,'ExpVinho (1)'!$C$2:$DB$126,Planilha1!F1423,0)</f>
        <v>0</v>
      </c>
      <c r="E1423">
        <f>HLOOKUP(C1423&amp;$E$3,'ExpVinho (1)'!$C$2:$DB$126,Planilha1!F1423,0)</f>
        <v>0</v>
      </c>
      <c r="F1423">
        <f>A1423+1</f>
        <v>29</v>
      </c>
    </row>
    <row r="1424" spans="1:6" x14ac:dyDescent="0.25">
      <c r="A1424">
        <v>28</v>
      </c>
      <c r="B1424" t="str">
        <f>VLOOKUP(A1424,'ExpVinho (1)'!A:B,2,0)</f>
        <v>Chile</v>
      </c>
      <c r="C1424">
        <f>IF(A1424&lt;&gt;A1423,C1372,C1371+1)</f>
        <v>1986</v>
      </c>
      <c r="D1424">
        <f>HLOOKUP(C1424&amp;$D$3,'ExpVinho (1)'!$C$2:$DB$126,Planilha1!F1424,0)</f>
        <v>0</v>
      </c>
      <c r="E1424">
        <f>HLOOKUP(C1424&amp;$E$3,'ExpVinho (1)'!$C$2:$DB$126,Planilha1!F1424,0)</f>
        <v>0</v>
      </c>
      <c r="F1424">
        <f>A1424+1</f>
        <v>29</v>
      </c>
    </row>
    <row r="1425" spans="1:6" x14ac:dyDescent="0.25">
      <c r="A1425">
        <v>28</v>
      </c>
      <c r="B1425" t="str">
        <f>VLOOKUP(A1425,'ExpVinho (1)'!A:B,2,0)</f>
        <v>Chile</v>
      </c>
      <c r="C1425">
        <f>IF(A1425&lt;&gt;A1424,C1373,C1372+1)</f>
        <v>1987</v>
      </c>
      <c r="D1425">
        <f>HLOOKUP(C1425&amp;$D$3,'ExpVinho (1)'!$C$2:$DB$126,Planilha1!F1425,0)</f>
        <v>0</v>
      </c>
      <c r="E1425">
        <f>HLOOKUP(C1425&amp;$E$3,'ExpVinho (1)'!$C$2:$DB$126,Planilha1!F1425,0)</f>
        <v>0</v>
      </c>
      <c r="F1425">
        <f>A1425+1</f>
        <v>29</v>
      </c>
    </row>
    <row r="1426" spans="1:6" x14ac:dyDescent="0.25">
      <c r="A1426">
        <v>28</v>
      </c>
      <c r="B1426" t="str">
        <f>VLOOKUP(A1426,'ExpVinho (1)'!A:B,2,0)</f>
        <v>Chile</v>
      </c>
      <c r="C1426">
        <f>IF(A1426&lt;&gt;A1425,C1374,C1373+1)</f>
        <v>1988</v>
      </c>
      <c r="D1426">
        <f>HLOOKUP(C1426&amp;$D$3,'ExpVinho (1)'!$C$2:$DB$126,Planilha1!F1426,0)</f>
        <v>0</v>
      </c>
      <c r="E1426">
        <f>HLOOKUP(C1426&amp;$E$3,'ExpVinho (1)'!$C$2:$DB$126,Planilha1!F1426,0)</f>
        <v>0</v>
      </c>
      <c r="F1426">
        <f>A1426+1</f>
        <v>29</v>
      </c>
    </row>
    <row r="1427" spans="1:6" x14ac:dyDescent="0.25">
      <c r="A1427">
        <v>28</v>
      </c>
      <c r="B1427" t="str">
        <f>VLOOKUP(A1427,'ExpVinho (1)'!A:B,2,0)</f>
        <v>Chile</v>
      </c>
      <c r="C1427">
        <f>IF(A1427&lt;&gt;A1426,C1375,C1374+1)</f>
        <v>1989</v>
      </c>
      <c r="D1427">
        <f>HLOOKUP(C1427&amp;$D$3,'ExpVinho (1)'!$C$2:$DB$126,Planilha1!F1427,0)</f>
        <v>900</v>
      </c>
      <c r="E1427">
        <f>HLOOKUP(C1427&amp;$E$3,'ExpVinho (1)'!$C$2:$DB$126,Planilha1!F1427,0)</f>
        <v>1800</v>
      </c>
      <c r="F1427">
        <f>A1427+1</f>
        <v>29</v>
      </c>
    </row>
    <row r="1428" spans="1:6" x14ac:dyDescent="0.25">
      <c r="A1428">
        <v>28</v>
      </c>
      <c r="B1428" t="str">
        <f>VLOOKUP(A1428,'ExpVinho (1)'!A:B,2,0)</f>
        <v>Chile</v>
      </c>
      <c r="C1428">
        <f>IF(A1428&lt;&gt;A1427,C1376,C1375+1)</f>
        <v>1990</v>
      </c>
      <c r="D1428">
        <f>HLOOKUP(C1428&amp;$D$3,'ExpVinho (1)'!$C$2:$DB$126,Planilha1!F1428,0)</f>
        <v>0</v>
      </c>
      <c r="E1428">
        <f>HLOOKUP(C1428&amp;$E$3,'ExpVinho (1)'!$C$2:$DB$126,Planilha1!F1428,0)</f>
        <v>0</v>
      </c>
      <c r="F1428">
        <f>A1428+1</f>
        <v>29</v>
      </c>
    </row>
    <row r="1429" spans="1:6" x14ac:dyDescent="0.25">
      <c r="A1429">
        <v>28</v>
      </c>
      <c r="B1429" t="str">
        <f>VLOOKUP(A1429,'ExpVinho (1)'!A:B,2,0)</f>
        <v>Chile</v>
      </c>
      <c r="C1429">
        <f>IF(A1429&lt;&gt;A1428,C1377,C1376+1)</f>
        <v>1991</v>
      </c>
      <c r="D1429">
        <f>HLOOKUP(C1429&amp;$D$3,'ExpVinho (1)'!$C$2:$DB$126,Planilha1!F1429,0)</f>
        <v>0</v>
      </c>
      <c r="E1429">
        <f>HLOOKUP(C1429&amp;$E$3,'ExpVinho (1)'!$C$2:$DB$126,Planilha1!F1429,0)</f>
        <v>0</v>
      </c>
      <c r="F1429">
        <f>A1429+1</f>
        <v>29</v>
      </c>
    </row>
    <row r="1430" spans="1:6" x14ac:dyDescent="0.25">
      <c r="A1430">
        <v>28</v>
      </c>
      <c r="B1430" t="str">
        <f>VLOOKUP(A1430,'ExpVinho (1)'!A:B,2,0)</f>
        <v>Chile</v>
      </c>
      <c r="C1430">
        <f>IF(A1430&lt;&gt;A1429,C1378,C1377+1)</f>
        <v>1992</v>
      </c>
      <c r="D1430">
        <f>HLOOKUP(C1430&amp;$D$3,'ExpVinho (1)'!$C$2:$DB$126,Planilha1!F1430,0)</f>
        <v>0</v>
      </c>
      <c r="E1430">
        <f>HLOOKUP(C1430&amp;$E$3,'ExpVinho (1)'!$C$2:$DB$126,Planilha1!F1430,0)</f>
        <v>0</v>
      </c>
      <c r="F1430">
        <f>A1430+1</f>
        <v>29</v>
      </c>
    </row>
    <row r="1431" spans="1:6" x14ac:dyDescent="0.25">
      <c r="A1431">
        <v>28</v>
      </c>
      <c r="B1431" t="str">
        <f>VLOOKUP(A1431,'ExpVinho (1)'!A:B,2,0)</f>
        <v>Chile</v>
      </c>
      <c r="C1431">
        <f>IF(A1431&lt;&gt;A1430,C1379,C1378+1)</f>
        <v>1993</v>
      </c>
      <c r="D1431">
        <f>HLOOKUP(C1431&amp;$D$3,'ExpVinho (1)'!$C$2:$DB$126,Planilha1!F1431,0)</f>
        <v>160</v>
      </c>
      <c r="E1431">
        <f>HLOOKUP(C1431&amp;$E$3,'ExpVinho (1)'!$C$2:$DB$126,Planilha1!F1431,0)</f>
        <v>128</v>
      </c>
      <c r="F1431">
        <f>A1431+1</f>
        <v>29</v>
      </c>
    </row>
    <row r="1432" spans="1:6" x14ac:dyDescent="0.25">
      <c r="A1432">
        <v>28</v>
      </c>
      <c r="B1432" t="str">
        <f>VLOOKUP(A1432,'ExpVinho (1)'!A:B,2,0)</f>
        <v>Chile</v>
      </c>
      <c r="C1432">
        <f>IF(A1432&lt;&gt;A1431,C1380,C1379+1)</f>
        <v>1994</v>
      </c>
      <c r="D1432">
        <f>HLOOKUP(C1432&amp;$D$3,'ExpVinho (1)'!$C$2:$DB$126,Planilha1!F1432,0)</f>
        <v>0</v>
      </c>
      <c r="E1432">
        <f>HLOOKUP(C1432&amp;$E$3,'ExpVinho (1)'!$C$2:$DB$126,Planilha1!F1432,0)</f>
        <v>0</v>
      </c>
      <c r="F1432">
        <f>A1432+1</f>
        <v>29</v>
      </c>
    </row>
    <row r="1433" spans="1:6" x14ac:dyDescent="0.25">
      <c r="A1433">
        <v>28</v>
      </c>
      <c r="B1433" t="str">
        <f>VLOOKUP(A1433,'ExpVinho (1)'!A:B,2,0)</f>
        <v>Chile</v>
      </c>
      <c r="C1433">
        <f>IF(A1433&lt;&gt;A1432,C1381,C1380+1)</f>
        <v>1995</v>
      </c>
      <c r="D1433">
        <f>HLOOKUP(C1433&amp;$D$3,'ExpVinho (1)'!$C$2:$DB$126,Planilha1!F1433,0)</f>
        <v>0</v>
      </c>
      <c r="E1433">
        <f>HLOOKUP(C1433&amp;$E$3,'ExpVinho (1)'!$C$2:$DB$126,Planilha1!F1433,0)</f>
        <v>0</v>
      </c>
      <c r="F1433">
        <f>A1433+1</f>
        <v>29</v>
      </c>
    </row>
    <row r="1434" spans="1:6" x14ac:dyDescent="0.25">
      <c r="A1434">
        <v>28</v>
      </c>
      <c r="B1434" t="str">
        <f>VLOOKUP(A1434,'ExpVinho (1)'!A:B,2,0)</f>
        <v>Chile</v>
      </c>
      <c r="C1434">
        <f>IF(A1434&lt;&gt;A1433,C1382,C1381+1)</f>
        <v>1996</v>
      </c>
      <c r="D1434">
        <f>HLOOKUP(C1434&amp;$D$3,'ExpVinho (1)'!$C$2:$DB$126,Planilha1!F1434,0)</f>
        <v>0</v>
      </c>
      <c r="E1434">
        <f>HLOOKUP(C1434&amp;$E$3,'ExpVinho (1)'!$C$2:$DB$126,Planilha1!F1434,0)</f>
        <v>0</v>
      </c>
      <c r="F1434">
        <f>A1434+1</f>
        <v>29</v>
      </c>
    </row>
    <row r="1435" spans="1:6" x14ac:dyDescent="0.25">
      <c r="A1435">
        <v>28</v>
      </c>
      <c r="B1435" t="str">
        <f>VLOOKUP(A1435,'ExpVinho (1)'!A:B,2,0)</f>
        <v>Chile</v>
      </c>
      <c r="C1435">
        <f>IF(A1435&lt;&gt;A1434,C1383,C1382+1)</f>
        <v>1997</v>
      </c>
      <c r="D1435">
        <f>HLOOKUP(C1435&amp;$D$3,'ExpVinho (1)'!$C$2:$DB$126,Planilha1!F1435,0)</f>
        <v>0</v>
      </c>
      <c r="E1435">
        <f>HLOOKUP(C1435&amp;$E$3,'ExpVinho (1)'!$C$2:$DB$126,Planilha1!F1435,0)</f>
        <v>0</v>
      </c>
      <c r="F1435">
        <f>A1435+1</f>
        <v>29</v>
      </c>
    </row>
    <row r="1436" spans="1:6" x14ac:dyDescent="0.25">
      <c r="A1436">
        <v>28</v>
      </c>
      <c r="B1436" t="str">
        <f>VLOOKUP(A1436,'ExpVinho (1)'!A:B,2,0)</f>
        <v>Chile</v>
      </c>
      <c r="C1436">
        <f>IF(A1436&lt;&gt;A1435,C1384,C1383+1)</f>
        <v>1998</v>
      </c>
      <c r="D1436">
        <f>HLOOKUP(C1436&amp;$D$3,'ExpVinho (1)'!$C$2:$DB$126,Planilha1!F1436,0)</f>
        <v>0</v>
      </c>
      <c r="E1436">
        <f>HLOOKUP(C1436&amp;$E$3,'ExpVinho (1)'!$C$2:$DB$126,Planilha1!F1436,0)</f>
        <v>0</v>
      </c>
      <c r="F1436">
        <f>A1436+1</f>
        <v>29</v>
      </c>
    </row>
    <row r="1437" spans="1:6" x14ac:dyDescent="0.25">
      <c r="A1437">
        <v>28</v>
      </c>
      <c r="B1437" t="str">
        <f>VLOOKUP(A1437,'ExpVinho (1)'!A:B,2,0)</f>
        <v>Chile</v>
      </c>
      <c r="C1437">
        <f>IF(A1437&lt;&gt;A1436,C1385,C1384+1)</f>
        <v>1999</v>
      </c>
      <c r="D1437">
        <f>HLOOKUP(C1437&amp;$D$3,'ExpVinho (1)'!$C$2:$DB$126,Planilha1!F1437,0)</f>
        <v>0</v>
      </c>
      <c r="E1437">
        <f>HLOOKUP(C1437&amp;$E$3,'ExpVinho (1)'!$C$2:$DB$126,Planilha1!F1437,0)</f>
        <v>0</v>
      </c>
      <c r="F1437">
        <f>A1437+1</f>
        <v>29</v>
      </c>
    </row>
    <row r="1438" spans="1:6" x14ac:dyDescent="0.25">
      <c r="A1438">
        <v>28</v>
      </c>
      <c r="B1438" t="str">
        <f>VLOOKUP(A1438,'ExpVinho (1)'!A:B,2,0)</f>
        <v>Chile</v>
      </c>
      <c r="C1438">
        <f>IF(A1438&lt;&gt;A1437,C1386,C1385+1)</f>
        <v>2000</v>
      </c>
      <c r="D1438">
        <f>HLOOKUP(C1438&amp;$D$3,'ExpVinho (1)'!$C$2:$DB$126,Planilha1!F1438,0)</f>
        <v>0</v>
      </c>
      <c r="E1438">
        <f>HLOOKUP(C1438&amp;$E$3,'ExpVinho (1)'!$C$2:$DB$126,Planilha1!F1438,0)</f>
        <v>0</v>
      </c>
      <c r="F1438">
        <f>A1438+1</f>
        <v>29</v>
      </c>
    </row>
    <row r="1439" spans="1:6" x14ac:dyDescent="0.25">
      <c r="A1439">
        <v>28</v>
      </c>
      <c r="B1439" t="str">
        <f>VLOOKUP(A1439,'ExpVinho (1)'!A:B,2,0)</f>
        <v>Chile</v>
      </c>
      <c r="C1439">
        <f>IF(A1439&lt;&gt;A1438,C1387,C1386+1)</f>
        <v>2001</v>
      </c>
      <c r="D1439">
        <f>HLOOKUP(C1439&amp;$D$3,'ExpVinho (1)'!$C$2:$DB$126,Planilha1!F1439,0)</f>
        <v>0</v>
      </c>
      <c r="E1439">
        <f>HLOOKUP(C1439&amp;$E$3,'ExpVinho (1)'!$C$2:$DB$126,Planilha1!F1439,0)</f>
        <v>0</v>
      </c>
      <c r="F1439">
        <f>A1439+1</f>
        <v>29</v>
      </c>
    </row>
    <row r="1440" spans="1:6" x14ac:dyDescent="0.25">
      <c r="A1440">
        <v>28</v>
      </c>
      <c r="B1440" t="str">
        <f>VLOOKUP(A1440,'ExpVinho (1)'!A:B,2,0)</f>
        <v>Chile</v>
      </c>
      <c r="C1440">
        <f>IF(A1440&lt;&gt;A1439,C1388,C1387+1)</f>
        <v>2002</v>
      </c>
      <c r="D1440">
        <f>HLOOKUP(C1440&amp;$D$3,'ExpVinho (1)'!$C$2:$DB$126,Planilha1!F1440,0)</f>
        <v>31</v>
      </c>
      <c r="E1440">
        <f>HLOOKUP(C1440&amp;$E$3,'ExpVinho (1)'!$C$2:$DB$126,Planilha1!F1440,0)</f>
        <v>3</v>
      </c>
      <c r="F1440">
        <f>A1440+1</f>
        <v>29</v>
      </c>
    </row>
    <row r="1441" spans="1:6" x14ac:dyDescent="0.25">
      <c r="A1441">
        <v>28</v>
      </c>
      <c r="B1441" t="str">
        <f>VLOOKUP(A1441,'ExpVinho (1)'!A:B,2,0)</f>
        <v>Chile</v>
      </c>
      <c r="C1441">
        <f>IF(A1441&lt;&gt;A1440,C1389,C1388+1)</f>
        <v>2003</v>
      </c>
      <c r="D1441">
        <f>HLOOKUP(C1441&amp;$D$3,'ExpVinho (1)'!$C$2:$DB$126,Planilha1!F1441,0)</f>
        <v>0</v>
      </c>
      <c r="E1441">
        <f>HLOOKUP(C1441&amp;$E$3,'ExpVinho (1)'!$C$2:$DB$126,Planilha1!F1441,0)</f>
        <v>0</v>
      </c>
      <c r="F1441">
        <f>A1441+1</f>
        <v>29</v>
      </c>
    </row>
    <row r="1442" spans="1:6" x14ac:dyDescent="0.25">
      <c r="A1442">
        <v>28</v>
      </c>
      <c r="B1442" t="str">
        <f>VLOOKUP(A1442,'ExpVinho (1)'!A:B,2,0)</f>
        <v>Chile</v>
      </c>
      <c r="C1442">
        <f>IF(A1442&lt;&gt;A1441,C1390,C1389+1)</f>
        <v>2004</v>
      </c>
      <c r="D1442">
        <f>HLOOKUP(C1442&amp;$D$3,'ExpVinho (1)'!$C$2:$DB$126,Planilha1!F1442,0)</f>
        <v>0</v>
      </c>
      <c r="E1442">
        <f>HLOOKUP(C1442&amp;$E$3,'ExpVinho (1)'!$C$2:$DB$126,Planilha1!F1442,0)</f>
        <v>0</v>
      </c>
      <c r="F1442">
        <f>A1442+1</f>
        <v>29</v>
      </c>
    </row>
    <row r="1443" spans="1:6" x14ac:dyDescent="0.25">
      <c r="A1443">
        <v>28</v>
      </c>
      <c r="B1443" t="str">
        <f>VLOOKUP(A1443,'ExpVinho (1)'!A:B,2,0)</f>
        <v>Chile</v>
      </c>
      <c r="C1443">
        <f>IF(A1443&lt;&gt;A1442,C1391,C1390+1)</f>
        <v>2005</v>
      </c>
      <c r="D1443">
        <f>HLOOKUP(C1443&amp;$D$3,'ExpVinho (1)'!$C$2:$DB$126,Planilha1!F1443,0)</f>
        <v>0</v>
      </c>
      <c r="E1443">
        <f>HLOOKUP(C1443&amp;$E$3,'ExpVinho (1)'!$C$2:$DB$126,Planilha1!F1443,0)</f>
        <v>0</v>
      </c>
      <c r="F1443">
        <f>A1443+1</f>
        <v>29</v>
      </c>
    </row>
    <row r="1444" spans="1:6" x14ac:dyDescent="0.25">
      <c r="A1444">
        <v>28</v>
      </c>
      <c r="B1444" t="str">
        <f>VLOOKUP(A1444,'ExpVinho (1)'!A:B,2,0)</f>
        <v>Chile</v>
      </c>
      <c r="C1444">
        <f>IF(A1444&lt;&gt;A1443,C1392,C1391+1)</f>
        <v>2006</v>
      </c>
      <c r="D1444">
        <f>HLOOKUP(C1444&amp;$D$3,'ExpVinho (1)'!$C$2:$DB$126,Planilha1!F1444,0)</f>
        <v>1988</v>
      </c>
      <c r="E1444">
        <f>HLOOKUP(C1444&amp;$E$3,'ExpVinho (1)'!$C$2:$DB$126,Planilha1!F1444,0)</f>
        <v>2893</v>
      </c>
      <c r="F1444">
        <f>A1444+1</f>
        <v>29</v>
      </c>
    </row>
    <row r="1445" spans="1:6" x14ac:dyDescent="0.25">
      <c r="A1445">
        <v>28</v>
      </c>
      <c r="B1445" t="str">
        <f>VLOOKUP(A1445,'ExpVinho (1)'!A:B,2,0)</f>
        <v>Chile</v>
      </c>
      <c r="C1445">
        <f>IF(A1445&lt;&gt;A1444,C1393,C1392+1)</f>
        <v>2007</v>
      </c>
      <c r="D1445">
        <f>HLOOKUP(C1445&amp;$D$3,'ExpVinho (1)'!$C$2:$DB$126,Planilha1!F1445,0)</f>
        <v>60930</v>
      </c>
      <c r="E1445">
        <f>HLOOKUP(C1445&amp;$E$3,'ExpVinho (1)'!$C$2:$DB$126,Planilha1!F1445,0)</f>
        <v>67353</v>
      </c>
      <c r="F1445">
        <f>A1445+1</f>
        <v>29</v>
      </c>
    </row>
    <row r="1446" spans="1:6" x14ac:dyDescent="0.25">
      <c r="A1446">
        <v>28</v>
      </c>
      <c r="B1446" t="str">
        <f>VLOOKUP(A1446,'ExpVinho (1)'!A:B,2,0)</f>
        <v>Chile</v>
      </c>
      <c r="C1446">
        <f>IF(A1446&lt;&gt;A1445,C1394,C1393+1)</f>
        <v>2008</v>
      </c>
      <c r="D1446">
        <f>HLOOKUP(C1446&amp;$D$3,'ExpVinho (1)'!$C$2:$DB$126,Planilha1!F1446,0)</f>
        <v>0</v>
      </c>
      <c r="E1446">
        <f>HLOOKUP(C1446&amp;$E$3,'ExpVinho (1)'!$C$2:$DB$126,Planilha1!F1446,0)</f>
        <v>0</v>
      </c>
      <c r="F1446">
        <f>A1446+1</f>
        <v>29</v>
      </c>
    </row>
    <row r="1447" spans="1:6" x14ac:dyDescent="0.25">
      <c r="A1447">
        <v>28</v>
      </c>
      <c r="B1447" t="str">
        <f>VLOOKUP(A1447,'ExpVinho (1)'!A:B,2,0)</f>
        <v>Chile</v>
      </c>
      <c r="C1447">
        <f>IF(A1447&lt;&gt;A1446,C1395,C1394+1)</f>
        <v>2009</v>
      </c>
      <c r="D1447">
        <f>HLOOKUP(C1447&amp;$D$3,'ExpVinho (1)'!$C$2:$DB$126,Planilha1!F1447,0)</f>
        <v>1475</v>
      </c>
      <c r="E1447">
        <f>HLOOKUP(C1447&amp;$E$3,'ExpVinho (1)'!$C$2:$DB$126,Planilha1!F1447,0)</f>
        <v>4297</v>
      </c>
      <c r="F1447">
        <f>A1447+1</f>
        <v>29</v>
      </c>
    </row>
    <row r="1448" spans="1:6" x14ac:dyDescent="0.25">
      <c r="A1448">
        <v>28</v>
      </c>
      <c r="B1448" t="str">
        <f>VLOOKUP(A1448,'ExpVinho (1)'!A:B,2,0)</f>
        <v>Chile</v>
      </c>
      <c r="C1448">
        <f>IF(A1448&lt;&gt;A1447,C1396,C1395+1)</f>
        <v>2010</v>
      </c>
      <c r="D1448">
        <f>HLOOKUP(C1448&amp;$D$3,'ExpVinho (1)'!$C$2:$DB$126,Planilha1!F1448,0)</f>
        <v>0</v>
      </c>
      <c r="E1448">
        <f>HLOOKUP(C1448&amp;$E$3,'ExpVinho (1)'!$C$2:$DB$126,Planilha1!F1448,0)</f>
        <v>0</v>
      </c>
      <c r="F1448">
        <f>A1448+1</f>
        <v>29</v>
      </c>
    </row>
    <row r="1449" spans="1:6" x14ac:dyDescent="0.25">
      <c r="A1449">
        <v>28</v>
      </c>
      <c r="B1449" t="str">
        <f>VLOOKUP(A1449,'ExpVinho (1)'!A:B,2,0)</f>
        <v>Chile</v>
      </c>
      <c r="C1449">
        <f>IF(A1449&lt;&gt;A1448,C1397,C1396+1)</f>
        <v>2011</v>
      </c>
      <c r="D1449">
        <f>HLOOKUP(C1449&amp;$D$3,'ExpVinho (1)'!$C$2:$DB$126,Planilha1!F1449,0)</f>
        <v>0</v>
      </c>
      <c r="E1449">
        <f>HLOOKUP(C1449&amp;$E$3,'ExpVinho (1)'!$C$2:$DB$126,Planilha1!F1449,0)</f>
        <v>0</v>
      </c>
      <c r="F1449">
        <f>A1449+1</f>
        <v>29</v>
      </c>
    </row>
    <row r="1450" spans="1:6" x14ac:dyDescent="0.25">
      <c r="A1450">
        <v>28</v>
      </c>
      <c r="B1450" t="str">
        <f>VLOOKUP(A1450,'ExpVinho (1)'!A:B,2,0)</f>
        <v>Chile</v>
      </c>
      <c r="C1450">
        <f>IF(A1450&lt;&gt;A1449,C1398,C1397+1)</f>
        <v>2012</v>
      </c>
      <c r="D1450">
        <f>HLOOKUP(C1450&amp;$D$3,'ExpVinho (1)'!$C$2:$DB$126,Planilha1!F1450,0)</f>
        <v>8550</v>
      </c>
      <c r="E1450">
        <f>HLOOKUP(C1450&amp;$E$3,'ExpVinho (1)'!$C$2:$DB$126,Planilha1!F1450,0)</f>
        <v>15438</v>
      </c>
      <c r="F1450">
        <f>A1450+1</f>
        <v>29</v>
      </c>
    </row>
    <row r="1451" spans="1:6" x14ac:dyDescent="0.25">
      <c r="A1451">
        <v>28</v>
      </c>
      <c r="B1451" t="str">
        <f>VLOOKUP(A1451,'ExpVinho (1)'!A:B,2,0)</f>
        <v>Chile</v>
      </c>
      <c r="C1451">
        <f>IF(A1451&lt;&gt;A1450,C1399,C1398+1)</f>
        <v>2013</v>
      </c>
      <c r="D1451">
        <f>HLOOKUP(C1451&amp;$D$3,'ExpVinho (1)'!$C$2:$DB$126,Planilha1!F1451,0)</f>
        <v>0</v>
      </c>
      <c r="E1451">
        <f>HLOOKUP(C1451&amp;$E$3,'ExpVinho (1)'!$C$2:$DB$126,Planilha1!F1451,0)</f>
        <v>0</v>
      </c>
      <c r="F1451">
        <f>A1451+1</f>
        <v>29</v>
      </c>
    </row>
    <row r="1452" spans="1:6" x14ac:dyDescent="0.25">
      <c r="A1452">
        <v>28</v>
      </c>
      <c r="B1452" t="str">
        <f>VLOOKUP(A1452,'ExpVinho (1)'!A:B,2,0)</f>
        <v>Chile</v>
      </c>
      <c r="C1452">
        <f>IF(A1452&lt;&gt;A1451,C1400,C1399+1)</f>
        <v>2014</v>
      </c>
      <c r="D1452">
        <f>HLOOKUP(C1452&amp;$D$3,'ExpVinho (1)'!$C$2:$DB$126,Planilha1!F1452,0)</f>
        <v>0</v>
      </c>
      <c r="E1452">
        <f>HLOOKUP(C1452&amp;$E$3,'ExpVinho (1)'!$C$2:$DB$126,Planilha1!F1452,0)</f>
        <v>0</v>
      </c>
      <c r="F1452">
        <f>A1452+1</f>
        <v>29</v>
      </c>
    </row>
    <row r="1453" spans="1:6" x14ac:dyDescent="0.25">
      <c r="A1453">
        <v>28</v>
      </c>
      <c r="B1453" t="str">
        <f>VLOOKUP(A1453,'ExpVinho (1)'!A:B,2,0)</f>
        <v>Chile</v>
      </c>
      <c r="C1453">
        <f>IF(A1453&lt;&gt;A1452,C1401,C1400+1)</f>
        <v>2015</v>
      </c>
      <c r="D1453">
        <f>HLOOKUP(C1453&amp;$D$3,'ExpVinho (1)'!$C$2:$DB$126,Planilha1!F1453,0)</f>
        <v>0</v>
      </c>
      <c r="E1453">
        <f>HLOOKUP(C1453&amp;$E$3,'ExpVinho (1)'!$C$2:$DB$126,Planilha1!F1453,0)</f>
        <v>0</v>
      </c>
      <c r="F1453">
        <f>A1453+1</f>
        <v>29</v>
      </c>
    </row>
    <row r="1454" spans="1:6" x14ac:dyDescent="0.25">
      <c r="A1454">
        <v>28</v>
      </c>
      <c r="B1454" t="str">
        <f>VLOOKUP(A1454,'ExpVinho (1)'!A:B,2,0)</f>
        <v>Chile</v>
      </c>
      <c r="C1454">
        <f>IF(A1454&lt;&gt;A1453,C1402,C1401+1)</f>
        <v>2016</v>
      </c>
      <c r="D1454">
        <f>HLOOKUP(C1454&amp;$D$3,'ExpVinho (1)'!$C$2:$DB$126,Planilha1!F1454,0)</f>
        <v>0</v>
      </c>
      <c r="E1454">
        <f>HLOOKUP(C1454&amp;$E$3,'ExpVinho (1)'!$C$2:$DB$126,Planilha1!F1454,0)</f>
        <v>0</v>
      </c>
      <c r="F1454">
        <f>A1454+1</f>
        <v>29</v>
      </c>
    </row>
    <row r="1455" spans="1:6" x14ac:dyDescent="0.25">
      <c r="A1455">
        <v>28</v>
      </c>
      <c r="B1455" t="str">
        <f>VLOOKUP(A1455,'ExpVinho (1)'!A:B,2,0)</f>
        <v>Chile</v>
      </c>
      <c r="C1455">
        <f>IF(A1455&lt;&gt;A1454,C1403,C1402+1)</f>
        <v>2017</v>
      </c>
      <c r="D1455">
        <f>HLOOKUP(C1455&amp;$D$3,'ExpVinho (1)'!$C$2:$DB$126,Planilha1!F1455,0)</f>
        <v>0</v>
      </c>
      <c r="E1455">
        <f>HLOOKUP(C1455&amp;$E$3,'ExpVinho (1)'!$C$2:$DB$126,Planilha1!F1455,0)</f>
        <v>0</v>
      </c>
      <c r="F1455">
        <f>A1455+1</f>
        <v>29</v>
      </c>
    </row>
    <row r="1456" spans="1:6" x14ac:dyDescent="0.25">
      <c r="A1456">
        <v>28</v>
      </c>
      <c r="B1456" t="str">
        <f>VLOOKUP(A1456,'ExpVinho (1)'!A:B,2,0)</f>
        <v>Chile</v>
      </c>
      <c r="C1456">
        <f>IF(A1456&lt;&gt;A1455,C1404,C1403+1)</f>
        <v>2018</v>
      </c>
      <c r="D1456">
        <f>HLOOKUP(C1456&amp;$D$3,'ExpVinho (1)'!$C$2:$DB$126,Planilha1!F1456,0)</f>
        <v>11049</v>
      </c>
      <c r="E1456">
        <f>HLOOKUP(C1456&amp;$E$3,'ExpVinho (1)'!$C$2:$DB$126,Planilha1!F1456,0)</f>
        <v>42832</v>
      </c>
      <c r="F1456">
        <f>A1456+1</f>
        <v>29</v>
      </c>
    </row>
    <row r="1457" spans="1:6" x14ac:dyDescent="0.25">
      <c r="A1457">
        <v>28</v>
      </c>
      <c r="B1457" t="str">
        <f>VLOOKUP(A1457,'ExpVinho (1)'!A:B,2,0)</f>
        <v>Chile</v>
      </c>
      <c r="C1457">
        <f>IF(A1457&lt;&gt;A1456,C1405,C1404+1)</f>
        <v>2019</v>
      </c>
      <c r="D1457">
        <f>HLOOKUP(C1457&amp;$D$3,'ExpVinho (1)'!$C$2:$DB$126,Planilha1!F1457,0)</f>
        <v>0</v>
      </c>
      <c r="E1457">
        <f>HLOOKUP(C1457&amp;$E$3,'ExpVinho (1)'!$C$2:$DB$126,Planilha1!F1457,0)</f>
        <v>0</v>
      </c>
      <c r="F1457">
        <f>A1457+1</f>
        <v>29</v>
      </c>
    </row>
    <row r="1458" spans="1:6" x14ac:dyDescent="0.25">
      <c r="A1458">
        <v>28</v>
      </c>
      <c r="B1458" t="str">
        <f>VLOOKUP(A1458,'ExpVinho (1)'!A:B,2,0)</f>
        <v>Chile</v>
      </c>
      <c r="C1458">
        <f>IF(A1458&lt;&gt;A1457,C1406,C1405+1)</f>
        <v>2020</v>
      </c>
      <c r="D1458">
        <f>HLOOKUP(C1458&amp;$D$3,'ExpVinho (1)'!$C$2:$DB$126,Planilha1!F1458,0)</f>
        <v>11</v>
      </c>
      <c r="E1458">
        <f>HLOOKUP(C1458&amp;$E$3,'ExpVinho (1)'!$C$2:$DB$126,Planilha1!F1458,0)</f>
        <v>13</v>
      </c>
      <c r="F1458">
        <f>A1458+1</f>
        <v>29</v>
      </c>
    </row>
    <row r="1459" spans="1:6" x14ac:dyDescent="0.25">
      <c r="A1459">
        <v>28</v>
      </c>
      <c r="B1459" t="str">
        <f>VLOOKUP(A1459,'ExpVinho (1)'!A:B,2,0)</f>
        <v>Chile</v>
      </c>
      <c r="C1459">
        <f>IF(A1459&lt;&gt;A1458,C1407,C1406+1)</f>
        <v>2021</v>
      </c>
      <c r="D1459">
        <f>HLOOKUP(C1459&amp;$D$3,'ExpVinho (1)'!$C$2:$DB$126,Planilha1!F1459,0)</f>
        <v>26</v>
      </c>
      <c r="E1459">
        <f>HLOOKUP(C1459&amp;$E$3,'ExpVinho (1)'!$C$2:$DB$126,Planilha1!F1459,0)</f>
        <v>6</v>
      </c>
      <c r="F1459">
        <f>A1459+1</f>
        <v>29</v>
      </c>
    </row>
    <row r="1460" spans="1:6" x14ac:dyDescent="0.25">
      <c r="A1460">
        <v>29</v>
      </c>
      <c r="B1460" t="str">
        <f>VLOOKUP(A1460,'ExpVinho (1)'!A:B,2,0)</f>
        <v>China</v>
      </c>
      <c r="C1460">
        <f>IF(A1460&lt;&gt;A1459,C1408,C1407+1)</f>
        <v>1970</v>
      </c>
      <c r="D1460">
        <f>HLOOKUP(C1460&amp;$D$3,'ExpVinho (1)'!$C$2:$DB$126,Planilha1!F1460,0)</f>
        <v>0</v>
      </c>
      <c r="E1460">
        <f>HLOOKUP(C1460&amp;$E$3,'ExpVinho (1)'!$C$2:$DB$126,Planilha1!F1460,0)</f>
        <v>0</v>
      </c>
      <c r="F1460">
        <f>A1460+1</f>
        <v>30</v>
      </c>
    </row>
    <row r="1461" spans="1:6" x14ac:dyDescent="0.25">
      <c r="A1461">
        <v>29</v>
      </c>
      <c r="B1461" t="str">
        <f>VLOOKUP(A1461,'ExpVinho (1)'!A:B,2,0)</f>
        <v>China</v>
      </c>
      <c r="C1461">
        <f>IF(A1461&lt;&gt;A1460,C1409,C1408+1)</f>
        <v>1971</v>
      </c>
      <c r="D1461">
        <f>HLOOKUP(C1461&amp;$D$3,'ExpVinho (1)'!$C$2:$DB$126,Planilha1!F1461,0)</f>
        <v>0</v>
      </c>
      <c r="E1461">
        <f>HLOOKUP(C1461&amp;$E$3,'ExpVinho (1)'!$C$2:$DB$126,Planilha1!F1461,0)</f>
        <v>0</v>
      </c>
      <c r="F1461">
        <f>A1461+1</f>
        <v>30</v>
      </c>
    </row>
    <row r="1462" spans="1:6" x14ac:dyDescent="0.25">
      <c r="A1462">
        <v>29</v>
      </c>
      <c r="B1462" t="str">
        <f>VLOOKUP(A1462,'ExpVinho (1)'!A:B,2,0)</f>
        <v>China</v>
      </c>
      <c r="C1462">
        <f>IF(A1462&lt;&gt;A1461,C1410,C1409+1)</f>
        <v>1972</v>
      </c>
      <c r="D1462">
        <f>HLOOKUP(C1462&amp;$D$3,'ExpVinho (1)'!$C$2:$DB$126,Planilha1!F1462,0)</f>
        <v>0</v>
      </c>
      <c r="E1462">
        <f>HLOOKUP(C1462&amp;$E$3,'ExpVinho (1)'!$C$2:$DB$126,Planilha1!F1462,0)</f>
        <v>0</v>
      </c>
      <c r="F1462">
        <f>A1462+1</f>
        <v>30</v>
      </c>
    </row>
    <row r="1463" spans="1:6" x14ac:dyDescent="0.25">
      <c r="A1463">
        <v>29</v>
      </c>
      <c r="B1463" t="str">
        <f>VLOOKUP(A1463,'ExpVinho (1)'!A:B,2,0)</f>
        <v>China</v>
      </c>
      <c r="C1463">
        <f>IF(A1463&lt;&gt;A1462,C1411,C1410+1)</f>
        <v>1973</v>
      </c>
      <c r="D1463">
        <f>HLOOKUP(C1463&amp;$D$3,'ExpVinho (1)'!$C$2:$DB$126,Planilha1!F1463,0)</f>
        <v>0</v>
      </c>
      <c r="E1463">
        <f>HLOOKUP(C1463&amp;$E$3,'ExpVinho (1)'!$C$2:$DB$126,Planilha1!F1463,0)</f>
        <v>0</v>
      </c>
      <c r="F1463">
        <f>A1463+1</f>
        <v>30</v>
      </c>
    </row>
    <row r="1464" spans="1:6" x14ac:dyDescent="0.25">
      <c r="A1464">
        <v>29</v>
      </c>
      <c r="B1464" t="str">
        <f>VLOOKUP(A1464,'ExpVinho (1)'!A:B,2,0)</f>
        <v>China</v>
      </c>
      <c r="C1464">
        <f>IF(A1464&lt;&gt;A1463,C1412,C1411+1)</f>
        <v>1974</v>
      </c>
      <c r="D1464">
        <f>HLOOKUP(C1464&amp;$D$3,'ExpVinho (1)'!$C$2:$DB$126,Planilha1!F1464,0)</f>
        <v>0</v>
      </c>
      <c r="E1464">
        <f>HLOOKUP(C1464&amp;$E$3,'ExpVinho (1)'!$C$2:$DB$126,Planilha1!F1464,0)</f>
        <v>0</v>
      </c>
      <c r="F1464">
        <f>A1464+1</f>
        <v>30</v>
      </c>
    </row>
    <row r="1465" spans="1:6" x14ac:dyDescent="0.25">
      <c r="A1465">
        <v>29</v>
      </c>
      <c r="B1465" t="str">
        <f>VLOOKUP(A1465,'ExpVinho (1)'!A:B,2,0)</f>
        <v>China</v>
      </c>
      <c r="C1465">
        <f>IF(A1465&lt;&gt;A1464,C1413,C1412+1)</f>
        <v>1975</v>
      </c>
      <c r="D1465">
        <f>HLOOKUP(C1465&amp;$D$3,'ExpVinho (1)'!$C$2:$DB$126,Planilha1!F1465,0)</f>
        <v>0</v>
      </c>
      <c r="E1465">
        <f>HLOOKUP(C1465&amp;$E$3,'ExpVinho (1)'!$C$2:$DB$126,Planilha1!F1465,0)</f>
        <v>0</v>
      </c>
      <c r="F1465">
        <f>A1465+1</f>
        <v>30</v>
      </c>
    </row>
    <row r="1466" spans="1:6" x14ac:dyDescent="0.25">
      <c r="A1466">
        <v>29</v>
      </c>
      <c r="B1466" t="str">
        <f>VLOOKUP(A1466,'ExpVinho (1)'!A:B,2,0)</f>
        <v>China</v>
      </c>
      <c r="C1466">
        <f>IF(A1466&lt;&gt;A1465,C1414,C1413+1)</f>
        <v>1976</v>
      </c>
      <c r="D1466">
        <f>HLOOKUP(C1466&amp;$D$3,'ExpVinho (1)'!$C$2:$DB$126,Planilha1!F1466,0)</f>
        <v>0</v>
      </c>
      <c r="E1466">
        <f>HLOOKUP(C1466&amp;$E$3,'ExpVinho (1)'!$C$2:$DB$126,Planilha1!F1466,0)</f>
        <v>0</v>
      </c>
      <c r="F1466">
        <f>A1466+1</f>
        <v>30</v>
      </c>
    </row>
    <row r="1467" spans="1:6" x14ac:dyDescent="0.25">
      <c r="A1467">
        <v>29</v>
      </c>
      <c r="B1467" t="str">
        <f>VLOOKUP(A1467,'ExpVinho (1)'!A:B,2,0)</f>
        <v>China</v>
      </c>
      <c r="C1467">
        <f>IF(A1467&lt;&gt;A1466,C1415,C1414+1)</f>
        <v>1977</v>
      </c>
      <c r="D1467">
        <f>HLOOKUP(C1467&amp;$D$3,'ExpVinho (1)'!$C$2:$DB$126,Planilha1!F1467,0)</f>
        <v>0</v>
      </c>
      <c r="E1467">
        <f>HLOOKUP(C1467&amp;$E$3,'ExpVinho (1)'!$C$2:$DB$126,Planilha1!F1467,0)</f>
        <v>0</v>
      </c>
      <c r="F1467">
        <f>A1467+1</f>
        <v>30</v>
      </c>
    </row>
    <row r="1468" spans="1:6" x14ac:dyDescent="0.25">
      <c r="A1468">
        <v>29</v>
      </c>
      <c r="B1468" t="str">
        <f>VLOOKUP(A1468,'ExpVinho (1)'!A:B,2,0)</f>
        <v>China</v>
      </c>
      <c r="C1468">
        <f>IF(A1468&lt;&gt;A1467,C1416,C1415+1)</f>
        <v>1978</v>
      </c>
      <c r="D1468">
        <f>HLOOKUP(C1468&amp;$D$3,'ExpVinho (1)'!$C$2:$DB$126,Planilha1!F1468,0)</f>
        <v>0</v>
      </c>
      <c r="E1468">
        <f>HLOOKUP(C1468&amp;$E$3,'ExpVinho (1)'!$C$2:$DB$126,Planilha1!F1468,0)</f>
        <v>0</v>
      </c>
      <c r="F1468">
        <f>A1468+1</f>
        <v>30</v>
      </c>
    </row>
    <row r="1469" spans="1:6" x14ac:dyDescent="0.25">
      <c r="A1469">
        <v>29</v>
      </c>
      <c r="B1469" t="str">
        <f>VLOOKUP(A1469,'ExpVinho (1)'!A:B,2,0)</f>
        <v>China</v>
      </c>
      <c r="C1469">
        <f>IF(A1469&lt;&gt;A1468,C1417,C1416+1)</f>
        <v>1979</v>
      </c>
      <c r="D1469">
        <f>HLOOKUP(C1469&amp;$D$3,'ExpVinho (1)'!$C$2:$DB$126,Planilha1!F1469,0)</f>
        <v>0</v>
      </c>
      <c r="E1469">
        <f>HLOOKUP(C1469&amp;$E$3,'ExpVinho (1)'!$C$2:$DB$126,Planilha1!F1469,0)</f>
        <v>0</v>
      </c>
      <c r="F1469">
        <f>A1469+1</f>
        <v>30</v>
      </c>
    </row>
    <row r="1470" spans="1:6" x14ac:dyDescent="0.25">
      <c r="A1470">
        <v>29</v>
      </c>
      <c r="B1470" t="str">
        <f>VLOOKUP(A1470,'ExpVinho (1)'!A:B,2,0)</f>
        <v>China</v>
      </c>
      <c r="C1470">
        <f>IF(A1470&lt;&gt;A1469,C1418,C1417+1)</f>
        <v>1980</v>
      </c>
      <c r="D1470">
        <f>HLOOKUP(C1470&amp;$D$3,'ExpVinho (1)'!$C$2:$DB$126,Planilha1!F1470,0)</f>
        <v>0</v>
      </c>
      <c r="E1470">
        <f>HLOOKUP(C1470&amp;$E$3,'ExpVinho (1)'!$C$2:$DB$126,Planilha1!F1470,0)</f>
        <v>0</v>
      </c>
      <c r="F1470">
        <f>A1470+1</f>
        <v>30</v>
      </c>
    </row>
    <row r="1471" spans="1:6" x14ac:dyDescent="0.25">
      <c r="A1471">
        <v>29</v>
      </c>
      <c r="B1471" t="str">
        <f>VLOOKUP(A1471,'ExpVinho (1)'!A:B,2,0)</f>
        <v>China</v>
      </c>
      <c r="C1471">
        <f>IF(A1471&lt;&gt;A1470,C1419,C1418+1)</f>
        <v>1981</v>
      </c>
      <c r="D1471">
        <f>HLOOKUP(C1471&amp;$D$3,'ExpVinho (1)'!$C$2:$DB$126,Planilha1!F1471,0)</f>
        <v>0</v>
      </c>
      <c r="E1471">
        <f>HLOOKUP(C1471&amp;$E$3,'ExpVinho (1)'!$C$2:$DB$126,Planilha1!F1471,0)</f>
        <v>0</v>
      </c>
      <c r="F1471">
        <f>A1471+1</f>
        <v>30</v>
      </c>
    </row>
    <row r="1472" spans="1:6" x14ac:dyDescent="0.25">
      <c r="A1472">
        <v>29</v>
      </c>
      <c r="B1472" t="str">
        <f>VLOOKUP(A1472,'ExpVinho (1)'!A:B,2,0)</f>
        <v>China</v>
      </c>
      <c r="C1472">
        <f>IF(A1472&lt;&gt;A1471,C1420,C1419+1)</f>
        <v>1982</v>
      </c>
      <c r="D1472">
        <f>HLOOKUP(C1472&amp;$D$3,'ExpVinho (1)'!$C$2:$DB$126,Planilha1!F1472,0)</f>
        <v>0</v>
      </c>
      <c r="E1472">
        <f>HLOOKUP(C1472&amp;$E$3,'ExpVinho (1)'!$C$2:$DB$126,Planilha1!F1472,0)</f>
        <v>0</v>
      </c>
      <c r="F1472">
        <f>A1472+1</f>
        <v>30</v>
      </c>
    </row>
    <row r="1473" spans="1:6" x14ac:dyDescent="0.25">
      <c r="A1473">
        <v>29</v>
      </c>
      <c r="B1473" t="str">
        <f>VLOOKUP(A1473,'ExpVinho (1)'!A:B,2,0)</f>
        <v>China</v>
      </c>
      <c r="C1473">
        <f>IF(A1473&lt;&gt;A1472,C1421,C1420+1)</f>
        <v>1983</v>
      </c>
      <c r="D1473">
        <f>HLOOKUP(C1473&amp;$D$3,'ExpVinho (1)'!$C$2:$DB$126,Planilha1!F1473,0)</f>
        <v>0</v>
      </c>
      <c r="E1473">
        <f>HLOOKUP(C1473&amp;$E$3,'ExpVinho (1)'!$C$2:$DB$126,Planilha1!F1473,0)</f>
        <v>0</v>
      </c>
      <c r="F1473">
        <f>A1473+1</f>
        <v>30</v>
      </c>
    </row>
    <row r="1474" spans="1:6" x14ac:dyDescent="0.25">
      <c r="A1474">
        <v>29</v>
      </c>
      <c r="B1474" t="str">
        <f>VLOOKUP(A1474,'ExpVinho (1)'!A:B,2,0)</f>
        <v>China</v>
      </c>
      <c r="C1474">
        <f>IF(A1474&lt;&gt;A1473,C1422,C1421+1)</f>
        <v>1984</v>
      </c>
      <c r="D1474">
        <f>HLOOKUP(C1474&amp;$D$3,'ExpVinho (1)'!$C$2:$DB$126,Planilha1!F1474,0)</f>
        <v>0</v>
      </c>
      <c r="E1474">
        <f>HLOOKUP(C1474&amp;$E$3,'ExpVinho (1)'!$C$2:$DB$126,Planilha1!F1474,0)</f>
        <v>0</v>
      </c>
      <c r="F1474">
        <f>A1474+1</f>
        <v>30</v>
      </c>
    </row>
    <row r="1475" spans="1:6" x14ac:dyDescent="0.25">
      <c r="A1475">
        <v>29</v>
      </c>
      <c r="B1475" t="str">
        <f>VLOOKUP(A1475,'ExpVinho (1)'!A:B,2,0)</f>
        <v>China</v>
      </c>
      <c r="C1475">
        <f>IF(A1475&lt;&gt;A1474,C1423,C1422+1)</f>
        <v>1985</v>
      </c>
      <c r="D1475">
        <f>HLOOKUP(C1475&amp;$D$3,'ExpVinho (1)'!$C$2:$DB$126,Planilha1!F1475,0)</f>
        <v>0</v>
      </c>
      <c r="E1475">
        <f>HLOOKUP(C1475&amp;$E$3,'ExpVinho (1)'!$C$2:$DB$126,Planilha1!F1475,0)</f>
        <v>0</v>
      </c>
      <c r="F1475">
        <f>A1475+1</f>
        <v>30</v>
      </c>
    </row>
    <row r="1476" spans="1:6" x14ac:dyDescent="0.25">
      <c r="A1476">
        <v>29</v>
      </c>
      <c r="B1476" t="str">
        <f>VLOOKUP(A1476,'ExpVinho (1)'!A:B,2,0)</f>
        <v>China</v>
      </c>
      <c r="C1476">
        <f>IF(A1476&lt;&gt;A1475,C1424,C1423+1)</f>
        <v>1986</v>
      </c>
      <c r="D1476">
        <f>HLOOKUP(C1476&amp;$D$3,'ExpVinho (1)'!$C$2:$DB$126,Planilha1!F1476,0)</f>
        <v>0</v>
      </c>
      <c r="E1476">
        <f>HLOOKUP(C1476&amp;$E$3,'ExpVinho (1)'!$C$2:$DB$126,Planilha1!F1476,0)</f>
        <v>0</v>
      </c>
      <c r="F1476">
        <f>A1476+1</f>
        <v>30</v>
      </c>
    </row>
    <row r="1477" spans="1:6" x14ac:dyDescent="0.25">
      <c r="A1477">
        <v>29</v>
      </c>
      <c r="B1477" t="str">
        <f>VLOOKUP(A1477,'ExpVinho (1)'!A:B,2,0)</f>
        <v>China</v>
      </c>
      <c r="C1477">
        <f>IF(A1477&lt;&gt;A1476,C1425,C1424+1)</f>
        <v>1987</v>
      </c>
      <c r="D1477">
        <f>HLOOKUP(C1477&amp;$D$3,'ExpVinho (1)'!$C$2:$DB$126,Planilha1!F1477,0)</f>
        <v>0</v>
      </c>
      <c r="E1477">
        <f>HLOOKUP(C1477&amp;$E$3,'ExpVinho (1)'!$C$2:$DB$126,Planilha1!F1477,0)</f>
        <v>0</v>
      </c>
      <c r="F1477">
        <f>A1477+1</f>
        <v>30</v>
      </c>
    </row>
    <row r="1478" spans="1:6" x14ac:dyDescent="0.25">
      <c r="A1478">
        <v>29</v>
      </c>
      <c r="B1478" t="str">
        <f>VLOOKUP(A1478,'ExpVinho (1)'!A:B,2,0)</f>
        <v>China</v>
      </c>
      <c r="C1478">
        <f>IF(A1478&lt;&gt;A1477,C1426,C1425+1)</f>
        <v>1988</v>
      </c>
      <c r="D1478">
        <f>HLOOKUP(C1478&amp;$D$3,'ExpVinho (1)'!$C$2:$DB$126,Planilha1!F1478,0)</f>
        <v>0</v>
      </c>
      <c r="E1478">
        <f>HLOOKUP(C1478&amp;$E$3,'ExpVinho (1)'!$C$2:$DB$126,Planilha1!F1478,0)</f>
        <v>0</v>
      </c>
      <c r="F1478">
        <f>A1478+1</f>
        <v>30</v>
      </c>
    </row>
    <row r="1479" spans="1:6" x14ac:dyDescent="0.25">
      <c r="A1479">
        <v>29</v>
      </c>
      <c r="B1479" t="str">
        <f>VLOOKUP(A1479,'ExpVinho (1)'!A:B,2,0)</f>
        <v>China</v>
      </c>
      <c r="C1479">
        <f>IF(A1479&lt;&gt;A1478,C1427,C1426+1)</f>
        <v>1989</v>
      </c>
      <c r="D1479">
        <f>HLOOKUP(C1479&amp;$D$3,'ExpVinho (1)'!$C$2:$DB$126,Planilha1!F1479,0)</f>
        <v>0</v>
      </c>
      <c r="E1479">
        <f>HLOOKUP(C1479&amp;$E$3,'ExpVinho (1)'!$C$2:$DB$126,Planilha1!F1479,0)</f>
        <v>0</v>
      </c>
      <c r="F1479">
        <f>A1479+1</f>
        <v>30</v>
      </c>
    </row>
    <row r="1480" spans="1:6" x14ac:dyDescent="0.25">
      <c r="A1480">
        <v>29</v>
      </c>
      <c r="B1480" t="str">
        <f>VLOOKUP(A1480,'ExpVinho (1)'!A:B,2,0)</f>
        <v>China</v>
      </c>
      <c r="C1480">
        <f>IF(A1480&lt;&gt;A1479,C1428,C1427+1)</f>
        <v>1990</v>
      </c>
      <c r="D1480">
        <f>HLOOKUP(C1480&amp;$D$3,'ExpVinho (1)'!$C$2:$DB$126,Planilha1!F1480,0)</f>
        <v>0</v>
      </c>
      <c r="E1480">
        <f>HLOOKUP(C1480&amp;$E$3,'ExpVinho (1)'!$C$2:$DB$126,Planilha1!F1480,0)</f>
        <v>0</v>
      </c>
      <c r="F1480">
        <f>A1480+1</f>
        <v>30</v>
      </c>
    </row>
    <row r="1481" spans="1:6" x14ac:dyDescent="0.25">
      <c r="A1481">
        <v>29</v>
      </c>
      <c r="B1481" t="str">
        <f>VLOOKUP(A1481,'ExpVinho (1)'!A:B,2,0)</f>
        <v>China</v>
      </c>
      <c r="C1481">
        <f>IF(A1481&lt;&gt;A1480,C1429,C1428+1)</f>
        <v>1991</v>
      </c>
      <c r="D1481">
        <f>HLOOKUP(C1481&amp;$D$3,'ExpVinho (1)'!$C$2:$DB$126,Planilha1!F1481,0)</f>
        <v>0</v>
      </c>
      <c r="E1481">
        <f>HLOOKUP(C1481&amp;$E$3,'ExpVinho (1)'!$C$2:$DB$126,Planilha1!F1481,0)</f>
        <v>0</v>
      </c>
      <c r="F1481">
        <f>A1481+1</f>
        <v>30</v>
      </c>
    </row>
    <row r="1482" spans="1:6" x14ac:dyDescent="0.25">
      <c r="A1482">
        <v>29</v>
      </c>
      <c r="B1482" t="str">
        <f>VLOOKUP(A1482,'ExpVinho (1)'!A:B,2,0)</f>
        <v>China</v>
      </c>
      <c r="C1482">
        <f>IF(A1482&lt;&gt;A1481,C1430,C1429+1)</f>
        <v>1992</v>
      </c>
      <c r="D1482">
        <f>HLOOKUP(C1482&amp;$D$3,'ExpVinho (1)'!$C$2:$DB$126,Planilha1!F1482,0)</f>
        <v>0</v>
      </c>
      <c r="E1482">
        <f>HLOOKUP(C1482&amp;$E$3,'ExpVinho (1)'!$C$2:$DB$126,Planilha1!F1482,0)</f>
        <v>0</v>
      </c>
      <c r="F1482">
        <f>A1482+1</f>
        <v>30</v>
      </c>
    </row>
    <row r="1483" spans="1:6" x14ac:dyDescent="0.25">
      <c r="A1483">
        <v>29</v>
      </c>
      <c r="B1483" t="str">
        <f>VLOOKUP(A1483,'ExpVinho (1)'!A:B,2,0)</f>
        <v>China</v>
      </c>
      <c r="C1483">
        <f>IF(A1483&lt;&gt;A1482,C1431,C1430+1)</f>
        <v>1993</v>
      </c>
      <c r="D1483">
        <f>HLOOKUP(C1483&amp;$D$3,'ExpVinho (1)'!$C$2:$DB$126,Planilha1!F1483,0)</f>
        <v>0</v>
      </c>
      <c r="E1483">
        <f>HLOOKUP(C1483&amp;$E$3,'ExpVinho (1)'!$C$2:$DB$126,Planilha1!F1483,0)</f>
        <v>0</v>
      </c>
      <c r="F1483">
        <f>A1483+1</f>
        <v>30</v>
      </c>
    </row>
    <row r="1484" spans="1:6" x14ac:dyDescent="0.25">
      <c r="A1484">
        <v>29</v>
      </c>
      <c r="B1484" t="str">
        <f>VLOOKUP(A1484,'ExpVinho (1)'!A:B,2,0)</f>
        <v>China</v>
      </c>
      <c r="C1484">
        <f>IF(A1484&lt;&gt;A1483,C1432,C1431+1)</f>
        <v>1994</v>
      </c>
      <c r="D1484">
        <f>HLOOKUP(C1484&amp;$D$3,'ExpVinho (1)'!$C$2:$DB$126,Planilha1!F1484,0)</f>
        <v>0</v>
      </c>
      <c r="E1484">
        <f>HLOOKUP(C1484&amp;$E$3,'ExpVinho (1)'!$C$2:$DB$126,Planilha1!F1484,0)</f>
        <v>0</v>
      </c>
      <c r="F1484">
        <f>A1484+1</f>
        <v>30</v>
      </c>
    </row>
    <row r="1485" spans="1:6" x14ac:dyDescent="0.25">
      <c r="A1485">
        <v>29</v>
      </c>
      <c r="B1485" t="str">
        <f>VLOOKUP(A1485,'ExpVinho (1)'!A:B,2,0)</f>
        <v>China</v>
      </c>
      <c r="C1485">
        <f>IF(A1485&lt;&gt;A1484,C1433,C1432+1)</f>
        <v>1995</v>
      </c>
      <c r="D1485">
        <f>HLOOKUP(C1485&amp;$D$3,'ExpVinho (1)'!$C$2:$DB$126,Planilha1!F1485,0)</f>
        <v>0</v>
      </c>
      <c r="E1485">
        <f>HLOOKUP(C1485&amp;$E$3,'ExpVinho (1)'!$C$2:$DB$126,Planilha1!F1485,0)</f>
        <v>0</v>
      </c>
      <c r="F1485">
        <f>A1485+1</f>
        <v>30</v>
      </c>
    </row>
    <row r="1486" spans="1:6" x14ac:dyDescent="0.25">
      <c r="A1486">
        <v>29</v>
      </c>
      <c r="B1486" t="str">
        <f>VLOOKUP(A1486,'ExpVinho (1)'!A:B,2,0)</f>
        <v>China</v>
      </c>
      <c r="C1486">
        <f>IF(A1486&lt;&gt;A1485,C1434,C1433+1)</f>
        <v>1996</v>
      </c>
      <c r="D1486">
        <f>HLOOKUP(C1486&amp;$D$3,'ExpVinho (1)'!$C$2:$DB$126,Planilha1!F1486,0)</f>
        <v>0</v>
      </c>
      <c r="E1486">
        <f>HLOOKUP(C1486&amp;$E$3,'ExpVinho (1)'!$C$2:$DB$126,Planilha1!F1486,0)</f>
        <v>0</v>
      </c>
      <c r="F1486">
        <f>A1486+1</f>
        <v>30</v>
      </c>
    </row>
    <row r="1487" spans="1:6" x14ac:dyDescent="0.25">
      <c r="A1487">
        <v>29</v>
      </c>
      <c r="B1487" t="str">
        <f>VLOOKUP(A1487,'ExpVinho (1)'!A:B,2,0)</f>
        <v>China</v>
      </c>
      <c r="C1487">
        <f>IF(A1487&lt;&gt;A1486,C1435,C1434+1)</f>
        <v>1997</v>
      </c>
      <c r="D1487">
        <f>HLOOKUP(C1487&amp;$D$3,'ExpVinho (1)'!$C$2:$DB$126,Planilha1!F1487,0)</f>
        <v>0</v>
      </c>
      <c r="E1487">
        <f>HLOOKUP(C1487&amp;$E$3,'ExpVinho (1)'!$C$2:$DB$126,Planilha1!F1487,0)</f>
        <v>0</v>
      </c>
      <c r="F1487">
        <f>A1487+1</f>
        <v>30</v>
      </c>
    </row>
    <row r="1488" spans="1:6" x14ac:dyDescent="0.25">
      <c r="A1488">
        <v>29</v>
      </c>
      <c r="B1488" t="str">
        <f>VLOOKUP(A1488,'ExpVinho (1)'!A:B,2,0)</f>
        <v>China</v>
      </c>
      <c r="C1488">
        <f>IF(A1488&lt;&gt;A1487,C1436,C1435+1)</f>
        <v>1998</v>
      </c>
      <c r="D1488">
        <f>HLOOKUP(C1488&amp;$D$3,'ExpVinho (1)'!$C$2:$DB$126,Planilha1!F1488,0)</f>
        <v>0</v>
      </c>
      <c r="E1488">
        <f>HLOOKUP(C1488&amp;$E$3,'ExpVinho (1)'!$C$2:$DB$126,Planilha1!F1488,0)</f>
        <v>0</v>
      </c>
      <c r="F1488">
        <f>A1488+1</f>
        <v>30</v>
      </c>
    </row>
    <row r="1489" spans="1:6" x14ac:dyDescent="0.25">
      <c r="A1489">
        <v>29</v>
      </c>
      <c r="B1489" t="str">
        <f>VLOOKUP(A1489,'ExpVinho (1)'!A:B,2,0)</f>
        <v>China</v>
      </c>
      <c r="C1489">
        <f>IF(A1489&lt;&gt;A1488,C1437,C1436+1)</f>
        <v>1999</v>
      </c>
      <c r="D1489">
        <f>HLOOKUP(C1489&amp;$D$3,'ExpVinho (1)'!$C$2:$DB$126,Planilha1!F1489,0)</f>
        <v>0</v>
      </c>
      <c r="E1489">
        <f>HLOOKUP(C1489&amp;$E$3,'ExpVinho (1)'!$C$2:$DB$126,Planilha1!F1489,0)</f>
        <v>0</v>
      </c>
      <c r="F1489">
        <f>A1489+1</f>
        <v>30</v>
      </c>
    </row>
    <row r="1490" spans="1:6" x14ac:dyDescent="0.25">
      <c r="A1490">
        <v>29</v>
      </c>
      <c r="B1490" t="str">
        <f>VLOOKUP(A1490,'ExpVinho (1)'!A:B,2,0)</f>
        <v>China</v>
      </c>
      <c r="C1490">
        <f>IF(A1490&lt;&gt;A1489,C1438,C1437+1)</f>
        <v>2000</v>
      </c>
      <c r="D1490">
        <f>HLOOKUP(C1490&amp;$D$3,'ExpVinho (1)'!$C$2:$DB$126,Planilha1!F1490,0)</f>
        <v>0</v>
      </c>
      <c r="E1490">
        <f>HLOOKUP(C1490&amp;$E$3,'ExpVinho (1)'!$C$2:$DB$126,Planilha1!F1490,0)</f>
        <v>0</v>
      </c>
      <c r="F1490">
        <f>A1490+1</f>
        <v>30</v>
      </c>
    </row>
    <row r="1491" spans="1:6" x14ac:dyDescent="0.25">
      <c r="A1491">
        <v>29</v>
      </c>
      <c r="B1491" t="str">
        <f>VLOOKUP(A1491,'ExpVinho (1)'!A:B,2,0)</f>
        <v>China</v>
      </c>
      <c r="C1491">
        <f>IF(A1491&lt;&gt;A1490,C1439,C1438+1)</f>
        <v>2001</v>
      </c>
      <c r="D1491">
        <f>HLOOKUP(C1491&amp;$D$3,'ExpVinho (1)'!$C$2:$DB$126,Planilha1!F1491,0)</f>
        <v>0</v>
      </c>
      <c r="E1491">
        <f>HLOOKUP(C1491&amp;$E$3,'ExpVinho (1)'!$C$2:$DB$126,Planilha1!F1491,0)</f>
        <v>0</v>
      </c>
      <c r="F1491">
        <f>A1491+1</f>
        <v>30</v>
      </c>
    </row>
    <row r="1492" spans="1:6" x14ac:dyDescent="0.25">
      <c r="A1492">
        <v>29</v>
      </c>
      <c r="B1492" t="str">
        <f>VLOOKUP(A1492,'ExpVinho (1)'!A:B,2,0)</f>
        <v>China</v>
      </c>
      <c r="C1492">
        <f>IF(A1492&lt;&gt;A1491,C1440,C1439+1)</f>
        <v>2002</v>
      </c>
      <c r="D1492">
        <f>HLOOKUP(C1492&amp;$D$3,'ExpVinho (1)'!$C$2:$DB$126,Planilha1!F1492,0)</f>
        <v>0</v>
      </c>
      <c r="E1492">
        <f>HLOOKUP(C1492&amp;$E$3,'ExpVinho (1)'!$C$2:$DB$126,Planilha1!F1492,0)</f>
        <v>0</v>
      </c>
      <c r="F1492">
        <f>A1492+1</f>
        <v>30</v>
      </c>
    </row>
    <row r="1493" spans="1:6" x14ac:dyDescent="0.25">
      <c r="A1493">
        <v>29</v>
      </c>
      <c r="B1493" t="str">
        <f>VLOOKUP(A1493,'ExpVinho (1)'!A:B,2,0)</f>
        <v>China</v>
      </c>
      <c r="C1493">
        <f>IF(A1493&lt;&gt;A1492,C1441,C1440+1)</f>
        <v>2003</v>
      </c>
      <c r="D1493">
        <f>HLOOKUP(C1493&amp;$D$3,'ExpVinho (1)'!$C$2:$DB$126,Planilha1!F1493,0)</f>
        <v>0</v>
      </c>
      <c r="E1493">
        <f>HLOOKUP(C1493&amp;$E$3,'ExpVinho (1)'!$C$2:$DB$126,Planilha1!F1493,0)</f>
        <v>0</v>
      </c>
      <c r="F1493">
        <f>A1493+1</f>
        <v>30</v>
      </c>
    </row>
    <row r="1494" spans="1:6" x14ac:dyDescent="0.25">
      <c r="A1494">
        <v>29</v>
      </c>
      <c r="B1494" t="str">
        <f>VLOOKUP(A1494,'ExpVinho (1)'!A:B,2,0)</f>
        <v>China</v>
      </c>
      <c r="C1494">
        <f>IF(A1494&lt;&gt;A1493,C1442,C1441+1)</f>
        <v>2004</v>
      </c>
      <c r="D1494">
        <f>HLOOKUP(C1494&amp;$D$3,'ExpVinho (1)'!$C$2:$DB$126,Planilha1!F1494,0)</f>
        <v>404</v>
      </c>
      <c r="E1494">
        <f>HLOOKUP(C1494&amp;$E$3,'ExpVinho (1)'!$C$2:$DB$126,Planilha1!F1494,0)</f>
        <v>1118</v>
      </c>
      <c r="F1494">
        <f>A1494+1</f>
        <v>30</v>
      </c>
    </row>
    <row r="1495" spans="1:6" x14ac:dyDescent="0.25">
      <c r="A1495">
        <v>29</v>
      </c>
      <c r="B1495" t="str">
        <f>VLOOKUP(A1495,'ExpVinho (1)'!A:B,2,0)</f>
        <v>China</v>
      </c>
      <c r="C1495">
        <f>IF(A1495&lt;&gt;A1494,C1443,C1442+1)</f>
        <v>2005</v>
      </c>
      <c r="D1495">
        <f>HLOOKUP(C1495&amp;$D$3,'ExpVinho (1)'!$C$2:$DB$126,Planilha1!F1495,0)</f>
        <v>0</v>
      </c>
      <c r="E1495">
        <f>HLOOKUP(C1495&amp;$E$3,'ExpVinho (1)'!$C$2:$DB$126,Planilha1!F1495,0)</f>
        <v>0</v>
      </c>
      <c r="F1495">
        <f>A1495+1</f>
        <v>30</v>
      </c>
    </row>
    <row r="1496" spans="1:6" x14ac:dyDescent="0.25">
      <c r="A1496">
        <v>29</v>
      </c>
      <c r="B1496" t="str">
        <f>VLOOKUP(A1496,'ExpVinho (1)'!A:B,2,0)</f>
        <v>China</v>
      </c>
      <c r="C1496">
        <f>IF(A1496&lt;&gt;A1495,C1444,C1443+1)</f>
        <v>2006</v>
      </c>
      <c r="D1496">
        <f>HLOOKUP(C1496&amp;$D$3,'ExpVinho (1)'!$C$2:$DB$126,Planilha1!F1496,0)</f>
        <v>0</v>
      </c>
      <c r="E1496">
        <f>HLOOKUP(C1496&amp;$E$3,'ExpVinho (1)'!$C$2:$DB$126,Planilha1!F1496,0)</f>
        <v>0</v>
      </c>
      <c r="F1496">
        <f>A1496+1</f>
        <v>30</v>
      </c>
    </row>
    <row r="1497" spans="1:6" x14ac:dyDescent="0.25">
      <c r="A1497">
        <v>29</v>
      </c>
      <c r="B1497" t="str">
        <f>VLOOKUP(A1497,'ExpVinho (1)'!A:B,2,0)</f>
        <v>China</v>
      </c>
      <c r="C1497">
        <f>IF(A1497&lt;&gt;A1496,C1445,C1444+1)</f>
        <v>2007</v>
      </c>
      <c r="D1497">
        <f>HLOOKUP(C1497&amp;$D$3,'ExpVinho (1)'!$C$2:$DB$126,Planilha1!F1497,0)</f>
        <v>7638</v>
      </c>
      <c r="E1497">
        <f>HLOOKUP(C1497&amp;$E$3,'ExpVinho (1)'!$C$2:$DB$126,Planilha1!F1497,0)</f>
        <v>30390</v>
      </c>
      <c r="F1497">
        <f>A1497+1</f>
        <v>30</v>
      </c>
    </row>
    <row r="1498" spans="1:6" x14ac:dyDescent="0.25">
      <c r="A1498">
        <v>29</v>
      </c>
      <c r="B1498" t="str">
        <f>VLOOKUP(A1498,'ExpVinho (1)'!A:B,2,0)</f>
        <v>China</v>
      </c>
      <c r="C1498">
        <f>IF(A1498&lt;&gt;A1497,C1446,C1445+1)</f>
        <v>2008</v>
      </c>
      <c r="D1498">
        <f>HLOOKUP(C1498&amp;$D$3,'ExpVinho (1)'!$C$2:$DB$126,Planilha1!F1498,0)</f>
        <v>8689</v>
      </c>
      <c r="E1498">
        <f>HLOOKUP(C1498&amp;$E$3,'ExpVinho (1)'!$C$2:$DB$126,Planilha1!F1498,0)</f>
        <v>25926</v>
      </c>
      <c r="F1498">
        <f>A1498+1</f>
        <v>30</v>
      </c>
    </row>
    <row r="1499" spans="1:6" x14ac:dyDescent="0.25">
      <c r="A1499">
        <v>29</v>
      </c>
      <c r="B1499" t="str">
        <f>VLOOKUP(A1499,'ExpVinho (1)'!A:B,2,0)</f>
        <v>China</v>
      </c>
      <c r="C1499">
        <f>IF(A1499&lt;&gt;A1498,C1447,C1446+1)</f>
        <v>2009</v>
      </c>
      <c r="D1499">
        <f>HLOOKUP(C1499&amp;$D$3,'ExpVinho (1)'!$C$2:$DB$126,Planilha1!F1499,0)</f>
        <v>1553416</v>
      </c>
      <c r="E1499">
        <f>HLOOKUP(C1499&amp;$E$3,'ExpVinho (1)'!$C$2:$DB$126,Planilha1!F1499,0)</f>
        <v>482400</v>
      </c>
      <c r="F1499">
        <f>A1499+1</f>
        <v>30</v>
      </c>
    </row>
    <row r="1500" spans="1:6" x14ac:dyDescent="0.25">
      <c r="A1500">
        <v>29</v>
      </c>
      <c r="B1500" t="str">
        <f>VLOOKUP(A1500,'ExpVinho (1)'!A:B,2,0)</f>
        <v>China</v>
      </c>
      <c r="C1500">
        <f>IF(A1500&lt;&gt;A1499,C1448,C1447+1)</f>
        <v>2010</v>
      </c>
      <c r="D1500">
        <f>HLOOKUP(C1500&amp;$D$3,'ExpVinho (1)'!$C$2:$DB$126,Planilha1!F1500,0)</f>
        <v>795</v>
      </c>
      <c r="E1500">
        <f>HLOOKUP(C1500&amp;$E$3,'ExpVinho (1)'!$C$2:$DB$126,Planilha1!F1500,0)</f>
        <v>2358</v>
      </c>
      <c r="F1500">
        <f>A1500+1</f>
        <v>30</v>
      </c>
    </row>
    <row r="1501" spans="1:6" x14ac:dyDescent="0.25">
      <c r="A1501">
        <v>29</v>
      </c>
      <c r="B1501" t="str">
        <f>VLOOKUP(A1501,'ExpVinho (1)'!A:B,2,0)</f>
        <v>China</v>
      </c>
      <c r="C1501">
        <f>IF(A1501&lt;&gt;A1500,C1449,C1448+1)</f>
        <v>2011</v>
      </c>
      <c r="D1501">
        <f>HLOOKUP(C1501&amp;$D$3,'ExpVinho (1)'!$C$2:$DB$126,Planilha1!F1501,0)</f>
        <v>54156</v>
      </c>
      <c r="E1501">
        <f>HLOOKUP(C1501&amp;$E$3,'ExpVinho (1)'!$C$2:$DB$126,Planilha1!F1501,0)</f>
        <v>334867</v>
      </c>
      <c r="F1501">
        <f>A1501+1</f>
        <v>30</v>
      </c>
    </row>
    <row r="1502" spans="1:6" x14ac:dyDescent="0.25">
      <c r="A1502">
        <v>29</v>
      </c>
      <c r="B1502" t="str">
        <f>VLOOKUP(A1502,'ExpVinho (1)'!A:B,2,0)</f>
        <v>China</v>
      </c>
      <c r="C1502">
        <f>IF(A1502&lt;&gt;A1501,C1450,C1449+1)</f>
        <v>2012</v>
      </c>
      <c r="D1502">
        <f>HLOOKUP(C1502&amp;$D$3,'ExpVinho (1)'!$C$2:$DB$126,Planilha1!F1502,0)</f>
        <v>87905</v>
      </c>
      <c r="E1502">
        <f>HLOOKUP(C1502&amp;$E$3,'ExpVinho (1)'!$C$2:$DB$126,Planilha1!F1502,0)</f>
        <v>642177</v>
      </c>
      <c r="F1502">
        <f>A1502+1</f>
        <v>30</v>
      </c>
    </row>
    <row r="1503" spans="1:6" x14ac:dyDescent="0.25">
      <c r="A1503">
        <v>29</v>
      </c>
      <c r="B1503" t="str">
        <f>VLOOKUP(A1503,'ExpVinho (1)'!A:B,2,0)</f>
        <v>China</v>
      </c>
      <c r="C1503">
        <f>IF(A1503&lt;&gt;A1502,C1451,C1450+1)</f>
        <v>2013</v>
      </c>
      <c r="D1503">
        <f>HLOOKUP(C1503&amp;$D$3,'ExpVinho (1)'!$C$2:$DB$126,Planilha1!F1503,0)</f>
        <v>40929</v>
      </c>
      <c r="E1503">
        <f>HLOOKUP(C1503&amp;$E$3,'ExpVinho (1)'!$C$2:$DB$126,Planilha1!F1503,0)</f>
        <v>279956</v>
      </c>
      <c r="F1503">
        <f>A1503+1</f>
        <v>30</v>
      </c>
    </row>
    <row r="1504" spans="1:6" x14ac:dyDescent="0.25">
      <c r="A1504">
        <v>29</v>
      </c>
      <c r="B1504" t="str">
        <f>VLOOKUP(A1504,'ExpVinho (1)'!A:B,2,0)</f>
        <v>China</v>
      </c>
      <c r="C1504">
        <f>IF(A1504&lt;&gt;A1503,C1452,C1451+1)</f>
        <v>2014</v>
      </c>
      <c r="D1504">
        <f>HLOOKUP(C1504&amp;$D$3,'ExpVinho (1)'!$C$2:$DB$126,Planilha1!F1504,0)</f>
        <v>64040</v>
      </c>
      <c r="E1504">
        <f>HLOOKUP(C1504&amp;$E$3,'ExpVinho (1)'!$C$2:$DB$126,Planilha1!F1504,0)</f>
        <v>455340</v>
      </c>
      <c r="F1504">
        <f>A1504+1</f>
        <v>30</v>
      </c>
    </row>
    <row r="1505" spans="1:6" x14ac:dyDescent="0.25">
      <c r="A1505">
        <v>29</v>
      </c>
      <c r="B1505" t="str">
        <f>VLOOKUP(A1505,'ExpVinho (1)'!A:B,2,0)</f>
        <v>China</v>
      </c>
      <c r="C1505">
        <f>IF(A1505&lt;&gt;A1504,C1453,C1452+1)</f>
        <v>2015</v>
      </c>
      <c r="D1505">
        <f>HLOOKUP(C1505&amp;$D$3,'ExpVinho (1)'!$C$2:$DB$126,Planilha1!F1505,0)</f>
        <v>47609</v>
      </c>
      <c r="E1505">
        <f>HLOOKUP(C1505&amp;$E$3,'ExpVinho (1)'!$C$2:$DB$126,Planilha1!F1505,0)</f>
        <v>222866</v>
      </c>
      <c r="F1505">
        <f>A1505+1</f>
        <v>30</v>
      </c>
    </row>
    <row r="1506" spans="1:6" x14ac:dyDescent="0.25">
      <c r="A1506">
        <v>29</v>
      </c>
      <c r="B1506" t="str">
        <f>VLOOKUP(A1506,'ExpVinho (1)'!A:B,2,0)</f>
        <v>China</v>
      </c>
      <c r="C1506">
        <f>IF(A1506&lt;&gt;A1505,C1454,C1453+1)</f>
        <v>2016</v>
      </c>
      <c r="D1506">
        <f>HLOOKUP(C1506&amp;$D$3,'ExpVinho (1)'!$C$2:$DB$126,Planilha1!F1506,0)</f>
        <v>134106</v>
      </c>
      <c r="E1506">
        <f>HLOOKUP(C1506&amp;$E$3,'ExpVinho (1)'!$C$2:$DB$126,Planilha1!F1506,0)</f>
        <v>499622</v>
      </c>
      <c r="F1506">
        <f>A1506+1</f>
        <v>30</v>
      </c>
    </row>
    <row r="1507" spans="1:6" x14ac:dyDescent="0.25">
      <c r="A1507">
        <v>29</v>
      </c>
      <c r="B1507" t="str">
        <f>VLOOKUP(A1507,'ExpVinho (1)'!A:B,2,0)</f>
        <v>China</v>
      </c>
      <c r="C1507">
        <f>IF(A1507&lt;&gt;A1506,C1455,C1454+1)</f>
        <v>2017</v>
      </c>
      <c r="D1507">
        <f>HLOOKUP(C1507&amp;$D$3,'ExpVinho (1)'!$C$2:$DB$126,Planilha1!F1507,0)</f>
        <v>67594</v>
      </c>
      <c r="E1507">
        <f>HLOOKUP(C1507&amp;$E$3,'ExpVinho (1)'!$C$2:$DB$126,Planilha1!F1507,0)</f>
        <v>266086</v>
      </c>
      <c r="F1507">
        <f>A1507+1</f>
        <v>30</v>
      </c>
    </row>
    <row r="1508" spans="1:6" x14ac:dyDescent="0.25">
      <c r="A1508">
        <v>29</v>
      </c>
      <c r="B1508" t="str">
        <f>VLOOKUP(A1508,'ExpVinho (1)'!A:B,2,0)</f>
        <v>China</v>
      </c>
      <c r="C1508">
        <f>IF(A1508&lt;&gt;A1507,C1456,C1455+1)</f>
        <v>2018</v>
      </c>
      <c r="D1508">
        <f>HLOOKUP(C1508&amp;$D$3,'ExpVinho (1)'!$C$2:$DB$126,Planilha1!F1508,0)</f>
        <v>30835</v>
      </c>
      <c r="E1508">
        <f>HLOOKUP(C1508&amp;$E$3,'ExpVinho (1)'!$C$2:$DB$126,Planilha1!F1508,0)</f>
        <v>126336</v>
      </c>
      <c r="F1508">
        <f>A1508+1</f>
        <v>30</v>
      </c>
    </row>
    <row r="1509" spans="1:6" x14ac:dyDescent="0.25">
      <c r="A1509">
        <v>29</v>
      </c>
      <c r="B1509" t="str">
        <f>VLOOKUP(A1509,'ExpVinho (1)'!A:B,2,0)</f>
        <v>China</v>
      </c>
      <c r="C1509">
        <f>IF(A1509&lt;&gt;A1508,C1457,C1456+1)</f>
        <v>2019</v>
      </c>
      <c r="D1509">
        <f>HLOOKUP(C1509&amp;$D$3,'ExpVinho (1)'!$C$2:$DB$126,Planilha1!F1509,0)</f>
        <v>129852</v>
      </c>
      <c r="E1509">
        <f>HLOOKUP(C1509&amp;$E$3,'ExpVinho (1)'!$C$2:$DB$126,Planilha1!F1509,0)</f>
        <v>376828</v>
      </c>
      <c r="F1509">
        <f>A1509+1</f>
        <v>30</v>
      </c>
    </row>
    <row r="1510" spans="1:6" x14ac:dyDescent="0.25">
      <c r="A1510">
        <v>29</v>
      </c>
      <c r="B1510" t="str">
        <f>VLOOKUP(A1510,'ExpVinho (1)'!A:B,2,0)</f>
        <v>China</v>
      </c>
      <c r="C1510">
        <f>IF(A1510&lt;&gt;A1509,C1458,C1457+1)</f>
        <v>2020</v>
      </c>
      <c r="D1510">
        <f>HLOOKUP(C1510&amp;$D$3,'ExpVinho (1)'!$C$2:$DB$126,Planilha1!F1510,0)</f>
        <v>122253</v>
      </c>
      <c r="E1510">
        <f>HLOOKUP(C1510&amp;$E$3,'ExpVinho (1)'!$C$2:$DB$126,Planilha1!F1510,0)</f>
        <v>363000</v>
      </c>
      <c r="F1510">
        <f>A1510+1</f>
        <v>30</v>
      </c>
    </row>
    <row r="1511" spans="1:6" x14ac:dyDescent="0.25">
      <c r="A1511">
        <v>29</v>
      </c>
      <c r="B1511" t="str">
        <f>VLOOKUP(A1511,'ExpVinho (1)'!A:B,2,0)</f>
        <v>China</v>
      </c>
      <c r="C1511">
        <f>IF(A1511&lt;&gt;A1510,C1459,C1458+1)</f>
        <v>2021</v>
      </c>
      <c r="D1511">
        <f>HLOOKUP(C1511&amp;$D$3,'ExpVinho (1)'!$C$2:$DB$126,Planilha1!F1511,0)</f>
        <v>61884</v>
      </c>
      <c r="E1511">
        <f>HLOOKUP(C1511&amp;$E$3,'ExpVinho (1)'!$C$2:$DB$126,Planilha1!F1511,0)</f>
        <v>264116</v>
      </c>
      <c r="F1511">
        <f>A1511+1</f>
        <v>30</v>
      </c>
    </row>
    <row r="1512" spans="1:6" x14ac:dyDescent="0.25">
      <c r="A1512">
        <v>30</v>
      </c>
      <c r="B1512" t="str">
        <f>VLOOKUP(A1512,'ExpVinho (1)'!A:B,2,0)</f>
        <v>Chipre</v>
      </c>
      <c r="C1512">
        <f>IF(A1512&lt;&gt;A1511,C1460,C1459+1)</f>
        <v>1970</v>
      </c>
      <c r="D1512">
        <f>HLOOKUP(C1512&amp;$D$3,'ExpVinho (1)'!$C$2:$DB$126,Planilha1!F1512,0)</f>
        <v>0</v>
      </c>
      <c r="E1512">
        <f>HLOOKUP(C1512&amp;$E$3,'ExpVinho (1)'!$C$2:$DB$126,Planilha1!F1512,0)</f>
        <v>0</v>
      </c>
      <c r="F1512">
        <f>A1512+1</f>
        <v>31</v>
      </c>
    </row>
    <row r="1513" spans="1:6" x14ac:dyDescent="0.25">
      <c r="A1513">
        <v>30</v>
      </c>
      <c r="B1513" t="str">
        <f>VLOOKUP(A1513,'ExpVinho (1)'!A:B,2,0)</f>
        <v>Chipre</v>
      </c>
      <c r="C1513">
        <f>IF(A1513&lt;&gt;A1512,C1461,C1460+1)</f>
        <v>1971</v>
      </c>
      <c r="D1513">
        <f>HLOOKUP(C1513&amp;$D$3,'ExpVinho (1)'!$C$2:$DB$126,Planilha1!F1513,0)</f>
        <v>0</v>
      </c>
      <c r="E1513">
        <f>HLOOKUP(C1513&amp;$E$3,'ExpVinho (1)'!$C$2:$DB$126,Planilha1!F1513,0)</f>
        <v>0</v>
      </c>
      <c r="F1513">
        <f>A1513+1</f>
        <v>31</v>
      </c>
    </row>
    <row r="1514" spans="1:6" x14ac:dyDescent="0.25">
      <c r="A1514">
        <v>30</v>
      </c>
      <c r="B1514" t="str">
        <f>VLOOKUP(A1514,'ExpVinho (1)'!A:B,2,0)</f>
        <v>Chipre</v>
      </c>
      <c r="C1514">
        <f>IF(A1514&lt;&gt;A1513,C1462,C1461+1)</f>
        <v>1972</v>
      </c>
      <c r="D1514">
        <f>HLOOKUP(C1514&amp;$D$3,'ExpVinho (1)'!$C$2:$DB$126,Planilha1!F1514,0)</f>
        <v>0</v>
      </c>
      <c r="E1514">
        <f>HLOOKUP(C1514&amp;$E$3,'ExpVinho (1)'!$C$2:$DB$126,Planilha1!F1514,0)</f>
        <v>0</v>
      </c>
      <c r="F1514">
        <f>A1514+1</f>
        <v>31</v>
      </c>
    </row>
    <row r="1515" spans="1:6" x14ac:dyDescent="0.25">
      <c r="A1515">
        <v>30</v>
      </c>
      <c r="B1515" t="str">
        <f>VLOOKUP(A1515,'ExpVinho (1)'!A:B,2,0)</f>
        <v>Chipre</v>
      </c>
      <c r="C1515">
        <f>IF(A1515&lt;&gt;A1514,C1463,C1462+1)</f>
        <v>1973</v>
      </c>
      <c r="D1515">
        <f>HLOOKUP(C1515&amp;$D$3,'ExpVinho (1)'!$C$2:$DB$126,Planilha1!F1515,0)</f>
        <v>0</v>
      </c>
      <c r="E1515">
        <f>HLOOKUP(C1515&amp;$E$3,'ExpVinho (1)'!$C$2:$DB$126,Planilha1!F1515,0)</f>
        <v>0</v>
      </c>
      <c r="F1515">
        <f>A1515+1</f>
        <v>31</v>
      </c>
    </row>
    <row r="1516" spans="1:6" x14ac:dyDescent="0.25">
      <c r="A1516">
        <v>30</v>
      </c>
      <c r="B1516" t="str">
        <f>VLOOKUP(A1516,'ExpVinho (1)'!A:B,2,0)</f>
        <v>Chipre</v>
      </c>
      <c r="C1516">
        <f>IF(A1516&lt;&gt;A1515,C1464,C1463+1)</f>
        <v>1974</v>
      </c>
      <c r="D1516">
        <f>HLOOKUP(C1516&amp;$D$3,'ExpVinho (1)'!$C$2:$DB$126,Planilha1!F1516,0)</f>
        <v>0</v>
      </c>
      <c r="E1516">
        <f>HLOOKUP(C1516&amp;$E$3,'ExpVinho (1)'!$C$2:$DB$126,Planilha1!F1516,0)</f>
        <v>0</v>
      </c>
      <c r="F1516">
        <f>A1516+1</f>
        <v>31</v>
      </c>
    </row>
    <row r="1517" spans="1:6" x14ac:dyDescent="0.25">
      <c r="A1517">
        <v>30</v>
      </c>
      <c r="B1517" t="str">
        <f>VLOOKUP(A1517,'ExpVinho (1)'!A:B,2,0)</f>
        <v>Chipre</v>
      </c>
      <c r="C1517">
        <f>IF(A1517&lt;&gt;A1516,C1465,C1464+1)</f>
        <v>1975</v>
      </c>
      <c r="D1517">
        <f>HLOOKUP(C1517&amp;$D$3,'ExpVinho (1)'!$C$2:$DB$126,Planilha1!F1517,0)</f>
        <v>0</v>
      </c>
      <c r="E1517">
        <f>HLOOKUP(C1517&amp;$E$3,'ExpVinho (1)'!$C$2:$DB$126,Planilha1!F1517,0)</f>
        <v>0</v>
      </c>
      <c r="F1517">
        <f>A1517+1</f>
        <v>31</v>
      </c>
    </row>
    <row r="1518" spans="1:6" x14ac:dyDescent="0.25">
      <c r="A1518">
        <v>30</v>
      </c>
      <c r="B1518" t="str">
        <f>VLOOKUP(A1518,'ExpVinho (1)'!A:B,2,0)</f>
        <v>Chipre</v>
      </c>
      <c r="C1518">
        <f>IF(A1518&lt;&gt;A1517,C1466,C1465+1)</f>
        <v>1976</v>
      </c>
      <c r="D1518">
        <f>HLOOKUP(C1518&amp;$D$3,'ExpVinho (1)'!$C$2:$DB$126,Planilha1!F1518,0)</f>
        <v>0</v>
      </c>
      <c r="E1518">
        <f>HLOOKUP(C1518&amp;$E$3,'ExpVinho (1)'!$C$2:$DB$126,Planilha1!F1518,0)</f>
        <v>0</v>
      </c>
      <c r="F1518">
        <f>A1518+1</f>
        <v>31</v>
      </c>
    </row>
    <row r="1519" spans="1:6" x14ac:dyDescent="0.25">
      <c r="A1519">
        <v>30</v>
      </c>
      <c r="B1519" t="str">
        <f>VLOOKUP(A1519,'ExpVinho (1)'!A:B,2,0)</f>
        <v>Chipre</v>
      </c>
      <c r="C1519">
        <f>IF(A1519&lt;&gt;A1518,C1467,C1466+1)</f>
        <v>1977</v>
      </c>
      <c r="D1519">
        <f>HLOOKUP(C1519&amp;$D$3,'ExpVinho (1)'!$C$2:$DB$126,Planilha1!F1519,0)</f>
        <v>0</v>
      </c>
      <c r="E1519">
        <f>HLOOKUP(C1519&amp;$E$3,'ExpVinho (1)'!$C$2:$DB$126,Planilha1!F1519,0)</f>
        <v>0</v>
      </c>
      <c r="F1519">
        <f>A1519+1</f>
        <v>31</v>
      </c>
    </row>
    <row r="1520" spans="1:6" x14ac:dyDescent="0.25">
      <c r="A1520">
        <v>30</v>
      </c>
      <c r="B1520" t="str">
        <f>VLOOKUP(A1520,'ExpVinho (1)'!A:B,2,0)</f>
        <v>Chipre</v>
      </c>
      <c r="C1520">
        <f>IF(A1520&lt;&gt;A1519,C1468,C1467+1)</f>
        <v>1978</v>
      </c>
      <c r="D1520">
        <f>HLOOKUP(C1520&amp;$D$3,'ExpVinho (1)'!$C$2:$DB$126,Planilha1!F1520,0)</f>
        <v>0</v>
      </c>
      <c r="E1520">
        <f>HLOOKUP(C1520&amp;$E$3,'ExpVinho (1)'!$C$2:$DB$126,Planilha1!F1520,0)</f>
        <v>0</v>
      </c>
      <c r="F1520">
        <f>A1520+1</f>
        <v>31</v>
      </c>
    </row>
    <row r="1521" spans="1:6" x14ac:dyDescent="0.25">
      <c r="A1521">
        <v>30</v>
      </c>
      <c r="B1521" t="str">
        <f>VLOOKUP(A1521,'ExpVinho (1)'!A:B,2,0)</f>
        <v>Chipre</v>
      </c>
      <c r="C1521">
        <f>IF(A1521&lt;&gt;A1520,C1469,C1468+1)</f>
        <v>1979</v>
      </c>
      <c r="D1521">
        <f>HLOOKUP(C1521&amp;$D$3,'ExpVinho (1)'!$C$2:$DB$126,Planilha1!F1521,0)</f>
        <v>0</v>
      </c>
      <c r="E1521">
        <f>HLOOKUP(C1521&amp;$E$3,'ExpVinho (1)'!$C$2:$DB$126,Planilha1!F1521,0)</f>
        <v>0</v>
      </c>
      <c r="F1521">
        <f>A1521+1</f>
        <v>31</v>
      </c>
    </row>
    <row r="1522" spans="1:6" x14ac:dyDescent="0.25">
      <c r="A1522">
        <v>30</v>
      </c>
      <c r="B1522" t="str">
        <f>VLOOKUP(A1522,'ExpVinho (1)'!A:B,2,0)</f>
        <v>Chipre</v>
      </c>
      <c r="C1522">
        <f>IF(A1522&lt;&gt;A1521,C1470,C1469+1)</f>
        <v>1980</v>
      </c>
      <c r="D1522">
        <f>HLOOKUP(C1522&amp;$D$3,'ExpVinho (1)'!$C$2:$DB$126,Planilha1!F1522,0)</f>
        <v>0</v>
      </c>
      <c r="E1522">
        <f>HLOOKUP(C1522&amp;$E$3,'ExpVinho (1)'!$C$2:$DB$126,Planilha1!F1522,0)</f>
        <v>0</v>
      </c>
      <c r="F1522">
        <f>A1522+1</f>
        <v>31</v>
      </c>
    </row>
    <row r="1523" spans="1:6" x14ac:dyDescent="0.25">
      <c r="A1523">
        <v>30</v>
      </c>
      <c r="B1523" t="str">
        <f>VLOOKUP(A1523,'ExpVinho (1)'!A:B,2,0)</f>
        <v>Chipre</v>
      </c>
      <c r="C1523">
        <f>IF(A1523&lt;&gt;A1522,C1471,C1470+1)</f>
        <v>1981</v>
      </c>
      <c r="D1523">
        <f>HLOOKUP(C1523&amp;$D$3,'ExpVinho (1)'!$C$2:$DB$126,Planilha1!F1523,0)</f>
        <v>0</v>
      </c>
      <c r="E1523">
        <f>HLOOKUP(C1523&amp;$E$3,'ExpVinho (1)'!$C$2:$DB$126,Planilha1!F1523,0)</f>
        <v>0</v>
      </c>
      <c r="F1523">
        <f>A1523+1</f>
        <v>31</v>
      </c>
    </row>
    <row r="1524" spans="1:6" x14ac:dyDescent="0.25">
      <c r="A1524">
        <v>30</v>
      </c>
      <c r="B1524" t="str">
        <f>VLOOKUP(A1524,'ExpVinho (1)'!A:B,2,0)</f>
        <v>Chipre</v>
      </c>
      <c r="C1524">
        <f>IF(A1524&lt;&gt;A1523,C1472,C1471+1)</f>
        <v>1982</v>
      </c>
      <c r="D1524">
        <f>HLOOKUP(C1524&amp;$D$3,'ExpVinho (1)'!$C$2:$DB$126,Planilha1!F1524,0)</f>
        <v>0</v>
      </c>
      <c r="E1524">
        <f>HLOOKUP(C1524&amp;$E$3,'ExpVinho (1)'!$C$2:$DB$126,Planilha1!F1524,0)</f>
        <v>0</v>
      </c>
      <c r="F1524">
        <f>A1524+1</f>
        <v>31</v>
      </c>
    </row>
    <row r="1525" spans="1:6" x14ac:dyDescent="0.25">
      <c r="A1525">
        <v>30</v>
      </c>
      <c r="B1525" t="str">
        <f>VLOOKUP(A1525,'ExpVinho (1)'!A:B,2,0)</f>
        <v>Chipre</v>
      </c>
      <c r="C1525">
        <f>IF(A1525&lt;&gt;A1524,C1473,C1472+1)</f>
        <v>1983</v>
      </c>
      <c r="D1525">
        <f>HLOOKUP(C1525&amp;$D$3,'ExpVinho (1)'!$C$2:$DB$126,Planilha1!F1525,0)</f>
        <v>0</v>
      </c>
      <c r="E1525">
        <f>HLOOKUP(C1525&amp;$E$3,'ExpVinho (1)'!$C$2:$DB$126,Planilha1!F1525,0)</f>
        <v>0</v>
      </c>
      <c r="F1525">
        <f>A1525+1</f>
        <v>31</v>
      </c>
    </row>
    <row r="1526" spans="1:6" x14ac:dyDescent="0.25">
      <c r="A1526">
        <v>30</v>
      </c>
      <c r="B1526" t="str">
        <f>VLOOKUP(A1526,'ExpVinho (1)'!A:B,2,0)</f>
        <v>Chipre</v>
      </c>
      <c r="C1526">
        <f>IF(A1526&lt;&gt;A1525,C1474,C1473+1)</f>
        <v>1984</v>
      </c>
      <c r="D1526">
        <f>HLOOKUP(C1526&amp;$D$3,'ExpVinho (1)'!$C$2:$DB$126,Planilha1!F1526,0)</f>
        <v>0</v>
      </c>
      <c r="E1526">
        <f>HLOOKUP(C1526&amp;$E$3,'ExpVinho (1)'!$C$2:$DB$126,Planilha1!F1526,0)</f>
        <v>0</v>
      </c>
      <c r="F1526">
        <f>A1526+1</f>
        <v>31</v>
      </c>
    </row>
    <row r="1527" spans="1:6" x14ac:dyDescent="0.25">
      <c r="A1527">
        <v>30</v>
      </c>
      <c r="B1527" t="str">
        <f>VLOOKUP(A1527,'ExpVinho (1)'!A:B,2,0)</f>
        <v>Chipre</v>
      </c>
      <c r="C1527">
        <f>IF(A1527&lt;&gt;A1526,C1475,C1474+1)</f>
        <v>1985</v>
      </c>
      <c r="D1527">
        <f>HLOOKUP(C1527&amp;$D$3,'ExpVinho (1)'!$C$2:$DB$126,Planilha1!F1527,0)</f>
        <v>0</v>
      </c>
      <c r="E1527">
        <f>HLOOKUP(C1527&amp;$E$3,'ExpVinho (1)'!$C$2:$DB$126,Planilha1!F1527,0)</f>
        <v>0</v>
      </c>
      <c r="F1527">
        <f>A1527+1</f>
        <v>31</v>
      </c>
    </row>
    <row r="1528" spans="1:6" x14ac:dyDescent="0.25">
      <c r="A1528">
        <v>30</v>
      </c>
      <c r="B1528" t="str">
        <f>VLOOKUP(A1528,'ExpVinho (1)'!A:B,2,0)</f>
        <v>Chipre</v>
      </c>
      <c r="C1528">
        <f>IF(A1528&lt;&gt;A1527,C1476,C1475+1)</f>
        <v>1986</v>
      </c>
      <c r="D1528">
        <f>HLOOKUP(C1528&amp;$D$3,'ExpVinho (1)'!$C$2:$DB$126,Planilha1!F1528,0)</f>
        <v>0</v>
      </c>
      <c r="E1528">
        <f>HLOOKUP(C1528&amp;$E$3,'ExpVinho (1)'!$C$2:$DB$126,Planilha1!F1528,0)</f>
        <v>0</v>
      </c>
      <c r="F1528">
        <f>A1528+1</f>
        <v>31</v>
      </c>
    </row>
    <row r="1529" spans="1:6" x14ac:dyDescent="0.25">
      <c r="A1529">
        <v>30</v>
      </c>
      <c r="B1529" t="str">
        <f>VLOOKUP(A1529,'ExpVinho (1)'!A:B,2,0)</f>
        <v>Chipre</v>
      </c>
      <c r="C1529">
        <f>IF(A1529&lt;&gt;A1528,C1477,C1476+1)</f>
        <v>1987</v>
      </c>
      <c r="D1529">
        <f>HLOOKUP(C1529&amp;$D$3,'ExpVinho (1)'!$C$2:$DB$126,Planilha1!F1529,0)</f>
        <v>0</v>
      </c>
      <c r="E1529">
        <f>HLOOKUP(C1529&amp;$E$3,'ExpVinho (1)'!$C$2:$DB$126,Planilha1!F1529,0)</f>
        <v>0</v>
      </c>
      <c r="F1529">
        <f>A1529+1</f>
        <v>31</v>
      </c>
    </row>
    <row r="1530" spans="1:6" x14ac:dyDescent="0.25">
      <c r="A1530">
        <v>30</v>
      </c>
      <c r="B1530" t="str">
        <f>VLOOKUP(A1530,'ExpVinho (1)'!A:B,2,0)</f>
        <v>Chipre</v>
      </c>
      <c r="C1530">
        <f>IF(A1530&lt;&gt;A1529,C1478,C1477+1)</f>
        <v>1988</v>
      </c>
      <c r="D1530">
        <f>HLOOKUP(C1530&amp;$D$3,'ExpVinho (1)'!$C$2:$DB$126,Planilha1!F1530,0)</f>
        <v>0</v>
      </c>
      <c r="E1530">
        <f>HLOOKUP(C1530&amp;$E$3,'ExpVinho (1)'!$C$2:$DB$126,Planilha1!F1530,0)</f>
        <v>0</v>
      </c>
      <c r="F1530">
        <f>A1530+1</f>
        <v>31</v>
      </c>
    </row>
    <row r="1531" spans="1:6" x14ac:dyDescent="0.25">
      <c r="A1531">
        <v>30</v>
      </c>
      <c r="B1531" t="str">
        <f>VLOOKUP(A1531,'ExpVinho (1)'!A:B,2,0)</f>
        <v>Chipre</v>
      </c>
      <c r="C1531">
        <f>IF(A1531&lt;&gt;A1530,C1479,C1478+1)</f>
        <v>1989</v>
      </c>
      <c r="D1531">
        <f>HLOOKUP(C1531&amp;$D$3,'ExpVinho (1)'!$C$2:$DB$126,Planilha1!F1531,0)</f>
        <v>0</v>
      </c>
      <c r="E1531">
        <f>HLOOKUP(C1531&amp;$E$3,'ExpVinho (1)'!$C$2:$DB$126,Planilha1!F1531,0)</f>
        <v>0</v>
      </c>
      <c r="F1531">
        <f>A1531+1</f>
        <v>31</v>
      </c>
    </row>
    <row r="1532" spans="1:6" x14ac:dyDescent="0.25">
      <c r="A1532">
        <v>30</v>
      </c>
      <c r="B1532" t="str">
        <f>VLOOKUP(A1532,'ExpVinho (1)'!A:B,2,0)</f>
        <v>Chipre</v>
      </c>
      <c r="C1532">
        <f>IF(A1532&lt;&gt;A1531,C1480,C1479+1)</f>
        <v>1990</v>
      </c>
      <c r="D1532">
        <f>HLOOKUP(C1532&amp;$D$3,'ExpVinho (1)'!$C$2:$DB$126,Planilha1!F1532,0)</f>
        <v>0</v>
      </c>
      <c r="E1532">
        <f>HLOOKUP(C1532&amp;$E$3,'ExpVinho (1)'!$C$2:$DB$126,Planilha1!F1532,0)</f>
        <v>0</v>
      </c>
      <c r="F1532">
        <f>A1532+1</f>
        <v>31</v>
      </c>
    </row>
    <row r="1533" spans="1:6" x14ac:dyDescent="0.25">
      <c r="A1533">
        <v>30</v>
      </c>
      <c r="B1533" t="str">
        <f>VLOOKUP(A1533,'ExpVinho (1)'!A:B,2,0)</f>
        <v>Chipre</v>
      </c>
      <c r="C1533">
        <f>IF(A1533&lt;&gt;A1532,C1481,C1480+1)</f>
        <v>1991</v>
      </c>
      <c r="D1533">
        <f>HLOOKUP(C1533&amp;$D$3,'ExpVinho (1)'!$C$2:$DB$126,Planilha1!F1533,0)</f>
        <v>0</v>
      </c>
      <c r="E1533">
        <f>HLOOKUP(C1533&amp;$E$3,'ExpVinho (1)'!$C$2:$DB$126,Planilha1!F1533,0)</f>
        <v>0</v>
      </c>
      <c r="F1533">
        <f>A1533+1</f>
        <v>31</v>
      </c>
    </row>
    <row r="1534" spans="1:6" x14ac:dyDescent="0.25">
      <c r="A1534">
        <v>30</v>
      </c>
      <c r="B1534" t="str">
        <f>VLOOKUP(A1534,'ExpVinho (1)'!A:B,2,0)</f>
        <v>Chipre</v>
      </c>
      <c r="C1534">
        <f>IF(A1534&lt;&gt;A1533,C1482,C1481+1)</f>
        <v>1992</v>
      </c>
      <c r="D1534">
        <f>HLOOKUP(C1534&amp;$D$3,'ExpVinho (1)'!$C$2:$DB$126,Planilha1!F1534,0)</f>
        <v>0</v>
      </c>
      <c r="E1534">
        <f>HLOOKUP(C1534&amp;$E$3,'ExpVinho (1)'!$C$2:$DB$126,Planilha1!F1534,0)</f>
        <v>0</v>
      </c>
      <c r="F1534">
        <f>A1534+1</f>
        <v>31</v>
      </c>
    </row>
    <row r="1535" spans="1:6" x14ac:dyDescent="0.25">
      <c r="A1535">
        <v>30</v>
      </c>
      <c r="B1535" t="str">
        <f>VLOOKUP(A1535,'ExpVinho (1)'!A:B,2,0)</f>
        <v>Chipre</v>
      </c>
      <c r="C1535">
        <f>IF(A1535&lt;&gt;A1534,C1483,C1482+1)</f>
        <v>1993</v>
      </c>
      <c r="D1535">
        <f>HLOOKUP(C1535&amp;$D$3,'ExpVinho (1)'!$C$2:$DB$126,Planilha1!F1535,0)</f>
        <v>0</v>
      </c>
      <c r="E1535">
        <f>HLOOKUP(C1535&amp;$E$3,'ExpVinho (1)'!$C$2:$DB$126,Planilha1!F1535,0)</f>
        <v>0</v>
      </c>
      <c r="F1535">
        <f>A1535+1</f>
        <v>31</v>
      </c>
    </row>
    <row r="1536" spans="1:6" x14ac:dyDescent="0.25">
      <c r="A1536">
        <v>30</v>
      </c>
      <c r="B1536" t="str">
        <f>VLOOKUP(A1536,'ExpVinho (1)'!A:B,2,0)</f>
        <v>Chipre</v>
      </c>
      <c r="C1536">
        <f>IF(A1536&lt;&gt;A1535,C1484,C1483+1)</f>
        <v>1994</v>
      </c>
      <c r="D1536">
        <f>HLOOKUP(C1536&amp;$D$3,'ExpVinho (1)'!$C$2:$DB$126,Planilha1!F1536,0)</f>
        <v>0</v>
      </c>
      <c r="E1536">
        <f>HLOOKUP(C1536&amp;$E$3,'ExpVinho (1)'!$C$2:$DB$126,Planilha1!F1536,0)</f>
        <v>0</v>
      </c>
      <c r="F1536">
        <f>A1536+1</f>
        <v>31</v>
      </c>
    </row>
    <row r="1537" spans="1:6" x14ac:dyDescent="0.25">
      <c r="A1537">
        <v>30</v>
      </c>
      <c r="B1537" t="str">
        <f>VLOOKUP(A1537,'ExpVinho (1)'!A:B,2,0)</f>
        <v>Chipre</v>
      </c>
      <c r="C1537">
        <f>IF(A1537&lt;&gt;A1536,C1485,C1484+1)</f>
        <v>1995</v>
      </c>
      <c r="D1537">
        <f>HLOOKUP(C1537&amp;$D$3,'ExpVinho (1)'!$C$2:$DB$126,Planilha1!F1537,0)</f>
        <v>0</v>
      </c>
      <c r="E1537">
        <f>HLOOKUP(C1537&amp;$E$3,'ExpVinho (1)'!$C$2:$DB$126,Planilha1!F1537,0)</f>
        <v>0</v>
      </c>
      <c r="F1537">
        <f>A1537+1</f>
        <v>31</v>
      </c>
    </row>
    <row r="1538" spans="1:6" x14ac:dyDescent="0.25">
      <c r="A1538">
        <v>30</v>
      </c>
      <c r="B1538" t="str">
        <f>VLOOKUP(A1538,'ExpVinho (1)'!A:B,2,0)</f>
        <v>Chipre</v>
      </c>
      <c r="C1538">
        <f>IF(A1538&lt;&gt;A1537,C1486,C1485+1)</f>
        <v>1996</v>
      </c>
      <c r="D1538">
        <f>HLOOKUP(C1538&amp;$D$3,'ExpVinho (1)'!$C$2:$DB$126,Planilha1!F1538,0)</f>
        <v>0</v>
      </c>
      <c r="E1538">
        <f>HLOOKUP(C1538&amp;$E$3,'ExpVinho (1)'!$C$2:$DB$126,Planilha1!F1538,0)</f>
        <v>0</v>
      </c>
      <c r="F1538">
        <f>A1538+1</f>
        <v>31</v>
      </c>
    </row>
    <row r="1539" spans="1:6" x14ac:dyDescent="0.25">
      <c r="A1539">
        <v>30</v>
      </c>
      <c r="B1539" t="str">
        <f>VLOOKUP(A1539,'ExpVinho (1)'!A:B,2,0)</f>
        <v>Chipre</v>
      </c>
      <c r="C1539">
        <f>IF(A1539&lt;&gt;A1538,C1487,C1486+1)</f>
        <v>1997</v>
      </c>
      <c r="D1539">
        <f>HLOOKUP(C1539&amp;$D$3,'ExpVinho (1)'!$C$2:$DB$126,Planilha1!F1539,0)</f>
        <v>0</v>
      </c>
      <c r="E1539">
        <f>HLOOKUP(C1539&amp;$E$3,'ExpVinho (1)'!$C$2:$DB$126,Planilha1!F1539,0)</f>
        <v>0</v>
      </c>
      <c r="F1539">
        <f>A1539+1</f>
        <v>31</v>
      </c>
    </row>
    <row r="1540" spans="1:6" x14ac:dyDescent="0.25">
      <c r="A1540">
        <v>30</v>
      </c>
      <c r="B1540" t="str">
        <f>VLOOKUP(A1540,'ExpVinho (1)'!A:B,2,0)</f>
        <v>Chipre</v>
      </c>
      <c r="C1540">
        <f>IF(A1540&lt;&gt;A1539,C1488,C1487+1)</f>
        <v>1998</v>
      </c>
      <c r="D1540">
        <f>HLOOKUP(C1540&amp;$D$3,'ExpVinho (1)'!$C$2:$DB$126,Planilha1!F1540,0)</f>
        <v>0</v>
      </c>
      <c r="E1540">
        <f>HLOOKUP(C1540&amp;$E$3,'ExpVinho (1)'!$C$2:$DB$126,Planilha1!F1540,0)</f>
        <v>0</v>
      </c>
      <c r="F1540">
        <f>A1540+1</f>
        <v>31</v>
      </c>
    </row>
    <row r="1541" spans="1:6" x14ac:dyDescent="0.25">
      <c r="A1541">
        <v>30</v>
      </c>
      <c r="B1541" t="str">
        <f>VLOOKUP(A1541,'ExpVinho (1)'!A:B,2,0)</f>
        <v>Chipre</v>
      </c>
      <c r="C1541">
        <f>IF(A1541&lt;&gt;A1540,C1489,C1488+1)</f>
        <v>1999</v>
      </c>
      <c r="D1541">
        <f>HLOOKUP(C1541&amp;$D$3,'ExpVinho (1)'!$C$2:$DB$126,Planilha1!F1541,0)</f>
        <v>0</v>
      </c>
      <c r="E1541">
        <f>HLOOKUP(C1541&amp;$E$3,'ExpVinho (1)'!$C$2:$DB$126,Planilha1!F1541,0)</f>
        <v>0</v>
      </c>
      <c r="F1541">
        <f>A1541+1</f>
        <v>31</v>
      </c>
    </row>
    <row r="1542" spans="1:6" x14ac:dyDescent="0.25">
      <c r="A1542">
        <v>30</v>
      </c>
      <c r="B1542" t="str">
        <f>VLOOKUP(A1542,'ExpVinho (1)'!A:B,2,0)</f>
        <v>Chipre</v>
      </c>
      <c r="C1542">
        <f>IF(A1542&lt;&gt;A1541,C1490,C1489+1)</f>
        <v>2000</v>
      </c>
      <c r="D1542">
        <f>HLOOKUP(C1542&amp;$D$3,'ExpVinho (1)'!$C$2:$DB$126,Planilha1!F1542,0)</f>
        <v>0</v>
      </c>
      <c r="E1542">
        <f>HLOOKUP(C1542&amp;$E$3,'ExpVinho (1)'!$C$2:$DB$126,Planilha1!F1542,0)</f>
        <v>0</v>
      </c>
      <c r="F1542">
        <f>A1542+1</f>
        <v>31</v>
      </c>
    </row>
    <row r="1543" spans="1:6" x14ac:dyDescent="0.25">
      <c r="A1543">
        <v>30</v>
      </c>
      <c r="B1543" t="str">
        <f>VLOOKUP(A1543,'ExpVinho (1)'!A:B,2,0)</f>
        <v>Chipre</v>
      </c>
      <c r="C1543">
        <f>IF(A1543&lt;&gt;A1542,C1491,C1490+1)</f>
        <v>2001</v>
      </c>
      <c r="D1543">
        <f>HLOOKUP(C1543&amp;$D$3,'ExpVinho (1)'!$C$2:$DB$126,Planilha1!F1543,0)</f>
        <v>0</v>
      </c>
      <c r="E1543">
        <f>HLOOKUP(C1543&amp;$E$3,'ExpVinho (1)'!$C$2:$DB$126,Planilha1!F1543,0)</f>
        <v>0</v>
      </c>
      <c r="F1543">
        <f>A1543+1</f>
        <v>31</v>
      </c>
    </row>
    <row r="1544" spans="1:6" x14ac:dyDescent="0.25">
      <c r="A1544">
        <v>30</v>
      </c>
      <c r="B1544" t="str">
        <f>VLOOKUP(A1544,'ExpVinho (1)'!A:B,2,0)</f>
        <v>Chipre</v>
      </c>
      <c r="C1544">
        <f>IF(A1544&lt;&gt;A1543,C1492,C1491+1)</f>
        <v>2002</v>
      </c>
      <c r="D1544">
        <f>HLOOKUP(C1544&amp;$D$3,'ExpVinho (1)'!$C$2:$DB$126,Planilha1!F1544,0)</f>
        <v>0</v>
      </c>
      <c r="E1544">
        <f>HLOOKUP(C1544&amp;$E$3,'ExpVinho (1)'!$C$2:$DB$126,Planilha1!F1544,0)</f>
        <v>0</v>
      </c>
      <c r="F1544">
        <f>A1544+1</f>
        <v>31</v>
      </c>
    </row>
    <row r="1545" spans="1:6" x14ac:dyDescent="0.25">
      <c r="A1545">
        <v>30</v>
      </c>
      <c r="B1545" t="str">
        <f>VLOOKUP(A1545,'ExpVinho (1)'!A:B,2,0)</f>
        <v>Chipre</v>
      </c>
      <c r="C1545">
        <f>IF(A1545&lt;&gt;A1544,C1493,C1492+1)</f>
        <v>2003</v>
      </c>
      <c r="D1545">
        <f>HLOOKUP(C1545&amp;$D$3,'ExpVinho (1)'!$C$2:$DB$126,Planilha1!F1545,0)</f>
        <v>0</v>
      </c>
      <c r="E1545">
        <f>HLOOKUP(C1545&amp;$E$3,'ExpVinho (1)'!$C$2:$DB$126,Planilha1!F1545,0)</f>
        <v>0</v>
      </c>
      <c r="F1545">
        <f>A1545+1</f>
        <v>31</v>
      </c>
    </row>
    <row r="1546" spans="1:6" x14ac:dyDescent="0.25">
      <c r="A1546">
        <v>30</v>
      </c>
      <c r="B1546" t="str">
        <f>VLOOKUP(A1546,'ExpVinho (1)'!A:B,2,0)</f>
        <v>Chipre</v>
      </c>
      <c r="C1546">
        <f>IF(A1546&lt;&gt;A1545,C1494,C1493+1)</f>
        <v>2004</v>
      </c>
      <c r="D1546">
        <f>HLOOKUP(C1546&amp;$D$3,'ExpVinho (1)'!$C$2:$DB$126,Planilha1!F1546,0)</f>
        <v>0</v>
      </c>
      <c r="E1546">
        <f>HLOOKUP(C1546&amp;$E$3,'ExpVinho (1)'!$C$2:$DB$126,Planilha1!F1546,0)</f>
        <v>0</v>
      </c>
      <c r="F1546">
        <f>A1546+1</f>
        <v>31</v>
      </c>
    </row>
    <row r="1547" spans="1:6" x14ac:dyDescent="0.25">
      <c r="A1547">
        <v>30</v>
      </c>
      <c r="B1547" t="str">
        <f>VLOOKUP(A1547,'ExpVinho (1)'!A:B,2,0)</f>
        <v>Chipre</v>
      </c>
      <c r="C1547">
        <f>IF(A1547&lt;&gt;A1546,C1495,C1494+1)</f>
        <v>2005</v>
      </c>
      <c r="D1547">
        <f>HLOOKUP(C1547&amp;$D$3,'ExpVinho (1)'!$C$2:$DB$126,Planilha1!F1547,0)</f>
        <v>0</v>
      </c>
      <c r="E1547">
        <f>HLOOKUP(C1547&amp;$E$3,'ExpVinho (1)'!$C$2:$DB$126,Planilha1!F1547,0)</f>
        <v>0</v>
      </c>
      <c r="F1547">
        <f>A1547+1</f>
        <v>31</v>
      </c>
    </row>
    <row r="1548" spans="1:6" x14ac:dyDescent="0.25">
      <c r="A1548">
        <v>30</v>
      </c>
      <c r="B1548" t="str">
        <f>VLOOKUP(A1548,'ExpVinho (1)'!A:B,2,0)</f>
        <v>Chipre</v>
      </c>
      <c r="C1548">
        <f>IF(A1548&lt;&gt;A1547,C1496,C1495+1)</f>
        <v>2006</v>
      </c>
      <c r="D1548">
        <f>HLOOKUP(C1548&amp;$D$3,'ExpVinho (1)'!$C$2:$DB$126,Planilha1!F1548,0)</f>
        <v>134</v>
      </c>
      <c r="E1548">
        <f>HLOOKUP(C1548&amp;$E$3,'ExpVinho (1)'!$C$2:$DB$126,Planilha1!F1548,0)</f>
        <v>96</v>
      </c>
      <c r="F1548">
        <f>A1548+1</f>
        <v>31</v>
      </c>
    </row>
    <row r="1549" spans="1:6" x14ac:dyDescent="0.25">
      <c r="A1549">
        <v>30</v>
      </c>
      <c r="B1549" t="str">
        <f>VLOOKUP(A1549,'ExpVinho (1)'!A:B,2,0)</f>
        <v>Chipre</v>
      </c>
      <c r="C1549">
        <f>IF(A1549&lt;&gt;A1548,C1497,C1496+1)</f>
        <v>2007</v>
      </c>
      <c r="D1549">
        <f>HLOOKUP(C1549&amp;$D$3,'ExpVinho (1)'!$C$2:$DB$126,Planilha1!F1549,0)</f>
        <v>0</v>
      </c>
      <c r="E1549">
        <f>HLOOKUP(C1549&amp;$E$3,'ExpVinho (1)'!$C$2:$DB$126,Planilha1!F1549,0)</f>
        <v>0</v>
      </c>
      <c r="F1549">
        <f>A1549+1</f>
        <v>31</v>
      </c>
    </row>
    <row r="1550" spans="1:6" x14ac:dyDescent="0.25">
      <c r="A1550">
        <v>30</v>
      </c>
      <c r="B1550" t="str">
        <f>VLOOKUP(A1550,'ExpVinho (1)'!A:B,2,0)</f>
        <v>Chipre</v>
      </c>
      <c r="C1550">
        <f>IF(A1550&lt;&gt;A1549,C1498,C1497+1)</f>
        <v>2008</v>
      </c>
      <c r="D1550">
        <f>HLOOKUP(C1550&amp;$D$3,'ExpVinho (1)'!$C$2:$DB$126,Planilha1!F1550,0)</f>
        <v>0</v>
      </c>
      <c r="E1550">
        <f>HLOOKUP(C1550&amp;$E$3,'ExpVinho (1)'!$C$2:$DB$126,Planilha1!F1550,0)</f>
        <v>0</v>
      </c>
      <c r="F1550">
        <f>A1550+1</f>
        <v>31</v>
      </c>
    </row>
    <row r="1551" spans="1:6" x14ac:dyDescent="0.25">
      <c r="A1551">
        <v>30</v>
      </c>
      <c r="B1551" t="str">
        <f>VLOOKUP(A1551,'ExpVinho (1)'!A:B,2,0)</f>
        <v>Chipre</v>
      </c>
      <c r="C1551">
        <f>IF(A1551&lt;&gt;A1550,C1499,C1498+1)</f>
        <v>2009</v>
      </c>
      <c r="D1551">
        <f>HLOOKUP(C1551&amp;$D$3,'ExpVinho (1)'!$C$2:$DB$126,Planilha1!F1551,0)</f>
        <v>0</v>
      </c>
      <c r="E1551">
        <f>HLOOKUP(C1551&amp;$E$3,'ExpVinho (1)'!$C$2:$DB$126,Planilha1!F1551,0)</f>
        <v>0</v>
      </c>
      <c r="F1551">
        <f>A1551+1</f>
        <v>31</v>
      </c>
    </row>
    <row r="1552" spans="1:6" x14ac:dyDescent="0.25">
      <c r="A1552">
        <v>30</v>
      </c>
      <c r="B1552" t="str">
        <f>VLOOKUP(A1552,'ExpVinho (1)'!A:B,2,0)</f>
        <v>Chipre</v>
      </c>
      <c r="C1552">
        <f>IF(A1552&lt;&gt;A1551,C1500,C1499+1)</f>
        <v>2010</v>
      </c>
      <c r="D1552">
        <f>HLOOKUP(C1552&amp;$D$3,'ExpVinho (1)'!$C$2:$DB$126,Planilha1!F1552,0)</f>
        <v>0</v>
      </c>
      <c r="E1552">
        <f>HLOOKUP(C1552&amp;$E$3,'ExpVinho (1)'!$C$2:$DB$126,Planilha1!F1552,0)</f>
        <v>0</v>
      </c>
      <c r="F1552">
        <f>A1552+1</f>
        <v>31</v>
      </c>
    </row>
    <row r="1553" spans="1:6" x14ac:dyDescent="0.25">
      <c r="A1553">
        <v>30</v>
      </c>
      <c r="B1553" t="str">
        <f>VLOOKUP(A1553,'ExpVinho (1)'!A:B,2,0)</f>
        <v>Chipre</v>
      </c>
      <c r="C1553">
        <f>IF(A1553&lt;&gt;A1552,C1501,C1500+1)</f>
        <v>2011</v>
      </c>
      <c r="D1553">
        <f>HLOOKUP(C1553&amp;$D$3,'ExpVinho (1)'!$C$2:$DB$126,Planilha1!F1553,0)</f>
        <v>0</v>
      </c>
      <c r="E1553">
        <f>HLOOKUP(C1553&amp;$E$3,'ExpVinho (1)'!$C$2:$DB$126,Planilha1!F1553,0)</f>
        <v>0</v>
      </c>
      <c r="F1553">
        <f>A1553+1</f>
        <v>31</v>
      </c>
    </row>
    <row r="1554" spans="1:6" x14ac:dyDescent="0.25">
      <c r="A1554">
        <v>30</v>
      </c>
      <c r="B1554" t="str">
        <f>VLOOKUP(A1554,'ExpVinho (1)'!A:B,2,0)</f>
        <v>Chipre</v>
      </c>
      <c r="C1554">
        <f>IF(A1554&lt;&gt;A1553,C1502,C1501+1)</f>
        <v>2012</v>
      </c>
      <c r="D1554">
        <f>HLOOKUP(C1554&amp;$D$3,'ExpVinho (1)'!$C$2:$DB$126,Planilha1!F1554,0)</f>
        <v>0</v>
      </c>
      <c r="E1554">
        <f>HLOOKUP(C1554&amp;$E$3,'ExpVinho (1)'!$C$2:$DB$126,Planilha1!F1554,0)</f>
        <v>0</v>
      </c>
      <c r="F1554">
        <f>A1554+1</f>
        <v>31</v>
      </c>
    </row>
    <row r="1555" spans="1:6" x14ac:dyDescent="0.25">
      <c r="A1555">
        <v>30</v>
      </c>
      <c r="B1555" t="str">
        <f>VLOOKUP(A1555,'ExpVinho (1)'!A:B,2,0)</f>
        <v>Chipre</v>
      </c>
      <c r="C1555">
        <f>IF(A1555&lt;&gt;A1554,C1503,C1502+1)</f>
        <v>2013</v>
      </c>
      <c r="D1555">
        <f>HLOOKUP(C1555&amp;$D$3,'ExpVinho (1)'!$C$2:$DB$126,Planilha1!F1555,0)</f>
        <v>0</v>
      </c>
      <c r="E1555">
        <f>HLOOKUP(C1555&amp;$E$3,'ExpVinho (1)'!$C$2:$DB$126,Planilha1!F1555,0)</f>
        <v>0</v>
      </c>
      <c r="F1555">
        <f>A1555+1</f>
        <v>31</v>
      </c>
    </row>
    <row r="1556" spans="1:6" x14ac:dyDescent="0.25">
      <c r="A1556">
        <v>30</v>
      </c>
      <c r="B1556" t="str">
        <f>VLOOKUP(A1556,'ExpVinho (1)'!A:B,2,0)</f>
        <v>Chipre</v>
      </c>
      <c r="C1556">
        <f>IF(A1556&lt;&gt;A1555,C1504,C1503+1)</f>
        <v>2014</v>
      </c>
      <c r="D1556">
        <f>HLOOKUP(C1556&amp;$D$3,'ExpVinho (1)'!$C$2:$DB$126,Planilha1!F1556,0)</f>
        <v>0</v>
      </c>
      <c r="E1556">
        <f>HLOOKUP(C1556&amp;$E$3,'ExpVinho (1)'!$C$2:$DB$126,Planilha1!F1556,0)</f>
        <v>0</v>
      </c>
      <c r="F1556">
        <f>A1556+1</f>
        <v>31</v>
      </c>
    </row>
    <row r="1557" spans="1:6" x14ac:dyDescent="0.25">
      <c r="A1557">
        <v>30</v>
      </c>
      <c r="B1557" t="str">
        <f>VLOOKUP(A1557,'ExpVinho (1)'!A:B,2,0)</f>
        <v>Chipre</v>
      </c>
      <c r="C1557">
        <f>IF(A1557&lt;&gt;A1556,C1505,C1504+1)</f>
        <v>2015</v>
      </c>
      <c r="D1557">
        <f>HLOOKUP(C1557&amp;$D$3,'ExpVinho (1)'!$C$2:$DB$126,Planilha1!F1557,0)</f>
        <v>0</v>
      </c>
      <c r="E1557">
        <f>HLOOKUP(C1557&amp;$E$3,'ExpVinho (1)'!$C$2:$DB$126,Planilha1!F1557,0)</f>
        <v>0</v>
      </c>
      <c r="F1557">
        <f>A1557+1</f>
        <v>31</v>
      </c>
    </row>
    <row r="1558" spans="1:6" x14ac:dyDescent="0.25">
      <c r="A1558">
        <v>30</v>
      </c>
      <c r="B1558" t="str">
        <f>VLOOKUP(A1558,'ExpVinho (1)'!A:B,2,0)</f>
        <v>Chipre</v>
      </c>
      <c r="C1558">
        <f>IF(A1558&lt;&gt;A1557,C1506,C1505+1)</f>
        <v>2016</v>
      </c>
      <c r="D1558">
        <f>HLOOKUP(C1558&amp;$D$3,'ExpVinho (1)'!$C$2:$DB$126,Planilha1!F1558,0)</f>
        <v>0</v>
      </c>
      <c r="E1558">
        <f>HLOOKUP(C1558&amp;$E$3,'ExpVinho (1)'!$C$2:$DB$126,Planilha1!F1558,0)</f>
        <v>0</v>
      </c>
      <c r="F1558">
        <f>A1558+1</f>
        <v>31</v>
      </c>
    </row>
    <row r="1559" spans="1:6" x14ac:dyDescent="0.25">
      <c r="A1559">
        <v>30</v>
      </c>
      <c r="B1559" t="str">
        <f>VLOOKUP(A1559,'ExpVinho (1)'!A:B,2,0)</f>
        <v>Chipre</v>
      </c>
      <c r="C1559">
        <f>IF(A1559&lt;&gt;A1558,C1507,C1506+1)</f>
        <v>2017</v>
      </c>
      <c r="D1559">
        <f>HLOOKUP(C1559&amp;$D$3,'ExpVinho (1)'!$C$2:$DB$126,Planilha1!F1559,0)</f>
        <v>0</v>
      </c>
      <c r="E1559">
        <f>HLOOKUP(C1559&amp;$E$3,'ExpVinho (1)'!$C$2:$DB$126,Planilha1!F1559,0)</f>
        <v>0</v>
      </c>
      <c r="F1559">
        <f>A1559+1</f>
        <v>31</v>
      </c>
    </row>
    <row r="1560" spans="1:6" x14ac:dyDescent="0.25">
      <c r="A1560">
        <v>30</v>
      </c>
      <c r="B1560" t="str">
        <f>VLOOKUP(A1560,'ExpVinho (1)'!A:B,2,0)</f>
        <v>Chipre</v>
      </c>
      <c r="C1560">
        <f>IF(A1560&lt;&gt;A1559,C1508,C1507+1)</f>
        <v>2018</v>
      </c>
      <c r="D1560">
        <f>HLOOKUP(C1560&amp;$D$3,'ExpVinho (1)'!$C$2:$DB$126,Planilha1!F1560,0)</f>
        <v>279</v>
      </c>
      <c r="E1560">
        <f>HLOOKUP(C1560&amp;$E$3,'ExpVinho (1)'!$C$2:$DB$126,Planilha1!F1560,0)</f>
        <v>480</v>
      </c>
      <c r="F1560">
        <f>A1560+1</f>
        <v>31</v>
      </c>
    </row>
    <row r="1561" spans="1:6" x14ac:dyDescent="0.25">
      <c r="A1561">
        <v>30</v>
      </c>
      <c r="B1561" t="str">
        <f>VLOOKUP(A1561,'ExpVinho (1)'!A:B,2,0)</f>
        <v>Chipre</v>
      </c>
      <c r="C1561">
        <f>IF(A1561&lt;&gt;A1560,C1509,C1508+1)</f>
        <v>2019</v>
      </c>
      <c r="D1561">
        <f>HLOOKUP(C1561&amp;$D$3,'ExpVinho (1)'!$C$2:$DB$126,Planilha1!F1561,0)</f>
        <v>672</v>
      </c>
      <c r="E1561">
        <f>HLOOKUP(C1561&amp;$E$3,'ExpVinho (1)'!$C$2:$DB$126,Planilha1!F1561,0)</f>
        <v>1843</v>
      </c>
      <c r="F1561">
        <f>A1561+1</f>
        <v>31</v>
      </c>
    </row>
    <row r="1562" spans="1:6" x14ac:dyDescent="0.25">
      <c r="A1562">
        <v>30</v>
      </c>
      <c r="B1562" t="str">
        <f>VLOOKUP(A1562,'ExpVinho (1)'!A:B,2,0)</f>
        <v>Chipre</v>
      </c>
      <c r="C1562">
        <f>IF(A1562&lt;&gt;A1561,C1510,C1509+1)</f>
        <v>2020</v>
      </c>
      <c r="D1562">
        <f>HLOOKUP(C1562&amp;$D$3,'ExpVinho (1)'!$C$2:$DB$126,Planilha1!F1562,0)</f>
        <v>2478</v>
      </c>
      <c r="E1562">
        <f>HLOOKUP(C1562&amp;$E$3,'ExpVinho (1)'!$C$2:$DB$126,Planilha1!F1562,0)</f>
        <v>6785</v>
      </c>
      <c r="F1562">
        <f>A1562+1</f>
        <v>31</v>
      </c>
    </row>
    <row r="1563" spans="1:6" x14ac:dyDescent="0.25">
      <c r="A1563">
        <v>30</v>
      </c>
      <c r="B1563" t="str">
        <f>VLOOKUP(A1563,'ExpVinho (1)'!A:B,2,0)</f>
        <v>Chipre</v>
      </c>
      <c r="C1563">
        <f>IF(A1563&lt;&gt;A1562,C1511,C1510+1)</f>
        <v>2021</v>
      </c>
      <c r="D1563">
        <f>HLOOKUP(C1563&amp;$D$3,'ExpVinho (1)'!$C$2:$DB$126,Planilha1!F1563,0)</f>
        <v>1855</v>
      </c>
      <c r="E1563">
        <f>HLOOKUP(C1563&amp;$E$3,'ExpVinho (1)'!$C$2:$DB$126,Planilha1!F1563,0)</f>
        <v>4530</v>
      </c>
      <c r="F1563">
        <f>A1563+1</f>
        <v>31</v>
      </c>
    </row>
    <row r="1564" spans="1:6" x14ac:dyDescent="0.25">
      <c r="A1564">
        <v>31</v>
      </c>
      <c r="B1564" t="str">
        <f>VLOOKUP(A1564,'ExpVinho (1)'!A:B,2,0)</f>
        <v>Cingapura</v>
      </c>
      <c r="C1564">
        <f>IF(A1564&lt;&gt;A1563,C1512,C1511+1)</f>
        <v>1970</v>
      </c>
      <c r="D1564">
        <f>HLOOKUP(C1564&amp;$D$3,'ExpVinho (1)'!$C$2:$DB$126,Planilha1!F1564,0)</f>
        <v>0</v>
      </c>
      <c r="E1564">
        <f>HLOOKUP(C1564&amp;$E$3,'ExpVinho (1)'!$C$2:$DB$126,Planilha1!F1564,0)</f>
        <v>0</v>
      </c>
      <c r="F1564">
        <f>A1564+1</f>
        <v>32</v>
      </c>
    </row>
    <row r="1565" spans="1:6" x14ac:dyDescent="0.25">
      <c r="A1565">
        <v>31</v>
      </c>
      <c r="B1565" t="str">
        <f>VLOOKUP(A1565,'ExpVinho (1)'!A:B,2,0)</f>
        <v>Cingapura</v>
      </c>
      <c r="C1565">
        <f>IF(A1565&lt;&gt;A1564,C1513,C1512+1)</f>
        <v>1971</v>
      </c>
      <c r="D1565">
        <f>HLOOKUP(C1565&amp;$D$3,'ExpVinho (1)'!$C$2:$DB$126,Planilha1!F1565,0)</f>
        <v>0</v>
      </c>
      <c r="E1565">
        <f>HLOOKUP(C1565&amp;$E$3,'ExpVinho (1)'!$C$2:$DB$126,Planilha1!F1565,0)</f>
        <v>0</v>
      </c>
      <c r="F1565">
        <f>A1565+1</f>
        <v>32</v>
      </c>
    </row>
    <row r="1566" spans="1:6" x14ac:dyDescent="0.25">
      <c r="A1566">
        <v>31</v>
      </c>
      <c r="B1566" t="str">
        <f>VLOOKUP(A1566,'ExpVinho (1)'!A:B,2,0)</f>
        <v>Cingapura</v>
      </c>
      <c r="C1566">
        <f>IF(A1566&lt;&gt;A1565,C1514,C1513+1)</f>
        <v>1972</v>
      </c>
      <c r="D1566">
        <f>HLOOKUP(C1566&amp;$D$3,'ExpVinho (1)'!$C$2:$DB$126,Planilha1!F1566,0)</f>
        <v>0</v>
      </c>
      <c r="E1566">
        <f>HLOOKUP(C1566&amp;$E$3,'ExpVinho (1)'!$C$2:$DB$126,Planilha1!F1566,0)</f>
        <v>0</v>
      </c>
      <c r="F1566">
        <f>A1566+1</f>
        <v>32</v>
      </c>
    </row>
    <row r="1567" spans="1:6" x14ac:dyDescent="0.25">
      <c r="A1567">
        <v>31</v>
      </c>
      <c r="B1567" t="str">
        <f>VLOOKUP(A1567,'ExpVinho (1)'!A:B,2,0)</f>
        <v>Cingapura</v>
      </c>
      <c r="C1567">
        <f>IF(A1567&lt;&gt;A1566,C1515,C1514+1)</f>
        <v>1973</v>
      </c>
      <c r="D1567">
        <f>HLOOKUP(C1567&amp;$D$3,'ExpVinho (1)'!$C$2:$DB$126,Planilha1!F1567,0)</f>
        <v>0</v>
      </c>
      <c r="E1567">
        <f>HLOOKUP(C1567&amp;$E$3,'ExpVinho (1)'!$C$2:$DB$126,Planilha1!F1567,0)</f>
        <v>0</v>
      </c>
      <c r="F1567">
        <f>A1567+1</f>
        <v>32</v>
      </c>
    </row>
    <row r="1568" spans="1:6" x14ac:dyDescent="0.25">
      <c r="A1568">
        <v>31</v>
      </c>
      <c r="B1568" t="str">
        <f>VLOOKUP(A1568,'ExpVinho (1)'!A:B,2,0)</f>
        <v>Cingapura</v>
      </c>
      <c r="C1568">
        <f>IF(A1568&lt;&gt;A1567,C1516,C1515+1)</f>
        <v>1974</v>
      </c>
      <c r="D1568">
        <f>HLOOKUP(C1568&amp;$D$3,'ExpVinho (1)'!$C$2:$DB$126,Planilha1!F1568,0)</f>
        <v>0</v>
      </c>
      <c r="E1568">
        <f>HLOOKUP(C1568&amp;$E$3,'ExpVinho (1)'!$C$2:$DB$126,Planilha1!F1568,0)</f>
        <v>0</v>
      </c>
      <c r="F1568">
        <f>A1568+1</f>
        <v>32</v>
      </c>
    </row>
    <row r="1569" spans="1:6" x14ac:dyDescent="0.25">
      <c r="A1569">
        <v>31</v>
      </c>
      <c r="B1569" t="str">
        <f>VLOOKUP(A1569,'ExpVinho (1)'!A:B,2,0)</f>
        <v>Cingapura</v>
      </c>
      <c r="C1569">
        <f>IF(A1569&lt;&gt;A1568,C1517,C1516+1)</f>
        <v>1975</v>
      </c>
      <c r="D1569">
        <f>HLOOKUP(C1569&amp;$D$3,'ExpVinho (1)'!$C$2:$DB$126,Planilha1!F1569,0)</f>
        <v>0</v>
      </c>
      <c r="E1569">
        <f>HLOOKUP(C1569&amp;$E$3,'ExpVinho (1)'!$C$2:$DB$126,Planilha1!F1569,0)</f>
        <v>0</v>
      </c>
      <c r="F1569">
        <f>A1569+1</f>
        <v>32</v>
      </c>
    </row>
    <row r="1570" spans="1:6" x14ac:dyDescent="0.25">
      <c r="A1570">
        <v>31</v>
      </c>
      <c r="B1570" t="str">
        <f>VLOOKUP(A1570,'ExpVinho (1)'!A:B,2,0)</f>
        <v>Cingapura</v>
      </c>
      <c r="C1570">
        <f>IF(A1570&lt;&gt;A1569,C1518,C1517+1)</f>
        <v>1976</v>
      </c>
      <c r="D1570">
        <f>HLOOKUP(C1570&amp;$D$3,'ExpVinho (1)'!$C$2:$DB$126,Planilha1!F1570,0)</f>
        <v>0</v>
      </c>
      <c r="E1570">
        <f>HLOOKUP(C1570&amp;$E$3,'ExpVinho (1)'!$C$2:$DB$126,Planilha1!F1570,0)</f>
        <v>0</v>
      </c>
      <c r="F1570">
        <f>A1570+1</f>
        <v>32</v>
      </c>
    </row>
    <row r="1571" spans="1:6" x14ac:dyDescent="0.25">
      <c r="A1571">
        <v>31</v>
      </c>
      <c r="B1571" t="str">
        <f>VLOOKUP(A1571,'ExpVinho (1)'!A:B,2,0)</f>
        <v>Cingapura</v>
      </c>
      <c r="C1571">
        <f>IF(A1571&lt;&gt;A1570,C1519,C1518+1)</f>
        <v>1977</v>
      </c>
      <c r="D1571">
        <f>HLOOKUP(C1571&amp;$D$3,'ExpVinho (1)'!$C$2:$DB$126,Planilha1!F1571,0)</f>
        <v>0</v>
      </c>
      <c r="E1571">
        <f>HLOOKUP(C1571&amp;$E$3,'ExpVinho (1)'!$C$2:$DB$126,Planilha1!F1571,0)</f>
        <v>0</v>
      </c>
      <c r="F1571">
        <f>A1571+1</f>
        <v>32</v>
      </c>
    </row>
    <row r="1572" spans="1:6" x14ac:dyDescent="0.25">
      <c r="A1572">
        <v>31</v>
      </c>
      <c r="B1572" t="str">
        <f>VLOOKUP(A1572,'ExpVinho (1)'!A:B,2,0)</f>
        <v>Cingapura</v>
      </c>
      <c r="C1572">
        <f>IF(A1572&lt;&gt;A1571,C1520,C1519+1)</f>
        <v>1978</v>
      </c>
      <c r="D1572">
        <f>HLOOKUP(C1572&amp;$D$3,'ExpVinho (1)'!$C$2:$DB$126,Planilha1!F1572,0)</f>
        <v>0</v>
      </c>
      <c r="E1572">
        <f>HLOOKUP(C1572&amp;$E$3,'ExpVinho (1)'!$C$2:$DB$126,Planilha1!F1572,0)</f>
        <v>0</v>
      </c>
      <c r="F1572">
        <f>A1572+1</f>
        <v>32</v>
      </c>
    </row>
    <row r="1573" spans="1:6" x14ac:dyDescent="0.25">
      <c r="A1573">
        <v>31</v>
      </c>
      <c r="B1573" t="str">
        <f>VLOOKUP(A1573,'ExpVinho (1)'!A:B,2,0)</f>
        <v>Cingapura</v>
      </c>
      <c r="C1573">
        <f>IF(A1573&lt;&gt;A1572,C1521,C1520+1)</f>
        <v>1979</v>
      </c>
      <c r="D1573">
        <f>HLOOKUP(C1573&amp;$D$3,'ExpVinho (1)'!$C$2:$DB$126,Planilha1!F1573,0)</f>
        <v>0</v>
      </c>
      <c r="E1573">
        <f>HLOOKUP(C1573&amp;$E$3,'ExpVinho (1)'!$C$2:$DB$126,Planilha1!F1573,0)</f>
        <v>0</v>
      </c>
      <c r="F1573">
        <f>A1573+1</f>
        <v>32</v>
      </c>
    </row>
    <row r="1574" spans="1:6" x14ac:dyDescent="0.25">
      <c r="A1574">
        <v>31</v>
      </c>
      <c r="B1574" t="str">
        <f>VLOOKUP(A1574,'ExpVinho (1)'!A:B,2,0)</f>
        <v>Cingapura</v>
      </c>
      <c r="C1574">
        <f>IF(A1574&lt;&gt;A1573,C1522,C1521+1)</f>
        <v>1980</v>
      </c>
      <c r="D1574">
        <f>HLOOKUP(C1574&amp;$D$3,'ExpVinho (1)'!$C$2:$DB$126,Planilha1!F1574,0)</f>
        <v>0</v>
      </c>
      <c r="E1574">
        <f>HLOOKUP(C1574&amp;$E$3,'ExpVinho (1)'!$C$2:$DB$126,Planilha1!F1574,0)</f>
        <v>0</v>
      </c>
      <c r="F1574">
        <f>A1574+1</f>
        <v>32</v>
      </c>
    </row>
    <row r="1575" spans="1:6" x14ac:dyDescent="0.25">
      <c r="A1575">
        <v>31</v>
      </c>
      <c r="B1575" t="str">
        <f>VLOOKUP(A1575,'ExpVinho (1)'!A:B,2,0)</f>
        <v>Cingapura</v>
      </c>
      <c r="C1575">
        <f>IF(A1575&lt;&gt;A1574,C1523,C1522+1)</f>
        <v>1981</v>
      </c>
      <c r="D1575">
        <f>HLOOKUP(C1575&amp;$D$3,'ExpVinho (1)'!$C$2:$DB$126,Planilha1!F1575,0)</f>
        <v>0</v>
      </c>
      <c r="E1575">
        <f>HLOOKUP(C1575&amp;$E$3,'ExpVinho (1)'!$C$2:$DB$126,Planilha1!F1575,0)</f>
        <v>0</v>
      </c>
      <c r="F1575">
        <f>A1575+1</f>
        <v>32</v>
      </c>
    </row>
    <row r="1576" spans="1:6" x14ac:dyDescent="0.25">
      <c r="A1576">
        <v>31</v>
      </c>
      <c r="B1576" t="str">
        <f>VLOOKUP(A1576,'ExpVinho (1)'!A:B,2,0)</f>
        <v>Cingapura</v>
      </c>
      <c r="C1576">
        <f>IF(A1576&lt;&gt;A1575,C1524,C1523+1)</f>
        <v>1982</v>
      </c>
      <c r="D1576">
        <f>HLOOKUP(C1576&amp;$D$3,'ExpVinho (1)'!$C$2:$DB$126,Planilha1!F1576,0)</f>
        <v>0</v>
      </c>
      <c r="E1576">
        <f>HLOOKUP(C1576&amp;$E$3,'ExpVinho (1)'!$C$2:$DB$126,Planilha1!F1576,0)</f>
        <v>0</v>
      </c>
      <c r="F1576">
        <f>A1576+1</f>
        <v>32</v>
      </c>
    </row>
    <row r="1577" spans="1:6" x14ac:dyDescent="0.25">
      <c r="A1577">
        <v>31</v>
      </c>
      <c r="B1577" t="str">
        <f>VLOOKUP(A1577,'ExpVinho (1)'!A:B,2,0)</f>
        <v>Cingapura</v>
      </c>
      <c r="C1577">
        <f>IF(A1577&lt;&gt;A1576,C1525,C1524+1)</f>
        <v>1983</v>
      </c>
      <c r="D1577">
        <f>HLOOKUP(C1577&amp;$D$3,'ExpVinho (1)'!$C$2:$DB$126,Planilha1!F1577,0)</f>
        <v>0</v>
      </c>
      <c r="E1577">
        <f>HLOOKUP(C1577&amp;$E$3,'ExpVinho (1)'!$C$2:$DB$126,Planilha1!F1577,0)</f>
        <v>0</v>
      </c>
      <c r="F1577">
        <f>A1577+1</f>
        <v>32</v>
      </c>
    </row>
    <row r="1578" spans="1:6" x14ac:dyDescent="0.25">
      <c r="A1578">
        <v>31</v>
      </c>
      <c r="B1578" t="str">
        <f>VLOOKUP(A1578,'ExpVinho (1)'!A:B,2,0)</f>
        <v>Cingapura</v>
      </c>
      <c r="C1578">
        <f>IF(A1578&lt;&gt;A1577,C1526,C1525+1)</f>
        <v>1984</v>
      </c>
      <c r="D1578">
        <f>HLOOKUP(C1578&amp;$D$3,'ExpVinho (1)'!$C$2:$DB$126,Planilha1!F1578,0)</f>
        <v>0</v>
      </c>
      <c r="E1578">
        <f>HLOOKUP(C1578&amp;$E$3,'ExpVinho (1)'!$C$2:$DB$126,Planilha1!F1578,0)</f>
        <v>0</v>
      </c>
      <c r="F1578">
        <f>A1578+1</f>
        <v>32</v>
      </c>
    </row>
    <row r="1579" spans="1:6" x14ac:dyDescent="0.25">
      <c r="A1579">
        <v>31</v>
      </c>
      <c r="B1579" t="str">
        <f>VLOOKUP(A1579,'ExpVinho (1)'!A:B,2,0)</f>
        <v>Cingapura</v>
      </c>
      <c r="C1579">
        <f>IF(A1579&lt;&gt;A1578,C1527,C1526+1)</f>
        <v>1985</v>
      </c>
      <c r="D1579">
        <f>HLOOKUP(C1579&amp;$D$3,'ExpVinho (1)'!$C$2:$DB$126,Planilha1!F1579,0)</f>
        <v>0</v>
      </c>
      <c r="E1579">
        <f>HLOOKUP(C1579&amp;$E$3,'ExpVinho (1)'!$C$2:$DB$126,Planilha1!F1579,0)</f>
        <v>0</v>
      </c>
      <c r="F1579">
        <f>A1579+1</f>
        <v>32</v>
      </c>
    </row>
    <row r="1580" spans="1:6" x14ac:dyDescent="0.25">
      <c r="A1580">
        <v>31</v>
      </c>
      <c r="B1580" t="str">
        <f>VLOOKUP(A1580,'ExpVinho (1)'!A:B,2,0)</f>
        <v>Cingapura</v>
      </c>
      <c r="C1580">
        <f>IF(A1580&lt;&gt;A1579,C1528,C1527+1)</f>
        <v>1986</v>
      </c>
      <c r="D1580">
        <f>HLOOKUP(C1580&amp;$D$3,'ExpVinho (1)'!$C$2:$DB$126,Planilha1!F1580,0)</f>
        <v>0</v>
      </c>
      <c r="E1580">
        <f>HLOOKUP(C1580&amp;$E$3,'ExpVinho (1)'!$C$2:$DB$126,Planilha1!F1580,0)</f>
        <v>0</v>
      </c>
      <c r="F1580">
        <f>A1580+1</f>
        <v>32</v>
      </c>
    </row>
    <row r="1581" spans="1:6" x14ac:dyDescent="0.25">
      <c r="A1581">
        <v>31</v>
      </c>
      <c r="B1581" t="str">
        <f>VLOOKUP(A1581,'ExpVinho (1)'!A:B,2,0)</f>
        <v>Cingapura</v>
      </c>
      <c r="C1581">
        <f>IF(A1581&lt;&gt;A1580,C1529,C1528+1)</f>
        <v>1987</v>
      </c>
      <c r="D1581">
        <f>HLOOKUP(C1581&amp;$D$3,'ExpVinho (1)'!$C$2:$DB$126,Planilha1!F1581,0)</f>
        <v>0</v>
      </c>
      <c r="E1581">
        <f>HLOOKUP(C1581&amp;$E$3,'ExpVinho (1)'!$C$2:$DB$126,Planilha1!F1581,0)</f>
        <v>0</v>
      </c>
      <c r="F1581">
        <f>A1581+1</f>
        <v>32</v>
      </c>
    </row>
    <row r="1582" spans="1:6" x14ac:dyDescent="0.25">
      <c r="A1582">
        <v>31</v>
      </c>
      <c r="B1582" t="str">
        <f>VLOOKUP(A1582,'ExpVinho (1)'!A:B,2,0)</f>
        <v>Cingapura</v>
      </c>
      <c r="C1582">
        <f>IF(A1582&lt;&gt;A1581,C1530,C1529+1)</f>
        <v>1988</v>
      </c>
      <c r="D1582">
        <f>HLOOKUP(C1582&amp;$D$3,'ExpVinho (1)'!$C$2:$DB$126,Planilha1!F1582,0)</f>
        <v>0</v>
      </c>
      <c r="E1582">
        <f>HLOOKUP(C1582&amp;$E$3,'ExpVinho (1)'!$C$2:$DB$126,Planilha1!F1582,0)</f>
        <v>0</v>
      </c>
      <c r="F1582">
        <f>A1582+1</f>
        <v>32</v>
      </c>
    </row>
    <row r="1583" spans="1:6" x14ac:dyDescent="0.25">
      <c r="A1583">
        <v>31</v>
      </c>
      <c r="B1583" t="str">
        <f>VLOOKUP(A1583,'ExpVinho (1)'!A:B,2,0)</f>
        <v>Cingapura</v>
      </c>
      <c r="C1583">
        <f>IF(A1583&lt;&gt;A1582,C1531,C1530+1)</f>
        <v>1989</v>
      </c>
      <c r="D1583">
        <f>HLOOKUP(C1583&amp;$D$3,'ExpVinho (1)'!$C$2:$DB$126,Planilha1!F1583,0)</f>
        <v>0</v>
      </c>
      <c r="E1583">
        <f>HLOOKUP(C1583&amp;$E$3,'ExpVinho (1)'!$C$2:$DB$126,Planilha1!F1583,0)</f>
        <v>0</v>
      </c>
      <c r="F1583">
        <f>A1583+1</f>
        <v>32</v>
      </c>
    </row>
    <row r="1584" spans="1:6" x14ac:dyDescent="0.25">
      <c r="A1584">
        <v>31</v>
      </c>
      <c r="B1584" t="str">
        <f>VLOOKUP(A1584,'ExpVinho (1)'!A:B,2,0)</f>
        <v>Cingapura</v>
      </c>
      <c r="C1584">
        <f>IF(A1584&lt;&gt;A1583,C1532,C1531+1)</f>
        <v>1990</v>
      </c>
      <c r="D1584">
        <f>HLOOKUP(C1584&amp;$D$3,'ExpVinho (1)'!$C$2:$DB$126,Planilha1!F1584,0)</f>
        <v>0</v>
      </c>
      <c r="E1584">
        <f>HLOOKUP(C1584&amp;$E$3,'ExpVinho (1)'!$C$2:$DB$126,Planilha1!F1584,0)</f>
        <v>0</v>
      </c>
      <c r="F1584">
        <f>A1584+1</f>
        <v>32</v>
      </c>
    </row>
    <row r="1585" spans="1:6" x14ac:dyDescent="0.25">
      <c r="A1585">
        <v>31</v>
      </c>
      <c r="B1585" t="str">
        <f>VLOOKUP(A1585,'ExpVinho (1)'!A:B,2,0)</f>
        <v>Cingapura</v>
      </c>
      <c r="C1585">
        <f>IF(A1585&lt;&gt;A1584,C1533,C1532+1)</f>
        <v>1991</v>
      </c>
      <c r="D1585">
        <f>HLOOKUP(C1585&amp;$D$3,'ExpVinho (1)'!$C$2:$DB$126,Planilha1!F1585,0)</f>
        <v>0</v>
      </c>
      <c r="E1585">
        <f>HLOOKUP(C1585&amp;$E$3,'ExpVinho (1)'!$C$2:$DB$126,Planilha1!F1585,0)</f>
        <v>0</v>
      </c>
      <c r="F1585">
        <f>A1585+1</f>
        <v>32</v>
      </c>
    </row>
    <row r="1586" spans="1:6" x14ac:dyDescent="0.25">
      <c r="A1586">
        <v>31</v>
      </c>
      <c r="B1586" t="str">
        <f>VLOOKUP(A1586,'ExpVinho (1)'!A:B,2,0)</f>
        <v>Cingapura</v>
      </c>
      <c r="C1586">
        <f>IF(A1586&lt;&gt;A1585,C1534,C1533+1)</f>
        <v>1992</v>
      </c>
      <c r="D1586">
        <f>HLOOKUP(C1586&amp;$D$3,'ExpVinho (1)'!$C$2:$DB$126,Planilha1!F1586,0)</f>
        <v>0</v>
      </c>
      <c r="E1586">
        <f>HLOOKUP(C1586&amp;$E$3,'ExpVinho (1)'!$C$2:$DB$126,Planilha1!F1586,0)</f>
        <v>0</v>
      </c>
      <c r="F1586">
        <f>A1586+1</f>
        <v>32</v>
      </c>
    </row>
    <row r="1587" spans="1:6" x14ac:dyDescent="0.25">
      <c r="A1587">
        <v>31</v>
      </c>
      <c r="B1587" t="str">
        <f>VLOOKUP(A1587,'ExpVinho (1)'!A:B,2,0)</f>
        <v>Cingapura</v>
      </c>
      <c r="C1587">
        <f>IF(A1587&lt;&gt;A1586,C1535,C1534+1)</f>
        <v>1993</v>
      </c>
      <c r="D1587">
        <f>HLOOKUP(C1587&amp;$D$3,'ExpVinho (1)'!$C$2:$DB$126,Planilha1!F1587,0)</f>
        <v>0</v>
      </c>
      <c r="E1587">
        <f>HLOOKUP(C1587&amp;$E$3,'ExpVinho (1)'!$C$2:$DB$126,Planilha1!F1587,0)</f>
        <v>0</v>
      </c>
      <c r="F1587">
        <f>A1587+1</f>
        <v>32</v>
      </c>
    </row>
    <row r="1588" spans="1:6" x14ac:dyDescent="0.25">
      <c r="A1588">
        <v>31</v>
      </c>
      <c r="B1588" t="str">
        <f>VLOOKUP(A1588,'ExpVinho (1)'!A:B,2,0)</f>
        <v>Cingapura</v>
      </c>
      <c r="C1588">
        <f>IF(A1588&lt;&gt;A1587,C1536,C1535+1)</f>
        <v>1994</v>
      </c>
      <c r="D1588">
        <f>HLOOKUP(C1588&amp;$D$3,'ExpVinho (1)'!$C$2:$DB$126,Planilha1!F1588,0)</f>
        <v>0</v>
      </c>
      <c r="E1588">
        <f>HLOOKUP(C1588&amp;$E$3,'ExpVinho (1)'!$C$2:$DB$126,Planilha1!F1588,0)</f>
        <v>0</v>
      </c>
      <c r="F1588">
        <f>A1588+1</f>
        <v>32</v>
      </c>
    </row>
    <row r="1589" spans="1:6" x14ac:dyDescent="0.25">
      <c r="A1589">
        <v>31</v>
      </c>
      <c r="B1589" t="str">
        <f>VLOOKUP(A1589,'ExpVinho (1)'!A:B,2,0)</f>
        <v>Cingapura</v>
      </c>
      <c r="C1589">
        <f>IF(A1589&lt;&gt;A1588,C1537,C1536+1)</f>
        <v>1995</v>
      </c>
      <c r="D1589">
        <f>HLOOKUP(C1589&amp;$D$3,'ExpVinho (1)'!$C$2:$DB$126,Planilha1!F1589,0)</f>
        <v>0</v>
      </c>
      <c r="E1589">
        <f>HLOOKUP(C1589&amp;$E$3,'ExpVinho (1)'!$C$2:$DB$126,Planilha1!F1589,0)</f>
        <v>0</v>
      </c>
      <c r="F1589">
        <f>A1589+1</f>
        <v>32</v>
      </c>
    </row>
    <row r="1590" spans="1:6" x14ac:dyDescent="0.25">
      <c r="A1590">
        <v>31</v>
      </c>
      <c r="B1590" t="str">
        <f>VLOOKUP(A1590,'ExpVinho (1)'!A:B,2,0)</f>
        <v>Cingapura</v>
      </c>
      <c r="C1590">
        <f>IF(A1590&lt;&gt;A1589,C1538,C1537+1)</f>
        <v>1996</v>
      </c>
      <c r="D1590">
        <f>HLOOKUP(C1590&amp;$D$3,'ExpVinho (1)'!$C$2:$DB$126,Planilha1!F1590,0)</f>
        <v>0</v>
      </c>
      <c r="E1590">
        <f>HLOOKUP(C1590&amp;$E$3,'ExpVinho (1)'!$C$2:$DB$126,Planilha1!F1590,0)</f>
        <v>0</v>
      </c>
      <c r="F1590">
        <f>A1590+1</f>
        <v>32</v>
      </c>
    </row>
    <row r="1591" spans="1:6" x14ac:dyDescent="0.25">
      <c r="A1591">
        <v>31</v>
      </c>
      <c r="B1591" t="str">
        <f>VLOOKUP(A1591,'ExpVinho (1)'!A:B,2,0)</f>
        <v>Cingapura</v>
      </c>
      <c r="C1591">
        <f>IF(A1591&lt;&gt;A1590,C1539,C1538+1)</f>
        <v>1997</v>
      </c>
      <c r="D1591">
        <f>HLOOKUP(C1591&amp;$D$3,'ExpVinho (1)'!$C$2:$DB$126,Planilha1!F1591,0)</f>
        <v>0</v>
      </c>
      <c r="E1591">
        <f>HLOOKUP(C1591&amp;$E$3,'ExpVinho (1)'!$C$2:$DB$126,Planilha1!F1591,0)</f>
        <v>0</v>
      </c>
      <c r="F1591">
        <f>A1591+1</f>
        <v>32</v>
      </c>
    </row>
    <row r="1592" spans="1:6" x14ac:dyDescent="0.25">
      <c r="A1592">
        <v>31</v>
      </c>
      <c r="B1592" t="str">
        <f>VLOOKUP(A1592,'ExpVinho (1)'!A:B,2,0)</f>
        <v>Cingapura</v>
      </c>
      <c r="C1592">
        <f>IF(A1592&lt;&gt;A1591,C1540,C1539+1)</f>
        <v>1998</v>
      </c>
      <c r="D1592">
        <f>HLOOKUP(C1592&amp;$D$3,'ExpVinho (1)'!$C$2:$DB$126,Planilha1!F1592,0)</f>
        <v>0</v>
      </c>
      <c r="E1592">
        <f>HLOOKUP(C1592&amp;$E$3,'ExpVinho (1)'!$C$2:$DB$126,Planilha1!F1592,0)</f>
        <v>0</v>
      </c>
      <c r="F1592">
        <f>A1592+1</f>
        <v>32</v>
      </c>
    </row>
    <row r="1593" spans="1:6" x14ac:dyDescent="0.25">
      <c r="A1593">
        <v>31</v>
      </c>
      <c r="B1593" t="str">
        <f>VLOOKUP(A1593,'ExpVinho (1)'!A:B,2,0)</f>
        <v>Cingapura</v>
      </c>
      <c r="C1593">
        <f>IF(A1593&lt;&gt;A1592,C1541,C1540+1)</f>
        <v>1999</v>
      </c>
      <c r="D1593">
        <f>HLOOKUP(C1593&amp;$D$3,'ExpVinho (1)'!$C$2:$DB$126,Planilha1!F1593,0)</f>
        <v>0</v>
      </c>
      <c r="E1593">
        <f>HLOOKUP(C1593&amp;$E$3,'ExpVinho (1)'!$C$2:$DB$126,Planilha1!F1593,0)</f>
        <v>0</v>
      </c>
      <c r="F1593">
        <f>A1593+1</f>
        <v>32</v>
      </c>
    </row>
    <row r="1594" spans="1:6" x14ac:dyDescent="0.25">
      <c r="A1594">
        <v>31</v>
      </c>
      <c r="B1594" t="str">
        <f>VLOOKUP(A1594,'ExpVinho (1)'!A:B,2,0)</f>
        <v>Cingapura</v>
      </c>
      <c r="C1594">
        <f>IF(A1594&lt;&gt;A1593,C1542,C1541+1)</f>
        <v>2000</v>
      </c>
      <c r="D1594">
        <f>HLOOKUP(C1594&amp;$D$3,'ExpVinho (1)'!$C$2:$DB$126,Planilha1!F1594,0)</f>
        <v>0</v>
      </c>
      <c r="E1594">
        <f>HLOOKUP(C1594&amp;$E$3,'ExpVinho (1)'!$C$2:$DB$126,Planilha1!F1594,0)</f>
        <v>0</v>
      </c>
      <c r="F1594">
        <f>A1594+1</f>
        <v>32</v>
      </c>
    </row>
    <row r="1595" spans="1:6" x14ac:dyDescent="0.25">
      <c r="A1595">
        <v>31</v>
      </c>
      <c r="B1595" t="str">
        <f>VLOOKUP(A1595,'ExpVinho (1)'!A:B,2,0)</f>
        <v>Cingapura</v>
      </c>
      <c r="C1595">
        <f>IF(A1595&lt;&gt;A1594,C1543,C1542+1)</f>
        <v>2001</v>
      </c>
      <c r="D1595">
        <f>HLOOKUP(C1595&amp;$D$3,'ExpVinho (1)'!$C$2:$DB$126,Planilha1!F1595,0)</f>
        <v>0</v>
      </c>
      <c r="E1595">
        <f>HLOOKUP(C1595&amp;$E$3,'ExpVinho (1)'!$C$2:$DB$126,Planilha1!F1595,0)</f>
        <v>0</v>
      </c>
      <c r="F1595">
        <f>A1595+1</f>
        <v>32</v>
      </c>
    </row>
    <row r="1596" spans="1:6" x14ac:dyDescent="0.25">
      <c r="A1596">
        <v>31</v>
      </c>
      <c r="B1596" t="str">
        <f>VLOOKUP(A1596,'ExpVinho (1)'!A:B,2,0)</f>
        <v>Cingapura</v>
      </c>
      <c r="C1596">
        <f>IF(A1596&lt;&gt;A1595,C1544,C1543+1)</f>
        <v>2002</v>
      </c>
      <c r="D1596">
        <f>HLOOKUP(C1596&amp;$D$3,'ExpVinho (1)'!$C$2:$DB$126,Planilha1!F1596,0)</f>
        <v>0</v>
      </c>
      <c r="E1596">
        <f>HLOOKUP(C1596&amp;$E$3,'ExpVinho (1)'!$C$2:$DB$126,Planilha1!F1596,0)</f>
        <v>0</v>
      </c>
      <c r="F1596">
        <f>A1596+1</f>
        <v>32</v>
      </c>
    </row>
    <row r="1597" spans="1:6" x14ac:dyDescent="0.25">
      <c r="A1597">
        <v>31</v>
      </c>
      <c r="B1597" t="str">
        <f>VLOOKUP(A1597,'ExpVinho (1)'!A:B,2,0)</f>
        <v>Cingapura</v>
      </c>
      <c r="C1597">
        <f>IF(A1597&lt;&gt;A1596,C1545,C1544+1)</f>
        <v>2003</v>
      </c>
      <c r="D1597">
        <f>HLOOKUP(C1597&amp;$D$3,'ExpVinho (1)'!$C$2:$DB$126,Planilha1!F1597,0)</f>
        <v>0</v>
      </c>
      <c r="E1597">
        <f>HLOOKUP(C1597&amp;$E$3,'ExpVinho (1)'!$C$2:$DB$126,Planilha1!F1597,0)</f>
        <v>0</v>
      </c>
      <c r="F1597">
        <f>A1597+1</f>
        <v>32</v>
      </c>
    </row>
    <row r="1598" spans="1:6" x14ac:dyDescent="0.25">
      <c r="A1598">
        <v>31</v>
      </c>
      <c r="B1598" t="str">
        <f>VLOOKUP(A1598,'ExpVinho (1)'!A:B,2,0)</f>
        <v>Cingapura</v>
      </c>
      <c r="C1598">
        <f>IF(A1598&lt;&gt;A1597,C1546,C1545+1)</f>
        <v>2004</v>
      </c>
      <c r="D1598">
        <f>HLOOKUP(C1598&amp;$D$3,'ExpVinho (1)'!$C$2:$DB$126,Planilha1!F1598,0)</f>
        <v>31</v>
      </c>
      <c r="E1598">
        <f>HLOOKUP(C1598&amp;$E$3,'ExpVinho (1)'!$C$2:$DB$126,Planilha1!F1598,0)</f>
        <v>369</v>
      </c>
      <c r="F1598">
        <f>A1598+1</f>
        <v>32</v>
      </c>
    </row>
    <row r="1599" spans="1:6" x14ac:dyDescent="0.25">
      <c r="A1599">
        <v>31</v>
      </c>
      <c r="B1599" t="str">
        <f>VLOOKUP(A1599,'ExpVinho (1)'!A:B,2,0)</f>
        <v>Cingapura</v>
      </c>
      <c r="C1599">
        <f>IF(A1599&lt;&gt;A1598,C1547,C1546+1)</f>
        <v>2005</v>
      </c>
      <c r="D1599">
        <f>HLOOKUP(C1599&amp;$D$3,'ExpVinho (1)'!$C$2:$DB$126,Planilha1!F1599,0)</f>
        <v>0</v>
      </c>
      <c r="E1599">
        <f>HLOOKUP(C1599&amp;$E$3,'ExpVinho (1)'!$C$2:$DB$126,Planilha1!F1599,0)</f>
        <v>0</v>
      </c>
      <c r="F1599">
        <f>A1599+1</f>
        <v>32</v>
      </c>
    </row>
    <row r="1600" spans="1:6" x14ac:dyDescent="0.25">
      <c r="A1600">
        <v>31</v>
      </c>
      <c r="B1600" t="str">
        <f>VLOOKUP(A1600,'ExpVinho (1)'!A:B,2,0)</f>
        <v>Cingapura</v>
      </c>
      <c r="C1600">
        <f>IF(A1600&lt;&gt;A1599,C1548,C1547+1)</f>
        <v>2006</v>
      </c>
      <c r="D1600">
        <f>HLOOKUP(C1600&amp;$D$3,'ExpVinho (1)'!$C$2:$DB$126,Planilha1!F1600,0)</f>
        <v>0</v>
      </c>
      <c r="E1600">
        <f>HLOOKUP(C1600&amp;$E$3,'ExpVinho (1)'!$C$2:$DB$126,Planilha1!F1600,0)</f>
        <v>0</v>
      </c>
      <c r="F1600">
        <f>A1600+1</f>
        <v>32</v>
      </c>
    </row>
    <row r="1601" spans="1:6" x14ac:dyDescent="0.25">
      <c r="A1601">
        <v>31</v>
      </c>
      <c r="B1601" t="str">
        <f>VLOOKUP(A1601,'ExpVinho (1)'!A:B,2,0)</f>
        <v>Cingapura</v>
      </c>
      <c r="C1601">
        <f>IF(A1601&lt;&gt;A1600,C1549,C1548+1)</f>
        <v>2007</v>
      </c>
      <c r="D1601">
        <f>HLOOKUP(C1601&amp;$D$3,'ExpVinho (1)'!$C$2:$DB$126,Planilha1!F1601,0)</f>
        <v>7270</v>
      </c>
      <c r="E1601">
        <f>HLOOKUP(C1601&amp;$E$3,'ExpVinho (1)'!$C$2:$DB$126,Planilha1!F1601,0)</f>
        <v>17864</v>
      </c>
      <c r="F1601">
        <f>A1601+1</f>
        <v>32</v>
      </c>
    </row>
    <row r="1602" spans="1:6" x14ac:dyDescent="0.25">
      <c r="A1602">
        <v>31</v>
      </c>
      <c r="B1602" t="str">
        <f>VLOOKUP(A1602,'ExpVinho (1)'!A:B,2,0)</f>
        <v>Cingapura</v>
      </c>
      <c r="C1602">
        <f>IF(A1602&lt;&gt;A1601,C1550,C1549+1)</f>
        <v>2008</v>
      </c>
      <c r="D1602">
        <f>HLOOKUP(C1602&amp;$D$3,'ExpVinho (1)'!$C$2:$DB$126,Planilha1!F1602,0)</f>
        <v>1233</v>
      </c>
      <c r="E1602">
        <f>HLOOKUP(C1602&amp;$E$3,'ExpVinho (1)'!$C$2:$DB$126,Planilha1!F1602,0)</f>
        <v>4699</v>
      </c>
      <c r="F1602">
        <f>A1602+1</f>
        <v>32</v>
      </c>
    </row>
    <row r="1603" spans="1:6" x14ac:dyDescent="0.25">
      <c r="A1603">
        <v>31</v>
      </c>
      <c r="B1603" t="str">
        <f>VLOOKUP(A1603,'ExpVinho (1)'!A:B,2,0)</f>
        <v>Cingapura</v>
      </c>
      <c r="C1603">
        <f>IF(A1603&lt;&gt;A1602,C1551,C1550+1)</f>
        <v>2009</v>
      </c>
      <c r="D1603">
        <f>HLOOKUP(C1603&amp;$D$3,'ExpVinho (1)'!$C$2:$DB$126,Planilha1!F1603,0)</f>
        <v>2419</v>
      </c>
      <c r="E1603">
        <f>HLOOKUP(C1603&amp;$E$3,'ExpVinho (1)'!$C$2:$DB$126,Planilha1!F1603,0)</f>
        <v>6110</v>
      </c>
      <c r="F1603">
        <f>A1603+1</f>
        <v>32</v>
      </c>
    </row>
    <row r="1604" spans="1:6" x14ac:dyDescent="0.25">
      <c r="A1604">
        <v>31</v>
      </c>
      <c r="B1604" t="str">
        <f>VLOOKUP(A1604,'ExpVinho (1)'!A:B,2,0)</f>
        <v>Cingapura</v>
      </c>
      <c r="C1604">
        <f>IF(A1604&lt;&gt;A1603,C1552,C1551+1)</f>
        <v>2010</v>
      </c>
      <c r="D1604">
        <f>HLOOKUP(C1604&amp;$D$3,'ExpVinho (1)'!$C$2:$DB$126,Planilha1!F1604,0)</f>
        <v>1533</v>
      </c>
      <c r="E1604">
        <f>HLOOKUP(C1604&amp;$E$3,'ExpVinho (1)'!$C$2:$DB$126,Planilha1!F1604,0)</f>
        <v>5504</v>
      </c>
      <c r="F1604">
        <f>A1604+1</f>
        <v>32</v>
      </c>
    </row>
    <row r="1605" spans="1:6" x14ac:dyDescent="0.25">
      <c r="A1605">
        <v>31</v>
      </c>
      <c r="B1605" t="str">
        <f>VLOOKUP(A1605,'ExpVinho (1)'!A:B,2,0)</f>
        <v>Cingapura</v>
      </c>
      <c r="C1605">
        <f>IF(A1605&lt;&gt;A1604,C1553,C1552+1)</f>
        <v>2011</v>
      </c>
      <c r="D1605">
        <f>HLOOKUP(C1605&amp;$D$3,'ExpVinho (1)'!$C$2:$DB$126,Planilha1!F1605,0)</f>
        <v>911</v>
      </c>
      <c r="E1605">
        <f>HLOOKUP(C1605&amp;$E$3,'ExpVinho (1)'!$C$2:$DB$126,Planilha1!F1605,0)</f>
        <v>3317</v>
      </c>
      <c r="F1605">
        <f>A1605+1</f>
        <v>32</v>
      </c>
    </row>
    <row r="1606" spans="1:6" x14ac:dyDescent="0.25">
      <c r="A1606">
        <v>31</v>
      </c>
      <c r="B1606" t="str">
        <f>VLOOKUP(A1606,'ExpVinho (1)'!A:B,2,0)</f>
        <v>Cingapura</v>
      </c>
      <c r="C1606">
        <f>IF(A1606&lt;&gt;A1605,C1554,C1553+1)</f>
        <v>2012</v>
      </c>
      <c r="D1606">
        <f>HLOOKUP(C1606&amp;$D$3,'ExpVinho (1)'!$C$2:$DB$126,Planilha1!F1606,0)</f>
        <v>1212</v>
      </c>
      <c r="E1606">
        <f>HLOOKUP(C1606&amp;$E$3,'ExpVinho (1)'!$C$2:$DB$126,Planilha1!F1606,0)</f>
        <v>5310</v>
      </c>
      <c r="F1606">
        <f>A1606+1</f>
        <v>32</v>
      </c>
    </row>
    <row r="1607" spans="1:6" x14ac:dyDescent="0.25">
      <c r="A1607">
        <v>31</v>
      </c>
      <c r="B1607" t="str">
        <f>VLOOKUP(A1607,'ExpVinho (1)'!A:B,2,0)</f>
        <v>Cingapura</v>
      </c>
      <c r="C1607">
        <f>IF(A1607&lt;&gt;A1606,C1555,C1554+1)</f>
        <v>2013</v>
      </c>
      <c r="D1607">
        <f>HLOOKUP(C1607&amp;$D$3,'ExpVinho (1)'!$C$2:$DB$126,Planilha1!F1607,0)</f>
        <v>766</v>
      </c>
      <c r="E1607">
        <f>HLOOKUP(C1607&amp;$E$3,'ExpVinho (1)'!$C$2:$DB$126,Planilha1!F1607,0)</f>
        <v>5779</v>
      </c>
      <c r="F1607">
        <f>A1607+1</f>
        <v>32</v>
      </c>
    </row>
    <row r="1608" spans="1:6" x14ac:dyDescent="0.25">
      <c r="A1608">
        <v>31</v>
      </c>
      <c r="B1608" t="str">
        <f>VLOOKUP(A1608,'ExpVinho (1)'!A:B,2,0)</f>
        <v>Cingapura</v>
      </c>
      <c r="C1608">
        <f>IF(A1608&lt;&gt;A1607,C1556,C1555+1)</f>
        <v>2014</v>
      </c>
      <c r="D1608">
        <f>HLOOKUP(C1608&amp;$D$3,'ExpVinho (1)'!$C$2:$DB$126,Planilha1!F1608,0)</f>
        <v>541</v>
      </c>
      <c r="E1608">
        <f>HLOOKUP(C1608&amp;$E$3,'ExpVinho (1)'!$C$2:$DB$126,Planilha1!F1608,0)</f>
        <v>3887</v>
      </c>
      <c r="F1608">
        <f>A1608+1</f>
        <v>32</v>
      </c>
    </row>
    <row r="1609" spans="1:6" x14ac:dyDescent="0.25">
      <c r="A1609">
        <v>31</v>
      </c>
      <c r="B1609" t="str">
        <f>VLOOKUP(A1609,'ExpVinho (1)'!A:B,2,0)</f>
        <v>Cingapura</v>
      </c>
      <c r="C1609">
        <f>IF(A1609&lt;&gt;A1608,C1557,C1556+1)</f>
        <v>2015</v>
      </c>
      <c r="D1609">
        <f>HLOOKUP(C1609&amp;$D$3,'ExpVinho (1)'!$C$2:$DB$126,Planilha1!F1609,0)</f>
        <v>1116</v>
      </c>
      <c r="E1609">
        <f>HLOOKUP(C1609&amp;$E$3,'ExpVinho (1)'!$C$2:$DB$126,Planilha1!F1609,0)</f>
        <v>2774</v>
      </c>
      <c r="F1609">
        <f>A1609+1</f>
        <v>32</v>
      </c>
    </row>
    <row r="1610" spans="1:6" x14ac:dyDescent="0.25">
      <c r="A1610">
        <v>31</v>
      </c>
      <c r="B1610" t="str">
        <f>VLOOKUP(A1610,'ExpVinho (1)'!A:B,2,0)</f>
        <v>Cingapura</v>
      </c>
      <c r="C1610">
        <f>IF(A1610&lt;&gt;A1609,C1558,C1557+1)</f>
        <v>2016</v>
      </c>
      <c r="D1610">
        <f>HLOOKUP(C1610&amp;$D$3,'ExpVinho (1)'!$C$2:$DB$126,Planilha1!F1610,0)</f>
        <v>5445</v>
      </c>
      <c r="E1610">
        <f>HLOOKUP(C1610&amp;$E$3,'ExpVinho (1)'!$C$2:$DB$126,Planilha1!F1610,0)</f>
        <v>13199</v>
      </c>
      <c r="F1610">
        <f>A1610+1</f>
        <v>32</v>
      </c>
    </row>
    <row r="1611" spans="1:6" x14ac:dyDescent="0.25">
      <c r="A1611">
        <v>31</v>
      </c>
      <c r="B1611" t="str">
        <f>VLOOKUP(A1611,'ExpVinho (1)'!A:B,2,0)</f>
        <v>Cingapura</v>
      </c>
      <c r="C1611">
        <f>IF(A1611&lt;&gt;A1610,C1559,C1558+1)</f>
        <v>2017</v>
      </c>
      <c r="D1611">
        <f>HLOOKUP(C1611&amp;$D$3,'ExpVinho (1)'!$C$2:$DB$126,Planilha1!F1611,0)</f>
        <v>0</v>
      </c>
      <c r="E1611">
        <f>HLOOKUP(C1611&amp;$E$3,'ExpVinho (1)'!$C$2:$DB$126,Planilha1!F1611,0)</f>
        <v>0</v>
      </c>
      <c r="F1611">
        <f>A1611+1</f>
        <v>32</v>
      </c>
    </row>
    <row r="1612" spans="1:6" x14ac:dyDescent="0.25">
      <c r="A1612">
        <v>31</v>
      </c>
      <c r="B1612" t="str">
        <f>VLOOKUP(A1612,'ExpVinho (1)'!A:B,2,0)</f>
        <v>Cingapura</v>
      </c>
      <c r="C1612">
        <f>IF(A1612&lt;&gt;A1611,C1560,C1559+1)</f>
        <v>2018</v>
      </c>
      <c r="D1612">
        <f>HLOOKUP(C1612&amp;$D$3,'ExpVinho (1)'!$C$2:$DB$126,Planilha1!F1612,0)</f>
        <v>3298</v>
      </c>
      <c r="E1612">
        <f>HLOOKUP(C1612&amp;$E$3,'ExpVinho (1)'!$C$2:$DB$126,Planilha1!F1612,0)</f>
        <v>11616</v>
      </c>
      <c r="F1612">
        <f>A1612+1</f>
        <v>32</v>
      </c>
    </row>
    <row r="1613" spans="1:6" x14ac:dyDescent="0.25">
      <c r="A1613">
        <v>31</v>
      </c>
      <c r="B1613" t="str">
        <f>VLOOKUP(A1613,'ExpVinho (1)'!A:B,2,0)</f>
        <v>Cingapura</v>
      </c>
      <c r="C1613">
        <f>IF(A1613&lt;&gt;A1612,C1561,C1560+1)</f>
        <v>2019</v>
      </c>
      <c r="D1613">
        <f>HLOOKUP(C1613&amp;$D$3,'ExpVinho (1)'!$C$2:$DB$126,Planilha1!F1613,0)</f>
        <v>5044</v>
      </c>
      <c r="E1613">
        <f>HLOOKUP(C1613&amp;$E$3,'ExpVinho (1)'!$C$2:$DB$126,Planilha1!F1613,0)</f>
        <v>19099</v>
      </c>
      <c r="F1613">
        <f>A1613+1</f>
        <v>32</v>
      </c>
    </row>
    <row r="1614" spans="1:6" x14ac:dyDescent="0.25">
      <c r="A1614">
        <v>31</v>
      </c>
      <c r="B1614" t="str">
        <f>VLOOKUP(A1614,'ExpVinho (1)'!A:B,2,0)</f>
        <v>Cingapura</v>
      </c>
      <c r="C1614">
        <f>IF(A1614&lt;&gt;A1613,C1562,C1561+1)</f>
        <v>2020</v>
      </c>
      <c r="D1614">
        <f>HLOOKUP(C1614&amp;$D$3,'ExpVinho (1)'!$C$2:$DB$126,Planilha1!F1614,0)</f>
        <v>4049</v>
      </c>
      <c r="E1614">
        <f>HLOOKUP(C1614&amp;$E$3,'ExpVinho (1)'!$C$2:$DB$126,Planilha1!F1614,0)</f>
        <v>9316</v>
      </c>
      <c r="F1614">
        <f>A1614+1</f>
        <v>32</v>
      </c>
    </row>
    <row r="1615" spans="1:6" x14ac:dyDescent="0.25">
      <c r="A1615">
        <v>31</v>
      </c>
      <c r="B1615" t="str">
        <f>VLOOKUP(A1615,'ExpVinho (1)'!A:B,2,0)</f>
        <v>Cingapura</v>
      </c>
      <c r="C1615">
        <f>IF(A1615&lt;&gt;A1614,C1563,C1562+1)</f>
        <v>2021</v>
      </c>
      <c r="D1615">
        <f>HLOOKUP(C1615&amp;$D$3,'ExpVinho (1)'!$C$2:$DB$126,Planilha1!F1615,0)</f>
        <v>0</v>
      </c>
      <c r="E1615">
        <f>HLOOKUP(C1615&amp;$E$3,'ExpVinho (1)'!$C$2:$DB$126,Planilha1!F1615,0)</f>
        <v>0</v>
      </c>
      <c r="F1615">
        <f>A1615+1</f>
        <v>32</v>
      </c>
    </row>
    <row r="1616" spans="1:6" x14ac:dyDescent="0.25">
      <c r="A1616">
        <v>32</v>
      </c>
      <c r="B1616" t="str">
        <f>VLOOKUP(A1616,'ExpVinho (1)'!A:B,2,0)</f>
        <v>ColÃ´mbia</v>
      </c>
      <c r="C1616">
        <f>IF(A1616&lt;&gt;A1615,C1564,C1563+1)</f>
        <v>1970</v>
      </c>
      <c r="D1616">
        <f>HLOOKUP(C1616&amp;$D$3,'ExpVinho (1)'!$C$2:$DB$126,Planilha1!F1616,0)</f>
        <v>14205</v>
      </c>
      <c r="E1616">
        <f>HLOOKUP(C1616&amp;$E$3,'ExpVinho (1)'!$C$2:$DB$126,Planilha1!F1616,0)</f>
        <v>6650</v>
      </c>
      <c r="F1616">
        <f>A1616+1</f>
        <v>33</v>
      </c>
    </row>
    <row r="1617" spans="1:6" x14ac:dyDescent="0.25">
      <c r="A1617">
        <v>32</v>
      </c>
      <c r="B1617" t="str">
        <f>VLOOKUP(A1617,'ExpVinho (1)'!A:B,2,0)</f>
        <v>ColÃ´mbia</v>
      </c>
      <c r="C1617">
        <f>IF(A1617&lt;&gt;A1616,C1565,C1564+1)</f>
        <v>1971</v>
      </c>
      <c r="D1617">
        <f>HLOOKUP(C1617&amp;$D$3,'ExpVinho (1)'!$C$2:$DB$126,Planilha1!F1617,0)</f>
        <v>3780</v>
      </c>
      <c r="E1617">
        <f>HLOOKUP(C1617&amp;$E$3,'ExpVinho (1)'!$C$2:$DB$126,Planilha1!F1617,0)</f>
        <v>2475</v>
      </c>
      <c r="F1617">
        <f>A1617+1</f>
        <v>33</v>
      </c>
    </row>
    <row r="1618" spans="1:6" x14ac:dyDescent="0.25">
      <c r="A1618">
        <v>32</v>
      </c>
      <c r="B1618" t="str">
        <f>VLOOKUP(A1618,'ExpVinho (1)'!A:B,2,0)</f>
        <v>ColÃ´mbia</v>
      </c>
      <c r="C1618">
        <f>IF(A1618&lt;&gt;A1617,C1566,C1565+1)</f>
        <v>1972</v>
      </c>
      <c r="D1618">
        <f>HLOOKUP(C1618&amp;$D$3,'ExpVinho (1)'!$C$2:$DB$126,Planilha1!F1618,0)</f>
        <v>1294</v>
      </c>
      <c r="E1618">
        <f>HLOOKUP(C1618&amp;$E$3,'ExpVinho (1)'!$C$2:$DB$126,Planilha1!F1618,0)</f>
        <v>771</v>
      </c>
      <c r="F1618">
        <f>A1618+1</f>
        <v>33</v>
      </c>
    </row>
    <row r="1619" spans="1:6" x14ac:dyDescent="0.25">
      <c r="A1619">
        <v>32</v>
      </c>
      <c r="B1619" t="str">
        <f>VLOOKUP(A1619,'ExpVinho (1)'!A:B,2,0)</f>
        <v>ColÃ´mbia</v>
      </c>
      <c r="C1619">
        <f>IF(A1619&lt;&gt;A1618,C1567,C1566+1)</f>
        <v>1973</v>
      </c>
      <c r="D1619">
        <f>HLOOKUP(C1619&amp;$D$3,'ExpVinho (1)'!$C$2:$DB$126,Planilha1!F1619,0)</f>
        <v>3050</v>
      </c>
      <c r="E1619">
        <f>HLOOKUP(C1619&amp;$E$3,'ExpVinho (1)'!$C$2:$DB$126,Planilha1!F1619,0)</f>
        <v>2370</v>
      </c>
      <c r="F1619">
        <f>A1619+1</f>
        <v>33</v>
      </c>
    </row>
    <row r="1620" spans="1:6" x14ac:dyDescent="0.25">
      <c r="A1620">
        <v>32</v>
      </c>
      <c r="B1620" t="str">
        <f>VLOOKUP(A1620,'ExpVinho (1)'!A:B,2,0)</f>
        <v>ColÃ´mbia</v>
      </c>
      <c r="C1620">
        <f>IF(A1620&lt;&gt;A1619,C1568,C1567+1)</f>
        <v>1974</v>
      </c>
      <c r="D1620">
        <f>HLOOKUP(C1620&amp;$D$3,'ExpVinho (1)'!$C$2:$DB$126,Planilha1!F1620,0)</f>
        <v>4752</v>
      </c>
      <c r="E1620">
        <f>HLOOKUP(C1620&amp;$E$3,'ExpVinho (1)'!$C$2:$DB$126,Planilha1!F1620,0)</f>
        <v>5220</v>
      </c>
      <c r="F1620">
        <f>A1620+1</f>
        <v>33</v>
      </c>
    </row>
    <row r="1621" spans="1:6" x14ac:dyDescent="0.25">
      <c r="A1621">
        <v>32</v>
      </c>
      <c r="B1621" t="str">
        <f>VLOOKUP(A1621,'ExpVinho (1)'!A:B,2,0)</f>
        <v>ColÃ´mbia</v>
      </c>
      <c r="C1621">
        <f>IF(A1621&lt;&gt;A1620,C1569,C1568+1)</f>
        <v>1975</v>
      </c>
      <c r="D1621">
        <f>HLOOKUP(C1621&amp;$D$3,'ExpVinho (1)'!$C$2:$DB$126,Planilha1!F1621,0)</f>
        <v>0</v>
      </c>
      <c r="E1621">
        <f>HLOOKUP(C1621&amp;$E$3,'ExpVinho (1)'!$C$2:$DB$126,Planilha1!F1621,0)</f>
        <v>0</v>
      </c>
      <c r="F1621">
        <f>A1621+1</f>
        <v>33</v>
      </c>
    </row>
    <row r="1622" spans="1:6" x14ac:dyDescent="0.25">
      <c r="A1622">
        <v>32</v>
      </c>
      <c r="B1622" t="str">
        <f>VLOOKUP(A1622,'ExpVinho (1)'!A:B,2,0)</f>
        <v>ColÃ´mbia</v>
      </c>
      <c r="C1622">
        <f>IF(A1622&lt;&gt;A1621,C1570,C1569+1)</f>
        <v>1976</v>
      </c>
      <c r="D1622">
        <f>HLOOKUP(C1622&amp;$D$3,'ExpVinho (1)'!$C$2:$DB$126,Planilha1!F1622,0)</f>
        <v>0</v>
      </c>
      <c r="E1622">
        <f>HLOOKUP(C1622&amp;$E$3,'ExpVinho (1)'!$C$2:$DB$126,Planilha1!F1622,0)</f>
        <v>0</v>
      </c>
      <c r="F1622">
        <f>A1622+1</f>
        <v>33</v>
      </c>
    </row>
    <row r="1623" spans="1:6" x14ac:dyDescent="0.25">
      <c r="A1623">
        <v>32</v>
      </c>
      <c r="B1623" t="str">
        <f>VLOOKUP(A1623,'ExpVinho (1)'!A:B,2,0)</f>
        <v>ColÃ´mbia</v>
      </c>
      <c r="C1623">
        <f>IF(A1623&lt;&gt;A1622,C1571,C1570+1)</f>
        <v>1977</v>
      </c>
      <c r="D1623">
        <f>HLOOKUP(C1623&amp;$D$3,'ExpVinho (1)'!$C$2:$DB$126,Planilha1!F1623,0)</f>
        <v>0</v>
      </c>
      <c r="E1623">
        <f>HLOOKUP(C1623&amp;$E$3,'ExpVinho (1)'!$C$2:$DB$126,Planilha1!F1623,0)</f>
        <v>0</v>
      </c>
      <c r="F1623">
        <f>A1623+1</f>
        <v>33</v>
      </c>
    </row>
    <row r="1624" spans="1:6" x14ac:dyDescent="0.25">
      <c r="A1624">
        <v>32</v>
      </c>
      <c r="B1624" t="str">
        <f>VLOOKUP(A1624,'ExpVinho (1)'!A:B,2,0)</f>
        <v>ColÃ´mbia</v>
      </c>
      <c r="C1624">
        <f>IF(A1624&lt;&gt;A1623,C1572,C1571+1)</f>
        <v>1978</v>
      </c>
      <c r="D1624">
        <f>HLOOKUP(C1624&amp;$D$3,'ExpVinho (1)'!$C$2:$DB$126,Planilha1!F1624,0)</f>
        <v>0</v>
      </c>
      <c r="E1624">
        <f>HLOOKUP(C1624&amp;$E$3,'ExpVinho (1)'!$C$2:$DB$126,Planilha1!F1624,0)</f>
        <v>0</v>
      </c>
      <c r="F1624">
        <f>A1624+1</f>
        <v>33</v>
      </c>
    </row>
    <row r="1625" spans="1:6" x14ac:dyDescent="0.25">
      <c r="A1625">
        <v>32</v>
      </c>
      <c r="B1625" t="str">
        <f>VLOOKUP(A1625,'ExpVinho (1)'!A:B,2,0)</f>
        <v>ColÃ´mbia</v>
      </c>
      <c r="C1625">
        <f>IF(A1625&lt;&gt;A1624,C1573,C1572+1)</f>
        <v>1979</v>
      </c>
      <c r="D1625">
        <f>HLOOKUP(C1625&amp;$D$3,'ExpVinho (1)'!$C$2:$DB$126,Planilha1!F1625,0)</f>
        <v>0</v>
      </c>
      <c r="E1625">
        <f>HLOOKUP(C1625&amp;$E$3,'ExpVinho (1)'!$C$2:$DB$126,Planilha1!F1625,0)</f>
        <v>0</v>
      </c>
      <c r="F1625">
        <f>A1625+1</f>
        <v>33</v>
      </c>
    </row>
    <row r="1626" spans="1:6" x14ac:dyDescent="0.25">
      <c r="A1626">
        <v>32</v>
      </c>
      <c r="B1626" t="str">
        <f>VLOOKUP(A1626,'ExpVinho (1)'!A:B,2,0)</f>
        <v>ColÃ´mbia</v>
      </c>
      <c r="C1626">
        <f>IF(A1626&lt;&gt;A1625,C1574,C1573+1)</f>
        <v>1980</v>
      </c>
      <c r="D1626">
        <f>HLOOKUP(C1626&amp;$D$3,'ExpVinho (1)'!$C$2:$DB$126,Planilha1!F1626,0)</f>
        <v>0</v>
      </c>
      <c r="E1626">
        <f>HLOOKUP(C1626&amp;$E$3,'ExpVinho (1)'!$C$2:$DB$126,Planilha1!F1626,0)</f>
        <v>0</v>
      </c>
      <c r="F1626">
        <f>A1626+1</f>
        <v>33</v>
      </c>
    </row>
    <row r="1627" spans="1:6" x14ac:dyDescent="0.25">
      <c r="A1627">
        <v>32</v>
      </c>
      <c r="B1627" t="str">
        <f>VLOOKUP(A1627,'ExpVinho (1)'!A:B,2,0)</f>
        <v>ColÃ´mbia</v>
      </c>
      <c r="C1627">
        <f>IF(A1627&lt;&gt;A1626,C1575,C1574+1)</f>
        <v>1981</v>
      </c>
      <c r="D1627">
        <f>HLOOKUP(C1627&amp;$D$3,'ExpVinho (1)'!$C$2:$DB$126,Planilha1!F1627,0)</f>
        <v>0</v>
      </c>
      <c r="E1627">
        <f>HLOOKUP(C1627&amp;$E$3,'ExpVinho (1)'!$C$2:$DB$126,Planilha1!F1627,0)</f>
        <v>0</v>
      </c>
      <c r="F1627">
        <f>A1627+1</f>
        <v>33</v>
      </c>
    </row>
    <row r="1628" spans="1:6" x14ac:dyDescent="0.25">
      <c r="A1628">
        <v>32</v>
      </c>
      <c r="B1628" t="str">
        <f>VLOOKUP(A1628,'ExpVinho (1)'!A:B,2,0)</f>
        <v>ColÃ´mbia</v>
      </c>
      <c r="C1628">
        <f>IF(A1628&lt;&gt;A1627,C1576,C1575+1)</f>
        <v>1982</v>
      </c>
      <c r="D1628">
        <f>HLOOKUP(C1628&amp;$D$3,'ExpVinho (1)'!$C$2:$DB$126,Planilha1!F1628,0)</f>
        <v>0</v>
      </c>
      <c r="E1628">
        <f>HLOOKUP(C1628&amp;$E$3,'ExpVinho (1)'!$C$2:$DB$126,Planilha1!F1628,0)</f>
        <v>0</v>
      </c>
      <c r="F1628">
        <f>A1628+1</f>
        <v>33</v>
      </c>
    </row>
    <row r="1629" spans="1:6" x14ac:dyDescent="0.25">
      <c r="A1629">
        <v>32</v>
      </c>
      <c r="B1629" t="str">
        <f>VLOOKUP(A1629,'ExpVinho (1)'!A:B,2,0)</f>
        <v>ColÃ´mbia</v>
      </c>
      <c r="C1629">
        <f>IF(A1629&lt;&gt;A1628,C1577,C1576+1)</f>
        <v>1983</v>
      </c>
      <c r="D1629">
        <f>HLOOKUP(C1629&amp;$D$3,'ExpVinho (1)'!$C$2:$DB$126,Planilha1!F1629,0)</f>
        <v>0</v>
      </c>
      <c r="E1629">
        <f>HLOOKUP(C1629&amp;$E$3,'ExpVinho (1)'!$C$2:$DB$126,Planilha1!F1629,0)</f>
        <v>0</v>
      </c>
      <c r="F1629">
        <f>A1629+1</f>
        <v>33</v>
      </c>
    </row>
    <row r="1630" spans="1:6" x14ac:dyDescent="0.25">
      <c r="A1630">
        <v>32</v>
      </c>
      <c r="B1630" t="str">
        <f>VLOOKUP(A1630,'ExpVinho (1)'!A:B,2,0)</f>
        <v>ColÃ´mbia</v>
      </c>
      <c r="C1630">
        <f>IF(A1630&lt;&gt;A1629,C1578,C1577+1)</f>
        <v>1984</v>
      </c>
      <c r="D1630">
        <f>HLOOKUP(C1630&amp;$D$3,'ExpVinho (1)'!$C$2:$DB$126,Planilha1!F1630,0)</f>
        <v>0</v>
      </c>
      <c r="E1630">
        <f>HLOOKUP(C1630&amp;$E$3,'ExpVinho (1)'!$C$2:$DB$126,Planilha1!F1630,0)</f>
        <v>0</v>
      </c>
      <c r="F1630">
        <f>A1630+1</f>
        <v>33</v>
      </c>
    </row>
    <row r="1631" spans="1:6" x14ac:dyDescent="0.25">
      <c r="A1631">
        <v>32</v>
      </c>
      <c r="B1631" t="str">
        <f>VLOOKUP(A1631,'ExpVinho (1)'!A:B,2,0)</f>
        <v>ColÃ´mbia</v>
      </c>
      <c r="C1631">
        <f>IF(A1631&lt;&gt;A1630,C1579,C1578+1)</f>
        <v>1985</v>
      </c>
      <c r="D1631">
        <f>HLOOKUP(C1631&amp;$D$3,'ExpVinho (1)'!$C$2:$DB$126,Planilha1!F1631,0)</f>
        <v>0</v>
      </c>
      <c r="E1631">
        <f>HLOOKUP(C1631&amp;$E$3,'ExpVinho (1)'!$C$2:$DB$126,Planilha1!F1631,0)</f>
        <v>0</v>
      </c>
      <c r="F1631">
        <f>A1631+1</f>
        <v>33</v>
      </c>
    </row>
    <row r="1632" spans="1:6" x14ac:dyDescent="0.25">
      <c r="A1632">
        <v>32</v>
      </c>
      <c r="B1632" t="str">
        <f>VLOOKUP(A1632,'ExpVinho (1)'!A:B,2,0)</f>
        <v>ColÃ´mbia</v>
      </c>
      <c r="C1632">
        <f>IF(A1632&lt;&gt;A1631,C1580,C1579+1)</f>
        <v>1986</v>
      </c>
      <c r="D1632">
        <f>HLOOKUP(C1632&amp;$D$3,'ExpVinho (1)'!$C$2:$DB$126,Planilha1!F1632,0)</f>
        <v>0</v>
      </c>
      <c r="E1632">
        <f>HLOOKUP(C1632&amp;$E$3,'ExpVinho (1)'!$C$2:$DB$126,Planilha1!F1632,0)</f>
        <v>0</v>
      </c>
      <c r="F1632">
        <f>A1632+1</f>
        <v>33</v>
      </c>
    </row>
    <row r="1633" spans="1:6" x14ac:dyDescent="0.25">
      <c r="A1633">
        <v>32</v>
      </c>
      <c r="B1633" t="str">
        <f>VLOOKUP(A1633,'ExpVinho (1)'!A:B,2,0)</f>
        <v>ColÃ´mbia</v>
      </c>
      <c r="C1633">
        <f>IF(A1633&lt;&gt;A1632,C1581,C1580+1)</f>
        <v>1987</v>
      </c>
      <c r="D1633">
        <f>HLOOKUP(C1633&amp;$D$3,'ExpVinho (1)'!$C$2:$DB$126,Planilha1!F1633,0)</f>
        <v>0</v>
      </c>
      <c r="E1633">
        <f>HLOOKUP(C1633&amp;$E$3,'ExpVinho (1)'!$C$2:$DB$126,Planilha1!F1633,0)</f>
        <v>0</v>
      </c>
      <c r="F1633">
        <f>A1633+1</f>
        <v>33</v>
      </c>
    </row>
    <row r="1634" spans="1:6" x14ac:dyDescent="0.25">
      <c r="A1634">
        <v>32</v>
      </c>
      <c r="B1634" t="str">
        <f>VLOOKUP(A1634,'ExpVinho (1)'!A:B,2,0)</f>
        <v>ColÃ´mbia</v>
      </c>
      <c r="C1634">
        <f>IF(A1634&lt;&gt;A1633,C1582,C1581+1)</f>
        <v>1988</v>
      </c>
      <c r="D1634">
        <f>HLOOKUP(C1634&amp;$D$3,'ExpVinho (1)'!$C$2:$DB$126,Planilha1!F1634,0)</f>
        <v>0</v>
      </c>
      <c r="E1634">
        <f>HLOOKUP(C1634&amp;$E$3,'ExpVinho (1)'!$C$2:$DB$126,Planilha1!F1634,0)</f>
        <v>0</v>
      </c>
      <c r="F1634">
        <f>A1634+1</f>
        <v>33</v>
      </c>
    </row>
    <row r="1635" spans="1:6" x14ac:dyDescent="0.25">
      <c r="A1635">
        <v>32</v>
      </c>
      <c r="B1635" t="str">
        <f>VLOOKUP(A1635,'ExpVinho (1)'!A:B,2,0)</f>
        <v>ColÃ´mbia</v>
      </c>
      <c r="C1635">
        <f>IF(A1635&lt;&gt;A1634,C1583,C1582+1)</f>
        <v>1989</v>
      </c>
      <c r="D1635">
        <f>HLOOKUP(C1635&amp;$D$3,'ExpVinho (1)'!$C$2:$DB$126,Planilha1!F1635,0)</f>
        <v>0</v>
      </c>
      <c r="E1635">
        <f>HLOOKUP(C1635&amp;$E$3,'ExpVinho (1)'!$C$2:$DB$126,Planilha1!F1635,0)</f>
        <v>0</v>
      </c>
      <c r="F1635">
        <f>A1635+1</f>
        <v>33</v>
      </c>
    </row>
    <row r="1636" spans="1:6" x14ac:dyDescent="0.25">
      <c r="A1636">
        <v>32</v>
      </c>
      <c r="B1636" t="str">
        <f>VLOOKUP(A1636,'ExpVinho (1)'!A:B,2,0)</f>
        <v>ColÃ´mbia</v>
      </c>
      <c r="C1636">
        <f>IF(A1636&lt;&gt;A1635,C1584,C1583+1)</f>
        <v>1990</v>
      </c>
      <c r="D1636">
        <f>HLOOKUP(C1636&amp;$D$3,'ExpVinho (1)'!$C$2:$DB$126,Planilha1!F1636,0)</f>
        <v>0</v>
      </c>
      <c r="E1636">
        <f>HLOOKUP(C1636&amp;$E$3,'ExpVinho (1)'!$C$2:$DB$126,Planilha1!F1636,0)</f>
        <v>0</v>
      </c>
      <c r="F1636">
        <f>A1636+1</f>
        <v>33</v>
      </c>
    </row>
    <row r="1637" spans="1:6" x14ac:dyDescent="0.25">
      <c r="A1637">
        <v>32</v>
      </c>
      <c r="B1637" t="str">
        <f>VLOOKUP(A1637,'ExpVinho (1)'!A:B,2,0)</f>
        <v>ColÃ´mbia</v>
      </c>
      <c r="C1637">
        <f>IF(A1637&lt;&gt;A1636,C1585,C1584+1)</f>
        <v>1991</v>
      </c>
      <c r="D1637">
        <f>HLOOKUP(C1637&amp;$D$3,'ExpVinho (1)'!$C$2:$DB$126,Planilha1!F1637,0)</f>
        <v>0</v>
      </c>
      <c r="E1637">
        <f>HLOOKUP(C1637&amp;$E$3,'ExpVinho (1)'!$C$2:$DB$126,Planilha1!F1637,0)</f>
        <v>0</v>
      </c>
      <c r="F1637">
        <f>A1637+1</f>
        <v>33</v>
      </c>
    </row>
    <row r="1638" spans="1:6" x14ac:dyDescent="0.25">
      <c r="A1638">
        <v>32</v>
      </c>
      <c r="B1638" t="str">
        <f>VLOOKUP(A1638,'ExpVinho (1)'!A:B,2,0)</f>
        <v>ColÃ´mbia</v>
      </c>
      <c r="C1638">
        <f>IF(A1638&lt;&gt;A1637,C1586,C1585+1)</f>
        <v>1992</v>
      </c>
      <c r="D1638">
        <f>HLOOKUP(C1638&amp;$D$3,'ExpVinho (1)'!$C$2:$DB$126,Planilha1!F1638,0)</f>
        <v>0</v>
      </c>
      <c r="E1638">
        <f>HLOOKUP(C1638&amp;$E$3,'ExpVinho (1)'!$C$2:$DB$126,Planilha1!F1638,0)</f>
        <v>0</v>
      </c>
      <c r="F1638">
        <f>A1638+1</f>
        <v>33</v>
      </c>
    </row>
    <row r="1639" spans="1:6" x14ac:dyDescent="0.25">
      <c r="A1639">
        <v>32</v>
      </c>
      <c r="B1639" t="str">
        <f>VLOOKUP(A1639,'ExpVinho (1)'!A:B,2,0)</f>
        <v>ColÃ´mbia</v>
      </c>
      <c r="C1639">
        <f>IF(A1639&lt;&gt;A1638,C1587,C1586+1)</f>
        <v>1993</v>
      </c>
      <c r="D1639">
        <f>HLOOKUP(C1639&amp;$D$3,'ExpVinho (1)'!$C$2:$DB$126,Planilha1!F1639,0)</f>
        <v>0</v>
      </c>
      <c r="E1639">
        <f>HLOOKUP(C1639&amp;$E$3,'ExpVinho (1)'!$C$2:$DB$126,Planilha1!F1639,0)</f>
        <v>0</v>
      </c>
      <c r="F1639">
        <f>A1639+1</f>
        <v>33</v>
      </c>
    </row>
    <row r="1640" spans="1:6" x14ac:dyDescent="0.25">
      <c r="A1640">
        <v>32</v>
      </c>
      <c r="B1640" t="str">
        <f>VLOOKUP(A1640,'ExpVinho (1)'!A:B,2,0)</f>
        <v>ColÃ´mbia</v>
      </c>
      <c r="C1640">
        <f>IF(A1640&lt;&gt;A1639,C1588,C1587+1)</f>
        <v>1994</v>
      </c>
      <c r="D1640">
        <f>HLOOKUP(C1640&amp;$D$3,'ExpVinho (1)'!$C$2:$DB$126,Planilha1!F1640,0)</f>
        <v>0</v>
      </c>
      <c r="E1640">
        <f>HLOOKUP(C1640&amp;$E$3,'ExpVinho (1)'!$C$2:$DB$126,Planilha1!F1640,0)</f>
        <v>0</v>
      </c>
      <c r="F1640">
        <f>A1640+1</f>
        <v>33</v>
      </c>
    </row>
    <row r="1641" spans="1:6" x14ac:dyDescent="0.25">
      <c r="A1641">
        <v>32</v>
      </c>
      <c r="B1641" t="str">
        <f>VLOOKUP(A1641,'ExpVinho (1)'!A:B,2,0)</f>
        <v>ColÃ´mbia</v>
      </c>
      <c r="C1641">
        <f>IF(A1641&lt;&gt;A1640,C1589,C1588+1)</f>
        <v>1995</v>
      </c>
      <c r="D1641">
        <f>HLOOKUP(C1641&amp;$D$3,'ExpVinho (1)'!$C$2:$DB$126,Planilha1!F1641,0)</f>
        <v>0</v>
      </c>
      <c r="E1641">
        <f>HLOOKUP(C1641&amp;$E$3,'ExpVinho (1)'!$C$2:$DB$126,Planilha1!F1641,0)</f>
        <v>0</v>
      </c>
      <c r="F1641">
        <f>A1641+1</f>
        <v>33</v>
      </c>
    </row>
    <row r="1642" spans="1:6" x14ac:dyDescent="0.25">
      <c r="A1642">
        <v>32</v>
      </c>
      <c r="B1642" t="str">
        <f>VLOOKUP(A1642,'ExpVinho (1)'!A:B,2,0)</f>
        <v>ColÃ´mbia</v>
      </c>
      <c r="C1642">
        <f>IF(A1642&lt;&gt;A1641,C1590,C1589+1)</f>
        <v>1996</v>
      </c>
      <c r="D1642">
        <f>HLOOKUP(C1642&amp;$D$3,'ExpVinho (1)'!$C$2:$DB$126,Planilha1!F1642,0)</f>
        <v>0</v>
      </c>
      <c r="E1642">
        <f>HLOOKUP(C1642&amp;$E$3,'ExpVinho (1)'!$C$2:$DB$126,Planilha1!F1642,0)</f>
        <v>0</v>
      </c>
      <c r="F1642">
        <f>A1642+1</f>
        <v>33</v>
      </c>
    </row>
    <row r="1643" spans="1:6" x14ac:dyDescent="0.25">
      <c r="A1643">
        <v>32</v>
      </c>
      <c r="B1643" t="str">
        <f>VLOOKUP(A1643,'ExpVinho (1)'!A:B,2,0)</f>
        <v>ColÃ´mbia</v>
      </c>
      <c r="C1643">
        <f>IF(A1643&lt;&gt;A1642,C1591,C1590+1)</f>
        <v>1997</v>
      </c>
      <c r="D1643">
        <f>HLOOKUP(C1643&amp;$D$3,'ExpVinho (1)'!$C$2:$DB$126,Planilha1!F1643,0)</f>
        <v>0</v>
      </c>
      <c r="E1643">
        <f>HLOOKUP(C1643&amp;$E$3,'ExpVinho (1)'!$C$2:$DB$126,Planilha1!F1643,0)</f>
        <v>0</v>
      </c>
      <c r="F1643">
        <f>A1643+1</f>
        <v>33</v>
      </c>
    </row>
    <row r="1644" spans="1:6" x14ac:dyDescent="0.25">
      <c r="A1644">
        <v>32</v>
      </c>
      <c r="B1644" t="str">
        <f>VLOOKUP(A1644,'ExpVinho (1)'!A:B,2,0)</f>
        <v>ColÃ´mbia</v>
      </c>
      <c r="C1644">
        <f>IF(A1644&lt;&gt;A1643,C1592,C1591+1)</f>
        <v>1998</v>
      </c>
      <c r="D1644">
        <f>HLOOKUP(C1644&amp;$D$3,'ExpVinho (1)'!$C$2:$DB$126,Planilha1!F1644,0)</f>
        <v>0</v>
      </c>
      <c r="E1644">
        <f>HLOOKUP(C1644&amp;$E$3,'ExpVinho (1)'!$C$2:$DB$126,Planilha1!F1644,0)</f>
        <v>0</v>
      </c>
      <c r="F1644">
        <f>A1644+1</f>
        <v>33</v>
      </c>
    </row>
    <row r="1645" spans="1:6" x14ac:dyDescent="0.25">
      <c r="A1645">
        <v>32</v>
      </c>
      <c r="B1645" t="str">
        <f>VLOOKUP(A1645,'ExpVinho (1)'!A:B,2,0)</f>
        <v>ColÃ´mbia</v>
      </c>
      <c r="C1645">
        <f>IF(A1645&lt;&gt;A1644,C1593,C1592+1)</f>
        <v>1999</v>
      </c>
      <c r="D1645">
        <f>HLOOKUP(C1645&amp;$D$3,'ExpVinho (1)'!$C$2:$DB$126,Planilha1!F1645,0)</f>
        <v>0</v>
      </c>
      <c r="E1645">
        <f>HLOOKUP(C1645&amp;$E$3,'ExpVinho (1)'!$C$2:$DB$126,Planilha1!F1645,0)</f>
        <v>0</v>
      </c>
      <c r="F1645">
        <f>A1645+1</f>
        <v>33</v>
      </c>
    </row>
    <row r="1646" spans="1:6" x14ac:dyDescent="0.25">
      <c r="A1646">
        <v>32</v>
      </c>
      <c r="B1646" t="str">
        <f>VLOOKUP(A1646,'ExpVinho (1)'!A:B,2,0)</f>
        <v>ColÃ´mbia</v>
      </c>
      <c r="C1646">
        <f>IF(A1646&lt;&gt;A1645,C1594,C1593+1)</f>
        <v>2000</v>
      </c>
      <c r="D1646">
        <f>HLOOKUP(C1646&amp;$D$3,'ExpVinho (1)'!$C$2:$DB$126,Planilha1!F1646,0)</f>
        <v>0</v>
      </c>
      <c r="E1646">
        <f>HLOOKUP(C1646&amp;$E$3,'ExpVinho (1)'!$C$2:$DB$126,Planilha1!F1646,0)</f>
        <v>0</v>
      </c>
      <c r="F1646">
        <f>A1646+1</f>
        <v>33</v>
      </c>
    </row>
    <row r="1647" spans="1:6" x14ac:dyDescent="0.25">
      <c r="A1647">
        <v>32</v>
      </c>
      <c r="B1647" t="str">
        <f>VLOOKUP(A1647,'ExpVinho (1)'!A:B,2,0)</f>
        <v>ColÃ´mbia</v>
      </c>
      <c r="C1647">
        <f>IF(A1647&lt;&gt;A1646,C1595,C1594+1)</f>
        <v>2001</v>
      </c>
      <c r="D1647">
        <f>HLOOKUP(C1647&amp;$D$3,'ExpVinho (1)'!$C$2:$DB$126,Planilha1!F1647,0)</f>
        <v>0</v>
      </c>
      <c r="E1647">
        <f>HLOOKUP(C1647&amp;$E$3,'ExpVinho (1)'!$C$2:$DB$126,Planilha1!F1647,0)</f>
        <v>0</v>
      </c>
      <c r="F1647">
        <f>A1647+1</f>
        <v>33</v>
      </c>
    </row>
    <row r="1648" spans="1:6" x14ac:dyDescent="0.25">
      <c r="A1648">
        <v>32</v>
      </c>
      <c r="B1648" t="str">
        <f>VLOOKUP(A1648,'ExpVinho (1)'!A:B,2,0)</f>
        <v>ColÃ´mbia</v>
      </c>
      <c r="C1648">
        <f>IF(A1648&lt;&gt;A1647,C1596,C1595+1)</f>
        <v>2002</v>
      </c>
      <c r="D1648">
        <f>HLOOKUP(C1648&amp;$D$3,'ExpVinho (1)'!$C$2:$DB$126,Planilha1!F1648,0)</f>
        <v>0</v>
      </c>
      <c r="E1648">
        <f>HLOOKUP(C1648&amp;$E$3,'ExpVinho (1)'!$C$2:$DB$126,Planilha1!F1648,0)</f>
        <v>0</v>
      </c>
      <c r="F1648">
        <f>A1648+1</f>
        <v>33</v>
      </c>
    </row>
    <row r="1649" spans="1:6" x14ac:dyDescent="0.25">
      <c r="A1649">
        <v>32</v>
      </c>
      <c r="B1649" t="str">
        <f>VLOOKUP(A1649,'ExpVinho (1)'!A:B,2,0)</f>
        <v>ColÃ´mbia</v>
      </c>
      <c r="C1649">
        <f>IF(A1649&lt;&gt;A1648,C1597,C1596+1)</f>
        <v>2003</v>
      </c>
      <c r="D1649">
        <f>HLOOKUP(C1649&amp;$D$3,'ExpVinho (1)'!$C$2:$DB$126,Planilha1!F1649,0)</f>
        <v>0</v>
      </c>
      <c r="E1649">
        <f>HLOOKUP(C1649&amp;$E$3,'ExpVinho (1)'!$C$2:$DB$126,Planilha1!F1649,0)</f>
        <v>0</v>
      </c>
      <c r="F1649">
        <f>A1649+1</f>
        <v>33</v>
      </c>
    </row>
    <row r="1650" spans="1:6" x14ac:dyDescent="0.25">
      <c r="A1650">
        <v>32</v>
      </c>
      <c r="B1650" t="str">
        <f>VLOOKUP(A1650,'ExpVinho (1)'!A:B,2,0)</f>
        <v>ColÃ´mbia</v>
      </c>
      <c r="C1650">
        <f>IF(A1650&lt;&gt;A1649,C1598,C1597+1)</f>
        <v>2004</v>
      </c>
      <c r="D1650">
        <f>HLOOKUP(C1650&amp;$D$3,'ExpVinho (1)'!$C$2:$DB$126,Planilha1!F1650,0)</f>
        <v>280</v>
      </c>
      <c r="E1650">
        <f>HLOOKUP(C1650&amp;$E$3,'ExpVinho (1)'!$C$2:$DB$126,Planilha1!F1650,0)</f>
        <v>595</v>
      </c>
      <c r="F1650">
        <f>A1650+1</f>
        <v>33</v>
      </c>
    </row>
    <row r="1651" spans="1:6" x14ac:dyDescent="0.25">
      <c r="A1651">
        <v>32</v>
      </c>
      <c r="B1651" t="str">
        <f>VLOOKUP(A1651,'ExpVinho (1)'!A:B,2,0)</f>
        <v>ColÃ´mbia</v>
      </c>
      <c r="C1651">
        <f>IF(A1651&lt;&gt;A1650,C1599,C1598+1)</f>
        <v>2005</v>
      </c>
      <c r="D1651">
        <f>HLOOKUP(C1651&amp;$D$3,'ExpVinho (1)'!$C$2:$DB$126,Planilha1!F1651,0)</f>
        <v>312</v>
      </c>
      <c r="E1651">
        <f>HLOOKUP(C1651&amp;$E$3,'ExpVinho (1)'!$C$2:$DB$126,Planilha1!F1651,0)</f>
        <v>463</v>
      </c>
      <c r="F1651">
        <f>A1651+1</f>
        <v>33</v>
      </c>
    </row>
    <row r="1652" spans="1:6" x14ac:dyDescent="0.25">
      <c r="A1652">
        <v>32</v>
      </c>
      <c r="B1652" t="str">
        <f>VLOOKUP(A1652,'ExpVinho (1)'!A:B,2,0)</f>
        <v>ColÃ´mbia</v>
      </c>
      <c r="C1652">
        <f>IF(A1652&lt;&gt;A1651,C1600,C1599+1)</f>
        <v>2006</v>
      </c>
      <c r="D1652">
        <f>HLOOKUP(C1652&amp;$D$3,'ExpVinho (1)'!$C$2:$DB$126,Planilha1!F1652,0)</f>
        <v>0</v>
      </c>
      <c r="E1652">
        <f>HLOOKUP(C1652&amp;$E$3,'ExpVinho (1)'!$C$2:$DB$126,Planilha1!F1652,0)</f>
        <v>0</v>
      </c>
      <c r="F1652">
        <f>A1652+1</f>
        <v>33</v>
      </c>
    </row>
    <row r="1653" spans="1:6" x14ac:dyDescent="0.25">
      <c r="A1653">
        <v>32</v>
      </c>
      <c r="B1653" t="str">
        <f>VLOOKUP(A1653,'ExpVinho (1)'!A:B,2,0)</f>
        <v>ColÃ´mbia</v>
      </c>
      <c r="C1653">
        <f>IF(A1653&lt;&gt;A1652,C1601,C1600+1)</f>
        <v>2007</v>
      </c>
      <c r="D1653">
        <f>HLOOKUP(C1653&amp;$D$3,'ExpVinho (1)'!$C$2:$DB$126,Planilha1!F1653,0)</f>
        <v>0</v>
      </c>
      <c r="E1653">
        <f>HLOOKUP(C1653&amp;$E$3,'ExpVinho (1)'!$C$2:$DB$126,Planilha1!F1653,0)</f>
        <v>0</v>
      </c>
      <c r="F1653">
        <f>A1653+1</f>
        <v>33</v>
      </c>
    </row>
    <row r="1654" spans="1:6" x14ac:dyDescent="0.25">
      <c r="A1654">
        <v>32</v>
      </c>
      <c r="B1654" t="str">
        <f>VLOOKUP(A1654,'ExpVinho (1)'!A:B,2,0)</f>
        <v>ColÃ´mbia</v>
      </c>
      <c r="C1654">
        <f>IF(A1654&lt;&gt;A1653,C1602,C1601+1)</f>
        <v>2008</v>
      </c>
      <c r="D1654">
        <f>HLOOKUP(C1654&amp;$D$3,'ExpVinho (1)'!$C$2:$DB$126,Planilha1!F1654,0)</f>
        <v>0</v>
      </c>
      <c r="E1654">
        <f>HLOOKUP(C1654&amp;$E$3,'ExpVinho (1)'!$C$2:$DB$126,Planilha1!F1654,0)</f>
        <v>0</v>
      </c>
      <c r="F1654">
        <f>A1654+1</f>
        <v>33</v>
      </c>
    </row>
    <row r="1655" spans="1:6" x14ac:dyDescent="0.25">
      <c r="A1655">
        <v>32</v>
      </c>
      <c r="B1655" t="str">
        <f>VLOOKUP(A1655,'ExpVinho (1)'!A:B,2,0)</f>
        <v>ColÃ´mbia</v>
      </c>
      <c r="C1655">
        <f>IF(A1655&lt;&gt;A1654,C1603,C1602+1)</f>
        <v>2009</v>
      </c>
      <c r="D1655">
        <f>HLOOKUP(C1655&amp;$D$3,'ExpVinho (1)'!$C$2:$DB$126,Planilha1!F1655,0)</f>
        <v>0</v>
      </c>
      <c r="E1655">
        <f>HLOOKUP(C1655&amp;$E$3,'ExpVinho (1)'!$C$2:$DB$126,Planilha1!F1655,0)</f>
        <v>0</v>
      </c>
      <c r="F1655">
        <f>A1655+1</f>
        <v>33</v>
      </c>
    </row>
    <row r="1656" spans="1:6" x14ac:dyDescent="0.25">
      <c r="A1656">
        <v>32</v>
      </c>
      <c r="B1656" t="str">
        <f>VLOOKUP(A1656,'ExpVinho (1)'!A:B,2,0)</f>
        <v>ColÃ´mbia</v>
      </c>
      <c r="C1656">
        <f>IF(A1656&lt;&gt;A1655,C1604,C1603+1)</f>
        <v>2010</v>
      </c>
      <c r="D1656">
        <f>HLOOKUP(C1656&amp;$D$3,'ExpVinho (1)'!$C$2:$DB$126,Planilha1!F1656,0)</f>
        <v>0</v>
      </c>
      <c r="E1656">
        <f>HLOOKUP(C1656&amp;$E$3,'ExpVinho (1)'!$C$2:$DB$126,Planilha1!F1656,0)</f>
        <v>0</v>
      </c>
      <c r="F1656">
        <f>A1656+1</f>
        <v>33</v>
      </c>
    </row>
    <row r="1657" spans="1:6" x14ac:dyDescent="0.25">
      <c r="A1657">
        <v>32</v>
      </c>
      <c r="B1657" t="str">
        <f>VLOOKUP(A1657,'ExpVinho (1)'!A:B,2,0)</f>
        <v>ColÃ´mbia</v>
      </c>
      <c r="C1657">
        <f>IF(A1657&lt;&gt;A1656,C1605,C1604+1)</f>
        <v>2011</v>
      </c>
      <c r="D1657">
        <f>HLOOKUP(C1657&amp;$D$3,'ExpVinho (1)'!$C$2:$DB$126,Planilha1!F1657,0)</f>
        <v>0</v>
      </c>
      <c r="E1657">
        <f>HLOOKUP(C1657&amp;$E$3,'ExpVinho (1)'!$C$2:$DB$126,Planilha1!F1657,0)</f>
        <v>0</v>
      </c>
      <c r="F1657">
        <f>A1657+1</f>
        <v>33</v>
      </c>
    </row>
    <row r="1658" spans="1:6" x14ac:dyDescent="0.25">
      <c r="A1658">
        <v>32</v>
      </c>
      <c r="B1658" t="str">
        <f>VLOOKUP(A1658,'ExpVinho (1)'!A:B,2,0)</f>
        <v>ColÃ´mbia</v>
      </c>
      <c r="C1658">
        <f>IF(A1658&lt;&gt;A1657,C1606,C1605+1)</f>
        <v>2012</v>
      </c>
      <c r="D1658">
        <f>HLOOKUP(C1658&amp;$D$3,'ExpVinho (1)'!$C$2:$DB$126,Planilha1!F1658,0)</f>
        <v>0</v>
      </c>
      <c r="E1658">
        <f>HLOOKUP(C1658&amp;$E$3,'ExpVinho (1)'!$C$2:$DB$126,Planilha1!F1658,0)</f>
        <v>0</v>
      </c>
      <c r="F1658">
        <f>A1658+1</f>
        <v>33</v>
      </c>
    </row>
    <row r="1659" spans="1:6" x14ac:dyDescent="0.25">
      <c r="A1659">
        <v>32</v>
      </c>
      <c r="B1659" t="str">
        <f>VLOOKUP(A1659,'ExpVinho (1)'!A:B,2,0)</f>
        <v>ColÃ´mbia</v>
      </c>
      <c r="C1659">
        <f>IF(A1659&lt;&gt;A1658,C1607,C1606+1)</f>
        <v>2013</v>
      </c>
      <c r="D1659">
        <f>HLOOKUP(C1659&amp;$D$3,'ExpVinho (1)'!$C$2:$DB$126,Planilha1!F1659,0)</f>
        <v>8</v>
      </c>
      <c r="E1659">
        <f>HLOOKUP(C1659&amp;$E$3,'ExpVinho (1)'!$C$2:$DB$126,Planilha1!F1659,0)</f>
        <v>30</v>
      </c>
      <c r="F1659">
        <f>A1659+1</f>
        <v>33</v>
      </c>
    </row>
    <row r="1660" spans="1:6" x14ac:dyDescent="0.25">
      <c r="A1660">
        <v>32</v>
      </c>
      <c r="B1660" t="str">
        <f>VLOOKUP(A1660,'ExpVinho (1)'!A:B,2,0)</f>
        <v>ColÃ´mbia</v>
      </c>
      <c r="C1660">
        <f>IF(A1660&lt;&gt;A1659,C1608,C1607+1)</f>
        <v>2014</v>
      </c>
      <c r="D1660">
        <f>HLOOKUP(C1660&amp;$D$3,'ExpVinho (1)'!$C$2:$DB$126,Planilha1!F1660,0)</f>
        <v>0</v>
      </c>
      <c r="E1660">
        <f>HLOOKUP(C1660&amp;$E$3,'ExpVinho (1)'!$C$2:$DB$126,Planilha1!F1660,0)</f>
        <v>0</v>
      </c>
      <c r="F1660">
        <f>A1660+1</f>
        <v>33</v>
      </c>
    </row>
    <row r="1661" spans="1:6" x14ac:dyDescent="0.25">
      <c r="A1661">
        <v>32</v>
      </c>
      <c r="B1661" t="str">
        <f>VLOOKUP(A1661,'ExpVinho (1)'!A:B,2,0)</f>
        <v>ColÃ´mbia</v>
      </c>
      <c r="C1661">
        <f>IF(A1661&lt;&gt;A1660,C1609,C1608+1)</f>
        <v>2015</v>
      </c>
      <c r="D1661">
        <f>HLOOKUP(C1661&amp;$D$3,'ExpVinho (1)'!$C$2:$DB$126,Planilha1!F1661,0)</f>
        <v>0</v>
      </c>
      <c r="E1661">
        <f>HLOOKUP(C1661&amp;$E$3,'ExpVinho (1)'!$C$2:$DB$126,Planilha1!F1661,0)</f>
        <v>0</v>
      </c>
      <c r="F1661">
        <f>A1661+1</f>
        <v>33</v>
      </c>
    </row>
    <row r="1662" spans="1:6" x14ac:dyDescent="0.25">
      <c r="A1662">
        <v>32</v>
      </c>
      <c r="B1662" t="str">
        <f>VLOOKUP(A1662,'ExpVinho (1)'!A:B,2,0)</f>
        <v>ColÃ´mbia</v>
      </c>
      <c r="C1662">
        <f>IF(A1662&lt;&gt;A1661,C1610,C1609+1)</f>
        <v>2016</v>
      </c>
      <c r="D1662">
        <f>HLOOKUP(C1662&amp;$D$3,'ExpVinho (1)'!$C$2:$DB$126,Planilha1!F1662,0)</f>
        <v>0</v>
      </c>
      <c r="E1662">
        <f>HLOOKUP(C1662&amp;$E$3,'ExpVinho (1)'!$C$2:$DB$126,Planilha1!F1662,0)</f>
        <v>0</v>
      </c>
      <c r="F1662">
        <f>A1662+1</f>
        <v>33</v>
      </c>
    </row>
    <row r="1663" spans="1:6" x14ac:dyDescent="0.25">
      <c r="A1663">
        <v>32</v>
      </c>
      <c r="B1663" t="str">
        <f>VLOOKUP(A1663,'ExpVinho (1)'!A:B,2,0)</f>
        <v>ColÃ´mbia</v>
      </c>
      <c r="C1663">
        <f>IF(A1663&lt;&gt;A1662,C1611,C1610+1)</f>
        <v>2017</v>
      </c>
      <c r="D1663">
        <f>HLOOKUP(C1663&amp;$D$3,'ExpVinho (1)'!$C$2:$DB$126,Planilha1!F1663,0)</f>
        <v>0</v>
      </c>
      <c r="E1663">
        <f>HLOOKUP(C1663&amp;$E$3,'ExpVinho (1)'!$C$2:$DB$126,Planilha1!F1663,0)</f>
        <v>0</v>
      </c>
      <c r="F1663">
        <f>A1663+1</f>
        <v>33</v>
      </c>
    </row>
    <row r="1664" spans="1:6" x14ac:dyDescent="0.25">
      <c r="A1664">
        <v>32</v>
      </c>
      <c r="B1664" t="str">
        <f>VLOOKUP(A1664,'ExpVinho (1)'!A:B,2,0)</f>
        <v>ColÃ´mbia</v>
      </c>
      <c r="C1664">
        <f>IF(A1664&lt;&gt;A1663,C1612,C1611+1)</f>
        <v>2018</v>
      </c>
      <c r="D1664">
        <f>HLOOKUP(C1664&amp;$D$3,'ExpVinho (1)'!$C$2:$DB$126,Planilha1!F1664,0)</f>
        <v>6944</v>
      </c>
      <c r="E1664">
        <f>HLOOKUP(C1664&amp;$E$3,'ExpVinho (1)'!$C$2:$DB$126,Planilha1!F1664,0)</f>
        <v>26273</v>
      </c>
      <c r="F1664">
        <f>A1664+1</f>
        <v>33</v>
      </c>
    </row>
    <row r="1665" spans="1:6" x14ac:dyDescent="0.25">
      <c r="A1665">
        <v>32</v>
      </c>
      <c r="B1665" t="str">
        <f>VLOOKUP(A1665,'ExpVinho (1)'!A:B,2,0)</f>
        <v>ColÃ´mbia</v>
      </c>
      <c r="C1665">
        <f>IF(A1665&lt;&gt;A1664,C1613,C1612+1)</f>
        <v>2019</v>
      </c>
      <c r="D1665">
        <f>HLOOKUP(C1665&amp;$D$3,'ExpVinho (1)'!$C$2:$DB$126,Planilha1!F1665,0)</f>
        <v>897</v>
      </c>
      <c r="E1665">
        <f>HLOOKUP(C1665&amp;$E$3,'ExpVinho (1)'!$C$2:$DB$126,Planilha1!F1665,0)</f>
        <v>1999</v>
      </c>
      <c r="F1665">
        <f>A1665+1</f>
        <v>33</v>
      </c>
    </row>
    <row r="1666" spans="1:6" x14ac:dyDescent="0.25">
      <c r="A1666">
        <v>32</v>
      </c>
      <c r="B1666" t="str">
        <f>VLOOKUP(A1666,'ExpVinho (1)'!A:B,2,0)</f>
        <v>ColÃ´mbia</v>
      </c>
      <c r="C1666">
        <f>IF(A1666&lt;&gt;A1665,C1614,C1613+1)</f>
        <v>2020</v>
      </c>
      <c r="D1666">
        <f>HLOOKUP(C1666&amp;$D$3,'ExpVinho (1)'!$C$2:$DB$126,Planilha1!F1666,0)</f>
        <v>15660</v>
      </c>
      <c r="E1666">
        <f>HLOOKUP(C1666&amp;$E$3,'ExpVinho (1)'!$C$2:$DB$126,Planilha1!F1666,0)</f>
        <v>23780</v>
      </c>
      <c r="F1666">
        <f>A1666+1</f>
        <v>33</v>
      </c>
    </row>
    <row r="1667" spans="1:6" x14ac:dyDescent="0.25">
      <c r="A1667">
        <v>32</v>
      </c>
      <c r="B1667" t="str">
        <f>VLOOKUP(A1667,'ExpVinho (1)'!A:B,2,0)</f>
        <v>ColÃ´mbia</v>
      </c>
      <c r="C1667">
        <f>IF(A1667&lt;&gt;A1666,C1615,C1614+1)</f>
        <v>2021</v>
      </c>
      <c r="D1667">
        <f>HLOOKUP(C1667&amp;$D$3,'ExpVinho (1)'!$C$2:$DB$126,Planilha1!F1667,0)</f>
        <v>12160</v>
      </c>
      <c r="E1667">
        <f>HLOOKUP(C1667&amp;$E$3,'ExpVinho (1)'!$C$2:$DB$126,Planilha1!F1667,0)</f>
        <v>21867</v>
      </c>
      <c r="F1667">
        <f>A1667+1</f>
        <v>33</v>
      </c>
    </row>
    <row r="1668" spans="1:6" x14ac:dyDescent="0.25">
      <c r="A1668">
        <v>33</v>
      </c>
      <c r="B1668" t="str">
        <f>VLOOKUP(A1668,'ExpVinho (1)'!A:B,2,0)</f>
        <v>Comores</v>
      </c>
      <c r="C1668">
        <f>IF(A1668&lt;&gt;A1667,C1616,C1615+1)</f>
        <v>1970</v>
      </c>
      <c r="D1668">
        <f>HLOOKUP(C1668&amp;$D$3,'ExpVinho (1)'!$C$2:$DB$126,Planilha1!F1668,0)</f>
        <v>0</v>
      </c>
      <c r="E1668">
        <f>HLOOKUP(C1668&amp;$E$3,'ExpVinho (1)'!$C$2:$DB$126,Planilha1!F1668,0)</f>
        <v>0</v>
      </c>
      <c r="F1668">
        <f>A1668+1</f>
        <v>34</v>
      </c>
    </row>
    <row r="1669" spans="1:6" x14ac:dyDescent="0.25">
      <c r="A1669">
        <v>33</v>
      </c>
      <c r="B1669" t="str">
        <f>VLOOKUP(A1669,'ExpVinho (1)'!A:B,2,0)</f>
        <v>Comores</v>
      </c>
      <c r="C1669">
        <f>IF(A1669&lt;&gt;A1668,C1617,C1616+1)</f>
        <v>1971</v>
      </c>
      <c r="D1669">
        <f>HLOOKUP(C1669&amp;$D$3,'ExpVinho (1)'!$C$2:$DB$126,Planilha1!F1669,0)</f>
        <v>0</v>
      </c>
      <c r="E1669">
        <f>HLOOKUP(C1669&amp;$E$3,'ExpVinho (1)'!$C$2:$DB$126,Planilha1!F1669,0)</f>
        <v>0</v>
      </c>
      <c r="F1669">
        <f>A1669+1</f>
        <v>34</v>
      </c>
    </row>
    <row r="1670" spans="1:6" x14ac:dyDescent="0.25">
      <c r="A1670">
        <v>33</v>
      </c>
      <c r="B1670" t="str">
        <f>VLOOKUP(A1670,'ExpVinho (1)'!A:B,2,0)</f>
        <v>Comores</v>
      </c>
      <c r="C1670">
        <f>IF(A1670&lt;&gt;A1669,C1618,C1617+1)</f>
        <v>1972</v>
      </c>
      <c r="D1670">
        <f>HLOOKUP(C1670&amp;$D$3,'ExpVinho (1)'!$C$2:$DB$126,Planilha1!F1670,0)</f>
        <v>0</v>
      </c>
      <c r="E1670">
        <f>HLOOKUP(C1670&amp;$E$3,'ExpVinho (1)'!$C$2:$DB$126,Planilha1!F1670,0)</f>
        <v>0</v>
      </c>
      <c r="F1670">
        <f>A1670+1</f>
        <v>34</v>
      </c>
    </row>
    <row r="1671" spans="1:6" x14ac:dyDescent="0.25">
      <c r="A1671">
        <v>33</v>
      </c>
      <c r="B1671" t="str">
        <f>VLOOKUP(A1671,'ExpVinho (1)'!A:B,2,0)</f>
        <v>Comores</v>
      </c>
      <c r="C1671">
        <f>IF(A1671&lt;&gt;A1670,C1619,C1618+1)</f>
        <v>1973</v>
      </c>
      <c r="D1671">
        <f>HLOOKUP(C1671&amp;$D$3,'ExpVinho (1)'!$C$2:$DB$126,Planilha1!F1671,0)</f>
        <v>0</v>
      </c>
      <c r="E1671">
        <f>HLOOKUP(C1671&amp;$E$3,'ExpVinho (1)'!$C$2:$DB$126,Planilha1!F1671,0)</f>
        <v>0</v>
      </c>
      <c r="F1671">
        <f>A1671+1</f>
        <v>34</v>
      </c>
    </row>
    <row r="1672" spans="1:6" x14ac:dyDescent="0.25">
      <c r="A1672">
        <v>33</v>
      </c>
      <c r="B1672" t="str">
        <f>VLOOKUP(A1672,'ExpVinho (1)'!A:B,2,0)</f>
        <v>Comores</v>
      </c>
      <c r="C1672">
        <f>IF(A1672&lt;&gt;A1671,C1620,C1619+1)</f>
        <v>1974</v>
      </c>
      <c r="D1672">
        <f>HLOOKUP(C1672&amp;$D$3,'ExpVinho (1)'!$C$2:$DB$126,Planilha1!F1672,0)</f>
        <v>0</v>
      </c>
      <c r="E1672">
        <f>HLOOKUP(C1672&amp;$E$3,'ExpVinho (1)'!$C$2:$DB$126,Planilha1!F1672,0)</f>
        <v>0</v>
      </c>
      <c r="F1672">
        <f>A1672+1</f>
        <v>34</v>
      </c>
    </row>
    <row r="1673" spans="1:6" x14ac:dyDescent="0.25">
      <c r="A1673">
        <v>33</v>
      </c>
      <c r="B1673" t="str">
        <f>VLOOKUP(A1673,'ExpVinho (1)'!A:B,2,0)</f>
        <v>Comores</v>
      </c>
      <c r="C1673">
        <f>IF(A1673&lt;&gt;A1672,C1621,C1620+1)</f>
        <v>1975</v>
      </c>
      <c r="D1673">
        <f>HLOOKUP(C1673&amp;$D$3,'ExpVinho (1)'!$C$2:$DB$126,Planilha1!F1673,0)</f>
        <v>0</v>
      </c>
      <c r="E1673">
        <f>HLOOKUP(C1673&amp;$E$3,'ExpVinho (1)'!$C$2:$DB$126,Planilha1!F1673,0)</f>
        <v>0</v>
      </c>
      <c r="F1673">
        <f>A1673+1</f>
        <v>34</v>
      </c>
    </row>
    <row r="1674" spans="1:6" x14ac:dyDescent="0.25">
      <c r="A1674">
        <v>33</v>
      </c>
      <c r="B1674" t="str">
        <f>VLOOKUP(A1674,'ExpVinho (1)'!A:B,2,0)</f>
        <v>Comores</v>
      </c>
      <c r="C1674">
        <f>IF(A1674&lt;&gt;A1673,C1622,C1621+1)</f>
        <v>1976</v>
      </c>
      <c r="D1674">
        <f>HLOOKUP(C1674&amp;$D$3,'ExpVinho (1)'!$C$2:$DB$126,Planilha1!F1674,0)</f>
        <v>0</v>
      </c>
      <c r="E1674">
        <f>HLOOKUP(C1674&amp;$E$3,'ExpVinho (1)'!$C$2:$DB$126,Planilha1!F1674,0)</f>
        <v>0</v>
      </c>
      <c r="F1674">
        <f>A1674+1</f>
        <v>34</v>
      </c>
    </row>
    <row r="1675" spans="1:6" x14ac:dyDescent="0.25">
      <c r="A1675">
        <v>33</v>
      </c>
      <c r="B1675" t="str">
        <f>VLOOKUP(A1675,'ExpVinho (1)'!A:B,2,0)</f>
        <v>Comores</v>
      </c>
      <c r="C1675">
        <f>IF(A1675&lt;&gt;A1674,C1623,C1622+1)</f>
        <v>1977</v>
      </c>
      <c r="D1675">
        <f>HLOOKUP(C1675&amp;$D$3,'ExpVinho (1)'!$C$2:$DB$126,Planilha1!F1675,0)</f>
        <v>0</v>
      </c>
      <c r="E1675">
        <f>HLOOKUP(C1675&amp;$E$3,'ExpVinho (1)'!$C$2:$DB$126,Planilha1!F1675,0)</f>
        <v>0</v>
      </c>
      <c r="F1675">
        <f>A1675+1</f>
        <v>34</v>
      </c>
    </row>
    <row r="1676" spans="1:6" x14ac:dyDescent="0.25">
      <c r="A1676">
        <v>33</v>
      </c>
      <c r="B1676" t="str">
        <f>VLOOKUP(A1676,'ExpVinho (1)'!A:B,2,0)</f>
        <v>Comores</v>
      </c>
      <c r="C1676">
        <f>IF(A1676&lt;&gt;A1675,C1624,C1623+1)</f>
        <v>1978</v>
      </c>
      <c r="D1676">
        <f>HLOOKUP(C1676&amp;$D$3,'ExpVinho (1)'!$C$2:$DB$126,Planilha1!F1676,0)</f>
        <v>0</v>
      </c>
      <c r="E1676">
        <f>HLOOKUP(C1676&amp;$E$3,'ExpVinho (1)'!$C$2:$DB$126,Planilha1!F1676,0)</f>
        <v>0</v>
      </c>
      <c r="F1676">
        <f>A1676+1</f>
        <v>34</v>
      </c>
    </row>
    <row r="1677" spans="1:6" x14ac:dyDescent="0.25">
      <c r="A1677">
        <v>33</v>
      </c>
      <c r="B1677" t="str">
        <f>VLOOKUP(A1677,'ExpVinho (1)'!A:B,2,0)</f>
        <v>Comores</v>
      </c>
      <c r="C1677">
        <f>IF(A1677&lt;&gt;A1676,C1625,C1624+1)</f>
        <v>1979</v>
      </c>
      <c r="D1677">
        <f>HLOOKUP(C1677&amp;$D$3,'ExpVinho (1)'!$C$2:$DB$126,Planilha1!F1677,0)</f>
        <v>0</v>
      </c>
      <c r="E1677">
        <f>HLOOKUP(C1677&amp;$E$3,'ExpVinho (1)'!$C$2:$DB$126,Planilha1!F1677,0)</f>
        <v>0</v>
      </c>
      <c r="F1677">
        <f>A1677+1</f>
        <v>34</v>
      </c>
    </row>
    <row r="1678" spans="1:6" x14ac:dyDescent="0.25">
      <c r="A1678">
        <v>33</v>
      </c>
      <c r="B1678" t="str">
        <f>VLOOKUP(A1678,'ExpVinho (1)'!A:B,2,0)</f>
        <v>Comores</v>
      </c>
      <c r="C1678">
        <f>IF(A1678&lt;&gt;A1677,C1626,C1625+1)</f>
        <v>1980</v>
      </c>
      <c r="D1678">
        <f>HLOOKUP(C1678&amp;$D$3,'ExpVinho (1)'!$C$2:$DB$126,Planilha1!F1678,0)</f>
        <v>0</v>
      </c>
      <c r="E1678">
        <f>HLOOKUP(C1678&amp;$E$3,'ExpVinho (1)'!$C$2:$DB$126,Planilha1!F1678,0)</f>
        <v>0</v>
      </c>
      <c r="F1678">
        <f>A1678+1</f>
        <v>34</v>
      </c>
    </row>
    <row r="1679" spans="1:6" x14ac:dyDescent="0.25">
      <c r="A1679">
        <v>33</v>
      </c>
      <c r="B1679" t="str">
        <f>VLOOKUP(A1679,'ExpVinho (1)'!A:B,2,0)</f>
        <v>Comores</v>
      </c>
      <c r="C1679">
        <f>IF(A1679&lt;&gt;A1678,C1627,C1626+1)</f>
        <v>1981</v>
      </c>
      <c r="D1679">
        <f>HLOOKUP(C1679&amp;$D$3,'ExpVinho (1)'!$C$2:$DB$126,Planilha1!F1679,0)</f>
        <v>0</v>
      </c>
      <c r="E1679">
        <f>HLOOKUP(C1679&amp;$E$3,'ExpVinho (1)'!$C$2:$DB$126,Planilha1!F1679,0)</f>
        <v>0</v>
      </c>
      <c r="F1679">
        <f>A1679+1</f>
        <v>34</v>
      </c>
    </row>
    <row r="1680" spans="1:6" x14ac:dyDescent="0.25">
      <c r="A1680">
        <v>33</v>
      </c>
      <c r="B1680" t="str">
        <f>VLOOKUP(A1680,'ExpVinho (1)'!A:B,2,0)</f>
        <v>Comores</v>
      </c>
      <c r="C1680">
        <f>IF(A1680&lt;&gt;A1679,C1628,C1627+1)</f>
        <v>1982</v>
      </c>
      <c r="D1680">
        <f>HLOOKUP(C1680&amp;$D$3,'ExpVinho (1)'!$C$2:$DB$126,Planilha1!F1680,0)</f>
        <v>0</v>
      </c>
      <c r="E1680">
        <f>HLOOKUP(C1680&amp;$E$3,'ExpVinho (1)'!$C$2:$DB$126,Planilha1!F1680,0)</f>
        <v>0</v>
      </c>
      <c r="F1680">
        <f>A1680+1</f>
        <v>34</v>
      </c>
    </row>
    <row r="1681" spans="1:6" x14ac:dyDescent="0.25">
      <c r="A1681">
        <v>33</v>
      </c>
      <c r="B1681" t="str">
        <f>VLOOKUP(A1681,'ExpVinho (1)'!A:B,2,0)</f>
        <v>Comores</v>
      </c>
      <c r="C1681">
        <f>IF(A1681&lt;&gt;A1680,C1629,C1628+1)</f>
        <v>1983</v>
      </c>
      <c r="D1681">
        <f>HLOOKUP(C1681&amp;$D$3,'ExpVinho (1)'!$C$2:$DB$126,Planilha1!F1681,0)</f>
        <v>0</v>
      </c>
      <c r="E1681">
        <f>HLOOKUP(C1681&amp;$E$3,'ExpVinho (1)'!$C$2:$DB$126,Planilha1!F1681,0)</f>
        <v>0</v>
      </c>
      <c r="F1681">
        <f>A1681+1</f>
        <v>34</v>
      </c>
    </row>
    <row r="1682" spans="1:6" x14ac:dyDescent="0.25">
      <c r="A1682">
        <v>33</v>
      </c>
      <c r="B1682" t="str">
        <f>VLOOKUP(A1682,'ExpVinho (1)'!A:B,2,0)</f>
        <v>Comores</v>
      </c>
      <c r="C1682">
        <f>IF(A1682&lt;&gt;A1681,C1630,C1629+1)</f>
        <v>1984</v>
      </c>
      <c r="D1682">
        <f>HLOOKUP(C1682&amp;$D$3,'ExpVinho (1)'!$C$2:$DB$126,Planilha1!F1682,0)</f>
        <v>0</v>
      </c>
      <c r="E1682">
        <f>HLOOKUP(C1682&amp;$E$3,'ExpVinho (1)'!$C$2:$DB$126,Planilha1!F1682,0)</f>
        <v>0</v>
      </c>
      <c r="F1682">
        <f>A1682+1</f>
        <v>34</v>
      </c>
    </row>
    <row r="1683" spans="1:6" x14ac:dyDescent="0.25">
      <c r="A1683">
        <v>33</v>
      </c>
      <c r="B1683" t="str">
        <f>VLOOKUP(A1683,'ExpVinho (1)'!A:B,2,0)</f>
        <v>Comores</v>
      </c>
      <c r="C1683">
        <f>IF(A1683&lt;&gt;A1682,C1631,C1630+1)</f>
        <v>1985</v>
      </c>
      <c r="D1683">
        <f>HLOOKUP(C1683&amp;$D$3,'ExpVinho (1)'!$C$2:$DB$126,Planilha1!F1683,0)</f>
        <v>0</v>
      </c>
      <c r="E1683">
        <f>HLOOKUP(C1683&amp;$E$3,'ExpVinho (1)'!$C$2:$DB$126,Planilha1!F1683,0)</f>
        <v>0</v>
      </c>
      <c r="F1683">
        <f>A1683+1</f>
        <v>34</v>
      </c>
    </row>
    <row r="1684" spans="1:6" x14ac:dyDescent="0.25">
      <c r="A1684">
        <v>33</v>
      </c>
      <c r="B1684" t="str">
        <f>VLOOKUP(A1684,'ExpVinho (1)'!A:B,2,0)</f>
        <v>Comores</v>
      </c>
      <c r="C1684">
        <f>IF(A1684&lt;&gt;A1683,C1632,C1631+1)</f>
        <v>1986</v>
      </c>
      <c r="D1684">
        <f>HLOOKUP(C1684&amp;$D$3,'ExpVinho (1)'!$C$2:$DB$126,Planilha1!F1684,0)</f>
        <v>0</v>
      </c>
      <c r="E1684">
        <f>HLOOKUP(C1684&amp;$E$3,'ExpVinho (1)'!$C$2:$DB$126,Planilha1!F1684,0)</f>
        <v>0</v>
      </c>
      <c r="F1684">
        <f>A1684+1</f>
        <v>34</v>
      </c>
    </row>
    <row r="1685" spans="1:6" x14ac:dyDescent="0.25">
      <c r="A1685">
        <v>33</v>
      </c>
      <c r="B1685" t="str">
        <f>VLOOKUP(A1685,'ExpVinho (1)'!A:B,2,0)</f>
        <v>Comores</v>
      </c>
      <c r="C1685">
        <f>IF(A1685&lt;&gt;A1684,C1633,C1632+1)</f>
        <v>1987</v>
      </c>
      <c r="D1685">
        <f>HLOOKUP(C1685&amp;$D$3,'ExpVinho (1)'!$C$2:$DB$126,Planilha1!F1685,0)</f>
        <v>0</v>
      </c>
      <c r="E1685">
        <f>HLOOKUP(C1685&amp;$E$3,'ExpVinho (1)'!$C$2:$DB$126,Planilha1!F1685,0)</f>
        <v>0</v>
      </c>
      <c r="F1685">
        <f>A1685+1</f>
        <v>34</v>
      </c>
    </row>
    <row r="1686" spans="1:6" x14ac:dyDescent="0.25">
      <c r="A1686">
        <v>33</v>
      </c>
      <c r="B1686" t="str">
        <f>VLOOKUP(A1686,'ExpVinho (1)'!A:B,2,0)</f>
        <v>Comores</v>
      </c>
      <c r="C1686">
        <f>IF(A1686&lt;&gt;A1685,C1634,C1633+1)</f>
        <v>1988</v>
      </c>
      <c r="D1686">
        <f>HLOOKUP(C1686&amp;$D$3,'ExpVinho (1)'!$C$2:$DB$126,Planilha1!F1686,0)</f>
        <v>0</v>
      </c>
      <c r="E1686">
        <f>HLOOKUP(C1686&amp;$E$3,'ExpVinho (1)'!$C$2:$DB$126,Planilha1!F1686,0)</f>
        <v>0</v>
      </c>
      <c r="F1686">
        <f>A1686+1</f>
        <v>34</v>
      </c>
    </row>
    <row r="1687" spans="1:6" x14ac:dyDescent="0.25">
      <c r="A1687">
        <v>33</v>
      </c>
      <c r="B1687" t="str">
        <f>VLOOKUP(A1687,'ExpVinho (1)'!A:B,2,0)</f>
        <v>Comores</v>
      </c>
      <c r="C1687">
        <f>IF(A1687&lt;&gt;A1686,C1635,C1634+1)</f>
        <v>1989</v>
      </c>
      <c r="D1687">
        <f>HLOOKUP(C1687&amp;$D$3,'ExpVinho (1)'!$C$2:$DB$126,Planilha1!F1687,0)</f>
        <v>0</v>
      </c>
      <c r="E1687">
        <f>HLOOKUP(C1687&amp;$E$3,'ExpVinho (1)'!$C$2:$DB$126,Planilha1!F1687,0)</f>
        <v>0</v>
      </c>
      <c r="F1687">
        <f>A1687+1</f>
        <v>34</v>
      </c>
    </row>
    <row r="1688" spans="1:6" x14ac:dyDescent="0.25">
      <c r="A1688">
        <v>33</v>
      </c>
      <c r="B1688" t="str">
        <f>VLOOKUP(A1688,'ExpVinho (1)'!A:B,2,0)</f>
        <v>Comores</v>
      </c>
      <c r="C1688">
        <f>IF(A1688&lt;&gt;A1687,C1636,C1635+1)</f>
        <v>1990</v>
      </c>
      <c r="D1688">
        <f>HLOOKUP(C1688&amp;$D$3,'ExpVinho (1)'!$C$2:$DB$126,Planilha1!F1688,0)</f>
        <v>0</v>
      </c>
      <c r="E1688">
        <f>HLOOKUP(C1688&amp;$E$3,'ExpVinho (1)'!$C$2:$DB$126,Planilha1!F1688,0)</f>
        <v>0</v>
      </c>
      <c r="F1688">
        <f>A1688+1</f>
        <v>34</v>
      </c>
    </row>
    <row r="1689" spans="1:6" x14ac:dyDescent="0.25">
      <c r="A1689">
        <v>33</v>
      </c>
      <c r="B1689" t="str">
        <f>VLOOKUP(A1689,'ExpVinho (1)'!A:B,2,0)</f>
        <v>Comores</v>
      </c>
      <c r="C1689">
        <f>IF(A1689&lt;&gt;A1688,C1637,C1636+1)</f>
        <v>1991</v>
      </c>
      <c r="D1689">
        <f>HLOOKUP(C1689&amp;$D$3,'ExpVinho (1)'!$C$2:$DB$126,Planilha1!F1689,0)</f>
        <v>0</v>
      </c>
      <c r="E1689">
        <f>HLOOKUP(C1689&amp;$E$3,'ExpVinho (1)'!$C$2:$DB$126,Planilha1!F1689,0)</f>
        <v>0</v>
      </c>
      <c r="F1689">
        <f>A1689+1</f>
        <v>34</v>
      </c>
    </row>
    <row r="1690" spans="1:6" x14ac:dyDescent="0.25">
      <c r="A1690">
        <v>33</v>
      </c>
      <c r="B1690" t="str">
        <f>VLOOKUP(A1690,'ExpVinho (1)'!A:B,2,0)</f>
        <v>Comores</v>
      </c>
      <c r="C1690">
        <f>IF(A1690&lt;&gt;A1689,C1638,C1637+1)</f>
        <v>1992</v>
      </c>
      <c r="D1690">
        <f>HLOOKUP(C1690&amp;$D$3,'ExpVinho (1)'!$C$2:$DB$126,Planilha1!F1690,0)</f>
        <v>0</v>
      </c>
      <c r="E1690">
        <f>HLOOKUP(C1690&amp;$E$3,'ExpVinho (1)'!$C$2:$DB$126,Planilha1!F1690,0)</f>
        <v>0</v>
      </c>
      <c r="F1690">
        <f>A1690+1</f>
        <v>34</v>
      </c>
    </row>
    <row r="1691" spans="1:6" x14ac:dyDescent="0.25">
      <c r="A1691">
        <v>33</v>
      </c>
      <c r="B1691" t="str">
        <f>VLOOKUP(A1691,'ExpVinho (1)'!A:B,2,0)</f>
        <v>Comores</v>
      </c>
      <c r="C1691">
        <f>IF(A1691&lt;&gt;A1690,C1639,C1638+1)</f>
        <v>1993</v>
      </c>
      <c r="D1691">
        <f>HLOOKUP(C1691&amp;$D$3,'ExpVinho (1)'!$C$2:$DB$126,Planilha1!F1691,0)</f>
        <v>0</v>
      </c>
      <c r="E1691">
        <f>HLOOKUP(C1691&amp;$E$3,'ExpVinho (1)'!$C$2:$DB$126,Planilha1!F1691,0)</f>
        <v>0</v>
      </c>
      <c r="F1691">
        <f>A1691+1</f>
        <v>34</v>
      </c>
    </row>
    <row r="1692" spans="1:6" x14ac:dyDescent="0.25">
      <c r="A1692">
        <v>33</v>
      </c>
      <c r="B1692" t="str">
        <f>VLOOKUP(A1692,'ExpVinho (1)'!A:B,2,0)</f>
        <v>Comores</v>
      </c>
      <c r="C1692">
        <f>IF(A1692&lt;&gt;A1691,C1640,C1639+1)</f>
        <v>1994</v>
      </c>
      <c r="D1692">
        <f>HLOOKUP(C1692&amp;$D$3,'ExpVinho (1)'!$C$2:$DB$126,Planilha1!F1692,0)</f>
        <v>0</v>
      </c>
      <c r="E1692">
        <f>HLOOKUP(C1692&amp;$E$3,'ExpVinho (1)'!$C$2:$DB$126,Planilha1!F1692,0)</f>
        <v>0</v>
      </c>
      <c r="F1692">
        <f>A1692+1</f>
        <v>34</v>
      </c>
    </row>
    <row r="1693" spans="1:6" x14ac:dyDescent="0.25">
      <c r="A1693">
        <v>33</v>
      </c>
      <c r="B1693" t="str">
        <f>VLOOKUP(A1693,'ExpVinho (1)'!A:B,2,0)</f>
        <v>Comores</v>
      </c>
      <c r="C1693">
        <f>IF(A1693&lt;&gt;A1692,C1641,C1640+1)</f>
        <v>1995</v>
      </c>
      <c r="D1693">
        <f>HLOOKUP(C1693&amp;$D$3,'ExpVinho (1)'!$C$2:$DB$126,Planilha1!F1693,0)</f>
        <v>0</v>
      </c>
      <c r="E1693">
        <f>HLOOKUP(C1693&amp;$E$3,'ExpVinho (1)'!$C$2:$DB$126,Planilha1!F1693,0)</f>
        <v>0</v>
      </c>
      <c r="F1693">
        <f>A1693+1</f>
        <v>34</v>
      </c>
    </row>
    <row r="1694" spans="1:6" x14ac:dyDescent="0.25">
      <c r="A1694">
        <v>33</v>
      </c>
      <c r="B1694" t="str">
        <f>VLOOKUP(A1694,'ExpVinho (1)'!A:B,2,0)</f>
        <v>Comores</v>
      </c>
      <c r="C1694">
        <f>IF(A1694&lt;&gt;A1693,C1642,C1641+1)</f>
        <v>1996</v>
      </c>
      <c r="D1694">
        <f>HLOOKUP(C1694&amp;$D$3,'ExpVinho (1)'!$C$2:$DB$126,Planilha1!F1694,0)</f>
        <v>0</v>
      </c>
      <c r="E1694">
        <f>HLOOKUP(C1694&amp;$E$3,'ExpVinho (1)'!$C$2:$DB$126,Planilha1!F1694,0)</f>
        <v>0</v>
      </c>
      <c r="F1694">
        <f>A1694+1</f>
        <v>34</v>
      </c>
    </row>
    <row r="1695" spans="1:6" x14ac:dyDescent="0.25">
      <c r="A1695">
        <v>33</v>
      </c>
      <c r="B1695" t="str">
        <f>VLOOKUP(A1695,'ExpVinho (1)'!A:B,2,0)</f>
        <v>Comores</v>
      </c>
      <c r="C1695">
        <f>IF(A1695&lt;&gt;A1694,C1643,C1642+1)</f>
        <v>1997</v>
      </c>
      <c r="D1695">
        <f>HLOOKUP(C1695&amp;$D$3,'ExpVinho (1)'!$C$2:$DB$126,Planilha1!F1695,0)</f>
        <v>0</v>
      </c>
      <c r="E1695">
        <f>HLOOKUP(C1695&amp;$E$3,'ExpVinho (1)'!$C$2:$DB$126,Planilha1!F1695,0)</f>
        <v>0</v>
      </c>
      <c r="F1695">
        <f>A1695+1</f>
        <v>34</v>
      </c>
    </row>
    <row r="1696" spans="1:6" x14ac:dyDescent="0.25">
      <c r="A1696">
        <v>33</v>
      </c>
      <c r="B1696" t="str">
        <f>VLOOKUP(A1696,'ExpVinho (1)'!A:B,2,0)</f>
        <v>Comores</v>
      </c>
      <c r="C1696">
        <f>IF(A1696&lt;&gt;A1695,C1644,C1643+1)</f>
        <v>1998</v>
      </c>
      <c r="D1696">
        <f>HLOOKUP(C1696&amp;$D$3,'ExpVinho (1)'!$C$2:$DB$126,Planilha1!F1696,0)</f>
        <v>0</v>
      </c>
      <c r="E1696">
        <f>HLOOKUP(C1696&amp;$E$3,'ExpVinho (1)'!$C$2:$DB$126,Planilha1!F1696,0)</f>
        <v>0</v>
      </c>
      <c r="F1696">
        <f>A1696+1</f>
        <v>34</v>
      </c>
    </row>
    <row r="1697" spans="1:6" x14ac:dyDescent="0.25">
      <c r="A1697">
        <v>33</v>
      </c>
      <c r="B1697" t="str">
        <f>VLOOKUP(A1697,'ExpVinho (1)'!A:B,2,0)</f>
        <v>Comores</v>
      </c>
      <c r="C1697">
        <f>IF(A1697&lt;&gt;A1696,C1645,C1644+1)</f>
        <v>1999</v>
      </c>
      <c r="D1697">
        <f>HLOOKUP(C1697&amp;$D$3,'ExpVinho (1)'!$C$2:$DB$126,Planilha1!F1697,0)</f>
        <v>0</v>
      </c>
      <c r="E1697">
        <f>HLOOKUP(C1697&amp;$E$3,'ExpVinho (1)'!$C$2:$DB$126,Planilha1!F1697,0)</f>
        <v>0</v>
      </c>
      <c r="F1697">
        <f>A1697+1</f>
        <v>34</v>
      </c>
    </row>
    <row r="1698" spans="1:6" x14ac:dyDescent="0.25">
      <c r="A1698">
        <v>33</v>
      </c>
      <c r="B1698" t="str">
        <f>VLOOKUP(A1698,'ExpVinho (1)'!A:B,2,0)</f>
        <v>Comores</v>
      </c>
      <c r="C1698">
        <f>IF(A1698&lt;&gt;A1697,C1646,C1645+1)</f>
        <v>2000</v>
      </c>
      <c r="D1698">
        <f>HLOOKUP(C1698&amp;$D$3,'ExpVinho (1)'!$C$2:$DB$126,Planilha1!F1698,0)</f>
        <v>0</v>
      </c>
      <c r="E1698">
        <f>HLOOKUP(C1698&amp;$E$3,'ExpVinho (1)'!$C$2:$DB$126,Planilha1!F1698,0)</f>
        <v>0</v>
      </c>
      <c r="F1698">
        <f>A1698+1</f>
        <v>34</v>
      </c>
    </row>
    <row r="1699" spans="1:6" x14ac:dyDescent="0.25">
      <c r="A1699">
        <v>33</v>
      </c>
      <c r="B1699" t="str">
        <f>VLOOKUP(A1699,'ExpVinho (1)'!A:B,2,0)</f>
        <v>Comores</v>
      </c>
      <c r="C1699">
        <f>IF(A1699&lt;&gt;A1698,C1647,C1646+1)</f>
        <v>2001</v>
      </c>
      <c r="D1699">
        <f>HLOOKUP(C1699&amp;$D$3,'ExpVinho (1)'!$C$2:$DB$126,Planilha1!F1699,0)</f>
        <v>0</v>
      </c>
      <c r="E1699">
        <f>HLOOKUP(C1699&amp;$E$3,'ExpVinho (1)'!$C$2:$DB$126,Planilha1!F1699,0)</f>
        <v>0</v>
      </c>
      <c r="F1699">
        <f>A1699+1</f>
        <v>34</v>
      </c>
    </row>
    <row r="1700" spans="1:6" x14ac:dyDescent="0.25">
      <c r="A1700">
        <v>33</v>
      </c>
      <c r="B1700" t="str">
        <f>VLOOKUP(A1700,'ExpVinho (1)'!A:B,2,0)</f>
        <v>Comores</v>
      </c>
      <c r="C1700">
        <f>IF(A1700&lt;&gt;A1699,C1648,C1647+1)</f>
        <v>2002</v>
      </c>
      <c r="D1700">
        <f>HLOOKUP(C1700&amp;$D$3,'ExpVinho (1)'!$C$2:$DB$126,Planilha1!F1700,0)</f>
        <v>0</v>
      </c>
      <c r="E1700">
        <f>HLOOKUP(C1700&amp;$E$3,'ExpVinho (1)'!$C$2:$DB$126,Planilha1!F1700,0)</f>
        <v>0</v>
      </c>
      <c r="F1700">
        <f>A1700+1</f>
        <v>34</v>
      </c>
    </row>
    <row r="1701" spans="1:6" x14ac:dyDescent="0.25">
      <c r="A1701">
        <v>33</v>
      </c>
      <c r="B1701" t="str">
        <f>VLOOKUP(A1701,'ExpVinho (1)'!A:B,2,0)</f>
        <v>Comores</v>
      </c>
      <c r="C1701">
        <f>IF(A1701&lt;&gt;A1700,C1649,C1648+1)</f>
        <v>2003</v>
      </c>
      <c r="D1701">
        <f>HLOOKUP(C1701&amp;$D$3,'ExpVinho (1)'!$C$2:$DB$126,Planilha1!F1701,0)</f>
        <v>0</v>
      </c>
      <c r="E1701">
        <f>HLOOKUP(C1701&amp;$E$3,'ExpVinho (1)'!$C$2:$DB$126,Planilha1!F1701,0)</f>
        <v>0</v>
      </c>
      <c r="F1701">
        <f>A1701+1</f>
        <v>34</v>
      </c>
    </row>
    <row r="1702" spans="1:6" x14ac:dyDescent="0.25">
      <c r="A1702">
        <v>33</v>
      </c>
      <c r="B1702" t="str">
        <f>VLOOKUP(A1702,'ExpVinho (1)'!A:B,2,0)</f>
        <v>Comores</v>
      </c>
      <c r="C1702">
        <f>IF(A1702&lt;&gt;A1701,C1650,C1649+1)</f>
        <v>2004</v>
      </c>
      <c r="D1702">
        <f>HLOOKUP(C1702&amp;$D$3,'ExpVinho (1)'!$C$2:$DB$126,Planilha1!F1702,0)</f>
        <v>0</v>
      </c>
      <c r="E1702">
        <f>HLOOKUP(C1702&amp;$E$3,'ExpVinho (1)'!$C$2:$DB$126,Planilha1!F1702,0)</f>
        <v>0</v>
      </c>
      <c r="F1702">
        <f>A1702+1</f>
        <v>34</v>
      </c>
    </row>
    <row r="1703" spans="1:6" x14ac:dyDescent="0.25">
      <c r="A1703">
        <v>33</v>
      </c>
      <c r="B1703" t="str">
        <f>VLOOKUP(A1703,'ExpVinho (1)'!A:B,2,0)</f>
        <v>Comores</v>
      </c>
      <c r="C1703">
        <f>IF(A1703&lt;&gt;A1702,C1651,C1650+1)</f>
        <v>2005</v>
      </c>
      <c r="D1703">
        <f>HLOOKUP(C1703&amp;$D$3,'ExpVinho (1)'!$C$2:$DB$126,Planilha1!F1703,0)</f>
        <v>0</v>
      </c>
      <c r="E1703">
        <f>HLOOKUP(C1703&amp;$E$3,'ExpVinho (1)'!$C$2:$DB$126,Planilha1!F1703,0)</f>
        <v>0</v>
      </c>
      <c r="F1703">
        <f>A1703+1</f>
        <v>34</v>
      </c>
    </row>
    <row r="1704" spans="1:6" x14ac:dyDescent="0.25">
      <c r="A1704">
        <v>33</v>
      </c>
      <c r="B1704" t="str">
        <f>VLOOKUP(A1704,'ExpVinho (1)'!A:B,2,0)</f>
        <v>Comores</v>
      </c>
      <c r="C1704">
        <f>IF(A1704&lt;&gt;A1703,C1652,C1651+1)</f>
        <v>2006</v>
      </c>
      <c r="D1704">
        <f>HLOOKUP(C1704&amp;$D$3,'ExpVinho (1)'!$C$2:$DB$126,Planilha1!F1704,0)</f>
        <v>0</v>
      </c>
      <c r="E1704">
        <f>HLOOKUP(C1704&amp;$E$3,'ExpVinho (1)'!$C$2:$DB$126,Planilha1!F1704,0)</f>
        <v>0</v>
      </c>
      <c r="F1704">
        <f>A1704+1</f>
        <v>34</v>
      </c>
    </row>
    <row r="1705" spans="1:6" x14ac:dyDescent="0.25">
      <c r="A1705">
        <v>33</v>
      </c>
      <c r="B1705" t="str">
        <f>VLOOKUP(A1705,'ExpVinho (1)'!A:B,2,0)</f>
        <v>Comores</v>
      </c>
      <c r="C1705">
        <f>IF(A1705&lt;&gt;A1704,C1653,C1652+1)</f>
        <v>2007</v>
      </c>
      <c r="D1705">
        <f>HLOOKUP(C1705&amp;$D$3,'ExpVinho (1)'!$C$2:$DB$126,Planilha1!F1705,0)</f>
        <v>0</v>
      </c>
      <c r="E1705">
        <f>HLOOKUP(C1705&amp;$E$3,'ExpVinho (1)'!$C$2:$DB$126,Planilha1!F1705,0)</f>
        <v>0</v>
      </c>
      <c r="F1705">
        <f>A1705+1</f>
        <v>34</v>
      </c>
    </row>
    <row r="1706" spans="1:6" x14ac:dyDescent="0.25">
      <c r="A1706">
        <v>33</v>
      </c>
      <c r="B1706" t="str">
        <f>VLOOKUP(A1706,'ExpVinho (1)'!A:B,2,0)</f>
        <v>Comores</v>
      </c>
      <c r="C1706">
        <f>IF(A1706&lt;&gt;A1705,C1654,C1653+1)</f>
        <v>2008</v>
      </c>
      <c r="D1706">
        <f>HLOOKUP(C1706&amp;$D$3,'ExpVinho (1)'!$C$2:$DB$126,Planilha1!F1706,0)</f>
        <v>0</v>
      </c>
      <c r="E1706">
        <f>HLOOKUP(C1706&amp;$E$3,'ExpVinho (1)'!$C$2:$DB$126,Planilha1!F1706,0)</f>
        <v>0</v>
      </c>
      <c r="F1706">
        <f>A1706+1</f>
        <v>34</v>
      </c>
    </row>
    <row r="1707" spans="1:6" x14ac:dyDescent="0.25">
      <c r="A1707">
        <v>33</v>
      </c>
      <c r="B1707" t="str">
        <f>VLOOKUP(A1707,'ExpVinho (1)'!A:B,2,0)</f>
        <v>Comores</v>
      </c>
      <c r="C1707">
        <f>IF(A1707&lt;&gt;A1706,C1655,C1654+1)</f>
        <v>2009</v>
      </c>
      <c r="D1707">
        <f>HLOOKUP(C1707&amp;$D$3,'ExpVinho (1)'!$C$2:$DB$126,Planilha1!F1707,0)</f>
        <v>0</v>
      </c>
      <c r="E1707">
        <f>HLOOKUP(C1707&amp;$E$3,'ExpVinho (1)'!$C$2:$DB$126,Planilha1!F1707,0)</f>
        <v>0</v>
      </c>
      <c r="F1707">
        <f>A1707+1</f>
        <v>34</v>
      </c>
    </row>
    <row r="1708" spans="1:6" x14ac:dyDescent="0.25">
      <c r="A1708">
        <v>33</v>
      </c>
      <c r="B1708" t="str">
        <f>VLOOKUP(A1708,'ExpVinho (1)'!A:B,2,0)</f>
        <v>Comores</v>
      </c>
      <c r="C1708">
        <f>IF(A1708&lt;&gt;A1707,C1656,C1655+1)</f>
        <v>2010</v>
      </c>
      <c r="D1708">
        <f>HLOOKUP(C1708&amp;$D$3,'ExpVinho (1)'!$C$2:$DB$126,Planilha1!F1708,0)</f>
        <v>0</v>
      </c>
      <c r="E1708">
        <f>HLOOKUP(C1708&amp;$E$3,'ExpVinho (1)'!$C$2:$DB$126,Planilha1!F1708,0)</f>
        <v>0</v>
      </c>
      <c r="F1708">
        <f>A1708+1</f>
        <v>34</v>
      </c>
    </row>
    <row r="1709" spans="1:6" x14ac:dyDescent="0.25">
      <c r="A1709">
        <v>33</v>
      </c>
      <c r="B1709" t="str">
        <f>VLOOKUP(A1709,'ExpVinho (1)'!A:B,2,0)</f>
        <v>Comores</v>
      </c>
      <c r="C1709">
        <f>IF(A1709&lt;&gt;A1708,C1657,C1656+1)</f>
        <v>2011</v>
      </c>
      <c r="D1709">
        <f>HLOOKUP(C1709&amp;$D$3,'ExpVinho (1)'!$C$2:$DB$126,Planilha1!F1709,0)</f>
        <v>0</v>
      </c>
      <c r="E1709">
        <f>HLOOKUP(C1709&amp;$E$3,'ExpVinho (1)'!$C$2:$DB$126,Planilha1!F1709,0)</f>
        <v>0</v>
      </c>
      <c r="F1709">
        <f>A1709+1</f>
        <v>34</v>
      </c>
    </row>
    <row r="1710" spans="1:6" x14ac:dyDescent="0.25">
      <c r="A1710">
        <v>33</v>
      </c>
      <c r="B1710" t="str">
        <f>VLOOKUP(A1710,'ExpVinho (1)'!A:B,2,0)</f>
        <v>Comores</v>
      </c>
      <c r="C1710">
        <f>IF(A1710&lt;&gt;A1709,C1658,C1657+1)</f>
        <v>2012</v>
      </c>
      <c r="D1710">
        <f>HLOOKUP(C1710&amp;$D$3,'ExpVinho (1)'!$C$2:$DB$126,Planilha1!F1710,0)</f>
        <v>0</v>
      </c>
      <c r="E1710">
        <f>HLOOKUP(C1710&amp;$E$3,'ExpVinho (1)'!$C$2:$DB$126,Planilha1!F1710,0)</f>
        <v>0</v>
      </c>
      <c r="F1710">
        <f>A1710+1</f>
        <v>34</v>
      </c>
    </row>
    <row r="1711" spans="1:6" x14ac:dyDescent="0.25">
      <c r="A1711">
        <v>33</v>
      </c>
      <c r="B1711" t="str">
        <f>VLOOKUP(A1711,'ExpVinho (1)'!A:B,2,0)</f>
        <v>Comores</v>
      </c>
      <c r="C1711">
        <f>IF(A1711&lt;&gt;A1710,C1659,C1658+1)</f>
        <v>2013</v>
      </c>
      <c r="D1711">
        <f>HLOOKUP(C1711&amp;$D$3,'ExpVinho (1)'!$C$2:$DB$126,Planilha1!F1711,0)</f>
        <v>0</v>
      </c>
      <c r="E1711">
        <f>HLOOKUP(C1711&amp;$E$3,'ExpVinho (1)'!$C$2:$DB$126,Planilha1!F1711,0)</f>
        <v>0</v>
      </c>
      <c r="F1711">
        <f>A1711+1</f>
        <v>34</v>
      </c>
    </row>
    <row r="1712" spans="1:6" x14ac:dyDescent="0.25">
      <c r="A1712">
        <v>33</v>
      </c>
      <c r="B1712" t="str">
        <f>VLOOKUP(A1712,'ExpVinho (1)'!A:B,2,0)</f>
        <v>Comores</v>
      </c>
      <c r="C1712">
        <f>IF(A1712&lt;&gt;A1711,C1660,C1659+1)</f>
        <v>2014</v>
      </c>
      <c r="D1712">
        <f>HLOOKUP(C1712&amp;$D$3,'ExpVinho (1)'!$C$2:$DB$126,Planilha1!F1712,0)</f>
        <v>0</v>
      </c>
      <c r="E1712">
        <f>HLOOKUP(C1712&amp;$E$3,'ExpVinho (1)'!$C$2:$DB$126,Planilha1!F1712,0)</f>
        <v>0</v>
      </c>
      <c r="F1712">
        <f>A1712+1</f>
        <v>34</v>
      </c>
    </row>
    <row r="1713" spans="1:6" x14ac:dyDescent="0.25">
      <c r="A1713">
        <v>33</v>
      </c>
      <c r="B1713" t="str">
        <f>VLOOKUP(A1713,'ExpVinho (1)'!A:B,2,0)</f>
        <v>Comores</v>
      </c>
      <c r="C1713">
        <f>IF(A1713&lt;&gt;A1712,C1661,C1660+1)</f>
        <v>2015</v>
      </c>
      <c r="D1713">
        <f>HLOOKUP(C1713&amp;$D$3,'ExpVinho (1)'!$C$2:$DB$126,Planilha1!F1713,0)</f>
        <v>0</v>
      </c>
      <c r="E1713">
        <f>HLOOKUP(C1713&amp;$E$3,'ExpVinho (1)'!$C$2:$DB$126,Planilha1!F1713,0)</f>
        <v>0</v>
      </c>
      <c r="F1713">
        <f>A1713+1</f>
        <v>34</v>
      </c>
    </row>
    <row r="1714" spans="1:6" x14ac:dyDescent="0.25">
      <c r="A1714">
        <v>33</v>
      </c>
      <c r="B1714" t="str">
        <f>VLOOKUP(A1714,'ExpVinho (1)'!A:B,2,0)</f>
        <v>Comores</v>
      </c>
      <c r="C1714">
        <f>IF(A1714&lt;&gt;A1713,C1662,C1661+1)</f>
        <v>2016</v>
      </c>
      <c r="D1714">
        <f>HLOOKUP(C1714&amp;$D$3,'ExpVinho (1)'!$C$2:$DB$126,Planilha1!F1714,0)</f>
        <v>0</v>
      </c>
      <c r="E1714">
        <f>HLOOKUP(C1714&amp;$E$3,'ExpVinho (1)'!$C$2:$DB$126,Planilha1!F1714,0)</f>
        <v>0</v>
      </c>
      <c r="F1714">
        <f>A1714+1</f>
        <v>34</v>
      </c>
    </row>
    <row r="1715" spans="1:6" x14ac:dyDescent="0.25">
      <c r="A1715">
        <v>33</v>
      </c>
      <c r="B1715" t="str">
        <f>VLOOKUP(A1715,'ExpVinho (1)'!A:B,2,0)</f>
        <v>Comores</v>
      </c>
      <c r="C1715">
        <f>IF(A1715&lt;&gt;A1714,C1663,C1662+1)</f>
        <v>2017</v>
      </c>
      <c r="D1715">
        <f>HLOOKUP(C1715&amp;$D$3,'ExpVinho (1)'!$C$2:$DB$126,Planilha1!F1715,0)</f>
        <v>0</v>
      </c>
      <c r="E1715">
        <f>HLOOKUP(C1715&amp;$E$3,'ExpVinho (1)'!$C$2:$DB$126,Planilha1!F1715,0)</f>
        <v>0</v>
      </c>
      <c r="F1715">
        <f>A1715+1</f>
        <v>34</v>
      </c>
    </row>
    <row r="1716" spans="1:6" x14ac:dyDescent="0.25">
      <c r="A1716">
        <v>33</v>
      </c>
      <c r="B1716" t="str">
        <f>VLOOKUP(A1716,'ExpVinho (1)'!A:B,2,0)</f>
        <v>Comores</v>
      </c>
      <c r="C1716">
        <f>IF(A1716&lt;&gt;A1715,C1664,C1663+1)</f>
        <v>2018</v>
      </c>
      <c r="D1716">
        <f>HLOOKUP(C1716&amp;$D$3,'ExpVinho (1)'!$C$2:$DB$126,Planilha1!F1716,0)</f>
        <v>0</v>
      </c>
      <c r="E1716">
        <f>HLOOKUP(C1716&amp;$E$3,'ExpVinho (1)'!$C$2:$DB$126,Planilha1!F1716,0)</f>
        <v>0</v>
      </c>
      <c r="F1716">
        <f>A1716+1</f>
        <v>34</v>
      </c>
    </row>
    <row r="1717" spans="1:6" x14ac:dyDescent="0.25">
      <c r="A1717">
        <v>33</v>
      </c>
      <c r="B1717" t="str">
        <f>VLOOKUP(A1717,'ExpVinho (1)'!A:B,2,0)</f>
        <v>Comores</v>
      </c>
      <c r="C1717">
        <f>IF(A1717&lt;&gt;A1716,C1665,C1664+1)</f>
        <v>2019</v>
      </c>
      <c r="D1717">
        <f>HLOOKUP(C1717&amp;$D$3,'ExpVinho (1)'!$C$2:$DB$126,Planilha1!F1717,0)</f>
        <v>0</v>
      </c>
      <c r="E1717">
        <f>HLOOKUP(C1717&amp;$E$3,'ExpVinho (1)'!$C$2:$DB$126,Planilha1!F1717,0)</f>
        <v>0</v>
      </c>
      <c r="F1717">
        <f>A1717+1</f>
        <v>34</v>
      </c>
    </row>
    <row r="1718" spans="1:6" x14ac:dyDescent="0.25">
      <c r="A1718">
        <v>33</v>
      </c>
      <c r="B1718" t="str">
        <f>VLOOKUP(A1718,'ExpVinho (1)'!A:B,2,0)</f>
        <v>Comores</v>
      </c>
      <c r="C1718">
        <f>IF(A1718&lt;&gt;A1717,C1666,C1665+1)</f>
        <v>2020</v>
      </c>
      <c r="D1718">
        <f>HLOOKUP(C1718&amp;$D$3,'ExpVinho (1)'!$C$2:$DB$126,Planilha1!F1718,0)</f>
        <v>9</v>
      </c>
      <c r="E1718">
        <f>HLOOKUP(C1718&amp;$E$3,'ExpVinho (1)'!$C$2:$DB$126,Planilha1!F1718,0)</f>
        <v>25</v>
      </c>
      <c r="F1718">
        <f>A1718+1</f>
        <v>34</v>
      </c>
    </row>
    <row r="1719" spans="1:6" x14ac:dyDescent="0.25">
      <c r="A1719">
        <v>33</v>
      </c>
      <c r="B1719" t="str">
        <f>VLOOKUP(A1719,'ExpVinho (1)'!A:B,2,0)</f>
        <v>Comores</v>
      </c>
      <c r="C1719">
        <f>IF(A1719&lt;&gt;A1718,C1667,C1666+1)</f>
        <v>2021</v>
      </c>
      <c r="D1719">
        <f>HLOOKUP(C1719&amp;$D$3,'ExpVinho (1)'!$C$2:$DB$126,Planilha1!F1719,0)</f>
        <v>0</v>
      </c>
      <c r="E1719">
        <f>HLOOKUP(C1719&amp;$E$3,'ExpVinho (1)'!$C$2:$DB$126,Planilha1!F1719,0)</f>
        <v>0</v>
      </c>
      <c r="F1719">
        <f>A1719+1</f>
        <v>34</v>
      </c>
    </row>
    <row r="1720" spans="1:6" x14ac:dyDescent="0.25">
      <c r="A1720">
        <v>34</v>
      </c>
      <c r="B1720" t="str">
        <f>VLOOKUP(A1720,'ExpVinho (1)'!A:B,2,0)</f>
        <v>Congo</v>
      </c>
      <c r="C1720">
        <f>IF(A1720&lt;&gt;A1719,C1668,C1667+1)</f>
        <v>1970</v>
      </c>
      <c r="D1720">
        <f>HLOOKUP(C1720&amp;$D$3,'ExpVinho (1)'!$C$2:$DB$126,Planilha1!F1720,0)</f>
        <v>0</v>
      </c>
      <c r="E1720">
        <f>HLOOKUP(C1720&amp;$E$3,'ExpVinho (1)'!$C$2:$DB$126,Planilha1!F1720,0)</f>
        <v>0</v>
      </c>
      <c r="F1720">
        <f>A1720+1</f>
        <v>35</v>
      </c>
    </row>
    <row r="1721" spans="1:6" x14ac:dyDescent="0.25">
      <c r="A1721">
        <v>34</v>
      </c>
      <c r="B1721" t="str">
        <f>VLOOKUP(A1721,'ExpVinho (1)'!A:B,2,0)</f>
        <v>Congo</v>
      </c>
      <c r="C1721">
        <f>IF(A1721&lt;&gt;A1720,C1669,C1668+1)</f>
        <v>1971</v>
      </c>
      <c r="D1721">
        <f>HLOOKUP(C1721&amp;$D$3,'ExpVinho (1)'!$C$2:$DB$126,Planilha1!F1721,0)</f>
        <v>0</v>
      </c>
      <c r="E1721">
        <f>HLOOKUP(C1721&amp;$E$3,'ExpVinho (1)'!$C$2:$DB$126,Planilha1!F1721,0)</f>
        <v>0</v>
      </c>
      <c r="F1721">
        <f>A1721+1</f>
        <v>35</v>
      </c>
    </row>
    <row r="1722" spans="1:6" x14ac:dyDescent="0.25">
      <c r="A1722">
        <v>34</v>
      </c>
      <c r="B1722" t="str">
        <f>VLOOKUP(A1722,'ExpVinho (1)'!A:B,2,0)</f>
        <v>Congo</v>
      </c>
      <c r="C1722">
        <f>IF(A1722&lt;&gt;A1721,C1670,C1669+1)</f>
        <v>1972</v>
      </c>
      <c r="D1722">
        <f>HLOOKUP(C1722&amp;$D$3,'ExpVinho (1)'!$C$2:$DB$126,Planilha1!F1722,0)</f>
        <v>0</v>
      </c>
      <c r="E1722">
        <f>HLOOKUP(C1722&amp;$E$3,'ExpVinho (1)'!$C$2:$DB$126,Planilha1!F1722,0)</f>
        <v>0</v>
      </c>
      <c r="F1722">
        <f>A1722+1</f>
        <v>35</v>
      </c>
    </row>
    <row r="1723" spans="1:6" x14ac:dyDescent="0.25">
      <c r="A1723">
        <v>34</v>
      </c>
      <c r="B1723" t="str">
        <f>VLOOKUP(A1723,'ExpVinho (1)'!A:B,2,0)</f>
        <v>Congo</v>
      </c>
      <c r="C1723">
        <f>IF(A1723&lt;&gt;A1722,C1671,C1670+1)</f>
        <v>1973</v>
      </c>
      <c r="D1723">
        <f>HLOOKUP(C1723&amp;$D$3,'ExpVinho (1)'!$C$2:$DB$126,Planilha1!F1723,0)</f>
        <v>0</v>
      </c>
      <c r="E1723">
        <f>HLOOKUP(C1723&amp;$E$3,'ExpVinho (1)'!$C$2:$DB$126,Planilha1!F1723,0)</f>
        <v>0</v>
      </c>
      <c r="F1723">
        <f>A1723+1</f>
        <v>35</v>
      </c>
    </row>
    <row r="1724" spans="1:6" x14ac:dyDescent="0.25">
      <c r="A1724">
        <v>34</v>
      </c>
      <c r="B1724" t="str">
        <f>VLOOKUP(A1724,'ExpVinho (1)'!A:B,2,0)</f>
        <v>Congo</v>
      </c>
      <c r="C1724">
        <f>IF(A1724&lt;&gt;A1723,C1672,C1671+1)</f>
        <v>1974</v>
      </c>
      <c r="D1724">
        <f>HLOOKUP(C1724&amp;$D$3,'ExpVinho (1)'!$C$2:$DB$126,Planilha1!F1724,0)</f>
        <v>0</v>
      </c>
      <c r="E1724">
        <f>HLOOKUP(C1724&amp;$E$3,'ExpVinho (1)'!$C$2:$DB$126,Planilha1!F1724,0)</f>
        <v>0</v>
      </c>
      <c r="F1724">
        <f>A1724+1</f>
        <v>35</v>
      </c>
    </row>
    <row r="1725" spans="1:6" x14ac:dyDescent="0.25">
      <c r="A1725">
        <v>34</v>
      </c>
      <c r="B1725" t="str">
        <f>VLOOKUP(A1725,'ExpVinho (1)'!A:B,2,0)</f>
        <v>Congo</v>
      </c>
      <c r="C1725">
        <f>IF(A1725&lt;&gt;A1724,C1673,C1672+1)</f>
        <v>1975</v>
      </c>
      <c r="D1725">
        <f>HLOOKUP(C1725&amp;$D$3,'ExpVinho (1)'!$C$2:$DB$126,Planilha1!F1725,0)</f>
        <v>0</v>
      </c>
      <c r="E1725">
        <f>HLOOKUP(C1725&amp;$E$3,'ExpVinho (1)'!$C$2:$DB$126,Planilha1!F1725,0)</f>
        <v>0</v>
      </c>
      <c r="F1725">
        <f>A1725+1</f>
        <v>35</v>
      </c>
    </row>
    <row r="1726" spans="1:6" x14ac:dyDescent="0.25">
      <c r="A1726">
        <v>34</v>
      </c>
      <c r="B1726" t="str">
        <f>VLOOKUP(A1726,'ExpVinho (1)'!A:B,2,0)</f>
        <v>Congo</v>
      </c>
      <c r="C1726">
        <f>IF(A1726&lt;&gt;A1725,C1674,C1673+1)</f>
        <v>1976</v>
      </c>
      <c r="D1726">
        <f>HLOOKUP(C1726&amp;$D$3,'ExpVinho (1)'!$C$2:$DB$126,Planilha1!F1726,0)</f>
        <v>0</v>
      </c>
      <c r="E1726">
        <f>HLOOKUP(C1726&amp;$E$3,'ExpVinho (1)'!$C$2:$DB$126,Planilha1!F1726,0)</f>
        <v>0</v>
      </c>
      <c r="F1726">
        <f>A1726+1</f>
        <v>35</v>
      </c>
    </row>
    <row r="1727" spans="1:6" x14ac:dyDescent="0.25">
      <c r="A1727">
        <v>34</v>
      </c>
      <c r="B1727" t="str">
        <f>VLOOKUP(A1727,'ExpVinho (1)'!A:B,2,0)</f>
        <v>Congo</v>
      </c>
      <c r="C1727">
        <f>IF(A1727&lt;&gt;A1726,C1675,C1674+1)</f>
        <v>1977</v>
      </c>
      <c r="D1727">
        <f>HLOOKUP(C1727&amp;$D$3,'ExpVinho (1)'!$C$2:$DB$126,Planilha1!F1727,0)</f>
        <v>0</v>
      </c>
      <c r="E1727">
        <f>HLOOKUP(C1727&amp;$E$3,'ExpVinho (1)'!$C$2:$DB$126,Planilha1!F1727,0)</f>
        <v>0</v>
      </c>
      <c r="F1727">
        <f>A1727+1</f>
        <v>35</v>
      </c>
    </row>
    <row r="1728" spans="1:6" x14ac:dyDescent="0.25">
      <c r="A1728">
        <v>34</v>
      </c>
      <c r="B1728" t="str">
        <f>VLOOKUP(A1728,'ExpVinho (1)'!A:B,2,0)</f>
        <v>Congo</v>
      </c>
      <c r="C1728">
        <f>IF(A1728&lt;&gt;A1727,C1676,C1675+1)</f>
        <v>1978</v>
      </c>
      <c r="D1728">
        <f>HLOOKUP(C1728&amp;$D$3,'ExpVinho (1)'!$C$2:$DB$126,Planilha1!F1728,0)</f>
        <v>0</v>
      </c>
      <c r="E1728">
        <f>HLOOKUP(C1728&amp;$E$3,'ExpVinho (1)'!$C$2:$DB$126,Planilha1!F1728,0)</f>
        <v>0</v>
      </c>
      <c r="F1728">
        <f>A1728+1</f>
        <v>35</v>
      </c>
    </row>
    <row r="1729" spans="1:6" x14ac:dyDescent="0.25">
      <c r="A1729">
        <v>34</v>
      </c>
      <c r="B1729" t="str">
        <f>VLOOKUP(A1729,'ExpVinho (1)'!A:B,2,0)</f>
        <v>Congo</v>
      </c>
      <c r="C1729">
        <f>IF(A1729&lt;&gt;A1728,C1677,C1676+1)</f>
        <v>1979</v>
      </c>
      <c r="D1729">
        <f>HLOOKUP(C1729&amp;$D$3,'ExpVinho (1)'!$C$2:$DB$126,Planilha1!F1729,0)</f>
        <v>0</v>
      </c>
      <c r="E1729">
        <f>HLOOKUP(C1729&amp;$E$3,'ExpVinho (1)'!$C$2:$DB$126,Planilha1!F1729,0)</f>
        <v>0</v>
      </c>
      <c r="F1729">
        <f>A1729+1</f>
        <v>35</v>
      </c>
    </row>
    <row r="1730" spans="1:6" x14ac:dyDescent="0.25">
      <c r="A1730">
        <v>34</v>
      </c>
      <c r="B1730" t="str">
        <f>VLOOKUP(A1730,'ExpVinho (1)'!A:B,2,0)</f>
        <v>Congo</v>
      </c>
      <c r="C1730">
        <f>IF(A1730&lt;&gt;A1729,C1678,C1677+1)</f>
        <v>1980</v>
      </c>
      <c r="D1730">
        <f>HLOOKUP(C1730&amp;$D$3,'ExpVinho (1)'!$C$2:$DB$126,Planilha1!F1730,0)</f>
        <v>0</v>
      </c>
      <c r="E1730">
        <f>HLOOKUP(C1730&amp;$E$3,'ExpVinho (1)'!$C$2:$DB$126,Planilha1!F1730,0)</f>
        <v>0</v>
      </c>
      <c r="F1730">
        <f>A1730+1</f>
        <v>35</v>
      </c>
    </row>
    <row r="1731" spans="1:6" x14ac:dyDescent="0.25">
      <c r="A1731">
        <v>34</v>
      </c>
      <c r="B1731" t="str">
        <f>VLOOKUP(A1731,'ExpVinho (1)'!A:B,2,0)</f>
        <v>Congo</v>
      </c>
      <c r="C1731">
        <f>IF(A1731&lt;&gt;A1730,C1679,C1678+1)</f>
        <v>1981</v>
      </c>
      <c r="D1731">
        <f>HLOOKUP(C1731&amp;$D$3,'ExpVinho (1)'!$C$2:$DB$126,Planilha1!F1731,0)</f>
        <v>0</v>
      </c>
      <c r="E1731">
        <f>HLOOKUP(C1731&amp;$E$3,'ExpVinho (1)'!$C$2:$DB$126,Planilha1!F1731,0)</f>
        <v>0</v>
      </c>
      <c r="F1731">
        <f>A1731+1</f>
        <v>35</v>
      </c>
    </row>
    <row r="1732" spans="1:6" x14ac:dyDescent="0.25">
      <c r="A1732">
        <v>34</v>
      </c>
      <c r="B1732" t="str">
        <f>VLOOKUP(A1732,'ExpVinho (1)'!A:B,2,0)</f>
        <v>Congo</v>
      </c>
      <c r="C1732">
        <f>IF(A1732&lt;&gt;A1731,C1680,C1679+1)</f>
        <v>1982</v>
      </c>
      <c r="D1732">
        <f>HLOOKUP(C1732&amp;$D$3,'ExpVinho (1)'!$C$2:$DB$126,Planilha1!F1732,0)</f>
        <v>0</v>
      </c>
      <c r="E1732">
        <f>HLOOKUP(C1732&amp;$E$3,'ExpVinho (1)'!$C$2:$DB$126,Planilha1!F1732,0)</f>
        <v>0</v>
      </c>
      <c r="F1732">
        <f>A1732+1</f>
        <v>35</v>
      </c>
    </row>
    <row r="1733" spans="1:6" x14ac:dyDescent="0.25">
      <c r="A1733">
        <v>34</v>
      </c>
      <c r="B1733" t="str">
        <f>VLOOKUP(A1733,'ExpVinho (1)'!A:B,2,0)</f>
        <v>Congo</v>
      </c>
      <c r="C1733">
        <f>IF(A1733&lt;&gt;A1732,C1681,C1680+1)</f>
        <v>1983</v>
      </c>
      <c r="D1733">
        <f>HLOOKUP(C1733&amp;$D$3,'ExpVinho (1)'!$C$2:$DB$126,Planilha1!F1733,0)</f>
        <v>0</v>
      </c>
      <c r="E1733">
        <f>HLOOKUP(C1733&amp;$E$3,'ExpVinho (1)'!$C$2:$DB$126,Planilha1!F1733,0)</f>
        <v>0</v>
      </c>
      <c r="F1733">
        <f>A1733+1</f>
        <v>35</v>
      </c>
    </row>
    <row r="1734" spans="1:6" x14ac:dyDescent="0.25">
      <c r="A1734">
        <v>34</v>
      </c>
      <c r="B1734" t="str">
        <f>VLOOKUP(A1734,'ExpVinho (1)'!A:B,2,0)</f>
        <v>Congo</v>
      </c>
      <c r="C1734">
        <f>IF(A1734&lt;&gt;A1733,C1682,C1681+1)</f>
        <v>1984</v>
      </c>
      <c r="D1734">
        <f>HLOOKUP(C1734&amp;$D$3,'ExpVinho (1)'!$C$2:$DB$126,Planilha1!F1734,0)</f>
        <v>0</v>
      </c>
      <c r="E1734">
        <f>HLOOKUP(C1734&amp;$E$3,'ExpVinho (1)'!$C$2:$DB$126,Planilha1!F1734,0)</f>
        <v>0</v>
      </c>
      <c r="F1734">
        <f>A1734+1</f>
        <v>35</v>
      </c>
    </row>
    <row r="1735" spans="1:6" x14ac:dyDescent="0.25">
      <c r="A1735">
        <v>34</v>
      </c>
      <c r="B1735" t="str">
        <f>VLOOKUP(A1735,'ExpVinho (1)'!A:B,2,0)</f>
        <v>Congo</v>
      </c>
      <c r="C1735">
        <f>IF(A1735&lt;&gt;A1734,C1683,C1682+1)</f>
        <v>1985</v>
      </c>
      <c r="D1735">
        <f>HLOOKUP(C1735&amp;$D$3,'ExpVinho (1)'!$C$2:$DB$126,Planilha1!F1735,0)</f>
        <v>2938</v>
      </c>
      <c r="E1735">
        <f>HLOOKUP(C1735&amp;$E$3,'ExpVinho (1)'!$C$2:$DB$126,Planilha1!F1735,0)</f>
        <v>4597</v>
      </c>
      <c r="F1735">
        <f>A1735+1</f>
        <v>35</v>
      </c>
    </row>
    <row r="1736" spans="1:6" x14ac:dyDescent="0.25">
      <c r="A1736">
        <v>34</v>
      </c>
      <c r="B1736" t="str">
        <f>VLOOKUP(A1736,'ExpVinho (1)'!A:B,2,0)</f>
        <v>Congo</v>
      </c>
      <c r="C1736">
        <f>IF(A1736&lt;&gt;A1735,C1684,C1683+1)</f>
        <v>1986</v>
      </c>
      <c r="D1736">
        <f>HLOOKUP(C1736&amp;$D$3,'ExpVinho (1)'!$C$2:$DB$126,Planilha1!F1736,0)</f>
        <v>1903</v>
      </c>
      <c r="E1736">
        <f>HLOOKUP(C1736&amp;$E$3,'ExpVinho (1)'!$C$2:$DB$126,Planilha1!F1736,0)</f>
        <v>1974</v>
      </c>
      <c r="F1736">
        <f>A1736+1</f>
        <v>35</v>
      </c>
    </row>
    <row r="1737" spans="1:6" x14ac:dyDescent="0.25">
      <c r="A1737">
        <v>34</v>
      </c>
      <c r="B1737" t="str">
        <f>VLOOKUP(A1737,'ExpVinho (1)'!A:B,2,0)</f>
        <v>Congo</v>
      </c>
      <c r="C1737">
        <f>IF(A1737&lt;&gt;A1736,C1685,C1684+1)</f>
        <v>1987</v>
      </c>
      <c r="D1737">
        <f>HLOOKUP(C1737&amp;$D$3,'ExpVinho (1)'!$C$2:$DB$126,Planilha1!F1737,0)</f>
        <v>0</v>
      </c>
      <c r="E1737">
        <f>HLOOKUP(C1737&amp;$E$3,'ExpVinho (1)'!$C$2:$DB$126,Planilha1!F1737,0)</f>
        <v>0</v>
      </c>
      <c r="F1737">
        <f>A1737+1</f>
        <v>35</v>
      </c>
    </row>
    <row r="1738" spans="1:6" x14ac:dyDescent="0.25">
      <c r="A1738">
        <v>34</v>
      </c>
      <c r="B1738" t="str">
        <f>VLOOKUP(A1738,'ExpVinho (1)'!A:B,2,0)</f>
        <v>Congo</v>
      </c>
      <c r="C1738">
        <f>IF(A1738&lt;&gt;A1737,C1686,C1685+1)</f>
        <v>1988</v>
      </c>
      <c r="D1738">
        <f>HLOOKUP(C1738&amp;$D$3,'ExpVinho (1)'!$C$2:$DB$126,Planilha1!F1738,0)</f>
        <v>0</v>
      </c>
      <c r="E1738">
        <f>HLOOKUP(C1738&amp;$E$3,'ExpVinho (1)'!$C$2:$DB$126,Planilha1!F1738,0)</f>
        <v>0</v>
      </c>
      <c r="F1738">
        <f>A1738+1</f>
        <v>35</v>
      </c>
    </row>
    <row r="1739" spans="1:6" x14ac:dyDescent="0.25">
      <c r="A1739">
        <v>34</v>
      </c>
      <c r="B1739" t="str">
        <f>VLOOKUP(A1739,'ExpVinho (1)'!A:B,2,0)</f>
        <v>Congo</v>
      </c>
      <c r="C1739">
        <f>IF(A1739&lt;&gt;A1738,C1687,C1686+1)</f>
        <v>1989</v>
      </c>
      <c r="D1739">
        <f>HLOOKUP(C1739&amp;$D$3,'ExpVinho (1)'!$C$2:$DB$126,Planilha1!F1739,0)</f>
        <v>0</v>
      </c>
      <c r="E1739">
        <f>HLOOKUP(C1739&amp;$E$3,'ExpVinho (1)'!$C$2:$DB$126,Planilha1!F1739,0)</f>
        <v>0</v>
      </c>
      <c r="F1739">
        <f>A1739+1</f>
        <v>35</v>
      </c>
    </row>
    <row r="1740" spans="1:6" x14ac:dyDescent="0.25">
      <c r="A1740">
        <v>34</v>
      </c>
      <c r="B1740" t="str">
        <f>VLOOKUP(A1740,'ExpVinho (1)'!A:B,2,0)</f>
        <v>Congo</v>
      </c>
      <c r="C1740">
        <f>IF(A1740&lt;&gt;A1739,C1688,C1687+1)</f>
        <v>1990</v>
      </c>
      <c r="D1740">
        <f>HLOOKUP(C1740&amp;$D$3,'ExpVinho (1)'!$C$2:$DB$126,Planilha1!F1740,0)</f>
        <v>0</v>
      </c>
      <c r="E1740">
        <f>HLOOKUP(C1740&amp;$E$3,'ExpVinho (1)'!$C$2:$DB$126,Planilha1!F1740,0)</f>
        <v>0</v>
      </c>
      <c r="F1740">
        <f>A1740+1</f>
        <v>35</v>
      </c>
    </row>
    <row r="1741" spans="1:6" x14ac:dyDescent="0.25">
      <c r="A1741">
        <v>34</v>
      </c>
      <c r="B1741" t="str">
        <f>VLOOKUP(A1741,'ExpVinho (1)'!A:B,2,0)</f>
        <v>Congo</v>
      </c>
      <c r="C1741">
        <f>IF(A1741&lt;&gt;A1740,C1689,C1688+1)</f>
        <v>1991</v>
      </c>
      <c r="D1741">
        <f>HLOOKUP(C1741&amp;$D$3,'ExpVinho (1)'!$C$2:$DB$126,Planilha1!F1741,0)</f>
        <v>0</v>
      </c>
      <c r="E1741">
        <f>HLOOKUP(C1741&amp;$E$3,'ExpVinho (1)'!$C$2:$DB$126,Planilha1!F1741,0)</f>
        <v>0</v>
      </c>
      <c r="F1741">
        <f>A1741+1</f>
        <v>35</v>
      </c>
    </row>
    <row r="1742" spans="1:6" x14ac:dyDescent="0.25">
      <c r="A1742">
        <v>34</v>
      </c>
      <c r="B1742" t="str">
        <f>VLOOKUP(A1742,'ExpVinho (1)'!A:B,2,0)</f>
        <v>Congo</v>
      </c>
      <c r="C1742">
        <f>IF(A1742&lt;&gt;A1741,C1690,C1689+1)</f>
        <v>1992</v>
      </c>
      <c r="D1742">
        <f>HLOOKUP(C1742&amp;$D$3,'ExpVinho (1)'!$C$2:$DB$126,Planilha1!F1742,0)</f>
        <v>0</v>
      </c>
      <c r="E1742">
        <f>HLOOKUP(C1742&amp;$E$3,'ExpVinho (1)'!$C$2:$DB$126,Planilha1!F1742,0)</f>
        <v>0</v>
      </c>
      <c r="F1742">
        <f>A1742+1</f>
        <v>35</v>
      </c>
    </row>
    <row r="1743" spans="1:6" x14ac:dyDescent="0.25">
      <c r="A1743">
        <v>34</v>
      </c>
      <c r="B1743" t="str">
        <f>VLOOKUP(A1743,'ExpVinho (1)'!A:B,2,0)</f>
        <v>Congo</v>
      </c>
      <c r="C1743">
        <f>IF(A1743&lt;&gt;A1742,C1691,C1690+1)</f>
        <v>1993</v>
      </c>
      <c r="D1743">
        <f>HLOOKUP(C1743&amp;$D$3,'ExpVinho (1)'!$C$2:$DB$126,Planilha1!F1743,0)</f>
        <v>0</v>
      </c>
      <c r="E1743">
        <f>HLOOKUP(C1743&amp;$E$3,'ExpVinho (1)'!$C$2:$DB$126,Planilha1!F1743,0)</f>
        <v>0</v>
      </c>
      <c r="F1743">
        <f>A1743+1</f>
        <v>35</v>
      </c>
    </row>
    <row r="1744" spans="1:6" x14ac:dyDescent="0.25">
      <c r="A1744">
        <v>34</v>
      </c>
      <c r="B1744" t="str">
        <f>VLOOKUP(A1744,'ExpVinho (1)'!A:B,2,0)</f>
        <v>Congo</v>
      </c>
      <c r="C1744">
        <f>IF(A1744&lt;&gt;A1743,C1692,C1691+1)</f>
        <v>1994</v>
      </c>
      <c r="D1744">
        <f>HLOOKUP(C1744&amp;$D$3,'ExpVinho (1)'!$C$2:$DB$126,Planilha1!F1744,0)</f>
        <v>0</v>
      </c>
      <c r="E1744">
        <f>HLOOKUP(C1744&amp;$E$3,'ExpVinho (1)'!$C$2:$DB$126,Planilha1!F1744,0)</f>
        <v>0</v>
      </c>
      <c r="F1744">
        <f>A1744+1</f>
        <v>35</v>
      </c>
    </row>
    <row r="1745" spans="1:6" x14ac:dyDescent="0.25">
      <c r="A1745">
        <v>34</v>
      </c>
      <c r="B1745" t="str">
        <f>VLOOKUP(A1745,'ExpVinho (1)'!A:B,2,0)</f>
        <v>Congo</v>
      </c>
      <c r="C1745">
        <f>IF(A1745&lt;&gt;A1744,C1693,C1692+1)</f>
        <v>1995</v>
      </c>
      <c r="D1745">
        <f>HLOOKUP(C1745&amp;$D$3,'ExpVinho (1)'!$C$2:$DB$126,Planilha1!F1745,0)</f>
        <v>0</v>
      </c>
      <c r="E1745">
        <f>HLOOKUP(C1745&amp;$E$3,'ExpVinho (1)'!$C$2:$DB$126,Planilha1!F1745,0)</f>
        <v>0</v>
      </c>
      <c r="F1745">
        <f>A1745+1</f>
        <v>35</v>
      </c>
    </row>
    <row r="1746" spans="1:6" x14ac:dyDescent="0.25">
      <c r="A1746">
        <v>34</v>
      </c>
      <c r="B1746" t="str">
        <f>VLOOKUP(A1746,'ExpVinho (1)'!A:B,2,0)</f>
        <v>Congo</v>
      </c>
      <c r="C1746">
        <f>IF(A1746&lt;&gt;A1745,C1694,C1693+1)</f>
        <v>1996</v>
      </c>
      <c r="D1746">
        <f>HLOOKUP(C1746&amp;$D$3,'ExpVinho (1)'!$C$2:$DB$126,Planilha1!F1746,0)</f>
        <v>0</v>
      </c>
      <c r="E1746">
        <f>HLOOKUP(C1746&amp;$E$3,'ExpVinho (1)'!$C$2:$DB$126,Planilha1!F1746,0)</f>
        <v>0</v>
      </c>
      <c r="F1746">
        <f>A1746+1</f>
        <v>35</v>
      </c>
    </row>
    <row r="1747" spans="1:6" x14ac:dyDescent="0.25">
      <c r="A1747">
        <v>34</v>
      </c>
      <c r="B1747" t="str">
        <f>VLOOKUP(A1747,'ExpVinho (1)'!A:B,2,0)</f>
        <v>Congo</v>
      </c>
      <c r="C1747">
        <f>IF(A1747&lt;&gt;A1746,C1695,C1694+1)</f>
        <v>1997</v>
      </c>
      <c r="D1747">
        <f>HLOOKUP(C1747&amp;$D$3,'ExpVinho (1)'!$C$2:$DB$126,Planilha1!F1747,0)</f>
        <v>0</v>
      </c>
      <c r="E1747">
        <f>HLOOKUP(C1747&amp;$E$3,'ExpVinho (1)'!$C$2:$DB$126,Planilha1!F1747,0)</f>
        <v>0</v>
      </c>
      <c r="F1747">
        <f>A1747+1</f>
        <v>35</v>
      </c>
    </row>
    <row r="1748" spans="1:6" x14ac:dyDescent="0.25">
      <c r="A1748">
        <v>34</v>
      </c>
      <c r="B1748" t="str">
        <f>VLOOKUP(A1748,'ExpVinho (1)'!A:B,2,0)</f>
        <v>Congo</v>
      </c>
      <c r="C1748">
        <f>IF(A1748&lt;&gt;A1747,C1696,C1695+1)</f>
        <v>1998</v>
      </c>
      <c r="D1748">
        <f>HLOOKUP(C1748&amp;$D$3,'ExpVinho (1)'!$C$2:$DB$126,Planilha1!F1748,0)</f>
        <v>0</v>
      </c>
      <c r="E1748">
        <f>HLOOKUP(C1748&amp;$E$3,'ExpVinho (1)'!$C$2:$DB$126,Planilha1!F1748,0)</f>
        <v>0</v>
      </c>
      <c r="F1748">
        <f>A1748+1</f>
        <v>35</v>
      </c>
    </row>
    <row r="1749" spans="1:6" x14ac:dyDescent="0.25">
      <c r="A1749">
        <v>34</v>
      </c>
      <c r="B1749" t="str">
        <f>VLOOKUP(A1749,'ExpVinho (1)'!A:B,2,0)</f>
        <v>Congo</v>
      </c>
      <c r="C1749">
        <f>IF(A1749&lt;&gt;A1748,C1697,C1696+1)</f>
        <v>1999</v>
      </c>
      <c r="D1749">
        <f>HLOOKUP(C1749&amp;$D$3,'ExpVinho (1)'!$C$2:$DB$126,Planilha1!F1749,0)</f>
        <v>0</v>
      </c>
      <c r="E1749">
        <f>HLOOKUP(C1749&amp;$E$3,'ExpVinho (1)'!$C$2:$DB$126,Planilha1!F1749,0)</f>
        <v>0</v>
      </c>
      <c r="F1749">
        <f>A1749+1</f>
        <v>35</v>
      </c>
    </row>
    <row r="1750" spans="1:6" x14ac:dyDescent="0.25">
      <c r="A1750">
        <v>34</v>
      </c>
      <c r="B1750" t="str">
        <f>VLOOKUP(A1750,'ExpVinho (1)'!A:B,2,0)</f>
        <v>Congo</v>
      </c>
      <c r="C1750">
        <f>IF(A1750&lt;&gt;A1749,C1698,C1697+1)</f>
        <v>2000</v>
      </c>
      <c r="D1750">
        <f>HLOOKUP(C1750&amp;$D$3,'ExpVinho (1)'!$C$2:$DB$126,Planilha1!F1750,0)</f>
        <v>0</v>
      </c>
      <c r="E1750">
        <f>HLOOKUP(C1750&amp;$E$3,'ExpVinho (1)'!$C$2:$DB$126,Planilha1!F1750,0)</f>
        <v>0</v>
      </c>
      <c r="F1750">
        <f>A1750+1</f>
        <v>35</v>
      </c>
    </row>
    <row r="1751" spans="1:6" x14ac:dyDescent="0.25">
      <c r="A1751">
        <v>34</v>
      </c>
      <c r="B1751" t="str">
        <f>VLOOKUP(A1751,'ExpVinho (1)'!A:B,2,0)</f>
        <v>Congo</v>
      </c>
      <c r="C1751">
        <f>IF(A1751&lt;&gt;A1750,C1699,C1698+1)</f>
        <v>2001</v>
      </c>
      <c r="D1751">
        <f>HLOOKUP(C1751&amp;$D$3,'ExpVinho (1)'!$C$2:$DB$126,Planilha1!F1751,0)</f>
        <v>0</v>
      </c>
      <c r="E1751">
        <f>HLOOKUP(C1751&amp;$E$3,'ExpVinho (1)'!$C$2:$DB$126,Planilha1!F1751,0)</f>
        <v>0</v>
      </c>
      <c r="F1751">
        <f>A1751+1</f>
        <v>35</v>
      </c>
    </row>
    <row r="1752" spans="1:6" x14ac:dyDescent="0.25">
      <c r="A1752">
        <v>34</v>
      </c>
      <c r="B1752" t="str">
        <f>VLOOKUP(A1752,'ExpVinho (1)'!A:B,2,0)</f>
        <v>Congo</v>
      </c>
      <c r="C1752">
        <f>IF(A1752&lt;&gt;A1751,C1700,C1699+1)</f>
        <v>2002</v>
      </c>
      <c r="D1752">
        <f>HLOOKUP(C1752&amp;$D$3,'ExpVinho (1)'!$C$2:$DB$126,Planilha1!F1752,0)</f>
        <v>0</v>
      </c>
      <c r="E1752">
        <f>HLOOKUP(C1752&amp;$E$3,'ExpVinho (1)'!$C$2:$DB$126,Planilha1!F1752,0)</f>
        <v>0</v>
      </c>
      <c r="F1752">
        <f>A1752+1</f>
        <v>35</v>
      </c>
    </row>
    <row r="1753" spans="1:6" x14ac:dyDescent="0.25">
      <c r="A1753">
        <v>34</v>
      </c>
      <c r="B1753" t="str">
        <f>VLOOKUP(A1753,'ExpVinho (1)'!A:B,2,0)</f>
        <v>Congo</v>
      </c>
      <c r="C1753">
        <f>IF(A1753&lt;&gt;A1752,C1701,C1700+1)</f>
        <v>2003</v>
      </c>
      <c r="D1753">
        <f>HLOOKUP(C1753&amp;$D$3,'ExpVinho (1)'!$C$2:$DB$126,Planilha1!F1753,0)</f>
        <v>0</v>
      </c>
      <c r="E1753">
        <f>HLOOKUP(C1753&amp;$E$3,'ExpVinho (1)'!$C$2:$DB$126,Planilha1!F1753,0)</f>
        <v>0</v>
      </c>
      <c r="F1753">
        <f>A1753+1</f>
        <v>35</v>
      </c>
    </row>
    <row r="1754" spans="1:6" x14ac:dyDescent="0.25">
      <c r="A1754">
        <v>34</v>
      </c>
      <c r="B1754" t="str">
        <f>VLOOKUP(A1754,'ExpVinho (1)'!A:B,2,0)</f>
        <v>Congo</v>
      </c>
      <c r="C1754">
        <f>IF(A1754&lt;&gt;A1753,C1702,C1701+1)</f>
        <v>2004</v>
      </c>
      <c r="D1754">
        <f>HLOOKUP(C1754&amp;$D$3,'ExpVinho (1)'!$C$2:$DB$126,Planilha1!F1754,0)</f>
        <v>0</v>
      </c>
      <c r="E1754">
        <f>HLOOKUP(C1754&amp;$E$3,'ExpVinho (1)'!$C$2:$DB$126,Planilha1!F1754,0)</f>
        <v>0</v>
      </c>
      <c r="F1754">
        <f>A1754+1</f>
        <v>35</v>
      </c>
    </row>
    <row r="1755" spans="1:6" x14ac:dyDescent="0.25">
      <c r="A1755">
        <v>34</v>
      </c>
      <c r="B1755" t="str">
        <f>VLOOKUP(A1755,'ExpVinho (1)'!A:B,2,0)</f>
        <v>Congo</v>
      </c>
      <c r="C1755">
        <f>IF(A1755&lt;&gt;A1754,C1703,C1702+1)</f>
        <v>2005</v>
      </c>
      <c r="D1755">
        <f>HLOOKUP(C1755&amp;$D$3,'ExpVinho (1)'!$C$2:$DB$126,Planilha1!F1755,0)</f>
        <v>0</v>
      </c>
      <c r="E1755">
        <f>HLOOKUP(C1755&amp;$E$3,'ExpVinho (1)'!$C$2:$DB$126,Planilha1!F1755,0)</f>
        <v>0</v>
      </c>
      <c r="F1755">
        <f>A1755+1</f>
        <v>35</v>
      </c>
    </row>
    <row r="1756" spans="1:6" x14ac:dyDescent="0.25">
      <c r="A1756">
        <v>34</v>
      </c>
      <c r="B1756" t="str">
        <f>VLOOKUP(A1756,'ExpVinho (1)'!A:B,2,0)</f>
        <v>Congo</v>
      </c>
      <c r="C1756">
        <f>IF(A1756&lt;&gt;A1755,C1704,C1703+1)</f>
        <v>2006</v>
      </c>
      <c r="D1756">
        <f>HLOOKUP(C1756&amp;$D$3,'ExpVinho (1)'!$C$2:$DB$126,Planilha1!F1756,0)</f>
        <v>0</v>
      </c>
      <c r="E1756">
        <f>HLOOKUP(C1756&amp;$E$3,'ExpVinho (1)'!$C$2:$DB$126,Planilha1!F1756,0)</f>
        <v>0</v>
      </c>
      <c r="F1756">
        <f>A1756+1</f>
        <v>35</v>
      </c>
    </row>
    <row r="1757" spans="1:6" x14ac:dyDescent="0.25">
      <c r="A1757">
        <v>34</v>
      </c>
      <c r="B1757" t="str">
        <f>VLOOKUP(A1757,'ExpVinho (1)'!A:B,2,0)</f>
        <v>Congo</v>
      </c>
      <c r="C1757">
        <f>IF(A1757&lt;&gt;A1756,C1705,C1704+1)</f>
        <v>2007</v>
      </c>
      <c r="D1757">
        <f>HLOOKUP(C1757&amp;$D$3,'ExpVinho (1)'!$C$2:$DB$126,Planilha1!F1757,0)</f>
        <v>0</v>
      </c>
      <c r="E1757">
        <f>HLOOKUP(C1757&amp;$E$3,'ExpVinho (1)'!$C$2:$DB$126,Planilha1!F1757,0)</f>
        <v>0</v>
      </c>
      <c r="F1757">
        <f>A1757+1</f>
        <v>35</v>
      </c>
    </row>
    <row r="1758" spans="1:6" x14ac:dyDescent="0.25">
      <c r="A1758">
        <v>34</v>
      </c>
      <c r="B1758" t="str">
        <f>VLOOKUP(A1758,'ExpVinho (1)'!A:B,2,0)</f>
        <v>Congo</v>
      </c>
      <c r="C1758">
        <f>IF(A1758&lt;&gt;A1757,C1706,C1705+1)</f>
        <v>2008</v>
      </c>
      <c r="D1758">
        <f>HLOOKUP(C1758&amp;$D$3,'ExpVinho (1)'!$C$2:$DB$126,Planilha1!F1758,0)</f>
        <v>0</v>
      </c>
      <c r="E1758">
        <f>HLOOKUP(C1758&amp;$E$3,'ExpVinho (1)'!$C$2:$DB$126,Planilha1!F1758,0)</f>
        <v>0</v>
      </c>
      <c r="F1758">
        <f>A1758+1</f>
        <v>35</v>
      </c>
    </row>
    <row r="1759" spans="1:6" x14ac:dyDescent="0.25">
      <c r="A1759">
        <v>34</v>
      </c>
      <c r="B1759" t="str">
        <f>VLOOKUP(A1759,'ExpVinho (1)'!A:B,2,0)</f>
        <v>Congo</v>
      </c>
      <c r="C1759">
        <f>IF(A1759&lt;&gt;A1758,C1707,C1706+1)</f>
        <v>2009</v>
      </c>
      <c r="D1759">
        <f>HLOOKUP(C1759&amp;$D$3,'ExpVinho (1)'!$C$2:$DB$126,Planilha1!F1759,0)</f>
        <v>0</v>
      </c>
      <c r="E1759">
        <f>HLOOKUP(C1759&amp;$E$3,'ExpVinho (1)'!$C$2:$DB$126,Planilha1!F1759,0)</f>
        <v>0</v>
      </c>
      <c r="F1759">
        <f>A1759+1</f>
        <v>35</v>
      </c>
    </row>
    <row r="1760" spans="1:6" x14ac:dyDescent="0.25">
      <c r="A1760">
        <v>34</v>
      </c>
      <c r="B1760" t="str">
        <f>VLOOKUP(A1760,'ExpVinho (1)'!A:B,2,0)</f>
        <v>Congo</v>
      </c>
      <c r="C1760">
        <f>IF(A1760&lt;&gt;A1759,C1708,C1707+1)</f>
        <v>2010</v>
      </c>
      <c r="D1760">
        <f>HLOOKUP(C1760&amp;$D$3,'ExpVinho (1)'!$C$2:$DB$126,Planilha1!F1760,0)</f>
        <v>0</v>
      </c>
      <c r="E1760">
        <f>HLOOKUP(C1760&amp;$E$3,'ExpVinho (1)'!$C$2:$DB$126,Planilha1!F1760,0)</f>
        <v>0</v>
      </c>
      <c r="F1760">
        <f>A1760+1</f>
        <v>35</v>
      </c>
    </row>
    <row r="1761" spans="1:6" x14ac:dyDescent="0.25">
      <c r="A1761">
        <v>34</v>
      </c>
      <c r="B1761" t="str">
        <f>VLOOKUP(A1761,'ExpVinho (1)'!A:B,2,0)</f>
        <v>Congo</v>
      </c>
      <c r="C1761">
        <f>IF(A1761&lt;&gt;A1760,C1709,C1708+1)</f>
        <v>2011</v>
      </c>
      <c r="D1761">
        <f>HLOOKUP(C1761&amp;$D$3,'ExpVinho (1)'!$C$2:$DB$126,Planilha1!F1761,0)</f>
        <v>360</v>
      </c>
      <c r="E1761">
        <f>HLOOKUP(C1761&amp;$E$3,'ExpVinho (1)'!$C$2:$DB$126,Planilha1!F1761,0)</f>
        <v>570</v>
      </c>
      <c r="F1761">
        <f>A1761+1</f>
        <v>35</v>
      </c>
    </row>
    <row r="1762" spans="1:6" x14ac:dyDescent="0.25">
      <c r="A1762">
        <v>34</v>
      </c>
      <c r="B1762" t="str">
        <f>VLOOKUP(A1762,'ExpVinho (1)'!A:B,2,0)</f>
        <v>Congo</v>
      </c>
      <c r="C1762">
        <f>IF(A1762&lt;&gt;A1761,C1710,C1709+1)</f>
        <v>2012</v>
      </c>
      <c r="D1762">
        <f>HLOOKUP(C1762&amp;$D$3,'ExpVinho (1)'!$C$2:$DB$126,Planilha1!F1762,0)</f>
        <v>0</v>
      </c>
      <c r="E1762">
        <f>HLOOKUP(C1762&amp;$E$3,'ExpVinho (1)'!$C$2:$DB$126,Planilha1!F1762,0)</f>
        <v>0</v>
      </c>
      <c r="F1762">
        <f>A1762+1</f>
        <v>35</v>
      </c>
    </row>
    <row r="1763" spans="1:6" x14ac:dyDescent="0.25">
      <c r="A1763">
        <v>34</v>
      </c>
      <c r="B1763" t="str">
        <f>VLOOKUP(A1763,'ExpVinho (1)'!A:B,2,0)</f>
        <v>Congo</v>
      </c>
      <c r="C1763">
        <f>IF(A1763&lt;&gt;A1762,C1711,C1710+1)</f>
        <v>2013</v>
      </c>
      <c r="D1763">
        <f>HLOOKUP(C1763&amp;$D$3,'ExpVinho (1)'!$C$2:$DB$126,Planilha1!F1763,0)</f>
        <v>0</v>
      </c>
      <c r="E1763">
        <f>HLOOKUP(C1763&amp;$E$3,'ExpVinho (1)'!$C$2:$DB$126,Planilha1!F1763,0)</f>
        <v>0</v>
      </c>
      <c r="F1763">
        <f>A1763+1</f>
        <v>35</v>
      </c>
    </row>
    <row r="1764" spans="1:6" x14ac:dyDescent="0.25">
      <c r="A1764">
        <v>34</v>
      </c>
      <c r="B1764" t="str">
        <f>VLOOKUP(A1764,'ExpVinho (1)'!A:B,2,0)</f>
        <v>Congo</v>
      </c>
      <c r="C1764">
        <f>IF(A1764&lt;&gt;A1763,C1712,C1711+1)</f>
        <v>2014</v>
      </c>
      <c r="D1764">
        <f>HLOOKUP(C1764&amp;$D$3,'ExpVinho (1)'!$C$2:$DB$126,Planilha1!F1764,0)</f>
        <v>0</v>
      </c>
      <c r="E1764">
        <f>HLOOKUP(C1764&amp;$E$3,'ExpVinho (1)'!$C$2:$DB$126,Planilha1!F1764,0)</f>
        <v>0</v>
      </c>
      <c r="F1764">
        <f>A1764+1</f>
        <v>35</v>
      </c>
    </row>
    <row r="1765" spans="1:6" x14ac:dyDescent="0.25">
      <c r="A1765">
        <v>34</v>
      </c>
      <c r="B1765" t="str">
        <f>VLOOKUP(A1765,'ExpVinho (1)'!A:B,2,0)</f>
        <v>Congo</v>
      </c>
      <c r="C1765">
        <f>IF(A1765&lt;&gt;A1764,C1713,C1712+1)</f>
        <v>2015</v>
      </c>
      <c r="D1765">
        <f>HLOOKUP(C1765&amp;$D$3,'ExpVinho (1)'!$C$2:$DB$126,Planilha1!F1765,0)</f>
        <v>0</v>
      </c>
      <c r="E1765">
        <f>HLOOKUP(C1765&amp;$E$3,'ExpVinho (1)'!$C$2:$DB$126,Planilha1!F1765,0)</f>
        <v>0</v>
      </c>
      <c r="F1765">
        <f>A1765+1</f>
        <v>35</v>
      </c>
    </row>
    <row r="1766" spans="1:6" x14ac:dyDescent="0.25">
      <c r="A1766">
        <v>34</v>
      </c>
      <c r="B1766" t="str">
        <f>VLOOKUP(A1766,'ExpVinho (1)'!A:B,2,0)</f>
        <v>Congo</v>
      </c>
      <c r="C1766">
        <f>IF(A1766&lt;&gt;A1765,C1714,C1713+1)</f>
        <v>2016</v>
      </c>
      <c r="D1766">
        <f>HLOOKUP(C1766&amp;$D$3,'ExpVinho (1)'!$C$2:$DB$126,Planilha1!F1766,0)</f>
        <v>0</v>
      </c>
      <c r="E1766">
        <f>HLOOKUP(C1766&amp;$E$3,'ExpVinho (1)'!$C$2:$DB$126,Planilha1!F1766,0)</f>
        <v>0</v>
      </c>
      <c r="F1766">
        <f>A1766+1</f>
        <v>35</v>
      </c>
    </row>
    <row r="1767" spans="1:6" x14ac:dyDescent="0.25">
      <c r="A1767">
        <v>34</v>
      </c>
      <c r="B1767" t="str">
        <f>VLOOKUP(A1767,'ExpVinho (1)'!A:B,2,0)</f>
        <v>Congo</v>
      </c>
      <c r="C1767">
        <f>IF(A1767&lt;&gt;A1766,C1715,C1714+1)</f>
        <v>2017</v>
      </c>
      <c r="D1767">
        <f>HLOOKUP(C1767&amp;$D$3,'ExpVinho (1)'!$C$2:$DB$126,Planilha1!F1767,0)</f>
        <v>0</v>
      </c>
      <c r="E1767">
        <f>HLOOKUP(C1767&amp;$E$3,'ExpVinho (1)'!$C$2:$DB$126,Planilha1!F1767,0)</f>
        <v>0</v>
      </c>
      <c r="F1767">
        <f>A1767+1</f>
        <v>35</v>
      </c>
    </row>
    <row r="1768" spans="1:6" x14ac:dyDescent="0.25">
      <c r="A1768">
        <v>34</v>
      </c>
      <c r="B1768" t="str">
        <f>VLOOKUP(A1768,'ExpVinho (1)'!A:B,2,0)</f>
        <v>Congo</v>
      </c>
      <c r="C1768">
        <f>IF(A1768&lt;&gt;A1767,C1716,C1715+1)</f>
        <v>2018</v>
      </c>
      <c r="D1768">
        <f>HLOOKUP(C1768&amp;$D$3,'ExpVinho (1)'!$C$2:$DB$126,Planilha1!F1768,0)</f>
        <v>0</v>
      </c>
      <c r="E1768">
        <f>HLOOKUP(C1768&amp;$E$3,'ExpVinho (1)'!$C$2:$DB$126,Planilha1!F1768,0)</f>
        <v>0</v>
      </c>
      <c r="F1768">
        <f>A1768+1</f>
        <v>35</v>
      </c>
    </row>
    <row r="1769" spans="1:6" x14ac:dyDescent="0.25">
      <c r="A1769">
        <v>34</v>
      </c>
      <c r="B1769" t="str">
        <f>VLOOKUP(A1769,'ExpVinho (1)'!A:B,2,0)</f>
        <v>Congo</v>
      </c>
      <c r="C1769">
        <f>IF(A1769&lt;&gt;A1768,C1717,C1716+1)</f>
        <v>2019</v>
      </c>
      <c r="D1769">
        <f>HLOOKUP(C1769&amp;$D$3,'ExpVinho (1)'!$C$2:$DB$126,Planilha1!F1769,0)</f>
        <v>0</v>
      </c>
      <c r="E1769">
        <f>HLOOKUP(C1769&amp;$E$3,'ExpVinho (1)'!$C$2:$DB$126,Planilha1!F1769,0)</f>
        <v>0</v>
      </c>
      <c r="F1769">
        <f>A1769+1</f>
        <v>35</v>
      </c>
    </row>
    <row r="1770" spans="1:6" x14ac:dyDescent="0.25">
      <c r="A1770">
        <v>34</v>
      </c>
      <c r="B1770" t="str">
        <f>VLOOKUP(A1770,'ExpVinho (1)'!A:B,2,0)</f>
        <v>Congo</v>
      </c>
      <c r="C1770">
        <f>IF(A1770&lt;&gt;A1769,C1718,C1717+1)</f>
        <v>2020</v>
      </c>
      <c r="D1770">
        <f>HLOOKUP(C1770&amp;$D$3,'ExpVinho (1)'!$C$2:$DB$126,Planilha1!F1770,0)</f>
        <v>0</v>
      </c>
      <c r="E1770">
        <f>HLOOKUP(C1770&amp;$E$3,'ExpVinho (1)'!$C$2:$DB$126,Planilha1!F1770,0)</f>
        <v>0</v>
      </c>
      <c r="F1770">
        <f>A1770+1</f>
        <v>35</v>
      </c>
    </row>
    <row r="1771" spans="1:6" x14ac:dyDescent="0.25">
      <c r="A1771">
        <v>34</v>
      </c>
      <c r="B1771" t="str">
        <f>VLOOKUP(A1771,'ExpVinho (1)'!A:B,2,0)</f>
        <v>Congo</v>
      </c>
      <c r="C1771">
        <f>IF(A1771&lt;&gt;A1770,C1719,C1718+1)</f>
        <v>2021</v>
      </c>
      <c r="D1771">
        <f>HLOOKUP(C1771&amp;$D$3,'ExpVinho (1)'!$C$2:$DB$126,Planilha1!F1771,0)</f>
        <v>0</v>
      </c>
      <c r="E1771">
        <f>HLOOKUP(C1771&amp;$E$3,'ExpVinho (1)'!$C$2:$DB$126,Planilha1!F1771,0)</f>
        <v>0</v>
      </c>
      <c r="F1771">
        <f>A1771+1</f>
        <v>35</v>
      </c>
    </row>
    <row r="1772" spans="1:6" x14ac:dyDescent="0.25">
      <c r="A1772">
        <v>35</v>
      </c>
      <c r="B1772" t="str">
        <f>VLOOKUP(A1772,'ExpVinho (1)'!A:B,2,0)</f>
        <v>Coreia, Republica Sul</v>
      </c>
      <c r="C1772">
        <f>IF(A1772&lt;&gt;A1771,C1720,C1719+1)</f>
        <v>1970</v>
      </c>
      <c r="D1772">
        <f>HLOOKUP(C1772&amp;$D$3,'ExpVinho (1)'!$C$2:$DB$126,Planilha1!F1772,0)</f>
        <v>0</v>
      </c>
      <c r="E1772">
        <f>HLOOKUP(C1772&amp;$E$3,'ExpVinho (1)'!$C$2:$DB$126,Planilha1!F1772,0)</f>
        <v>0</v>
      </c>
      <c r="F1772">
        <f>A1772+1</f>
        <v>36</v>
      </c>
    </row>
    <row r="1773" spans="1:6" x14ac:dyDescent="0.25">
      <c r="A1773">
        <v>35</v>
      </c>
      <c r="B1773" t="str">
        <f>VLOOKUP(A1773,'ExpVinho (1)'!A:B,2,0)</f>
        <v>Coreia, Republica Sul</v>
      </c>
      <c r="C1773">
        <f>IF(A1773&lt;&gt;A1772,C1721,C1720+1)</f>
        <v>1971</v>
      </c>
      <c r="D1773">
        <f>HLOOKUP(C1773&amp;$D$3,'ExpVinho (1)'!$C$2:$DB$126,Planilha1!F1773,0)</f>
        <v>0</v>
      </c>
      <c r="E1773">
        <f>HLOOKUP(C1773&amp;$E$3,'ExpVinho (1)'!$C$2:$DB$126,Planilha1!F1773,0)</f>
        <v>0</v>
      </c>
      <c r="F1773">
        <f>A1773+1</f>
        <v>36</v>
      </c>
    </row>
    <row r="1774" spans="1:6" x14ac:dyDescent="0.25">
      <c r="A1774">
        <v>35</v>
      </c>
      <c r="B1774" t="str">
        <f>VLOOKUP(A1774,'ExpVinho (1)'!A:B,2,0)</f>
        <v>Coreia, Republica Sul</v>
      </c>
      <c r="C1774">
        <f>IF(A1774&lt;&gt;A1773,C1722,C1721+1)</f>
        <v>1972</v>
      </c>
      <c r="D1774">
        <f>HLOOKUP(C1774&amp;$D$3,'ExpVinho (1)'!$C$2:$DB$126,Planilha1!F1774,0)</f>
        <v>0</v>
      </c>
      <c r="E1774">
        <f>HLOOKUP(C1774&amp;$E$3,'ExpVinho (1)'!$C$2:$DB$126,Planilha1!F1774,0)</f>
        <v>0</v>
      </c>
      <c r="F1774">
        <f>A1774+1</f>
        <v>36</v>
      </c>
    </row>
    <row r="1775" spans="1:6" x14ac:dyDescent="0.25">
      <c r="A1775">
        <v>35</v>
      </c>
      <c r="B1775" t="str">
        <f>VLOOKUP(A1775,'ExpVinho (1)'!A:B,2,0)</f>
        <v>Coreia, Republica Sul</v>
      </c>
      <c r="C1775">
        <f>IF(A1775&lt;&gt;A1774,C1723,C1722+1)</f>
        <v>1973</v>
      </c>
      <c r="D1775">
        <f>HLOOKUP(C1775&amp;$D$3,'ExpVinho (1)'!$C$2:$DB$126,Planilha1!F1775,0)</f>
        <v>0</v>
      </c>
      <c r="E1775">
        <f>HLOOKUP(C1775&amp;$E$3,'ExpVinho (1)'!$C$2:$DB$126,Planilha1!F1775,0)</f>
        <v>0</v>
      </c>
      <c r="F1775">
        <f>A1775+1</f>
        <v>36</v>
      </c>
    </row>
    <row r="1776" spans="1:6" x14ac:dyDescent="0.25">
      <c r="A1776">
        <v>35</v>
      </c>
      <c r="B1776" t="str">
        <f>VLOOKUP(A1776,'ExpVinho (1)'!A:B,2,0)</f>
        <v>Coreia, Republica Sul</v>
      </c>
      <c r="C1776">
        <f>IF(A1776&lt;&gt;A1775,C1724,C1723+1)</f>
        <v>1974</v>
      </c>
      <c r="D1776">
        <f>HLOOKUP(C1776&amp;$D$3,'ExpVinho (1)'!$C$2:$DB$126,Planilha1!F1776,0)</f>
        <v>0</v>
      </c>
      <c r="E1776">
        <f>HLOOKUP(C1776&amp;$E$3,'ExpVinho (1)'!$C$2:$DB$126,Planilha1!F1776,0)</f>
        <v>0</v>
      </c>
      <c r="F1776">
        <f>A1776+1</f>
        <v>36</v>
      </c>
    </row>
    <row r="1777" spans="1:6" x14ac:dyDescent="0.25">
      <c r="A1777">
        <v>35</v>
      </c>
      <c r="B1777" t="str">
        <f>VLOOKUP(A1777,'ExpVinho (1)'!A:B,2,0)</f>
        <v>Coreia, Republica Sul</v>
      </c>
      <c r="C1777">
        <f>IF(A1777&lt;&gt;A1776,C1725,C1724+1)</f>
        <v>1975</v>
      </c>
      <c r="D1777">
        <f>HLOOKUP(C1777&amp;$D$3,'ExpVinho (1)'!$C$2:$DB$126,Planilha1!F1777,0)</f>
        <v>0</v>
      </c>
      <c r="E1777">
        <f>HLOOKUP(C1777&amp;$E$3,'ExpVinho (1)'!$C$2:$DB$126,Planilha1!F1777,0)</f>
        <v>0</v>
      </c>
      <c r="F1777">
        <f>A1777+1</f>
        <v>36</v>
      </c>
    </row>
    <row r="1778" spans="1:6" x14ac:dyDescent="0.25">
      <c r="A1778">
        <v>35</v>
      </c>
      <c r="B1778" t="str">
        <f>VLOOKUP(A1778,'ExpVinho (1)'!A:B,2,0)</f>
        <v>Coreia, Republica Sul</v>
      </c>
      <c r="C1778">
        <f>IF(A1778&lt;&gt;A1777,C1726,C1725+1)</f>
        <v>1976</v>
      </c>
      <c r="D1778">
        <f>HLOOKUP(C1778&amp;$D$3,'ExpVinho (1)'!$C$2:$DB$126,Planilha1!F1778,0)</f>
        <v>0</v>
      </c>
      <c r="E1778">
        <f>HLOOKUP(C1778&amp;$E$3,'ExpVinho (1)'!$C$2:$DB$126,Planilha1!F1778,0)</f>
        <v>0</v>
      </c>
      <c r="F1778">
        <f>A1778+1</f>
        <v>36</v>
      </c>
    </row>
    <row r="1779" spans="1:6" x14ac:dyDescent="0.25">
      <c r="A1779">
        <v>35</v>
      </c>
      <c r="B1779" t="str">
        <f>VLOOKUP(A1779,'ExpVinho (1)'!A:B,2,0)</f>
        <v>Coreia, Republica Sul</v>
      </c>
      <c r="C1779">
        <f>IF(A1779&lt;&gt;A1778,C1727,C1726+1)</f>
        <v>1977</v>
      </c>
      <c r="D1779">
        <f>HLOOKUP(C1779&amp;$D$3,'ExpVinho (1)'!$C$2:$DB$126,Planilha1!F1779,0)</f>
        <v>0</v>
      </c>
      <c r="E1779">
        <f>HLOOKUP(C1779&amp;$E$3,'ExpVinho (1)'!$C$2:$DB$126,Planilha1!F1779,0)</f>
        <v>0</v>
      </c>
      <c r="F1779">
        <f>A1779+1</f>
        <v>36</v>
      </c>
    </row>
    <row r="1780" spans="1:6" x14ac:dyDescent="0.25">
      <c r="A1780">
        <v>35</v>
      </c>
      <c r="B1780" t="str">
        <f>VLOOKUP(A1780,'ExpVinho (1)'!A:B,2,0)</f>
        <v>Coreia, Republica Sul</v>
      </c>
      <c r="C1780">
        <f>IF(A1780&lt;&gt;A1779,C1728,C1727+1)</f>
        <v>1978</v>
      </c>
      <c r="D1780">
        <f>HLOOKUP(C1780&amp;$D$3,'ExpVinho (1)'!$C$2:$DB$126,Planilha1!F1780,0)</f>
        <v>0</v>
      </c>
      <c r="E1780">
        <f>HLOOKUP(C1780&amp;$E$3,'ExpVinho (1)'!$C$2:$DB$126,Planilha1!F1780,0)</f>
        <v>0</v>
      </c>
      <c r="F1780">
        <f>A1780+1</f>
        <v>36</v>
      </c>
    </row>
    <row r="1781" spans="1:6" x14ac:dyDescent="0.25">
      <c r="A1781">
        <v>35</v>
      </c>
      <c r="B1781" t="str">
        <f>VLOOKUP(A1781,'ExpVinho (1)'!A:B,2,0)</f>
        <v>Coreia, Republica Sul</v>
      </c>
      <c r="C1781">
        <f>IF(A1781&lt;&gt;A1780,C1729,C1728+1)</f>
        <v>1979</v>
      </c>
      <c r="D1781">
        <f>HLOOKUP(C1781&amp;$D$3,'ExpVinho (1)'!$C$2:$DB$126,Planilha1!F1781,0)</f>
        <v>0</v>
      </c>
      <c r="E1781">
        <f>HLOOKUP(C1781&amp;$E$3,'ExpVinho (1)'!$C$2:$DB$126,Planilha1!F1781,0)</f>
        <v>0</v>
      </c>
      <c r="F1781">
        <f>A1781+1</f>
        <v>36</v>
      </c>
    </row>
    <row r="1782" spans="1:6" x14ac:dyDescent="0.25">
      <c r="A1782">
        <v>35</v>
      </c>
      <c r="B1782" t="str">
        <f>VLOOKUP(A1782,'ExpVinho (1)'!A:B,2,0)</f>
        <v>Coreia, Republica Sul</v>
      </c>
      <c r="C1782">
        <f>IF(A1782&lt;&gt;A1781,C1730,C1729+1)</f>
        <v>1980</v>
      </c>
      <c r="D1782">
        <f>HLOOKUP(C1782&amp;$D$3,'ExpVinho (1)'!$C$2:$DB$126,Planilha1!F1782,0)</f>
        <v>0</v>
      </c>
      <c r="E1782">
        <f>HLOOKUP(C1782&amp;$E$3,'ExpVinho (1)'!$C$2:$DB$126,Planilha1!F1782,0)</f>
        <v>0</v>
      </c>
      <c r="F1782">
        <f>A1782+1</f>
        <v>36</v>
      </c>
    </row>
    <row r="1783" spans="1:6" x14ac:dyDescent="0.25">
      <c r="A1783">
        <v>35</v>
      </c>
      <c r="B1783" t="str">
        <f>VLOOKUP(A1783,'ExpVinho (1)'!A:B,2,0)</f>
        <v>Coreia, Republica Sul</v>
      </c>
      <c r="C1783">
        <f>IF(A1783&lt;&gt;A1782,C1731,C1730+1)</f>
        <v>1981</v>
      </c>
      <c r="D1783">
        <f>HLOOKUP(C1783&amp;$D$3,'ExpVinho (1)'!$C$2:$DB$126,Planilha1!F1783,0)</f>
        <v>0</v>
      </c>
      <c r="E1783">
        <f>HLOOKUP(C1783&amp;$E$3,'ExpVinho (1)'!$C$2:$DB$126,Planilha1!F1783,0)</f>
        <v>0</v>
      </c>
      <c r="F1783">
        <f>A1783+1</f>
        <v>36</v>
      </c>
    </row>
    <row r="1784" spans="1:6" x14ac:dyDescent="0.25">
      <c r="A1784">
        <v>35</v>
      </c>
      <c r="B1784" t="str">
        <f>VLOOKUP(A1784,'ExpVinho (1)'!A:B,2,0)</f>
        <v>Coreia, Republica Sul</v>
      </c>
      <c r="C1784">
        <f>IF(A1784&lt;&gt;A1783,C1732,C1731+1)</f>
        <v>1982</v>
      </c>
      <c r="D1784">
        <f>HLOOKUP(C1784&amp;$D$3,'ExpVinho (1)'!$C$2:$DB$126,Planilha1!F1784,0)</f>
        <v>0</v>
      </c>
      <c r="E1784">
        <f>HLOOKUP(C1784&amp;$E$3,'ExpVinho (1)'!$C$2:$DB$126,Planilha1!F1784,0)</f>
        <v>0</v>
      </c>
      <c r="F1784">
        <f>A1784+1</f>
        <v>36</v>
      </c>
    </row>
    <row r="1785" spans="1:6" x14ac:dyDescent="0.25">
      <c r="A1785">
        <v>35</v>
      </c>
      <c r="B1785" t="str">
        <f>VLOOKUP(A1785,'ExpVinho (1)'!A:B,2,0)</f>
        <v>Coreia, Republica Sul</v>
      </c>
      <c r="C1785">
        <f>IF(A1785&lt;&gt;A1784,C1733,C1732+1)</f>
        <v>1983</v>
      </c>
      <c r="D1785">
        <f>HLOOKUP(C1785&amp;$D$3,'ExpVinho (1)'!$C$2:$DB$126,Planilha1!F1785,0)</f>
        <v>0</v>
      </c>
      <c r="E1785">
        <f>HLOOKUP(C1785&amp;$E$3,'ExpVinho (1)'!$C$2:$DB$126,Planilha1!F1785,0)</f>
        <v>0</v>
      </c>
      <c r="F1785">
        <f>A1785+1</f>
        <v>36</v>
      </c>
    </row>
    <row r="1786" spans="1:6" x14ac:dyDescent="0.25">
      <c r="A1786">
        <v>35</v>
      </c>
      <c r="B1786" t="str">
        <f>VLOOKUP(A1786,'ExpVinho (1)'!A:B,2,0)</f>
        <v>Coreia, Republica Sul</v>
      </c>
      <c r="C1786">
        <f>IF(A1786&lt;&gt;A1785,C1734,C1733+1)</f>
        <v>1984</v>
      </c>
      <c r="D1786">
        <f>HLOOKUP(C1786&amp;$D$3,'ExpVinho (1)'!$C$2:$DB$126,Planilha1!F1786,0)</f>
        <v>0</v>
      </c>
      <c r="E1786">
        <f>HLOOKUP(C1786&amp;$E$3,'ExpVinho (1)'!$C$2:$DB$126,Planilha1!F1786,0)</f>
        <v>0</v>
      </c>
      <c r="F1786">
        <f>A1786+1</f>
        <v>36</v>
      </c>
    </row>
    <row r="1787" spans="1:6" x14ac:dyDescent="0.25">
      <c r="A1787">
        <v>35</v>
      </c>
      <c r="B1787" t="str">
        <f>VLOOKUP(A1787,'ExpVinho (1)'!A:B,2,0)</f>
        <v>Coreia, Republica Sul</v>
      </c>
      <c r="C1787">
        <f>IF(A1787&lt;&gt;A1786,C1735,C1734+1)</f>
        <v>1985</v>
      </c>
      <c r="D1787">
        <f>HLOOKUP(C1787&amp;$D$3,'ExpVinho (1)'!$C$2:$DB$126,Planilha1!F1787,0)</f>
        <v>0</v>
      </c>
      <c r="E1787">
        <f>HLOOKUP(C1787&amp;$E$3,'ExpVinho (1)'!$C$2:$DB$126,Planilha1!F1787,0)</f>
        <v>0</v>
      </c>
      <c r="F1787">
        <f>A1787+1</f>
        <v>36</v>
      </c>
    </row>
    <row r="1788" spans="1:6" x14ac:dyDescent="0.25">
      <c r="A1788">
        <v>35</v>
      </c>
      <c r="B1788" t="str">
        <f>VLOOKUP(A1788,'ExpVinho (1)'!A:B,2,0)</f>
        <v>Coreia, Republica Sul</v>
      </c>
      <c r="C1788">
        <f>IF(A1788&lt;&gt;A1787,C1736,C1735+1)</f>
        <v>1986</v>
      </c>
      <c r="D1788">
        <f>HLOOKUP(C1788&amp;$D$3,'ExpVinho (1)'!$C$2:$DB$126,Planilha1!F1788,0)</f>
        <v>0</v>
      </c>
      <c r="E1788">
        <f>HLOOKUP(C1788&amp;$E$3,'ExpVinho (1)'!$C$2:$DB$126,Planilha1!F1788,0)</f>
        <v>0</v>
      </c>
      <c r="F1788">
        <f>A1788+1</f>
        <v>36</v>
      </c>
    </row>
    <row r="1789" spans="1:6" x14ac:dyDescent="0.25">
      <c r="A1789">
        <v>35</v>
      </c>
      <c r="B1789" t="str">
        <f>VLOOKUP(A1789,'ExpVinho (1)'!A:B,2,0)</f>
        <v>Coreia, Republica Sul</v>
      </c>
      <c r="C1789">
        <f>IF(A1789&lt;&gt;A1788,C1737,C1736+1)</f>
        <v>1987</v>
      </c>
      <c r="D1789">
        <f>HLOOKUP(C1789&amp;$D$3,'ExpVinho (1)'!$C$2:$DB$126,Planilha1!F1789,0)</f>
        <v>0</v>
      </c>
      <c r="E1789">
        <f>HLOOKUP(C1789&amp;$E$3,'ExpVinho (1)'!$C$2:$DB$126,Planilha1!F1789,0)</f>
        <v>0</v>
      </c>
      <c r="F1789">
        <f>A1789+1</f>
        <v>36</v>
      </c>
    </row>
    <row r="1790" spans="1:6" x14ac:dyDescent="0.25">
      <c r="A1790">
        <v>35</v>
      </c>
      <c r="B1790" t="str">
        <f>VLOOKUP(A1790,'ExpVinho (1)'!A:B,2,0)</f>
        <v>Coreia, Republica Sul</v>
      </c>
      <c r="C1790">
        <f>IF(A1790&lt;&gt;A1789,C1738,C1737+1)</f>
        <v>1988</v>
      </c>
      <c r="D1790">
        <f>HLOOKUP(C1790&amp;$D$3,'ExpVinho (1)'!$C$2:$DB$126,Planilha1!F1790,0)</f>
        <v>0</v>
      </c>
      <c r="E1790">
        <f>HLOOKUP(C1790&amp;$E$3,'ExpVinho (1)'!$C$2:$DB$126,Planilha1!F1790,0)</f>
        <v>0</v>
      </c>
      <c r="F1790">
        <f>A1790+1</f>
        <v>36</v>
      </c>
    </row>
    <row r="1791" spans="1:6" x14ac:dyDescent="0.25">
      <c r="A1791">
        <v>35</v>
      </c>
      <c r="B1791" t="str">
        <f>VLOOKUP(A1791,'ExpVinho (1)'!A:B,2,0)</f>
        <v>Coreia, Republica Sul</v>
      </c>
      <c r="C1791">
        <f>IF(A1791&lt;&gt;A1790,C1739,C1738+1)</f>
        <v>1989</v>
      </c>
      <c r="D1791">
        <f>HLOOKUP(C1791&amp;$D$3,'ExpVinho (1)'!$C$2:$DB$126,Planilha1!F1791,0)</f>
        <v>0</v>
      </c>
      <c r="E1791">
        <f>HLOOKUP(C1791&amp;$E$3,'ExpVinho (1)'!$C$2:$DB$126,Planilha1!F1791,0)</f>
        <v>0</v>
      </c>
      <c r="F1791">
        <f>A1791+1</f>
        <v>36</v>
      </c>
    </row>
    <row r="1792" spans="1:6" x14ac:dyDescent="0.25">
      <c r="A1792">
        <v>35</v>
      </c>
      <c r="B1792" t="str">
        <f>VLOOKUP(A1792,'ExpVinho (1)'!A:B,2,0)</f>
        <v>Coreia, Republica Sul</v>
      </c>
      <c r="C1792">
        <f>IF(A1792&lt;&gt;A1791,C1740,C1739+1)</f>
        <v>1990</v>
      </c>
      <c r="D1792">
        <f>HLOOKUP(C1792&amp;$D$3,'ExpVinho (1)'!$C$2:$DB$126,Planilha1!F1792,0)</f>
        <v>0</v>
      </c>
      <c r="E1792">
        <f>HLOOKUP(C1792&amp;$E$3,'ExpVinho (1)'!$C$2:$DB$126,Planilha1!F1792,0)</f>
        <v>0</v>
      </c>
      <c r="F1792">
        <f>A1792+1</f>
        <v>36</v>
      </c>
    </row>
    <row r="1793" spans="1:6" x14ac:dyDescent="0.25">
      <c r="A1793">
        <v>35</v>
      </c>
      <c r="B1793" t="str">
        <f>VLOOKUP(A1793,'ExpVinho (1)'!A:B,2,0)</f>
        <v>Coreia, Republica Sul</v>
      </c>
      <c r="C1793">
        <f>IF(A1793&lt;&gt;A1792,C1741,C1740+1)</f>
        <v>1991</v>
      </c>
      <c r="D1793">
        <f>HLOOKUP(C1793&amp;$D$3,'ExpVinho (1)'!$C$2:$DB$126,Planilha1!F1793,0)</f>
        <v>0</v>
      </c>
      <c r="E1793">
        <f>HLOOKUP(C1793&amp;$E$3,'ExpVinho (1)'!$C$2:$DB$126,Planilha1!F1793,0)</f>
        <v>0</v>
      </c>
      <c r="F1793">
        <f>A1793+1</f>
        <v>36</v>
      </c>
    </row>
    <row r="1794" spans="1:6" x14ac:dyDescent="0.25">
      <c r="A1794">
        <v>35</v>
      </c>
      <c r="B1794" t="str">
        <f>VLOOKUP(A1794,'ExpVinho (1)'!A:B,2,0)</f>
        <v>Coreia, Republica Sul</v>
      </c>
      <c r="C1794">
        <f>IF(A1794&lt;&gt;A1793,C1742,C1741+1)</f>
        <v>1992</v>
      </c>
      <c r="D1794">
        <f>HLOOKUP(C1794&amp;$D$3,'ExpVinho (1)'!$C$2:$DB$126,Planilha1!F1794,0)</f>
        <v>0</v>
      </c>
      <c r="E1794">
        <f>HLOOKUP(C1794&amp;$E$3,'ExpVinho (1)'!$C$2:$DB$126,Planilha1!F1794,0)</f>
        <v>0</v>
      </c>
      <c r="F1794">
        <f>A1794+1</f>
        <v>36</v>
      </c>
    </row>
    <row r="1795" spans="1:6" x14ac:dyDescent="0.25">
      <c r="A1795">
        <v>35</v>
      </c>
      <c r="B1795" t="str">
        <f>VLOOKUP(A1795,'ExpVinho (1)'!A:B,2,0)</f>
        <v>Coreia, Republica Sul</v>
      </c>
      <c r="C1795">
        <f>IF(A1795&lt;&gt;A1794,C1743,C1742+1)</f>
        <v>1993</v>
      </c>
      <c r="D1795">
        <f>HLOOKUP(C1795&amp;$D$3,'ExpVinho (1)'!$C$2:$DB$126,Planilha1!F1795,0)</f>
        <v>0</v>
      </c>
      <c r="E1795">
        <f>HLOOKUP(C1795&amp;$E$3,'ExpVinho (1)'!$C$2:$DB$126,Planilha1!F1795,0)</f>
        <v>0</v>
      </c>
      <c r="F1795">
        <f>A1795+1</f>
        <v>36</v>
      </c>
    </row>
    <row r="1796" spans="1:6" x14ac:dyDescent="0.25">
      <c r="A1796">
        <v>35</v>
      </c>
      <c r="B1796" t="str">
        <f>VLOOKUP(A1796,'ExpVinho (1)'!A:B,2,0)</f>
        <v>Coreia, Republica Sul</v>
      </c>
      <c r="C1796">
        <f>IF(A1796&lt;&gt;A1795,C1744,C1743+1)</f>
        <v>1994</v>
      </c>
      <c r="D1796">
        <f>HLOOKUP(C1796&amp;$D$3,'ExpVinho (1)'!$C$2:$DB$126,Planilha1!F1796,0)</f>
        <v>0</v>
      </c>
      <c r="E1796">
        <f>HLOOKUP(C1796&amp;$E$3,'ExpVinho (1)'!$C$2:$DB$126,Planilha1!F1796,0)</f>
        <v>0</v>
      </c>
      <c r="F1796">
        <f>A1796+1</f>
        <v>36</v>
      </c>
    </row>
    <row r="1797" spans="1:6" x14ac:dyDescent="0.25">
      <c r="A1797">
        <v>35</v>
      </c>
      <c r="B1797" t="str">
        <f>VLOOKUP(A1797,'ExpVinho (1)'!A:B,2,0)</f>
        <v>Coreia, Republica Sul</v>
      </c>
      <c r="C1797">
        <f>IF(A1797&lt;&gt;A1796,C1745,C1744+1)</f>
        <v>1995</v>
      </c>
      <c r="D1797">
        <f>HLOOKUP(C1797&amp;$D$3,'ExpVinho (1)'!$C$2:$DB$126,Planilha1!F1797,0)</f>
        <v>0</v>
      </c>
      <c r="E1797">
        <f>HLOOKUP(C1797&amp;$E$3,'ExpVinho (1)'!$C$2:$DB$126,Planilha1!F1797,0)</f>
        <v>0</v>
      </c>
      <c r="F1797">
        <f>A1797+1</f>
        <v>36</v>
      </c>
    </row>
    <row r="1798" spans="1:6" x14ac:dyDescent="0.25">
      <c r="A1798">
        <v>35</v>
      </c>
      <c r="B1798" t="str">
        <f>VLOOKUP(A1798,'ExpVinho (1)'!A:B,2,0)</f>
        <v>Coreia, Republica Sul</v>
      </c>
      <c r="C1798">
        <f>IF(A1798&lt;&gt;A1797,C1746,C1745+1)</f>
        <v>1996</v>
      </c>
      <c r="D1798">
        <f>HLOOKUP(C1798&amp;$D$3,'ExpVinho (1)'!$C$2:$DB$126,Planilha1!F1798,0)</f>
        <v>0</v>
      </c>
      <c r="E1798">
        <f>HLOOKUP(C1798&amp;$E$3,'ExpVinho (1)'!$C$2:$DB$126,Planilha1!F1798,0)</f>
        <v>0</v>
      </c>
      <c r="F1798">
        <f>A1798+1</f>
        <v>36</v>
      </c>
    </row>
    <row r="1799" spans="1:6" x14ac:dyDescent="0.25">
      <c r="A1799">
        <v>35</v>
      </c>
      <c r="B1799" t="str">
        <f>VLOOKUP(A1799,'ExpVinho (1)'!A:B,2,0)</f>
        <v>Coreia, Republica Sul</v>
      </c>
      <c r="C1799">
        <f>IF(A1799&lt;&gt;A1798,C1747,C1746+1)</f>
        <v>1997</v>
      </c>
      <c r="D1799">
        <f>HLOOKUP(C1799&amp;$D$3,'ExpVinho (1)'!$C$2:$DB$126,Planilha1!F1799,0)</f>
        <v>0</v>
      </c>
      <c r="E1799">
        <f>HLOOKUP(C1799&amp;$E$3,'ExpVinho (1)'!$C$2:$DB$126,Planilha1!F1799,0)</f>
        <v>0</v>
      </c>
      <c r="F1799">
        <f>A1799+1</f>
        <v>36</v>
      </c>
    </row>
    <row r="1800" spans="1:6" x14ac:dyDescent="0.25">
      <c r="A1800">
        <v>35</v>
      </c>
      <c r="B1800" t="str">
        <f>VLOOKUP(A1800,'ExpVinho (1)'!A:B,2,0)</f>
        <v>Coreia, Republica Sul</v>
      </c>
      <c r="C1800">
        <f>IF(A1800&lt;&gt;A1799,C1748,C1747+1)</f>
        <v>1998</v>
      </c>
      <c r="D1800">
        <f>HLOOKUP(C1800&amp;$D$3,'ExpVinho (1)'!$C$2:$DB$126,Planilha1!F1800,0)</f>
        <v>0</v>
      </c>
      <c r="E1800">
        <f>HLOOKUP(C1800&amp;$E$3,'ExpVinho (1)'!$C$2:$DB$126,Planilha1!F1800,0)</f>
        <v>0</v>
      </c>
      <c r="F1800">
        <f>A1800+1</f>
        <v>36</v>
      </c>
    </row>
    <row r="1801" spans="1:6" x14ac:dyDescent="0.25">
      <c r="A1801">
        <v>35</v>
      </c>
      <c r="B1801" t="str">
        <f>VLOOKUP(A1801,'ExpVinho (1)'!A:B,2,0)</f>
        <v>Coreia, Republica Sul</v>
      </c>
      <c r="C1801">
        <f>IF(A1801&lt;&gt;A1800,C1749,C1748+1)</f>
        <v>1999</v>
      </c>
      <c r="D1801">
        <f>HLOOKUP(C1801&amp;$D$3,'ExpVinho (1)'!$C$2:$DB$126,Planilha1!F1801,0)</f>
        <v>0</v>
      </c>
      <c r="E1801">
        <f>HLOOKUP(C1801&amp;$E$3,'ExpVinho (1)'!$C$2:$DB$126,Planilha1!F1801,0)</f>
        <v>0</v>
      </c>
      <c r="F1801">
        <f>A1801+1</f>
        <v>36</v>
      </c>
    </row>
    <row r="1802" spans="1:6" x14ac:dyDescent="0.25">
      <c r="A1802">
        <v>35</v>
      </c>
      <c r="B1802" t="str">
        <f>VLOOKUP(A1802,'ExpVinho (1)'!A:B,2,0)</f>
        <v>Coreia, Republica Sul</v>
      </c>
      <c r="C1802">
        <f>IF(A1802&lt;&gt;A1801,C1750,C1749+1)</f>
        <v>2000</v>
      </c>
      <c r="D1802">
        <f>HLOOKUP(C1802&amp;$D$3,'ExpVinho (1)'!$C$2:$DB$126,Planilha1!F1802,0)</f>
        <v>0</v>
      </c>
      <c r="E1802">
        <f>HLOOKUP(C1802&amp;$E$3,'ExpVinho (1)'!$C$2:$DB$126,Planilha1!F1802,0)</f>
        <v>0</v>
      </c>
      <c r="F1802">
        <f>A1802+1</f>
        <v>36</v>
      </c>
    </row>
    <row r="1803" spans="1:6" x14ac:dyDescent="0.25">
      <c r="A1803">
        <v>35</v>
      </c>
      <c r="B1803" t="str">
        <f>VLOOKUP(A1803,'ExpVinho (1)'!A:B,2,0)</f>
        <v>Coreia, Republica Sul</v>
      </c>
      <c r="C1803">
        <f>IF(A1803&lt;&gt;A1802,C1751,C1750+1)</f>
        <v>2001</v>
      </c>
      <c r="D1803">
        <f>HLOOKUP(C1803&amp;$D$3,'ExpVinho (1)'!$C$2:$DB$126,Planilha1!F1803,0)</f>
        <v>0</v>
      </c>
      <c r="E1803">
        <f>HLOOKUP(C1803&amp;$E$3,'ExpVinho (1)'!$C$2:$DB$126,Planilha1!F1803,0)</f>
        <v>0</v>
      </c>
      <c r="F1803">
        <f>A1803+1</f>
        <v>36</v>
      </c>
    </row>
    <row r="1804" spans="1:6" x14ac:dyDescent="0.25">
      <c r="A1804">
        <v>35</v>
      </c>
      <c r="B1804" t="str">
        <f>VLOOKUP(A1804,'ExpVinho (1)'!A:B,2,0)</f>
        <v>Coreia, Republica Sul</v>
      </c>
      <c r="C1804">
        <f>IF(A1804&lt;&gt;A1803,C1752,C1751+1)</f>
        <v>2002</v>
      </c>
      <c r="D1804">
        <f>HLOOKUP(C1804&amp;$D$3,'ExpVinho (1)'!$C$2:$DB$126,Planilha1!F1804,0)</f>
        <v>0</v>
      </c>
      <c r="E1804">
        <f>HLOOKUP(C1804&amp;$E$3,'ExpVinho (1)'!$C$2:$DB$126,Planilha1!F1804,0)</f>
        <v>0</v>
      </c>
      <c r="F1804">
        <f>A1804+1</f>
        <v>36</v>
      </c>
    </row>
    <row r="1805" spans="1:6" x14ac:dyDescent="0.25">
      <c r="A1805">
        <v>35</v>
      </c>
      <c r="B1805" t="str">
        <f>VLOOKUP(A1805,'ExpVinho (1)'!A:B,2,0)</f>
        <v>Coreia, Republica Sul</v>
      </c>
      <c r="C1805">
        <f>IF(A1805&lt;&gt;A1804,C1753,C1752+1)</f>
        <v>2003</v>
      </c>
      <c r="D1805">
        <f>HLOOKUP(C1805&amp;$D$3,'ExpVinho (1)'!$C$2:$DB$126,Planilha1!F1805,0)</f>
        <v>0</v>
      </c>
      <c r="E1805">
        <f>HLOOKUP(C1805&amp;$E$3,'ExpVinho (1)'!$C$2:$DB$126,Planilha1!F1805,0)</f>
        <v>0</v>
      </c>
      <c r="F1805">
        <f>A1805+1</f>
        <v>36</v>
      </c>
    </row>
    <row r="1806" spans="1:6" x14ac:dyDescent="0.25">
      <c r="A1806">
        <v>35</v>
      </c>
      <c r="B1806" t="str">
        <f>VLOOKUP(A1806,'ExpVinho (1)'!A:B,2,0)</f>
        <v>Coreia, Republica Sul</v>
      </c>
      <c r="C1806">
        <f>IF(A1806&lt;&gt;A1805,C1754,C1753+1)</f>
        <v>2004</v>
      </c>
      <c r="D1806">
        <f>HLOOKUP(C1806&amp;$D$3,'ExpVinho (1)'!$C$2:$DB$126,Planilha1!F1806,0)</f>
        <v>0</v>
      </c>
      <c r="E1806">
        <f>HLOOKUP(C1806&amp;$E$3,'ExpVinho (1)'!$C$2:$DB$126,Planilha1!F1806,0)</f>
        <v>0</v>
      </c>
      <c r="F1806">
        <f>A1806+1</f>
        <v>36</v>
      </c>
    </row>
    <row r="1807" spans="1:6" x14ac:dyDescent="0.25">
      <c r="A1807">
        <v>35</v>
      </c>
      <c r="B1807" t="str">
        <f>VLOOKUP(A1807,'ExpVinho (1)'!A:B,2,0)</f>
        <v>Coreia, Republica Sul</v>
      </c>
      <c r="C1807">
        <f>IF(A1807&lt;&gt;A1806,C1755,C1754+1)</f>
        <v>2005</v>
      </c>
      <c r="D1807">
        <f>HLOOKUP(C1807&amp;$D$3,'ExpVinho (1)'!$C$2:$DB$126,Planilha1!F1807,0)</f>
        <v>0</v>
      </c>
      <c r="E1807">
        <f>HLOOKUP(C1807&amp;$E$3,'ExpVinho (1)'!$C$2:$DB$126,Planilha1!F1807,0)</f>
        <v>0</v>
      </c>
      <c r="F1807">
        <f>A1807+1</f>
        <v>36</v>
      </c>
    </row>
    <row r="1808" spans="1:6" x14ac:dyDescent="0.25">
      <c r="A1808">
        <v>35</v>
      </c>
      <c r="B1808" t="str">
        <f>VLOOKUP(A1808,'ExpVinho (1)'!A:B,2,0)</f>
        <v>Coreia, Republica Sul</v>
      </c>
      <c r="C1808">
        <f>IF(A1808&lt;&gt;A1807,C1756,C1755+1)</f>
        <v>2006</v>
      </c>
      <c r="D1808">
        <f>HLOOKUP(C1808&amp;$D$3,'ExpVinho (1)'!$C$2:$DB$126,Planilha1!F1808,0)</f>
        <v>0</v>
      </c>
      <c r="E1808">
        <f>HLOOKUP(C1808&amp;$E$3,'ExpVinho (1)'!$C$2:$DB$126,Planilha1!F1808,0)</f>
        <v>0</v>
      </c>
      <c r="F1808">
        <f>A1808+1</f>
        <v>36</v>
      </c>
    </row>
    <row r="1809" spans="1:6" x14ac:dyDescent="0.25">
      <c r="A1809">
        <v>35</v>
      </c>
      <c r="B1809" t="str">
        <f>VLOOKUP(A1809,'ExpVinho (1)'!A:B,2,0)</f>
        <v>Coreia, Republica Sul</v>
      </c>
      <c r="C1809">
        <f>IF(A1809&lt;&gt;A1808,C1757,C1756+1)</f>
        <v>2007</v>
      </c>
      <c r="D1809">
        <f>HLOOKUP(C1809&amp;$D$3,'ExpVinho (1)'!$C$2:$DB$126,Planilha1!F1809,0)</f>
        <v>1012</v>
      </c>
      <c r="E1809">
        <f>HLOOKUP(C1809&amp;$E$3,'ExpVinho (1)'!$C$2:$DB$126,Planilha1!F1809,0)</f>
        <v>4650</v>
      </c>
      <c r="F1809">
        <f>A1809+1</f>
        <v>36</v>
      </c>
    </row>
    <row r="1810" spans="1:6" x14ac:dyDescent="0.25">
      <c r="A1810">
        <v>35</v>
      </c>
      <c r="B1810" t="str">
        <f>VLOOKUP(A1810,'ExpVinho (1)'!A:B,2,0)</f>
        <v>Coreia, Republica Sul</v>
      </c>
      <c r="C1810">
        <f>IF(A1810&lt;&gt;A1809,C1758,C1757+1)</f>
        <v>2008</v>
      </c>
      <c r="D1810">
        <f>HLOOKUP(C1810&amp;$D$3,'ExpVinho (1)'!$C$2:$DB$126,Planilha1!F1810,0)</f>
        <v>3520</v>
      </c>
      <c r="E1810">
        <f>HLOOKUP(C1810&amp;$E$3,'ExpVinho (1)'!$C$2:$DB$126,Planilha1!F1810,0)</f>
        <v>14366</v>
      </c>
      <c r="F1810">
        <f>A1810+1</f>
        <v>36</v>
      </c>
    </row>
    <row r="1811" spans="1:6" x14ac:dyDescent="0.25">
      <c r="A1811">
        <v>35</v>
      </c>
      <c r="B1811" t="str">
        <f>VLOOKUP(A1811,'ExpVinho (1)'!A:B,2,0)</f>
        <v>Coreia, Republica Sul</v>
      </c>
      <c r="C1811">
        <f>IF(A1811&lt;&gt;A1810,C1759,C1758+1)</f>
        <v>2009</v>
      </c>
      <c r="D1811">
        <f>HLOOKUP(C1811&amp;$D$3,'ExpVinho (1)'!$C$2:$DB$126,Planilha1!F1811,0)</f>
        <v>0</v>
      </c>
      <c r="E1811">
        <f>HLOOKUP(C1811&amp;$E$3,'ExpVinho (1)'!$C$2:$DB$126,Planilha1!F1811,0)</f>
        <v>0</v>
      </c>
      <c r="F1811">
        <f>A1811+1</f>
        <v>36</v>
      </c>
    </row>
    <row r="1812" spans="1:6" x14ac:dyDescent="0.25">
      <c r="A1812">
        <v>35</v>
      </c>
      <c r="B1812" t="str">
        <f>VLOOKUP(A1812,'ExpVinho (1)'!A:B,2,0)</f>
        <v>Coreia, Republica Sul</v>
      </c>
      <c r="C1812">
        <f>IF(A1812&lt;&gt;A1811,C1760,C1759+1)</f>
        <v>2010</v>
      </c>
      <c r="D1812">
        <f>HLOOKUP(C1812&amp;$D$3,'ExpVinho (1)'!$C$2:$DB$126,Planilha1!F1812,0)</f>
        <v>0</v>
      </c>
      <c r="E1812">
        <f>HLOOKUP(C1812&amp;$E$3,'ExpVinho (1)'!$C$2:$DB$126,Planilha1!F1812,0)</f>
        <v>0</v>
      </c>
      <c r="F1812">
        <f>A1812+1</f>
        <v>36</v>
      </c>
    </row>
    <row r="1813" spans="1:6" x14ac:dyDescent="0.25">
      <c r="A1813">
        <v>35</v>
      </c>
      <c r="B1813" t="str">
        <f>VLOOKUP(A1813,'ExpVinho (1)'!A:B,2,0)</f>
        <v>Coreia, Republica Sul</v>
      </c>
      <c r="C1813">
        <f>IF(A1813&lt;&gt;A1812,C1761,C1760+1)</f>
        <v>2011</v>
      </c>
      <c r="D1813">
        <f>HLOOKUP(C1813&amp;$D$3,'ExpVinho (1)'!$C$2:$DB$126,Planilha1!F1813,0)</f>
        <v>0</v>
      </c>
      <c r="E1813">
        <f>HLOOKUP(C1813&amp;$E$3,'ExpVinho (1)'!$C$2:$DB$126,Planilha1!F1813,0)</f>
        <v>0</v>
      </c>
      <c r="F1813">
        <f>A1813+1</f>
        <v>36</v>
      </c>
    </row>
    <row r="1814" spans="1:6" x14ac:dyDescent="0.25">
      <c r="A1814">
        <v>35</v>
      </c>
      <c r="B1814" t="str">
        <f>VLOOKUP(A1814,'ExpVinho (1)'!A:B,2,0)</f>
        <v>Coreia, Republica Sul</v>
      </c>
      <c r="C1814">
        <f>IF(A1814&lt;&gt;A1813,C1762,C1761+1)</f>
        <v>2012</v>
      </c>
      <c r="D1814">
        <f>HLOOKUP(C1814&amp;$D$3,'ExpVinho (1)'!$C$2:$DB$126,Planilha1!F1814,0)</f>
        <v>0</v>
      </c>
      <c r="E1814">
        <f>HLOOKUP(C1814&amp;$E$3,'ExpVinho (1)'!$C$2:$DB$126,Planilha1!F1814,0)</f>
        <v>0</v>
      </c>
      <c r="F1814">
        <f>A1814+1</f>
        <v>36</v>
      </c>
    </row>
    <row r="1815" spans="1:6" x14ac:dyDescent="0.25">
      <c r="A1815">
        <v>35</v>
      </c>
      <c r="B1815" t="str">
        <f>VLOOKUP(A1815,'ExpVinho (1)'!A:B,2,0)</f>
        <v>Coreia, Republica Sul</v>
      </c>
      <c r="C1815">
        <f>IF(A1815&lt;&gt;A1814,C1763,C1762+1)</f>
        <v>2013</v>
      </c>
      <c r="D1815">
        <f>HLOOKUP(C1815&amp;$D$3,'ExpVinho (1)'!$C$2:$DB$126,Planilha1!F1815,0)</f>
        <v>0</v>
      </c>
      <c r="E1815">
        <f>HLOOKUP(C1815&amp;$E$3,'ExpVinho (1)'!$C$2:$DB$126,Planilha1!F1815,0)</f>
        <v>0</v>
      </c>
      <c r="F1815">
        <f>A1815+1</f>
        <v>36</v>
      </c>
    </row>
    <row r="1816" spans="1:6" x14ac:dyDescent="0.25">
      <c r="A1816">
        <v>35</v>
      </c>
      <c r="B1816" t="str">
        <f>VLOOKUP(A1816,'ExpVinho (1)'!A:B,2,0)</f>
        <v>Coreia, Republica Sul</v>
      </c>
      <c r="C1816">
        <f>IF(A1816&lt;&gt;A1815,C1764,C1763+1)</f>
        <v>2014</v>
      </c>
      <c r="D1816">
        <f>HLOOKUP(C1816&amp;$D$3,'ExpVinho (1)'!$C$2:$DB$126,Planilha1!F1816,0)</f>
        <v>0</v>
      </c>
      <c r="E1816">
        <f>HLOOKUP(C1816&amp;$E$3,'ExpVinho (1)'!$C$2:$DB$126,Planilha1!F1816,0)</f>
        <v>0</v>
      </c>
      <c r="F1816">
        <f>A1816+1</f>
        <v>36</v>
      </c>
    </row>
    <row r="1817" spans="1:6" x14ac:dyDescent="0.25">
      <c r="A1817">
        <v>35</v>
      </c>
      <c r="B1817" t="str">
        <f>VLOOKUP(A1817,'ExpVinho (1)'!A:B,2,0)</f>
        <v>Coreia, Republica Sul</v>
      </c>
      <c r="C1817">
        <f>IF(A1817&lt;&gt;A1816,C1765,C1764+1)</f>
        <v>2015</v>
      </c>
      <c r="D1817">
        <f>HLOOKUP(C1817&amp;$D$3,'ExpVinho (1)'!$C$2:$DB$126,Planilha1!F1817,0)</f>
        <v>0</v>
      </c>
      <c r="E1817">
        <f>HLOOKUP(C1817&amp;$E$3,'ExpVinho (1)'!$C$2:$DB$126,Planilha1!F1817,0)</f>
        <v>0</v>
      </c>
      <c r="F1817">
        <f>A1817+1</f>
        <v>36</v>
      </c>
    </row>
    <row r="1818" spans="1:6" x14ac:dyDescent="0.25">
      <c r="A1818">
        <v>35</v>
      </c>
      <c r="B1818" t="str">
        <f>VLOOKUP(A1818,'ExpVinho (1)'!A:B,2,0)</f>
        <v>Coreia, Republica Sul</v>
      </c>
      <c r="C1818">
        <f>IF(A1818&lt;&gt;A1817,C1766,C1765+1)</f>
        <v>2016</v>
      </c>
      <c r="D1818">
        <f>HLOOKUP(C1818&amp;$D$3,'ExpVinho (1)'!$C$2:$DB$126,Planilha1!F1818,0)</f>
        <v>8</v>
      </c>
      <c r="E1818">
        <f>HLOOKUP(C1818&amp;$E$3,'ExpVinho (1)'!$C$2:$DB$126,Planilha1!F1818,0)</f>
        <v>20</v>
      </c>
      <c r="F1818">
        <f>A1818+1</f>
        <v>36</v>
      </c>
    </row>
    <row r="1819" spans="1:6" x14ac:dyDescent="0.25">
      <c r="A1819">
        <v>35</v>
      </c>
      <c r="B1819" t="str">
        <f>VLOOKUP(A1819,'ExpVinho (1)'!A:B,2,0)</f>
        <v>Coreia, Republica Sul</v>
      </c>
      <c r="C1819">
        <f>IF(A1819&lt;&gt;A1818,C1767,C1766+1)</f>
        <v>2017</v>
      </c>
      <c r="D1819">
        <f>HLOOKUP(C1819&amp;$D$3,'ExpVinho (1)'!$C$2:$DB$126,Planilha1!F1819,0)</f>
        <v>0</v>
      </c>
      <c r="E1819">
        <f>HLOOKUP(C1819&amp;$E$3,'ExpVinho (1)'!$C$2:$DB$126,Planilha1!F1819,0)</f>
        <v>0</v>
      </c>
      <c r="F1819">
        <f>A1819+1</f>
        <v>36</v>
      </c>
    </row>
    <row r="1820" spans="1:6" x14ac:dyDescent="0.25">
      <c r="A1820">
        <v>35</v>
      </c>
      <c r="B1820" t="str">
        <f>VLOOKUP(A1820,'ExpVinho (1)'!A:B,2,0)</f>
        <v>Coreia, Republica Sul</v>
      </c>
      <c r="C1820">
        <f>IF(A1820&lt;&gt;A1819,C1768,C1767+1)</f>
        <v>2018</v>
      </c>
      <c r="D1820">
        <f>HLOOKUP(C1820&amp;$D$3,'ExpVinho (1)'!$C$2:$DB$126,Planilha1!F1820,0)</f>
        <v>120</v>
      </c>
      <c r="E1820">
        <f>HLOOKUP(C1820&amp;$E$3,'ExpVinho (1)'!$C$2:$DB$126,Planilha1!F1820,0)</f>
        <v>109</v>
      </c>
      <c r="F1820">
        <f>A1820+1</f>
        <v>36</v>
      </c>
    </row>
    <row r="1821" spans="1:6" x14ac:dyDescent="0.25">
      <c r="A1821">
        <v>35</v>
      </c>
      <c r="B1821" t="str">
        <f>VLOOKUP(A1821,'ExpVinho (1)'!A:B,2,0)</f>
        <v>Coreia, Republica Sul</v>
      </c>
      <c r="C1821">
        <f>IF(A1821&lt;&gt;A1820,C1769,C1768+1)</f>
        <v>2019</v>
      </c>
      <c r="D1821">
        <f>HLOOKUP(C1821&amp;$D$3,'ExpVinho (1)'!$C$2:$DB$126,Planilha1!F1821,0)</f>
        <v>70</v>
      </c>
      <c r="E1821">
        <f>HLOOKUP(C1821&amp;$E$3,'ExpVinho (1)'!$C$2:$DB$126,Planilha1!F1821,0)</f>
        <v>194</v>
      </c>
      <c r="F1821">
        <f>A1821+1</f>
        <v>36</v>
      </c>
    </row>
    <row r="1822" spans="1:6" x14ac:dyDescent="0.25">
      <c r="A1822">
        <v>35</v>
      </c>
      <c r="B1822" t="str">
        <f>VLOOKUP(A1822,'ExpVinho (1)'!A:B,2,0)</f>
        <v>Coreia, Republica Sul</v>
      </c>
      <c r="C1822">
        <f>IF(A1822&lt;&gt;A1821,C1770,C1769+1)</f>
        <v>2020</v>
      </c>
      <c r="D1822">
        <f>HLOOKUP(C1822&amp;$D$3,'ExpVinho (1)'!$C$2:$DB$126,Planilha1!F1822,0)</f>
        <v>103</v>
      </c>
      <c r="E1822">
        <f>HLOOKUP(C1822&amp;$E$3,'ExpVinho (1)'!$C$2:$DB$126,Planilha1!F1822,0)</f>
        <v>433</v>
      </c>
      <c r="F1822">
        <f>A1822+1</f>
        <v>36</v>
      </c>
    </row>
    <row r="1823" spans="1:6" x14ac:dyDescent="0.25">
      <c r="A1823">
        <v>35</v>
      </c>
      <c r="B1823" t="str">
        <f>VLOOKUP(A1823,'ExpVinho (1)'!A:B,2,0)</f>
        <v>Coreia, Republica Sul</v>
      </c>
      <c r="C1823">
        <f>IF(A1823&lt;&gt;A1822,C1771,C1770+1)</f>
        <v>2021</v>
      </c>
      <c r="D1823">
        <f>HLOOKUP(C1823&amp;$D$3,'ExpVinho (1)'!$C$2:$DB$126,Planilha1!F1823,0)</f>
        <v>67</v>
      </c>
      <c r="E1823">
        <f>HLOOKUP(C1823&amp;$E$3,'ExpVinho (1)'!$C$2:$DB$126,Planilha1!F1823,0)</f>
        <v>100</v>
      </c>
      <c r="F1823">
        <f>A1823+1</f>
        <v>36</v>
      </c>
    </row>
    <row r="1824" spans="1:6" x14ac:dyDescent="0.25">
      <c r="A1824">
        <v>36</v>
      </c>
      <c r="B1824" t="str">
        <f>VLOOKUP(A1824,'ExpVinho (1)'!A:B,2,0)</f>
        <v>Costa do Marfim</v>
      </c>
      <c r="C1824">
        <f>IF(A1824&lt;&gt;A1823,C1772,C1771+1)</f>
        <v>1970</v>
      </c>
      <c r="D1824">
        <f>HLOOKUP(C1824&amp;$D$3,'ExpVinho (1)'!$C$2:$DB$126,Planilha1!F1824,0)</f>
        <v>0</v>
      </c>
      <c r="E1824">
        <f>HLOOKUP(C1824&amp;$E$3,'ExpVinho (1)'!$C$2:$DB$126,Planilha1!F1824,0)</f>
        <v>0</v>
      </c>
      <c r="F1824">
        <f>A1824+1</f>
        <v>37</v>
      </c>
    </row>
    <row r="1825" spans="1:6" x14ac:dyDescent="0.25">
      <c r="A1825">
        <v>36</v>
      </c>
      <c r="B1825" t="str">
        <f>VLOOKUP(A1825,'ExpVinho (1)'!A:B,2,0)</f>
        <v>Costa do Marfim</v>
      </c>
      <c r="C1825">
        <f>IF(A1825&lt;&gt;A1824,C1773,C1772+1)</f>
        <v>1971</v>
      </c>
      <c r="D1825">
        <f>HLOOKUP(C1825&amp;$D$3,'ExpVinho (1)'!$C$2:$DB$126,Planilha1!F1825,0)</f>
        <v>0</v>
      </c>
      <c r="E1825">
        <f>HLOOKUP(C1825&amp;$E$3,'ExpVinho (1)'!$C$2:$DB$126,Planilha1!F1825,0)</f>
        <v>0</v>
      </c>
      <c r="F1825">
        <f>A1825+1</f>
        <v>37</v>
      </c>
    </row>
    <row r="1826" spans="1:6" x14ac:dyDescent="0.25">
      <c r="A1826">
        <v>36</v>
      </c>
      <c r="B1826" t="str">
        <f>VLOOKUP(A1826,'ExpVinho (1)'!A:B,2,0)</f>
        <v>Costa do Marfim</v>
      </c>
      <c r="C1826">
        <f>IF(A1826&lt;&gt;A1825,C1774,C1773+1)</f>
        <v>1972</v>
      </c>
      <c r="D1826">
        <f>HLOOKUP(C1826&amp;$D$3,'ExpVinho (1)'!$C$2:$DB$126,Planilha1!F1826,0)</f>
        <v>0</v>
      </c>
      <c r="E1826">
        <f>HLOOKUP(C1826&amp;$E$3,'ExpVinho (1)'!$C$2:$DB$126,Planilha1!F1826,0)</f>
        <v>0</v>
      </c>
      <c r="F1826">
        <f>A1826+1</f>
        <v>37</v>
      </c>
    </row>
    <row r="1827" spans="1:6" x14ac:dyDescent="0.25">
      <c r="A1827">
        <v>36</v>
      </c>
      <c r="B1827" t="str">
        <f>VLOOKUP(A1827,'ExpVinho (1)'!A:B,2,0)</f>
        <v>Costa do Marfim</v>
      </c>
      <c r="C1827">
        <f>IF(A1827&lt;&gt;A1826,C1775,C1774+1)</f>
        <v>1973</v>
      </c>
      <c r="D1827">
        <f>HLOOKUP(C1827&amp;$D$3,'ExpVinho (1)'!$C$2:$DB$126,Planilha1!F1827,0)</f>
        <v>0</v>
      </c>
      <c r="E1827">
        <f>HLOOKUP(C1827&amp;$E$3,'ExpVinho (1)'!$C$2:$DB$126,Planilha1!F1827,0)</f>
        <v>0</v>
      </c>
      <c r="F1827">
        <f>A1827+1</f>
        <v>37</v>
      </c>
    </row>
    <row r="1828" spans="1:6" x14ac:dyDescent="0.25">
      <c r="A1828">
        <v>36</v>
      </c>
      <c r="B1828" t="str">
        <f>VLOOKUP(A1828,'ExpVinho (1)'!A:B,2,0)</f>
        <v>Costa do Marfim</v>
      </c>
      <c r="C1828">
        <f>IF(A1828&lt;&gt;A1827,C1776,C1775+1)</f>
        <v>1974</v>
      </c>
      <c r="D1828">
        <f>HLOOKUP(C1828&amp;$D$3,'ExpVinho (1)'!$C$2:$DB$126,Planilha1!F1828,0)</f>
        <v>0</v>
      </c>
      <c r="E1828">
        <f>HLOOKUP(C1828&amp;$E$3,'ExpVinho (1)'!$C$2:$DB$126,Planilha1!F1828,0)</f>
        <v>0</v>
      </c>
      <c r="F1828">
        <f>A1828+1</f>
        <v>37</v>
      </c>
    </row>
    <row r="1829" spans="1:6" x14ac:dyDescent="0.25">
      <c r="A1829">
        <v>36</v>
      </c>
      <c r="B1829" t="str">
        <f>VLOOKUP(A1829,'ExpVinho (1)'!A:B,2,0)</f>
        <v>Costa do Marfim</v>
      </c>
      <c r="C1829">
        <f>IF(A1829&lt;&gt;A1828,C1777,C1776+1)</f>
        <v>1975</v>
      </c>
      <c r="D1829">
        <f>HLOOKUP(C1829&amp;$D$3,'ExpVinho (1)'!$C$2:$DB$126,Planilha1!F1829,0)</f>
        <v>0</v>
      </c>
      <c r="E1829">
        <f>HLOOKUP(C1829&amp;$E$3,'ExpVinho (1)'!$C$2:$DB$126,Planilha1!F1829,0)</f>
        <v>0</v>
      </c>
      <c r="F1829">
        <f>A1829+1</f>
        <v>37</v>
      </c>
    </row>
    <row r="1830" spans="1:6" x14ac:dyDescent="0.25">
      <c r="A1830">
        <v>36</v>
      </c>
      <c r="B1830" t="str">
        <f>VLOOKUP(A1830,'ExpVinho (1)'!A:B,2,0)</f>
        <v>Costa do Marfim</v>
      </c>
      <c r="C1830">
        <f>IF(A1830&lt;&gt;A1829,C1778,C1777+1)</f>
        <v>1976</v>
      </c>
      <c r="D1830">
        <f>HLOOKUP(C1830&amp;$D$3,'ExpVinho (1)'!$C$2:$DB$126,Planilha1!F1830,0)</f>
        <v>0</v>
      </c>
      <c r="E1830">
        <f>HLOOKUP(C1830&amp;$E$3,'ExpVinho (1)'!$C$2:$DB$126,Planilha1!F1830,0)</f>
        <v>0</v>
      </c>
      <c r="F1830">
        <f>A1830+1</f>
        <v>37</v>
      </c>
    </row>
    <row r="1831" spans="1:6" x14ac:dyDescent="0.25">
      <c r="A1831">
        <v>36</v>
      </c>
      <c r="B1831" t="str">
        <f>VLOOKUP(A1831,'ExpVinho (1)'!A:B,2,0)</f>
        <v>Costa do Marfim</v>
      </c>
      <c r="C1831">
        <f>IF(A1831&lt;&gt;A1830,C1779,C1778+1)</f>
        <v>1977</v>
      </c>
      <c r="D1831">
        <f>HLOOKUP(C1831&amp;$D$3,'ExpVinho (1)'!$C$2:$DB$126,Planilha1!F1831,0)</f>
        <v>0</v>
      </c>
      <c r="E1831">
        <f>HLOOKUP(C1831&amp;$E$3,'ExpVinho (1)'!$C$2:$DB$126,Planilha1!F1831,0)</f>
        <v>0</v>
      </c>
      <c r="F1831">
        <f>A1831+1</f>
        <v>37</v>
      </c>
    </row>
    <row r="1832" spans="1:6" x14ac:dyDescent="0.25">
      <c r="A1832">
        <v>36</v>
      </c>
      <c r="B1832" t="str">
        <f>VLOOKUP(A1832,'ExpVinho (1)'!A:B,2,0)</f>
        <v>Costa do Marfim</v>
      </c>
      <c r="C1832">
        <f>IF(A1832&lt;&gt;A1831,C1780,C1779+1)</f>
        <v>1978</v>
      </c>
      <c r="D1832">
        <f>HLOOKUP(C1832&amp;$D$3,'ExpVinho (1)'!$C$2:$DB$126,Planilha1!F1832,0)</f>
        <v>0</v>
      </c>
      <c r="E1832">
        <f>HLOOKUP(C1832&amp;$E$3,'ExpVinho (1)'!$C$2:$DB$126,Planilha1!F1832,0)</f>
        <v>0</v>
      </c>
      <c r="F1832">
        <f>A1832+1</f>
        <v>37</v>
      </c>
    </row>
    <row r="1833" spans="1:6" x14ac:dyDescent="0.25">
      <c r="A1833">
        <v>36</v>
      </c>
      <c r="B1833" t="str">
        <f>VLOOKUP(A1833,'ExpVinho (1)'!A:B,2,0)</f>
        <v>Costa do Marfim</v>
      </c>
      <c r="C1833">
        <f>IF(A1833&lt;&gt;A1832,C1781,C1780+1)</f>
        <v>1979</v>
      </c>
      <c r="D1833">
        <f>HLOOKUP(C1833&amp;$D$3,'ExpVinho (1)'!$C$2:$DB$126,Planilha1!F1833,0)</f>
        <v>0</v>
      </c>
      <c r="E1833">
        <f>HLOOKUP(C1833&amp;$E$3,'ExpVinho (1)'!$C$2:$DB$126,Planilha1!F1833,0)</f>
        <v>0</v>
      </c>
      <c r="F1833">
        <f>A1833+1</f>
        <v>37</v>
      </c>
    </row>
    <row r="1834" spans="1:6" x14ac:dyDescent="0.25">
      <c r="A1834">
        <v>36</v>
      </c>
      <c r="B1834" t="str">
        <f>VLOOKUP(A1834,'ExpVinho (1)'!A:B,2,0)</f>
        <v>Costa do Marfim</v>
      </c>
      <c r="C1834">
        <f>IF(A1834&lt;&gt;A1833,C1782,C1781+1)</f>
        <v>1980</v>
      </c>
      <c r="D1834">
        <f>HLOOKUP(C1834&amp;$D$3,'ExpVinho (1)'!$C$2:$DB$126,Planilha1!F1834,0)</f>
        <v>60</v>
      </c>
      <c r="E1834">
        <f>HLOOKUP(C1834&amp;$E$3,'ExpVinho (1)'!$C$2:$DB$126,Planilha1!F1834,0)</f>
        <v>118</v>
      </c>
      <c r="F1834">
        <f>A1834+1</f>
        <v>37</v>
      </c>
    </row>
    <row r="1835" spans="1:6" x14ac:dyDescent="0.25">
      <c r="A1835">
        <v>36</v>
      </c>
      <c r="B1835" t="str">
        <f>VLOOKUP(A1835,'ExpVinho (1)'!A:B,2,0)</f>
        <v>Costa do Marfim</v>
      </c>
      <c r="C1835">
        <f>IF(A1835&lt;&gt;A1834,C1783,C1782+1)</f>
        <v>1981</v>
      </c>
      <c r="D1835">
        <f>HLOOKUP(C1835&amp;$D$3,'ExpVinho (1)'!$C$2:$DB$126,Planilha1!F1835,0)</f>
        <v>0</v>
      </c>
      <c r="E1835">
        <f>HLOOKUP(C1835&amp;$E$3,'ExpVinho (1)'!$C$2:$DB$126,Planilha1!F1835,0)</f>
        <v>0</v>
      </c>
      <c r="F1835">
        <f>A1835+1</f>
        <v>37</v>
      </c>
    </row>
    <row r="1836" spans="1:6" x14ac:dyDescent="0.25">
      <c r="A1836">
        <v>36</v>
      </c>
      <c r="B1836" t="str">
        <f>VLOOKUP(A1836,'ExpVinho (1)'!A:B,2,0)</f>
        <v>Costa do Marfim</v>
      </c>
      <c r="C1836">
        <f>IF(A1836&lt;&gt;A1835,C1784,C1783+1)</f>
        <v>1982</v>
      </c>
      <c r="D1836">
        <f>HLOOKUP(C1836&amp;$D$3,'ExpVinho (1)'!$C$2:$DB$126,Planilha1!F1836,0)</f>
        <v>0</v>
      </c>
      <c r="E1836">
        <f>HLOOKUP(C1836&amp;$E$3,'ExpVinho (1)'!$C$2:$DB$126,Planilha1!F1836,0)</f>
        <v>0</v>
      </c>
      <c r="F1836">
        <f>A1836+1</f>
        <v>37</v>
      </c>
    </row>
    <row r="1837" spans="1:6" x14ac:dyDescent="0.25">
      <c r="A1837">
        <v>36</v>
      </c>
      <c r="B1837" t="str">
        <f>VLOOKUP(A1837,'ExpVinho (1)'!A:B,2,0)</f>
        <v>Costa do Marfim</v>
      </c>
      <c r="C1837">
        <f>IF(A1837&lt;&gt;A1836,C1785,C1784+1)</f>
        <v>1983</v>
      </c>
      <c r="D1837">
        <f>HLOOKUP(C1837&amp;$D$3,'ExpVinho (1)'!$C$2:$DB$126,Planilha1!F1837,0)</f>
        <v>0</v>
      </c>
      <c r="E1837">
        <f>HLOOKUP(C1837&amp;$E$3,'ExpVinho (1)'!$C$2:$DB$126,Planilha1!F1837,0)</f>
        <v>0</v>
      </c>
      <c r="F1837">
        <f>A1837+1</f>
        <v>37</v>
      </c>
    </row>
    <row r="1838" spans="1:6" x14ac:dyDescent="0.25">
      <c r="A1838">
        <v>36</v>
      </c>
      <c r="B1838" t="str">
        <f>VLOOKUP(A1838,'ExpVinho (1)'!A:B,2,0)</f>
        <v>Costa do Marfim</v>
      </c>
      <c r="C1838">
        <f>IF(A1838&lt;&gt;A1837,C1786,C1785+1)</f>
        <v>1984</v>
      </c>
      <c r="D1838">
        <f>HLOOKUP(C1838&amp;$D$3,'ExpVinho (1)'!$C$2:$DB$126,Planilha1!F1838,0)</f>
        <v>0</v>
      </c>
      <c r="E1838">
        <f>HLOOKUP(C1838&amp;$E$3,'ExpVinho (1)'!$C$2:$DB$126,Planilha1!F1838,0)</f>
        <v>0</v>
      </c>
      <c r="F1838">
        <f>A1838+1</f>
        <v>37</v>
      </c>
    </row>
    <row r="1839" spans="1:6" x14ac:dyDescent="0.25">
      <c r="A1839">
        <v>36</v>
      </c>
      <c r="B1839" t="str">
        <f>VLOOKUP(A1839,'ExpVinho (1)'!A:B,2,0)</f>
        <v>Costa do Marfim</v>
      </c>
      <c r="C1839">
        <f>IF(A1839&lt;&gt;A1838,C1787,C1786+1)</f>
        <v>1985</v>
      </c>
      <c r="D1839">
        <f>HLOOKUP(C1839&amp;$D$3,'ExpVinho (1)'!$C$2:$DB$126,Planilha1!F1839,0)</f>
        <v>0</v>
      </c>
      <c r="E1839">
        <f>HLOOKUP(C1839&amp;$E$3,'ExpVinho (1)'!$C$2:$DB$126,Planilha1!F1839,0)</f>
        <v>0</v>
      </c>
      <c r="F1839">
        <f>A1839+1</f>
        <v>37</v>
      </c>
    </row>
    <row r="1840" spans="1:6" x14ac:dyDescent="0.25">
      <c r="A1840">
        <v>36</v>
      </c>
      <c r="B1840" t="str">
        <f>VLOOKUP(A1840,'ExpVinho (1)'!A:B,2,0)</f>
        <v>Costa do Marfim</v>
      </c>
      <c r="C1840">
        <f>IF(A1840&lt;&gt;A1839,C1788,C1787+1)</f>
        <v>1986</v>
      </c>
      <c r="D1840">
        <f>HLOOKUP(C1840&amp;$D$3,'ExpVinho (1)'!$C$2:$DB$126,Planilha1!F1840,0)</f>
        <v>0</v>
      </c>
      <c r="E1840">
        <f>HLOOKUP(C1840&amp;$E$3,'ExpVinho (1)'!$C$2:$DB$126,Planilha1!F1840,0)</f>
        <v>0</v>
      </c>
      <c r="F1840">
        <f>A1840+1</f>
        <v>37</v>
      </c>
    </row>
    <row r="1841" spans="1:6" x14ac:dyDescent="0.25">
      <c r="A1841">
        <v>36</v>
      </c>
      <c r="B1841" t="str">
        <f>VLOOKUP(A1841,'ExpVinho (1)'!A:B,2,0)</f>
        <v>Costa do Marfim</v>
      </c>
      <c r="C1841">
        <f>IF(A1841&lt;&gt;A1840,C1789,C1788+1)</f>
        <v>1987</v>
      </c>
      <c r="D1841">
        <f>HLOOKUP(C1841&amp;$D$3,'ExpVinho (1)'!$C$2:$DB$126,Planilha1!F1841,0)</f>
        <v>0</v>
      </c>
      <c r="E1841">
        <f>HLOOKUP(C1841&amp;$E$3,'ExpVinho (1)'!$C$2:$DB$126,Planilha1!F1841,0)</f>
        <v>0</v>
      </c>
      <c r="F1841">
        <f>A1841+1</f>
        <v>37</v>
      </c>
    </row>
    <row r="1842" spans="1:6" x14ac:dyDescent="0.25">
      <c r="A1842">
        <v>36</v>
      </c>
      <c r="B1842" t="str">
        <f>VLOOKUP(A1842,'ExpVinho (1)'!A:B,2,0)</f>
        <v>Costa do Marfim</v>
      </c>
      <c r="C1842">
        <f>IF(A1842&lt;&gt;A1841,C1790,C1789+1)</f>
        <v>1988</v>
      </c>
      <c r="D1842">
        <f>HLOOKUP(C1842&amp;$D$3,'ExpVinho (1)'!$C$2:$DB$126,Planilha1!F1842,0)</f>
        <v>0</v>
      </c>
      <c r="E1842">
        <f>HLOOKUP(C1842&amp;$E$3,'ExpVinho (1)'!$C$2:$DB$126,Planilha1!F1842,0)</f>
        <v>0</v>
      </c>
      <c r="F1842">
        <f>A1842+1</f>
        <v>37</v>
      </c>
    </row>
    <row r="1843" spans="1:6" x14ac:dyDescent="0.25">
      <c r="A1843">
        <v>36</v>
      </c>
      <c r="B1843" t="str">
        <f>VLOOKUP(A1843,'ExpVinho (1)'!A:B,2,0)</f>
        <v>Costa do Marfim</v>
      </c>
      <c r="C1843">
        <f>IF(A1843&lt;&gt;A1842,C1791,C1790+1)</f>
        <v>1989</v>
      </c>
      <c r="D1843">
        <f>HLOOKUP(C1843&amp;$D$3,'ExpVinho (1)'!$C$2:$DB$126,Planilha1!F1843,0)</f>
        <v>0</v>
      </c>
      <c r="E1843">
        <f>HLOOKUP(C1843&amp;$E$3,'ExpVinho (1)'!$C$2:$DB$126,Planilha1!F1843,0)</f>
        <v>0</v>
      </c>
      <c r="F1843">
        <f>A1843+1</f>
        <v>37</v>
      </c>
    </row>
    <row r="1844" spans="1:6" x14ac:dyDescent="0.25">
      <c r="A1844">
        <v>36</v>
      </c>
      <c r="B1844" t="str">
        <f>VLOOKUP(A1844,'ExpVinho (1)'!A:B,2,0)</f>
        <v>Costa do Marfim</v>
      </c>
      <c r="C1844">
        <f>IF(A1844&lt;&gt;A1843,C1792,C1791+1)</f>
        <v>1990</v>
      </c>
      <c r="D1844">
        <f>HLOOKUP(C1844&amp;$D$3,'ExpVinho (1)'!$C$2:$DB$126,Planilha1!F1844,0)</f>
        <v>0</v>
      </c>
      <c r="E1844">
        <f>HLOOKUP(C1844&amp;$E$3,'ExpVinho (1)'!$C$2:$DB$126,Planilha1!F1844,0)</f>
        <v>0</v>
      </c>
      <c r="F1844">
        <f>A1844+1</f>
        <v>37</v>
      </c>
    </row>
    <row r="1845" spans="1:6" x14ac:dyDescent="0.25">
      <c r="A1845">
        <v>36</v>
      </c>
      <c r="B1845" t="str">
        <f>VLOOKUP(A1845,'ExpVinho (1)'!A:B,2,0)</f>
        <v>Costa do Marfim</v>
      </c>
      <c r="C1845">
        <f>IF(A1845&lt;&gt;A1844,C1793,C1792+1)</f>
        <v>1991</v>
      </c>
      <c r="D1845">
        <f>HLOOKUP(C1845&amp;$D$3,'ExpVinho (1)'!$C$2:$DB$126,Planilha1!F1845,0)</f>
        <v>0</v>
      </c>
      <c r="E1845">
        <f>HLOOKUP(C1845&amp;$E$3,'ExpVinho (1)'!$C$2:$DB$126,Planilha1!F1845,0)</f>
        <v>0</v>
      </c>
      <c r="F1845">
        <f>A1845+1</f>
        <v>37</v>
      </c>
    </row>
    <row r="1846" spans="1:6" x14ac:dyDescent="0.25">
      <c r="A1846">
        <v>36</v>
      </c>
      <c r="B1846" t="str">
        <f>VLOOKUP(A1846,'ExpVinho (1)'!A:B,2,0)</f>
        <v>Costa do Marfim</v>
      </c>
      <c r="C1846">
        <f>IF(A1846&lt;&gt;A1845,C1794,C1793+1)</f>
        <v>1992</v>
      </c>
      <c r="D1846">
        <f>HLOOKUP(C1846&amp;$D$3,'ExpVinho (1)'!$C$2:$DB$126,Planilha1!F1846,0)</f>
        <v>0</v>
      </c>
      <c r="E1846">
        <f>HLOOKUP(C1846&amp;$E$3,'ExpVinho (1)'!$C$2:$DB$126,Planilha1!F1846,0)</f>
        <v>0</v>
      </c>
      <c r="F1846">
        <f>A1846+1</f>
        <v>37</v>
      </c>
    </row>
    <row r="1847" spans="1:6" x14ac:dyDescent="0.25">
      <c r="A1847">
        <v>36</v>
      </c>
      <c r="B1847" t="str">
        <f>VLOOKUP(A1847,'ExpVinho (1)'!A:B,2,0)</f>
        <v>Costa do Marfim</v>
      </c>
      <c r="C1847">
        <f>IF(A1847&lt;&gt;A1846,C1795,C1794+1)</f>
        <v>1993</v>
      </c>
      <c r="D1847">
        <f>HLOOKUP(C1847&amp;$D$3,'ExpVinho (1)'!$C$2:$DB$126,Planilha1!F1847,0)</f>
        <v>0</v>
      </c>
      <c r="E1847">
        <f>HLOOKUP(C1847&amp;$E$3,'ExpVinho (1)'!$C$2:$DB$126,Planilha1!F1847,0)</f>
        <v>0</v>
      </c>
      <c r="F1847">
        <f>A1847+1</f>
        <v>37</v>
      </c>
    </row>
    <row r="1848" spans="1:6" x14ac:dyDescent="0.25">
      <c r="A1848">
        <v>36</v>
      </c>
      <c r="B1848" t="str">
        <f>VLOOKUP(A1848,'ExpVinho (1)'!A:B,2,0)</f>
        <v>Costa do Marfim</v>
      </c>
      <c r="C1848">
        <f>IF(A1848&lt;&gt;A1847,C1796,C1795+1)</f>
        <v>1994</v>
      </c>
      <c r="D1848">
        <f>HLOOKUP(C1848&amp;$D$3,'ExpVinho (1)'!$C$2:$DB$126,Planilha1!F1848,0)</f>
        <v>0</v>
      </c>
      <c r="E1848">
        <f>HLOOKUP(C1848&amp;$E$3,'ExpVinho (1)'!$C$2:$DB$126,Planilha1!F1848,0)</f>
        <v>0</v>
      </c>
      <c r="F1848">
        <f>A1848+1</f>
        <v>37</v>
      </c>
    </row>
    <row r="1849" spans="1:6" x14ac:dyDescent="0.25">
      <c r="A1849">
        <v>36</v>
      </c>
      <c r="B1849" t="str">
        <f>VLOOKUP(A1849,'ExpVinho (1)'!A:B,2,0)</f>
        <v>Costa do Marfim</v>
      </c>
      <c r="C1849">
        <f>IF(A1849&lt;&gt;A1848,C1797,C1796+1)</f>
        <v>1995</v>
      </c>
      <c r="D1849">
        <f>HLOOKUP(C1849&amp;$D$3,'ExpVinho (1)'!$C$2:$DB$126,Planilha1!F1849,0)</f>
        <v>0</v>
      </c>
      <c r="E1849">
        <f>HLOOKUP(C1849&amp;$E$3,'ExpVinho (1)'!$C$2:$DB$126,Planilha1!F1849,0)</f>
        <v>0</v>
      </c>
      <c r="F1849">
        <f>A1849+1</f>
        <v>37</v>
      </c>
    </row>
    <row r="1850" spans="1:6" x14ac:dyDescent="0.25">
      <c r="A1850">
        <v>36</v>
      </c>
      <c r="B1850" t="str">
        <f>VLOOKUP(A1850,'ExpVinho (1)'!A:B,2,0)</f>
        <v>Costa do Marfim</v>
      </c>
      <c r="C1850">
        <f>IF(A1850&lt;&gt;A1849,C1798,C1797+1)</f>
        <v>1996</v>
      </c>
      <c r="D1850">
        <f>HLOOKUP(C1850&amp;$D$3,'ExpVinho (1)'!$C$2:$DB$126,Planilha1!F1850,0)</f>
        <v>0</v>
      </c>
      <c r="E1850">
        <f>HLOOKUP(C1850&amp;$E$3,'ExpVinho (1)'!$C$2:$DB$126,Planilha1!F1850,0)</f>
        <v>0</v>
      </c>
      <c r="F1850">
        <f>A1850+1</f>
        <v>37</v>
      </c>
    </row>
    <row r="1851" spans="1:6" x14ac:dyDescent="0.25">
      <c r="A1851">
        <v>36</v>
      </c>
      <c r="B1851" t="str">
        <f>VLOOKUP(A1851,'ExpVinho (1)'!A:B,2,0)</f>
        <v>Costa do Marfim</v>
      </c>
      <c r="C1851">
        <f>IF(A1851&lt;&gt;A1850,C1799,C1798+1)</f>
        <v>1997</v>
      </c>
      <c r="D1851">
        <f>HLOOKUP(C1851&amp;$D$3,'ExpVinho (1)'!$C$2:$DB$126,Planilha1!F1851,0)</f>
        <v>0</v>
      </c>
      <c r="E1851">
        <f>HLOOKUP(C1851&amp;$E$3,'ExpVinho (1)'!$C$2:$DB$126,Planilha1!F1851,0)</f>
        <v>0</v>
      </c>
      <c r="F1851">
        <f>A1851+1</f>
        <v>37</v>
      </c>
    </row>
    <row r="1852" spans="1:6" x14ac:dyDescent="0.25">
      <c r="A1852">
        <v>36</v>
      </c>
      <c r="B1852" t="str">
        <f>VLOOKUP(A1852,'ExpVinho (1)'!A:B,2,0)</f>
        <v>Costa do Marfim</v>
      </c>
      <c r="C1852">
        <f>IF(A1852&lt;&gt;A1851,C1800,C1799+1)</f>
        <v>1998</v>
      </c>
      <c r="D1852">
        <f>HLOOKUP(C1852&amp;$D$3,'ExpVinho (1)'!$C$2:$DB$126,Planilha1!F1852,0)</f>
        <v>0</v>
      </c>
      <c r="E1852">
        <f>HLOOKUP(C1852&amp;$E$3,'ExpVinho (1)'!$C$2:$DB$126,Planilha1!F1852,0)</f>
        <v>0</v>
      </c>
      <c r="F1852">
        <f>A1852+1</f>
        <v>37</v>
      </c>
    </row>
    <row r="1853" spans="1:6" x14ac:dyDescent="0.25">
      <c r="A1853">
        <v>36</v>
      </c>
      <c r="B1853" t="str">
        <f>VLOOKUP(A1853,'ExpVinho (1)'!A:B,2,0)</f>
        <v>Costa do Marfim</v>
      </c>
      <c r="C1853">
        <f>IF(A1853&lt;&gt;A1852,C1801,C1800+1)</f>
        <v>1999</v>
      </c>
      <c r="D1853">
        <f>HLOOKUP(C1853&amp;$D$3,'ExpVinho (1)'!$C$2:$DB$126,Planilha1!F1853,0)</f>
        <v>0</v>
      </c>
      <c r="E1853">
        <f>HLOOKUP(C1853&amp;$E$3,'ExpVinho (1)'!$C$2:$DB$126,Planilha1!F1853,0)</f>
        <v>0</v>
      </c>
      <c r="F1853">
        <f>A1853+1</f>
        <v>37</v>
      </c>
    </row>
    <row r="1854" spans="1:6" x14ac:dyDescent="0.25">
      <c r="A1854">
        <v>36</v>
      </c>
      <c r="B1854" t="str">
        <f>VLOOKUP(A1854,'ExpVinho (1)'!A:B,2,0)</f>
        <v>Costa do Marfim</v>
      </c>
      <c r="C1854">
        <f>IF(A1854&lt;&gt;A1853,C1802,C1801+1)</f>
        <v>2000</v>
      </c>
      <c r="D1854">
        <f>HLOOKUP(C1854&amp;$D$3,'ExpVinho (1)'!$C$2:$DB$126,Planilha1!F1854,0)</f>
        <v>0</v>
      </c>
      <c r="E1854">
        <f>HLOOKUP(C1854&amp;$E$3,'ExpVinho (1)'!$C$2:$DB$126,Planilha1!F1854,0)</f>
        <v>0</v>
      </c>
      <c r="F1854">
        <f>A1854+1</f>
        <v>37</v>
      </c>
    </row>
    <row r="1855" spans="1:6" x14ac:dyDescent="0.25">
      <c r="A1855">
        <v>36</v>
      </c>
      <c r="B1855" t="str">
        <f>VLOOKUP(A1855,'ExpVinho (1)'!A:B,2,0)</f>
        <v>Costa do Marfim</v>
      </c>
      <c r="C1855">
        <f>IF(A1855&lt;&gt;A1854,C1803,C1802+1)</f>
        <v>2001</v>
      </c>
      <c r="D1855">
        <f>HLOOKUP(C1855&amp;$D$3,'ExpVinho (1)'!$C$2:$DB$126,Planilha1!F1855,0)</f>
        <v>0</v>
      </c>
      <c r="E1855">
        <f>HLOOKUP(C1855&amp;$E$3,'ExpVinho (1)'!$C$2:$DB$126,Planilha1!F1855,0)</f>
        <v>0</v>
      </c>
      <c r="F1855">
        <f>A1855+1</f>
        <v>37</v>
      </c>
    </row>
    <row r="1856" spans="1:6" x14ac:dyDescent="0.25">
      <c r="A1856">
        <v>36</v>
      </c>
      <c r="B1856" t="str">
        <f>VLOOKUP(A1856,'ExpVinho (1)'!A:B,2,0)</f>
        <v>Costa do Marfim</v>
      </c>
      <c r="C1856">
        <f>IF(A1856&lt;&gt;A1855,C1804,C1803+1)</f>
        <v>2002</v>
      </c>
      <c r="D1856">
        <f>HLOOKUP(C1856&amp;$D$3,'ExpVinho (1)'!$C$2:$DB$126,Planilha1!F1856,0)</f>
        <v>0</v>
      </c>
      <c r="E1856">
        <f>HLOOKUP(C1856&amp;$E$3,'ExpVinho (1)'!$C$2:$DB$126,Planilha1!F1856,0)</f>
        <v>0</v>
      </c>
      <c r="F1856">
        <f>A1856+1</f>
        <v>37</v>
      </c>
    </row>
    <row r="1857" spans="1:6" x14ac:dyDescent="0.25">
      <c r="A1857">
        <v>36</v>
      </c>
      <c r="B1857" t="str">
        <f>VLOOKUP(A1857,'ExpVinho (1)'!A:B,2,0)</f>
        <v>Costa do Marfim</v>
      </c>
      <c r="C1857">
        <f>IF(A1857&lt;&gt;A1856,C1805,C1804+1)</f>
        <v>2003</v>
      </c>
      <c r="D1857">
        <f>HLOOKUP(C1857&amp;$D$3,'ExpVinho (1)'!$C$2:$DB$126,Planilha1!F1857,0)</f>
        <v>0</v>
      </c>
      <c r="E1857">
        <f>HLOOKUP(C1857&amp;$E$3,'ExpVinho (1)'!$C$2:$DB$126,Planilha1!F1857,0)</f>
        <v>0</v>
      </c>
      <c r="F1857">
        <f>A1857+1</f>
        <v>37</v>
      </c>
    </row>
    <row r="1858" spans="1:6" x14ac:dyDescent="0.25">
      <c r="A1858">
        <v>36</v>
      </c>
      <c r="B1858" t="str">
        <f>VLOOKUP(A1858,'ExpVinho (1)'!A:B,2,0)</f>
        <v>Costa do Marfim</v>
      </c>
      <c r="C1858">
        <f>IF(A1858&lt;&gt;A1857,C1806,C1805+1)</f>
        <v>2004</v>
      </c>
      <c r="D1858">
        <f>HLOOKUP(C1858&amp;$D$3,'ExpVinho (1)'!$C$2:$DB$126,Planilha1!F1858,0)</f>
        <v>0</v>
      </c>
      <c r="E1858">
        <f>HLOOKUP(C1858&amp;$E$3,'ExpVinho (1)'!$C$2:$DB$126,Planilha1!F1858,0)</f>
        <v>0</v>
      </c>
      <c r="F1858">
        <f>A1858+1</f>
        <v>37</v>
      </c>
    </row>
    <row r="1859" spans="1:6" x14ac:dyDescent="0.25">
      <c r="A1859">
        <v>36</v>
      </c>
      <c r="B1859" t="str">
        <f>VLOOKUP(A1859,'ExpVinho (1)'!A:B,2,0)</f>
        <v>Costa do Marfim</v>
      </c>
      <c r="C1859">
        <f>IF(A1859&lt;&gt;A1858,C1807,C1806+1)</f>
        <v>2005</v>
      </c>
      <c r="D1859">
        <f>HLOOKUP(C1859&amp;$D$3,'ExpVinho (1)'!$C$2:$DB$126,Planilha1!F1859,0)</f>
        <v>0</v>
      </c>
      <c r="E1859">
        <f>HLOOKUP(C1859&amp;$E$3,'ExpVinho (1)'!$C$2:$DB$126,Planilha1!F1859,0)</f>
        <v>0</v>
      </c>
      <c r="F1859">
        <f>A1859+1</f>
        <v>37</v>
      </c>
    </row>
    <row r="1860" spans="1:6" x14ac:dyDescent="0.25">
      <c r="A1860">
        <v>36</v>
      </c>
      <c r="B1860" t="str">
        <f>VLOOKUP(A1860,'ExpVinho (1)'!A:B,2,0)</f>
        <v>Costa do Marfim</v>
      </c>
      <c r="C1860">
        <f>IF(A1860&lt;&gt;A1859,C1808,C1807+1)</f>
        <v>2006</v>
      </c>
      <c r="D1860">
        <f>HLOOKUP(C1860&amp;$D$3,'ExpVinho (1)'!$C$2:$DB$126,Planilha1!F1860,0)</f>
        <v>0</v>
      </c>
      <c r="E1860">
        <f>HLOOKUP(C1860&amp;$E$3,'ExpVinho (1)'!$C$2:$DB$126,Planilha1!F1860,0)</f>
        <v>0</v>
      </c>
      <c r="F1860">
        <f>A1860+1</f>
        <v>37</v>
      </c>
    </row>
    <row r="1861" spans="1:6" x14ac:dyDescent="0.25">
      <c r="A1861">
        <v>36</v>
      </c>
      <c r="B1861" t="str">
        <f>VLOOKUP(A1861,'ExpVinho (1)'!A:B,2,0)</f>
        <v>Costa do Marfim</v>
      </c>
      <c r="C1861">
        <f>IF(A1861&lt;&gt;A1860,C1809,C1808+1)</f>
        <v>2007</v>
      </c>
      <c r="D1861">
        <f>HLOOKUP(C1861&amp;$D$3,'ExpVinho (1)'!$C$2:$DB$126,Planilha1!F1861,0)</f>
        <v>0</v>
      </c>
      <c r="E1861">
        <f>HLOOKUP(C1861&amp;$E$3,'ExpVinho (1)'!$C$2:$DB$126,Planilha1!F1861,0)</f>
        <v>0</v>
      </c>
      <c r="F1861">
        <f>A1861+1</f>
        <v>37</v>
      </c>
    </row>
    <row r="1862" spans="1:6" x14ac:dyDescent="0.25">
      <c r="A1862">
        <v>36</v>
      </c>
      <c r="B1862" t="str">
        <f>VLOOKUP(A1862,'ExpVinho (1)'!A:B,2,0)</f>
        <v>Costa do Marfim</v>
      </c>
      <c r="C1862">
        <f>IF(A1862&lt;&gt;A1861,C1810,C1809+1)</f>
        <v>2008</v>
      </c>
      <c r="D1862">
        <f>HLOOKUP(C1862&amp;$D$3,'ExpVinho (1)'!$C$2:$DB$126,Planilha1!F1862,0)</f>
        <v>0</v>
      </c>
      <c r="E1862">
        <f>HLOOKUP(C1862&amp;$E$3,'ExpVinho (1)'!$C$2:$DB$126,Planilha1!F1862,0)</f>
        <v>0</v>
      </c>
      <c r="F1862">
        <f>A1862+1</f>
        <v>37</v>
      </c>
    </row>
    <row r="1863" spans="1:6" x14ac:dyDescent="0.25">
      <c r="A1863">
        <v>36</v>
      </c>
      <c r="B1863" t="str">
        <f>VLOOKUP(A1863,'ExpVinho (1)'!A:B,2,0)</f>
        <v>Costa do Marfim</v>
      </c>
      <c r="C1863">
        <f>IF(A1863&lt;&gt;A1862,C1811,C1810+1)</f>
        <v>2009</v>
      </c>
      <c r="D1863">
        <f>HLOOKUP(C1863&amp;$D$3,'ExpVinho (1)'!$C$2:$DB$126,Planilha1!F1863,0)</f>
        <v>0</v>
      </c>
      <c r="E1863">
        <f>HLOOKUP(C1863&amp;$E$3,'ExpVinho (1)'!$C$2:$DB$126,Planilha1!F1863,0)</f>
        <v>0</v>
      </c>
      <c r="F1863">
        <f>A1863+1</f>
        <v>37</v>
      </c>
    </row>
    <row r="1864" spans="1:6" x14ac:dyDescent="0.25">
      <c r="A1864">
        <v>36</v>
      </c>
      <c r="B1864" t="str">
        <f>VLOOKUP(A1864,'ExpVinho (1)'!A:B,2,0)</f>
        <v>Costa do Marfim</v>
      </c>
      <c r="C1864">
        <f>IF(A1864&lt;&gt;A1863,C1812,C1811+1)</f>
        <v>2010</v>
      </c>
      <c r="D1864">
        <f>HLOOKUP(C1864&amp;$D$3,'ExpVinho (1)'!$C$2:$DB$126,Planilha1!F1864,0)</f>
        <v>0</v>
      </c>
      <c r="E1864">
        <f>HLOOKUP(C1864&amp;$E$3,'ExpVinho (1)'!$C$2:$DB$126,Planilha1!F1864,0)</f>
        <v>0</v>
      </c>
      <c r="F1864">
        <f>A1864+1</f>
        <v>37</v>
      </c>
    </row>
    <row r="1865" spans="1:6" x14ac:dyDescent="0.25">
      <c r="A1865">
        <v>36</v>
      </c>
      <c r="B1865" t="str">
        <f>VLOOKUP(A1865,'ExpVinho (1)'!A:B,2,0)</f>
        <v>Costa do Marfim</v>
      </c>
      <c r="C1865">
        <f>IF(A1865&lt;&gt;A1864,C1813,C1812+1)</f>
        <v>2011</v>
      </c>
      <c r="D1865">
        <f>HLOOKUP(C1865&amp;$D$3,'ExpVinho (1)'!$C$2:$DB$126,Planilha1!F1865,0)</f>
        <v>0</v>
      </c>
      <c r="E1865">
        <f>HLOOKUP(C1865&amp;$E$3,'ExpVinho (1)'!$C$2:$DB$126,Planilha1!F1865,0)</f>
        <v>0</v>
      </c>
      <c r="F1865">
        <f>A1865+1</f>
        <v>37</v>
      </c>
    </row>
    <row r="1866" spans="1:6" x14ac:dyDescent="0.25">
      <c r="A1866">
        <v>36</v>
      </c>
      <c r="B1866" t="str">
        <f>VLOOKUP(A1866,'ExpVinho (1)'!A:B,2,0)</f>
        <v>Costa do Marfim</v>
      </c>
      <c r="C1866">
        <f>IF(A1866&lt;&gt;A1865,C1814,C1813+1)</f>
        <v>2012</v>
      </c>
      <c r="D1866">
        <f>HLOOKUP(C1866&amp;$D$3,'ExpVinho (1)'!$C$2:$DB$126,Planilha1!F1866,0)</f>
        <v>0</v>
      </c>
      <c r="E1866">
        <f>HLOOKUP(C1866&amp;$E$3,'ExpVinho (1)'!$C$2:$DB$126,Planilha1!F1866,0)</f>
        <v>0</v>
      </c>
      <c r="F1866">
        <f>A1866+1</f>
        <v>37</v>
      </c>
    </row>
    <row r="1867" spans="1:6" x14ac:dyDescent="0.25">
      <c r="A1867">
        <v>36</v>
      </c>
      <c r="B1867" t="str">
        <f>VLOOKUP(A1867,'ExpVinho (1)'!A:B,2,0)</f>
        <v>Costa do Marfim</v>
      </c>
      <c r="C1867">
        <f>IF(A1867&lt;&gt;A1866,C1815,C1814+1)</f>
        <v>2013</v>
      </c>
      <c r="D1867">
        <f>HLOOKUP(C1867&amp;$D$3,'ExpVinho (1)'!$C$2:$DB$126,Planilha1!F1867,0)</f>
        <v>0</v>
      </c>
      <c r="E1867">
        <f>HLOOKUP(C1867&amp;$E$3,'ExpVinho (1)'!$C$2:$DB$126,Planilha1!F1867,0)</f>
        <v>0</v>
      </c>
      <c r="F1867">
        <f>A1867+1</f>
        <v>37</v>
      </c>
    </row>
    <row r="1868" spans="1:6" x14ac:dyDescent="0.25">
      <c r="A1868">
        <v>36</v>
      </c>
      <c r="B1868" t="str">
        <f>VLOOKUP(A1868,'ExpVinho (1)'!A:B,2,0)</f>
        <v>Costa do Marfim</v>
      </c>
      <c r="C1868">
        <f>IF(A1868&lt;&gt;A1867,C1816,C1815+1)</f>
        <v>2014</v>
      </c>
      <c r="D1868">
        <f>HLOOKUP(C1868&amp;$D$3,'ExpVinho (1)'!$C$2:$DB$126,Planilha1!F1868,0)</f>
        <v>0</v>
      </c>
      <c r="E1868">
        <f>HLOOKUP(C1868&amp;$E$3,'ExpVinho (1)'!$C$2:$DB$126,Planilha1!F1868,0)</f>
        <v>0</v>
      </c>
      <c r="F1868">
        <f>A1868+1</f>
        <v>37</v>
      </c>
    </row>
    <row r="1869" spans="1:6" x14ac:dyDescent="0.25">
      <c r="A1869">
        <v>36</v>
      </c>
      <c r="B1869" t="str">
        <f>VLOOKUP(A1869,'ExpVinho (1)'!A:B,2,0)</f>
        <v>Costa do Marfim</v>
      </c>
      <c r="C1869">
        <f>IF(A1869&lt;&gt;A1868,C1817,C1816+1)</f>
        <v>2015</v>
      </c>
      <c r="D1869">
        <f>HLOOKUP(C1869&amp;$D$3,'ExpVinho (1)'!$C$2:$DB$126,Planilha1!F1869,0)</f>
        <v>0</v>
      </c>
      <c r="E1869">
        <f>HLOOKUP(C1869&amp;$E$3,'ExpVinho (1)'!$C$2:$DB$126,Planilha1!F1869,0)</f>
        <v>0</v>
      </c>
      <c r="F1869">
        <f>A1869+1</f>
        <v>37</v>
      </c>
    </row>
    <row r="1870" spans="1:6" x14ac:dyDescent="0.25">
      <c r="A1870">
        <v>36</v>
      </c>
      <c r="B1870" t="str">
        <f>VLOOKUP(A1870,'ExpVinho (1)'!A:B,2,0)</f>
        <v>Costa do Marfim</v>
      </c>
      <c r="C1870">
        <f>IF(A1870&lt;&gt;A1869,C1818,C1817+1)</f>
        <v>2016</v>
      </c>
      <c r="D1870">
        <f>HLOOKUP(C1870&amp;$D$3,'ExpVinho (1)'!$C$2:$DB$126,Planilha1!F1870,0)</f>
        <v>0</v>
      </c>
      <c r="E1870">
        <f>HLOOKUP(C1870&amp;$E$3,'ExpVinho (1)'!$C$2:$DB$126,Planilha1!F1870,0)</f>
        <v>0</v>
      </c>
      <c r="F1870">
        <f>A1870+1</f>
        <v>37</v>
      </c>
    </row>
    <row r="1871" spans="1:6" x14ac:dyDescent="0.25">
      <c r="A1871">
        <v>36</v>
      </c>
      <c r="B1871" t="str">
        <f>VLOOKUP(A1871,'ExpVinho (1)'!A:B,2,0)</f>
        <v>Costa do Marfim</v>
      </c>
      <c r="C1871">
        <f>IF(A1871&lt;&gt;A1870,C1819,C1818+1)</f>
        <v>2017</v>
      </c>
      <c r="D1871">
        <f>HLOOKUP(C1871&amp;$D$3,'ExpVinho (1)'!$C$2:$DB$126,Planilha1!F1871,0)</f>
        <v>0</v>
      </c>
      <c r="E1871">
        <f>HLOOKUP(C1871&amp;$E$3,'ExpVinho (1)'!$C$2:$DB$126,Planilha1!F1871,0)</f>
        <v>0</v>
      </c>
      <c r="F1871">
        <f>A1871+1</f>
        <v>37</v>
      </c>
    </row>
    <row r="1872" spans="1:6" x14ac:dyDescent="0.25">
      <c r="A1872">
        <v>36</v>
      </c>
      <c r="B1872" t="str">
        <f>VLOOKUP(A1872,'ExpVinho (1)'!A:B,2,0)</f>
        <v>Costa do Marfim</v>
      </c>
      <c r="C1872">
        <f>IF(A1872&lt;&gt;A1871,C1820,C1819+1)</f>
        <v>2018</v>
      </c>
      <c r="D1872">
        <f>HLOOKUP(C1872&amp;$D$3,'ExpVinho (1)'!$C$2:$DB$126,Planilha1!F1872,0)</f>
        <v>0</v>
      </c>
      <c r="E1872">
        <f>HLOOKUP(C1872&amp;$E$3,'ExpVinho (1)'!$C$2:$DB$126,Planilha1!F1872,0)</f>
        <v>0</v>
      </c>
      <c r="F1872">
        <f>A1872+1</f>
        <v>37</v>
      </c>
    </row>
    <row r="1873" spans="1:6" x14ac:dyDescent="0.25">
      <c r="A1873">
        <v>36</v>
      </c>
      <c r="B1873" t="str">
        <f>VLOOKUP(A1873,'ExpVinho (1)'!A:B,2,0)</f>
        <v>Costa do Marfim</v>
      </c>
      <c r="C1873">
        <f>IF(A1873&lt;&gt;A1872,C1821,C1820+1)</f>
        <v>2019</v>
      </c>
      <c r="D1873">
        <f>HLOOKUP(C1873&amp;$D$3,'ExpVinho (1)'!$C$2:$DB$126,Planilha1!F1873,0)</f>
        <v>0</v>
      </c>
      <c r="E1873">
        <f>HLOOKUP(C1873&amp;$E$3,'ExpVinho (1)'!$C$2:$DB$126,Planilha1!F1873,0)</f>
        <v>0</v>
      </c>
      <c r="F1873">
        <f>A1873+1</f>
        <v>37</v>
      </c>
    </row>
    <row r="1874" spans="1:6" x14ac:dyDescent="0.25">
      <c r="A1874">
        <v>36</v>
      </c>
      <c r="B1874" t="str">
        <f>VLOOKUP(A1874,'ExpVinho (1)'!A:B,2,0)</f>
        <v>Costa do Marfim</v>
      </c>
      <c r="C1874">
        <f>IF(A1874&lt;&gt;A1873,C1822,C1821+1)</f>
        <v>2020</v>
      </c>
      <c r="D1874">
        <f>HLOOKUP(C1874&amp;$D$3,'ExpVinho (1)'!$C$2:$DB$126,Planilha1!F1874,0)</f>
        <v>0</v>
      </c>
      <c r="E1874">
        <f>HLOOKUP(C1874&amp;$E$3,'ExpVinho (1)'!$C$2:$DB$126,Planilha1!F1874,0)</f>
        <v>0</v>
      </c>
      <c r="F1874">
        <f>A1874+1</f>
        <v>37</v>
      </c>
    </row>
    <row r="1875" spans="1:6" x14ac:dyDescent="0.25">
      <c r="A1875">
        <v>36</v>
      </c>
      <c r="B1875" t="str">
        <f>VLOOKUP(A1875,'ExpVinho (1)'!A:B,2,0)</f>
        <v>Costa do Marfim</v>
      </c>
      <c r="C1875">
        <f>IF(A1875&lt;&gt;A1874,C1823,C1822+1)</f>
        <v>2021</v>
      </c>
      <c r="D1875">
        <f>HLOOKUP(C1875&amp;$D$3,'ExpVinho (1)'!$C$2:$DB$126,Planilha1!F1875,0)</f>
        <v>0</v>
      </c>
      <c r="E1875">
        <f>HLOOKUP(C1875&amp;$E$3,'ExpVinho (1)'!$C$2:$DB$126,Planilha1!F1875,0)</f>
        <v>0</v>
      </c>
      <c r="F1875">
        <f>A1875+1</f>
        <v>37</v>
      </c>
    </row>
    <row r="1876" spans="1:6" x14ac:dyDescent="0.25">
      <c r="A1876">
        <v>37</v>
      </c>
      <c r="B1876" t="str">
        <f>VLOOKUP(A1876,'ExpVinho (1)'!A:B,2,0)</f>
        <v>Costa Rica</v>
      </c>
      <c r="C1876">
        <f>IF(A1876&lt;&gt;A1875,C1824,C1823+1)</f>
        <v>1970</v>
      </c>
      <c r="D1876">
        <f>HLOOKUP(C1876&amp;$D$3,'ExpVinho (1)'!$C$2:$DB$126,Planilha1!F1876,0)</f>
        <v>0</v>
      </c>
      <c r="E1876">
        <f>HLOOKUP(C1876&amp;$E$3,'ExpVinho (1)'!$C$2:$DB$126,Planilha1!F1876,0)</f>
        <v>0</v>
      </c>
      <c r="F1876">
        <f>A1876+1</f>
        <v>38</v>
      </c>
    </row>
    <row r="1877" spans="1:6" x14ac:dyDescent="0.25">
      <c r="A1877">
        <v>37</v>
      </c>
      <c r="B1877" t="str">
        <f>VLOOKUP(A1877,'ExpVinho (1)'!A:B,2,0)</f>
        <v>Costa Rica</v>
      </c>
      <c r="C1877">
        <f>IF(A1877&lt;&gt;A1876,C1825,C1824+1)</f>
        <v>1971</v>
      </c>
      <c r="D1877">
        <f>HLOOKUP(C1877&amp;$D$3,'ExpVinho (1)'!$C$2:$DB$126,Planilha1!F1877,0)</f>
        <v>0</v>
      </c>
      <c r="E1877">
        <f>HLOOKUP(C1877&amp;$E$3,'ExpVinho (1)'!$C$2:$DB$126,Planilha1!F1877,0)</f>
        <v>0</v>
      </c>
      <c r="F1877">
        <f>A1877+1</f>
        <v>38</v>
      </c>
    </row>
    <row r="1878" spans="1:6" x14ac:dyDescent="0.25">
      <c r="A1878">
        <v>37</v>
      </c>
      <c r="B1878" t="str">
        <f>VLOOKUP(A1878,'ExpVinho (1)'!A:B,2,0)</f>
        <v>Costa Rica</v>
      </c>
      <c r="C1878">
        <f>IF(A1878&lt;&gt;A1877,C1826,C1825+1)</f>
        <v>1972</v>
      </c>
      <c r="D1878">
        <f>HLOOKUP(C1878&amp;$D$3,'ExpVinho (1)'!$C$2:$DB$126,Planilha1!F1878,0)</f>
        <v>0</v>
      </c>
      <c r="E1878">
        <f>HLOOKUP(C1878&amp;$E$3,'ExpVinho (1)'!$C$2:$DB$126,Planilha1!F1878,0)</f>
        <v>0</v>
      </c>
      <c r="F1878">
        <f>A1878+1</f>
        <v>38</v>
      </c>
    </row>
    <row r="1879" spans="1:6" x14ac:dyDescent="0.25">
      <c r="A1879">
        <v>37</v>
      </c>
      <c r="B1879" t="str">
        <f>VLOOKUP(A1879,'ExpVinho (1)'!A:B,2,0)</f>
        <v>Costa Rica</v>
      </c>
      <c r="C1879">
        <f>IF(A1879&lt;&gt;A1878,C1827,C1826+1)</f>
        <v>1973</v>
      </c>
      <c r="D1879">
        <f>HLOOKUP(C1879&amp;$D$3,'ExpVinho (1)'!$C$2:$DB$126,Planilha1!F1879,0)</f>
        <v>0</v>
      </c>
      <c r="E1879">
        <f>HLOOKUP(C1879&amp;$E$3,'ExpVinho (1)'!$C$2:$DB$126,Planilha1!F1879,0)</f>
        <v>0</v>
      </c>
      <c r="F1879">
        <f>A1879+1</f>
        <v>38</v>
      </c>
    </row>
    <row r="1880" spans="1:6" x14ac:dyDescent="0.25">
      <c r="A1880">
        <v>37</v>
      </c>
      <c r="B1880" t="str">
        <f>VLOOKUP(A1880,'ExpVinho (1)'!A:B,2,0)</f>
        <v>Costa Rica</v>
      </c>
      <c r="C1880">
        <f>IF(A1880&lt;&gt;A1879,C1828,C1827+1)</f>
        <v>1974</v>
      </c>
      <c r="D1880">
        <f>HLOOKUP(C1880&amp;$D$3,'ExpVinho (1)'!$C$2:$DB$126,Planilha1!F1880,0)</f>
        <v>0</v>
      </c>
      <c r="E1880">
        <f>HLOOKUP(C1880&amp;$E$3,'ExpVinho (1)'!$C$2:$DB$126,Planilha1!F1880,0)</f>
        <v>0</v>
      </c>
      <c r="F1880">
        <f>A1880+1</f>
        <v>38</v>
      </c>
    </row>
    <row r="1881" spans="1:6" x14ac:dyDescent="0.25">
      <c r="A1881">
        <v>37</v>
      </c>
      <c r="B1881" t="str">
        <f>VLOOKUP(A1881,'ExpVinho (1)'!A:B,2,0)</f>
        <v>Costa Rica</v>
      </c>
      <c r="C1881">
        <f>IF(A1881&lt;&gt;A1880,C1829,C1828+1)</f>
        <v>1975</v>
      </c>
      <c r="D1881">
        <f>HLOOKUP(C1881&amp;$D$3,'ExpVinho (1)'!$C$2:$DB$126,Planilha1!F1881,0)</f>
        <v>0</v>
      </c>
      <c r="E1881">
        <f>HLOOKUP(C1881&amp;$E$3,'ExpVinho (1)'!$C$2:$DB$126,Planilha1!F1881,0)</f>
        <v>0</v>
      </c>
      <c r="F1881">
        <f>A1881+1</f>
        <v>38</v>
      </c>
    </row>
    <row r="1882" spans="1:6" x14ac:dyDescent="0.25">
      <c r="A1882">
        <v>37</v>
      </c>
      <c r="B1882" t="str">
        <f>VLOOKUP(A1882,'ExpVinho (1)'!A:B,2,0)</f>
        <v>Costa Rica</v>
      </c>
      <c r="C1882">
        <f>IF(A1882&lt;&gt;A1881,C1830,C1829+1)</f>
        <v>1976</v>
      </c>
      <c r="D1882">
        <f>HLOOKUP(C1882&amp;$D$3,'ExpVinho (1)'!$C$2:$DB$126,Planilha1!F1882,0)</f>
        <v>0</v>
      </c>
      <c r="E1882">
        <f>HLOOKUP(C1882&amp;$E$3,'ExpVinho (1)'!$C$2:$DB$126,Planilha1!F1882,0)</f>
        <v>0</v>
      </c>
      <c r="F1882">
        <f>A1882+1</f>
        <v>38</v>
      </c>
    </row>
    <row r="1883" spans="1:6" x14ac:dyDescent="0.25">
      <c r="A1883">
        <v>37</v>
      </c>
      <c r="B1883" t="str">
        <f>VLOOKUP(A1883,'ExpVinho (1)'!A:B,2,0)</f>
        <v>Costa Rica</v>
      </c>
      <c r="C1883">
        <f>IF(A1883&lt;&gt;A1882,C1831,C1830+1)</f>
        <v>1977</v>
      </c>
      <c r="D1883">
        <f>HLOOKUP(C1883&amp;$D$3,'ExpVinho (1)'!$C$2:$DB$126,Planilha1!F1883,0)</f>
        <v>0</v>
      </c>
      <c r="E1883">
        <f>HLOOKUP(C1883&amp;$E$3,'ExpVinho (1)'!$C$2:$DB$126,Planilha1!F1883,0)</f>
        <v>0</v>
      </c>
      <c r="F1883">
        <f>A1883+1</f>
        <v>38</v>
      </c>
    </row>
    <row r="1884" spans="1:6" x14ac:dyDescent="0.25">
      <c r="A1884">
        <v>37</v>
      </c>
      <c r="B1884" t="str">
        <f>VLOOKUP(A1884,'ExpVinho (1)'!A:B,2,0)</f>
        <v>Costa Rica</v>
      </c>
      <c r="C1884">
        <f>IF(A1884&lt;&gt;A1883,C1832,C1831+1)</f>
        <v>1978</v>
      </c>
      <c r="D1884">
        <f>HLOOKUP(C1884&amp;$D$3,'ExpVinho (1)'!$C$2:$DB$126,Planilha1!F1884,0)</f>
        <v>0</v>
      </c>
      <c r="E1884">
        <f>HLOOKUP(C1884&amp;$E$3,'ExpVinho (1)'!$C$2:$DB$126,Planilha1!F1884,0)</f>
        <v>0</v>
      </c>
      <c r="F1884">
        <f>A1884+1</f>
        <v>38</v>
      </c>
    </row>
    <row r="1885" spans="1:6" x14ac:dyDescent="0.25">
      <c r="A1885">
        <v>37</v>
      </c>
      <c r="B1885" t="str">
        <f>VLOOKUP(A1885,'ExpVinho (1)'!A:B,2,0)</f>
        <v>Costa Rica</v>
      </c>
      <c r="C1885">
        <f>IF(A1885&lt;&gt;A1884,C1833,C1832+1)</f>
        <v>1979</v>
      </c>
      <c r="D1885">
        <f>HLOOKUP(C1885&amp;$D$3,'ExpVinho (1)'!$C$2:$DB$126,Planilha1!F1885,0)</f>
        <v>0</v>
      </c>
      <c r="E1885">
        <f>HLOOKUP(C1885&amp;$E$3,'ExpVinho (1)'!$C$2:$DB$126,Planilha1!F1885,0)</f>
        <v>0</v>
      </c>
      <c r="F1885">
        <f>A1885+1</f>
        <v>38</v>
      </c>
    </row>
    <row r="1886" spans="1:6" x14ac:dyDescent="0.25">
      <c r="A1886">
        <v>37</v>
      </c>
      <c r="B1886" t="str">
        <f>VLOOKUP(A1886,'ExpVinho (1)'!A:B,2,0)</f>
        <v>Costa Rica</v>
      </c>
      <c r="C1886">
        <f>IF(A1886&lt;&gt;A1885,C1834,C1833+1)</f>
        <v>1980</v>
      </c>
      <c r="D1886">
        <f>HLOOKUP(C1886&amp;$D$3,'ExpVinho (1)'!$C$2:$DB$126,Planilha1!F1886,0)</f>
        <v>0</v>
      </c>
      <c r="E1886">
        <f>HLOOKUP(C1886&amp;$E$3,'ExpVinho (1)'!$C$2:$DB$126,Planilha1!F1886,0)</f>
        <v>0</v>
      </c>
      <c r="F1886">
        <f>A1886+1</f>
        <v>38</v>
      </c>
    </row>
    <row r="1887" spans="1:6" x14ac:dyDescent="0.25">
      <c r="A1887">
        <v>37</v>
      </c>
      <c r="B1887" t="str">
        <f>VLOOKUP(A1887,'ExpVinho (1)'!A:B,2,0)</f>
        <v>Costa Rica</v>
      </c>
      <c r="C1887">
        <f>IF(A1887&lt;&gt;A1886,C1835,C1834+1)</f>
        <v>1981</v>
      </c>
      <c r="D1887">
        <f>HLOOKUP(C1887&amp;$D$3,'ExpVinho (1)'!$C$2:$DB$126,Planilha1!F1887,0)</f>
        <v>0</v>
      </c>
      <c r="E1887">
        <f>HLOOKUP(C1887&amp;$E$3,'ExpVinho (1)'!$C$2:$DB$126,Planilha1!F1887,0)</f>
        <v>0</v>
      </c>
      <c r="F1887">
        <f>A1887+1</f>
        <v>38</v>
      </c>
    </row>
    <row r="1888" spans="1:6" x14ac:dyDescent="0.25">
      <c r="A1888">
        <v>37</v>
      </c>
      <c r="B1888" t="str">
        <f>VLOOKUP(A1888,'ExpVinho (1)'!A:B,2,0)</f>
        <v>Costa Rica</v>
      </c>
      <c r="C1888">
        <f>IF(A1888&lt;&gt;A1887,C1836,C1835+1)</f>
        <v>1982</v>
      </c>
      <c r="D1888">
        <f>HLOOKUP(C1888&amp;$D$3,'ExpVinho (1)'!$C$2:$DB$126,Planilha1!F1888,0)</f>
        <v>0</v>
      </c>
      <c r="E1888">
        <f>HLOOKUP(C1888&amp;$E$3,'ExpVinho (1)'!$C$2:$DB$126,Planilha1!F1888,0)</f>
        <v>0</v>
      </c>
      <c r="F1888">
        <f>A1888+1</f>
        <v>38</v>
      </c>
    </row>
    <row r="1889" spans="1:6" x14ac:dyDescent="0.25">
      <c r="A1889">
        <v>37</v>
      </c>
      <c r="B1889" t="str">
        <f>VLOOKUP(A1889,'ExpVinho (1)'!A:B,2,0)</f>
        <v>Costa Rica</v>
      </c>
      <c r="C1889">
        <f>IF(A1889&lt;&gt;A1888,C1837,C1836+1)</f>
        <v>1983</v>
      </c>
      <c r="D1889">
        <f>HLOOKUP(C1889&amp;$D$3,'ExpVinho (1)'!$C$2:$DB$126,Planilha1!F1889,0)</f>
        <v>0</v>
      </c>
      <c r="E1889">
        <f>HLOOKUP(C1889&amp;$E$3,'ExpVinho (1)'!$C$2:$DB$126,Planilha1!F1889,0)</f>
        <v>0</v>
      </c>
      <c r="F1889">
        <f>A1889+1</f>
        <v>38</v>
      </c>
    </row>
    <row r="1890" spans="1:6" x14ac:dyDescent="0.25">
      <c r="A1890">
        <v>37</v>
      </c>
      <c r="B1890" t="str">
        <f>VLOOKUP(A1890,'ExpVinho (1)'!A:B,2,0)</f>
        <v>Costa Rica</v>
      </c>
      <c r="C1890">
        <f>IF(A1890&lt;&gt;A1889,C1838,C1837+1)</f>
        <v>1984</v>
      </c>
      <c r="D1890">
        <f>HLOOKUP(C1890&amp;$D$3,'ExpVinho (1)'!$C$2:$DB$126,Planilha1!F1890,0)</f>
        <v>0</v>
      </c>
      <c r="E1890">
        <f>HLOOKUP(C1890&amp;$E$3,'ExpVinho (1)'!$C$2:$DB$126,Planilha1!F1890,0)</f>
        <v>0</v>
      </c>
      <c r="F1890">
        <f>A1890+1</f>
        <v>38</v>
      </c>
    </row>
    <row r="1891" spans="1:6" x14ac:dyDescent="0.25">
      <c r="A1891">
        <v>37</v>
      </c>
      <c r="B1891" t="str">
        <f>VLOOKUP(A1891,'ExpVinho (1)'!A:B,2,0)</f>
        <v>Costa Rica</v>
      </c>
      <c r="C1891">
        <f>IF(A1891&lt;&gt;A1890,C1839,C1838+1)</f>
        <v>1985</v>
      </c>
      <c r="D1891">
        <f>HLOOKUP(C1891&amp;$D$3,'ExpVinho (1)'!$C$2:$DB$126,Planilha1!F1891,0)</f>
        <v>168</v>
      </c>
      <c r="E1891">
        <f>HLOOKUP(C1891&amp;$E$3,'ExpVinho (1)'!$C$2:$DB$126,Planilha1!F1891,0)</f>
        <v>220</v>
      </c>
      <c r="F1891">
        <f>A1891+1</f>
        <v>38</v>
      </c>
    </row>
    <row r="1892" spans="1:6" x14ac:dyDescent="0.25">
      <c r="A1892">
        <v>37</v>
      </c>
      <c r="B1892" t="str">
        <f>VLOOKUP(A1892,'ExpVinho (1)'!A:B,2,0)</f>
        <v>Costa Rica</v>
      </c>
      <c r="C1892">
        <f>IF(A1892&lt;&gt;A1891,C1840,C1839+1)</f>
        <v>1986</v>
      </c>
      <c r="D1892">
        <f>HLOOKUP(C1892&amp;$D$3,'ExpVinho (1)'!$C$2:$DB$126,Planilha1!F1892,0)</f>
        <v>0</v>
      </c>
      <c r="E1892">
        <f>HLOOKUP(C1892&amp;$E$3,'ExpVinho (1)'!$C$2:$DB$126,Planilha1!F1892,0)</f>
        <v>0</v>
      </c>
      <c r="F1892">
        <f>A1892+1</f>
        <v>38</v>
      </c>
    </row>
    <row r="1893" spans="1:6" x14ac:dyDescent="0.25">
      <c r="A1893">
        <v>37</v>
      </c>
      <c r="B1893" t="str">
        <f>VLOOKUP(A1893,'ExpVinho (1)'!A:B,2,0)</f>
        <v>Costa Rica</v>
      </c>
      <c r="C1893">
        <f>IF(A1893&lt;&gt;A1892,C1841,C1840+1)</f>
        <v>1987</v>
      </c>
      <c r="D1893">
        <f>HLOOKUP(C1893&amp;$D$3,'ExpVinho (1)'!$C$2:$DB$126,Planilha1!F1893,0)</f>
        <v>750</v>
      </c>
      <c r="E1893">
        <f>HLOOKUP(C1893&amp;$E$3,'ExpVinho (1)'!$C$2:$DB$126,Planilha1!F1893,0)</f>
        <v>887</v>
      </c>
      <c r="F1893">
        <f>A1893+1</f>
        <v>38</v>
      </c>
    </row>
    <row r="1894" spans="1:6" x14ac:dyDescent="0.25">
      <c r="A1894">
        <v>37</v>
      </c>
      <c r="B1894" t="str">
        <f>VLOOKUP(A1894,'ExpVinho (1)'!A:B,2,0)</f>
        <v>Costa Rica</v>
      </c>
      <c r="C1894">
        <f>IF(A1894&lt;&gt;A1893,C1842,C1841+1)</f>
        <v>1988</v>
      </c>
      <c r="D1894">
        <f>HLOOKUP(C1894&amp;$D$3,'ExpVinho (1)'!$C$2:$DB$126,Planilha1!F1894,0)</f>
        <v>0</v>
      </c>
      <c r="E1894">
        <f>HLOOKUP(C1894&amp;$E$3,'ExpVinho (1)'!$C$2:$DB$126,Planilha1!F1894,0)</f>
        <v>0</v>
      </c>
      <c r="F1894">
        <f>A1894+1</f>
        <v>38</v>
      </c>
    </row>
    <row r="1895" spans="1:6" x14ac:dyDescent="0.25">
      <c r="A1895">
        <v>37</v>
      </c>
      <c r="B1895" t="str">
        <f>VLOOKUP(A1895,'ExpVinho (1)'!A:B,2,0)</f>
        <v>Costa Rica</v>
      </c>
      <c r="C1895">
        <f>IF(A1895&lt;&gt;A1894,C1843,C1842+1)</f>
        <v>1989</v>
      </c>
      <c r="D1895">
        <f>HLOOKUP(C1895&amp;$D$3,'ExpVinho (1)'!$C$2:$DB$126,Planilha1!F1895,0)</f>
        <v>0</v>
      </c>
      <c r="E1895">
        <f>HLOOKUP(C1895&amp;$E$3,'ExpVinho (1)'!$C$2:$DB$126,Planilha1!F1895,0)</f>
        <v>0</v>
      </c>
      <c r="F1895">
        <f>A1895+1</f>
        <v>38</v>
      </c>
    </row>
    <row r="1896" spans="1:6" x14ac:dyDescent="0.25">
      <c r="A1896">
        <v>37</v>
      </c>
      <c r="B1896" t="str">
        <f>VLOOKUP(A1896,'ExpVinho (1)'!A:B,2,0)</f>
        <v>Costa Rica</v>
      </c>
      <c r="C1896">
        <f>IF(A1896&lt;&gt;A1895,C1844,C1843+1)</f>
        <v>1990</v>
      </c>
      <c r="D1896">
        <f>HLOOKUP(C1896&amp;$D$3,'ExpVinho (1)'!$C$2:$DB$126,Planilha1!F1896,0)</f>
        <v>3097</v>
      </c>
      <c r="E1896">
        <f>HLOOKUP(C1896&amp;$E$3,'ExpVinho (1)'!$C$2:$DB$126,Planilha1!F1896,0)</f>
        <v>4725</v>
      </c>
      <c r="F1896">
        <f>A1896+1</f>
        <v>38</v>
      </c>
    </row>
    <row r="1897" spans="1:6" x14ac:dyDescent="0.25">
      <c r="A1897">
        <v>37</v>
      </c>
      <c r="B1897" t="str">
        <f>VLOOKUP(A1897,'ExpVinho (1)'!A:B,2,0)</f>
        <v>Costa Rica</v>
      </c>
      <c r="C1897">
        <f>IF(A1897&lt;&gt;A1896,C1845,C1844+1)</f>
        <v>1991</v>
      </c>
      <c r="D1897">
        <f>HLOOKUP(C1897&amp;$D$3,'ExpVinho (1)'!$C$2:$DB$126,Planilha1!F1897,0)</f>
        <v>0</v>
      </c>
      <c r="E1897">
        <f>HLOOKUP(C1897&amp;$E$3,'ExpVinho (1)'!$C$2:$DB$126,Planilha1!F1897,0)</f>
        <v>0</v>
      </c>
      <c r="F1897">
        <f>A1897+1</f>
        <v>38</v>
      </c>
    </row>
    <row r="1898" spans="1:6" x14ac:dyDescent="0.25">
      <c r="A1898">
        <v>37</v>
      </c>
      <c r="B1898" t="str">
        <f>VLOOKUP(A1898,'ExpVinho (1)'!A:B,2,0)</f>
        <v>Costa Rica</v>
      </c>
      <c r="C1898">
        <f>IF(A1898&lt;&gt;A1897,C1846,C1845+1)</f>
        <v>1992</v>
      </c>
      <c r="D1898">
        <f>HLOOKUP(C1898&amp;$D$3,'ExpVinho (1)'!$C$2:$DB$126,Planilha1!F1898,0)</f>
        <v>0</v>
      </c>
      <c r="E1898">
        <f>HLOOKUP(C1898&amp;$E$3,'ExpVinho (1)'!$C$2:$DB$126,Planilha1!F1898,0)</f>
        <v>0</v>
      </c>
      <c r="F1898">
        <f>A1898+1</f>
        <v>38</v>
      </c>
    </row>
    <row r="1899" spans="1:6" x14ac:dyDescent="0.25">
      <c r="A1899">
        <v>37</v>
      </c>
      <c r="B1899" t="str">
        <f>VLOOKUP(A1899,'ExpVinho (1)'!A:B,2,0)</f>
        <v>Costa Rica</v>
      </c>
      <c r="C1899">
        <f>IF(A1899&lt;&gt;A1898,C1847,C1846+1)</f>
        <v>1993</v>
      </c>
      <c r="D1899">
        <f>HLOOKUP(C1899&amp;$D$3,'ExpVinho (1)'!$C$2:$DB$126,Planilha1!F1899,0)</f>
        <v>0</v>
      </c>
      <c r="E1899">
        <f>HLOOKUP(C1899&amp;$E$3,'ExpVinho (1)'!$C$2:$DB$126,Planilha1!F1899,0)</f>
        <v>0</v>
      </c>
      <c r="F1899">
        <f>A1899+1</f>
        <v>38</v>
      </c>
    </row>
    <row r="1900" spans="1:6" x14ac:dyDescent="0.25">
      <c r="A1900">
        <v>37</v>
      </c>
      <c r="B1900" t="str">
        <f>VLOOKUP(A1900,'ExpVinho (1)'!A:B,2,0)</f>
        <v>Costa Rica</v>
      </c>
      <c r="C1900">
        <f>IF(A1900&lt;&gt;A1899,C1848,C1847+1)</f>
        <v>1994</v>
      </c>
      <c r="D1900">
        <f>HLOOKUP(C1900&amp;$D$3,'ExpVinho (1)'!$C$2:$DB$126,Planilha1!F1900,0)</f>
        <v>0</v>
      </c>
      <c r="E1900">
        <f>HLOOKUP(C1900&amp;$E$3,'ExpVinho (1)'!$C$2:$DB$126,Planilha1!F1900,0)</f>
        <v>0</v>
      </c>
      <c r="F1900">
        <f>A1900+1</f>
        <v>38</v>
      </c>
    </row>
    <row r="1901" spans="1:6" x14ac:dyDescent="0.25">
      <c r="A1901">
        <v>37</v>
      </c>
      <c r="B1901" t="str">
        <f>VLOOKUP(A1901,'ExpVinho (1)'!A:B,2,0)</f>
        <v>Costa Rica</v>
      </c>
      <c r="C1901">
        <f>IF(A1901&lt;&gt;A1900,C1849,C1848+1)</f>
        <v>1995</v>
      </c>
      <c r="D1901">
        <f>HLOOKUP(C1901&amp;$D$3,'ExpVinho (1)'!$C$2:$DB$126,Planilha1!F1901,0)</f>
        <v>0</v>
      </c>
      <c r="E1901">
        <f>HLOOKUP(C1901&amp;$E$3,'ExpVinho (1)'!$C$2:$DB$126,Planilha1!F1901,0)</f>
        <v>0</v>
      </c>
      <c r="F1901">
        <f>A1901+1</f>
        <v>38</v>
      </c>
    </row>
    <row r="1902" spans="1:6" x14ac:dyDescent="0.25">
      <c r="A1902">
        <v>37</v>
      </c>
      <c r="B1902" t="str">
        <f>VLOOKUP(A1902,'ExpVinho (1)'!A:B,2,0)</f>
        <v>Costa Rica</v>
      </c>
      <c r="C1902">
        <f>IF(A1902&lt;&gt;A1901,C1850,C1849+1)</f>
        <v>1996</v>
      </c>
      <c r="D1902">
        <f>HLOOKUP(C1902&amp;$D$3,'ExpVinho (1)'!$C$2:$DB$126,Planilha1!F1902,0)</f>
        <v>0</v>
      </c>
      <c r="E1902">
        <f>HLOOKUP(C1902&amp;$E$3,'ExpVinho (1)'!$C$2:$DB$126,Planilha1!F1902,0)</f>
        <v>0</v>
      </c>
      <c r="F1902">
        <f>A1902+1</f>
        <v>38</v>
      </c>
    </row>
    <row r="1903" spans="1:6" x14ac:dyDescent="0.25">
      <c r="A1903">
        <v>37</v>
      </c>
      <c r="B1903" t="str">
        <f>VLOOKUP(A1903,'ExpVinho (1)'!A:B,2,0)</f>
        <v>Costa Rica</v>
      </c>
      <c r="C1903">
        <f>IF(A1903&lt;&gt;A1902,C1851,C1850+1)</f>
        <v>1997</v>
      </c>
      <c r="D1903">
        <f>HLOOKUP(C1903&amp;$D$3,'ExpVinho (1)'!$C$2:$DB$126,Planilha1!F1903,0)</f>
        <v>0</v>
      </c>
      <c r="E1903">
        <f>HLOOKUP(C1903&amp;$E$3,'ExpVinho (1)'!$C$2:$DB$126,Planilha1!F1903,0)</f>
        <v>0</v>
      </c>
      <c r="F1903">
        <f>A1903+1</f>
        <v>38</v>
      </c>
    </row>
    <row r="1904" spans="1:6" x14ac:dyDescent="0.25">
      <c r="A1904">
        <v>37</v>
      </c>
      <c r="B1904" t="str">
        <f>VLOOKUP(A1904,'ExpVinho (1)'!A:B,2,0)</f>
        <v>Costa Rica</v>
      </c>
      <c r="C1904">
        <f>IF(A1904&lt;&gt;A1903,C1852,C1851+1)</f>
        <v>1998</v>
      </c>
      <c r="D1904">
        <f>HLOOKUP(C1904&amp;$D$3,'ExpVinho (1)'!$C$2:$DB$126,Planilha1!F1904,0)</f>
        <v>0</v>
      </c>
      <c r="E1904">
        <f>HLOOKUP(C1904&amp;$E$3,'ExpVinho (1)'!$C$2:$DB$126,Planilha1!F1904,0)</f>
        <v>0</v>
      </c>
      <c r="F1904">
        <f>A1904+1</f>
        <v>38</v>
      </c>
    </row>
    <row r="1905" spans="1:6" x14ac:dyDescent="0.25">
      <c r="A1905">
        <v>37</v>
      </c>
      <c r="B1905" t="str">
        <f>VLOOKUP(A1905,'ExpVinho (1)'!A:B,2,0)</f>
        <v>Costa Rica</v>
      </c>
      <c r="C1905">
        <f>IF(A1905&lt;&gt;A1904,C1853,C1852+1)</f>
        <v>1999</v>
      </c>
      <c r="D1905">
        <f>HLOOKUP(C1905&amp;$D$3,'ExpVinho (1)'!$C$2:$DB$126,Planilha1!F1905,0)</f>
        <v>0</v>
      </c>
      <c r="E1905">
        <f>HLOOKUP(C1905&amp;$E$3,'ExpVinho (1)'!$C$2:$DB$126,Planilha1!F1905,0)</f>
        <v>0</v>
      </c>
      <c r="F1905">
        <f>A1905+1</f>
        <v>38</v>
      </c>
    </row>
    <row r="1906" spans="1:6" x14ac:dyDescent="0.25">
      <c r="A1906">
        <v>37</v>
      </c>
      <c r="B1906" t="str">
        <f>VLOOKUP(A1906,'ExpVinho (1)'!A:B,2,0)</f>
        <v>Costa Rica</v>
      </c>
      <c r="C1906">
        <f>IF(A1906&lt;&gt;A1905,C1854,C1853+1)</f>
        <v>2000</v>
      </c>
      <c r="D1906">
        <f>HLOOKUP(C1906&amp;$D$3,'ExpVinho (1)'!$C$2:$DB$126,Planilha1!F1906,0)</f>
        <v>0</v>
      </c>
      <c r="E1906">
        <f>HLOOKUP(C1906&amp;$E$3,'ExpVinho (1)'!$C$2:$DB$126,Planilha1!F1906,0)</f>
        <v>0</v>
      </c>
      <c r="F1906">
        <f>A1906+1</f>
        <v>38</v>
      </c>
    </row>
    <row r="1907" spans="1:6" x14ac:dyDescent="0.25">
      <c r="A1907">
        <v>37</v>
      </c>
      <c r="B1907" t="str">
        <f>VLOOKUP(A1907,'ExpVinho (1)'!A:B,2,0)</f>
        <v>Costa Rica</v>
      </c>
      <c r="C1907">
        <f>IF(A1907&lt;&gt;A1906,C1855,C1854+1)</f>
        <v>2001</v>
      </c>
      <c r="D1907">
        <f>HLOOKUP(C1907&amp;$D$3,'ExpVinho (1)'!$C$2:$DB$126,Planilha1!F1907,0)</f>
        <v>0</v>
      </c>
      <c r="E1907">
        <f>HLOOKUP(C1907&amp;$E$3,'ExpVinho (1)'!$C$2:$DB$126,Planilha1!F1907,0)</f>
        <v>0</v>
      </c>
      <c r="F1907">
        <f>A1907+1</f>
        <v>38</v>
      </c>
    </row>
    <row r="1908" spans="1:6" x14ac:dyDescent="0.25">
      <c r="A1908">
        <v>37</v>
      </c>
      <c r="B1908" t="str">
        <f>VLOOKUP(A1908,'ExpVinho (1)'!A:B,2,0)</f>
        <v>Costa Rica</v>
      </c>
      <c r="C1908">
        <f>IF(A1908&lt;&gt;A1907,C1856,C1855+1)</f>
        <v>2002</v>
      </c>
      <c r="D1908">
        <f>HLOOKUP(C1908&amp;$D$3,'ExpVinho (1)'!$C$2:$DB$126,Planilha1!F1908,0)</f>
        <v>100</v>
      </c>
      <c r="E1908">
        <f>HLOOKUP(C1908&amp;$E$3,'ExpVinho (1)'!$C$2:$DB$126,Planilha1!F1908,0)</f>
        <v>10</v>
      </c>
      <c r="F1908">
        <f>A1908+1</f>
        <v>38</v>
      </c>
    </row>
    <row r="1909" spans="1:6" x14ac:dyDescent="0.25">
      <c r="A1909">
        <v>37</v>
      </c>
      <c r="B1909" t="str">
        <f>VLOOKUP(A1909,'ExpVinho (1)'!A:B,2,0)</f>
        <v>Costa Rica</v>
      </c>
      <c r="C1909">
        <f>IF(A1909&lt;&gt;A1908,C1857,C1856+1)</f>
        <v>2003</v>
      </c>
      <c r="D1909">
        <f>HLOOKUP(C1909&amp;$D$3,'ExpVinho (1)'!$C$2:$DB$126,Planilha1!F1909,0)</f>
        <v>31</v>
      </c>
      <c r="E1909">
        <f>HLOOKUP(C1909&amp;$E$3,'ExpVinho (1)'!$C$2:$DB$126,Planilha1!F1909,0)</f>
        <v>21</v>
      </c>
      <c r="F1909">
        <f>A1909+1</f>
        <v>38</v>
      </c>
    </row>
    <row r="1910" spans="1:6" x14ac:dyDescent="0.25">
      <c r="A1910">
        <v>37</v>
      </c>
      <c r="B1910" t="str">
        <f>VLOOKUP(A1910,'ExpVinho (1)'!A:B,2,0)</f>
        <v>Costa Rica</v>
      </c>
      <c r="C1910">
        <f>IF(A1910&lt;&gt;A1909,C1858,C1857+1)</f>
        <v>2004</v>
      </c>
      <c r="D1910">
        <f>HLOOKUP(C1910&amp;$D$3,'ExpVinho (1)'!$C$2:$DB$126,Planilha1!F1910,0)</f>
        <v>0</v>
      </c>
      <c r="E1910">
        <f>HLOOKUP(C1910&amp;$E$3,'ExpVinho (1)'!$C$2:$DB$126,Planilha1!F1910,0)</f>
        <v>0</v>
      </c>
      <c r="F1910">
        <f>A1910+1</f>
        <v>38</v>
      </c>
    </row>
    <row r="1911" spans="1:6" x14ac:dyDescent="0.25">
      <c r="A1911">
        <v>37</v>
      </c>
      <c r="B1911" t="str">
        <f>VLOOKUP(A1911,'ExpVinho (1)'!A:B,2,0)</f>
        <v>Costa Rica</v>
      </c>
      <c r="C1911">
        <f>IF(A1911&lt;&gt;A1910,C1859,C1858+1)</f>
        <v>2005</v>
      </c>
      <c r="D1911">
        <f>HLOOKUP(C1911&amp;$D$3,'ExpVinho (1)'!$C$2:$DB$126,Planilha1!F1911,0)</f>
        <v>0</v>
      </c>
      <c r="E1911">
        <f>HLOOKUP(C1911&amp;$E$3,'ExpVinho (1)'!$C$2:$DB$126,Planilha1!F1911,0)</f>
        <v>0</v>
      </c>
      <c r="F1911">
        <f>A1911+1</f>
        <v>38</v>
      </c>
    </row>
    <row r="1912" spans="1:6" x14ac:dyDescent="0.25">
      <c r="A1912">
        <v>37</v>
      </c>
      <c r="B1912" t="str">
        <f>VLOOKUP(A1912,'ExpVinho (1)'!A:B,2,0)</f>
        <v>Costa Rica</v>
      </c>
      <c r="C1912">
        <f>IF(A1912&lt;&gt;A1911,C1860,C1859+1)</f>
        <v>2006</v>
      </c>
      <c r="D1912">
        <f>HLOOKUP(C1912&amp;$D$3,'ExpVinho (1)'!$C$2:$DB$126,Planilha1!F1912,0)</f>
        <v>0</v>
      </c>
      <c r="E1912">
        <f>HLOOKUP(C1912&amp;$E$3,'ExpVinho (1)'!$C$2:$DB$126,Planilha1!F1912,0)</f>
        <v>0</v>
      </c>
      <c r="F1912">
        <f>A1912+1</f>
        <v>38</v>
      </c>
    </row>
    <row r="1913" spans="1:6" x14ac:dyDescent="0.25">
      <c r="A1913">
        <v>37</v>
      </c>
      <c r="B1913" t="str">
        <f>VLOOKUP(A1913,'ExpVinho (1)'!A:B,2,0)</f>
        <v>Costa Rica</v>
      </c>
      <c r="C1913">
        <f>IF(A1913&lt;&gt;A1912,C1861,C1860+1)</f>
        <v>2007</v>
      </c>
      <c r="D1913">
        <f>HLOOKUP(C1913&amp;$D$3,'ExpVinho (1)'!$C$2:$DB$126,Planilha1!F1913,0)</f>
        <v>0</v>
      </c>
      <c r="E1913">
        <f>HLOOKUP(C1913&amp;$E$3,'ExpVinho (1)'!$C$2:$DB$126,Planilha1!F1913,0)</f>
        <v>0</v>
      </c>
      <c r="F1913">
        <f>A1913+1</f>
        <v>38</v>
      </c>
    </row>
    <row r="1914" spans="1:6" x14ac:dyDescent="0.25">
      <c r="A1914">
        <v>37</v>
      </c>
      <c r="B1914" t="str">
        <f>VLOOKUP(A1914,'ExpVinho (1)'!A:B,2,0)</f>
        <v>Costa Rica</v>
      </c>
      <c r="C1914">
        <f>IF(A1914&lt;&gt;A1913,C1862,C1861+1)</f>
        <v>2008</v>
      </c>
      <c r="D1914">
        <f>HLOOKUP(C1914&amp;$D$3,'ExpVinho (1)'!$C$2:$DB$126,Planilha1!F1914,0)</f>
        <v>55</v>
      </c>
      <c r="E1914">
        <f>HLOOKUP(C1914&amp;$E$3,'ExpVinho (1)'!$C$2:$DB$126,Planilha1!F1914,0)</f>
        <v>200</v>
      </c>
      <c r="F1914">
        <f>A1914+1</f>
        <v>38</v>
      </c>
    </row>
    <row r="1915" spans="1:6" x14ac:dyDescent="0.25">
      <c r="A1915">
        <v>37</v>
      </c>
      <c r="B1915" t="str">
        <f>VLOOKUP(A1915,'ExpVinho (1)'!A:B,2,0)</f>
        <v>Costa Rica</v>
      </c>
      <c r="C1915">
        <f>IF(A1915&lt;&gt;A1914,C1863,C1862+1)</f>
        <v>2009</v>
      </c>
      <c r="D1915">
        <f>HLOOKUP(C1915&amp;$D$3,'ExpVinho (1)'!$C$2:$DB$126,Planilha1!F1915,0)</f>
        <v>0</v>
      </c>
      <c r="E1915">
        <f>HLOOKUP(C1915&amp;$E$3,'ExpVinho (1)'!$C$2:$DB$126,Planilha1!F1915,0)</f>
        <v>0</v>
      </c>
      <c r="F1915">
        <f>A1915+1</f>
        <v>38</v>
      </c>
    </row>
    <row r="1916" spans="1:6" x14ac:dyDescent="0.25">
      <c r="A1916">
        <v>37</v>
      </c>
      <c r="B1916" t="str">
        <f>VLOOKUP(A1916,'ExpVinho (1)'!A:B,2,0)</f>
        <v>Costa Rica</v>
      </c>
      <c r="C1916">
        <f>IF(A1916&lt;&gt;A1915,C1864,C1863+1)</f>
        <v>2010</v>
      </c>
      <c r="D1916">
        <f>HLOOKUP(C1916&amp;$D$3,'ExpVinho (1)'!$C$2:$DB$126,Planilha1!F1916,0)</f>
        <v>0</v>
      </c>
      <c r="E1916">
        <f>HLOOKUP(C1916&amp;$E$3,'ExpVinho (1)'!$C$2:$DB$126,Planilha1!F1916,0)</f>
        <v>0</v>
      </c>
      <c r="F1916">
        <f>A1916+1</f>
        <v>38</v>
      </c>
    </row>
    <row r="1917" spans="1:6" x14ac:dyDescent="0.25">
      <c r="A1917">
        <v>37</v>
      </c>
      <c r="B1917" t="str">
        <f>VLOOKUP(A1917,'ExpVinho (1)'!A:B,2,0)</f>
        <v>Costa Rica</v>
      </c>
      <c r="C1917">
        <f>IF(A1917&lt;&gt;A1916,C1865,C1864+1)</f>
        <v>2011</v>
      </c>
      <c r="D1917">
        <f>HLOOKUP(C1917&amp;$D$3,'ExpVinho (1)'!$C$2:$DB$126,Planilha1!F1917,0)</f>
        <v>0</v>
      </c>
      <c r="E1917">
        <f>HLOOKUP(C1917&amp;$E$3,'ExpVinho (1)'!$C$2:$DB$126,Planilha1!F1917,0)</f>
        <v>0</v>
      </c>
      <c r="F1917">
        <f>A1917+1</f>
        <v>38</v>
      </c>
    </row>
    <row r="1918" spans="1:6" x14ac:dyDescent="0.25">
      <c r="A1918">
        <v>37</v>
      </c>
      <c r="B1918" t="str">
        <f>VLOOKUP(A1918,'ExpVinho (1)'!A:B,2,0)</f>
        <v>Costa Rica</v>
      </c>
      <c r="C1918">
        <f>IF(A1918&lt;&gt;A1917,C1866,C1865+1)</f>
        <v>2012</v>
      </c>
      <c r="D1918">
        <f>HLOOKUP(C1918&amp;$D$3,'ExpVinho (1)'!$C$2:$DB$126,Planilha1!F1918,0)</f>
        <v>0</v>
      </c>
      <c r="E1918">
        <f>HLOOKUP(C1918&amp;$E$3,'ExpVinho (1)'!$C$2:$DB$126,Planilha1!F1918,0)</f>
        <v>0</v>
      </c>
      <c r="F1918">
        <f>A1918+1</f>
        <v>38</v>
      </c>
    </row>
    <row r="1919" spans="1:6" x14ac:dyDescent="0.25">
      <c r="A1919">
        <v>37</v>
      </c>
      <c r="B1919" t="str">
        <f>VLOOKUP(A1919,'ExpVinho (1)'!A:B,2,0)</f>
        <v>Costa Rica</v>
      </c>
      <c r="C1919">
        <f>IF(A1919&lt;&gt;A1918,C1867,C1866+1)</f>
        <v>2013</v>
      </c>
      <c r="D1919">
        <f>HLOOKUP(C1919&amp;$D$3,'ExpVinho (1)'!$C$2:$DB$126,Planilha1!F1919,0)</f>
        <v>0</v>
      </c>
      <c r="E1919">
        <f>HLOOKUP(C1919&amp;$E$3,'ExpVinho (1)'!$C$2:$DB$126,Planilha1!F1919,0)</f>
        <v>0</v>
      </c>
      <c r="F1919">
        <f>A1919+1</f>
        <v>38</v>
      </c>
    </row>
    <row r="1920" spans="1:6" x14ac:dyDescent="0.25">
      <c r="A1920">
        <v>37</v>
      </c>
      <c r="B1920" t="str">
        <f>VLOOKUP(A1920,'ExpVinho (1)'!A:B,2,0)</f>
        <v>Costa Rica</v>
      </c>
      <c r="C1920">
        <f>IF(A1920&lt;&gt;A1919,C1868,C1867+1)</f>
        <v>2014</v>
      </c>
      <c r="D1920">
        <f>HLOOKUP(C1920&amp;$D$3,'ExpVinho (1)'!$C$2:$DB$126,Planilha1!F1920,0)</f>
        <v>0</v>
      </c>
      <c r="E1920">
        <f>HLOOKUP(C1920&amp;$E$3,'ExpVinho (1)'!$C$2:$DB$126,Planilha1!F1920,0)</f>
        <v>0</v>
      </c>
      <c r="F1920">
        <f>A1920+1</f>
        <v>38</v>
      </c>
    </row>
    <row r="1921" spans="1:6" x14ac:dyDescent="0.25">
      <c r="A1921">
        <v>37</v>
      </c>
      <c r="B1921" t="str">
        <f>VLOOKUP(A1921,'ExpVinho (1)'!A:B,2,0)</f>
        <v>Costa Rica</v>
      </c>
      <c r="C1921">
        <f>IF(A1921&lt;&gt;A1920,C1869,C1868+1)</f>
        <v>2015</v>
      </c>
      <c r="D1921">
        <f>HLOOKUP(C1921&amp;$D$3,'ExpVinho (1)'!$C$2:$DB$126,Planilha1!F1921,0)</f>
        <v>0</v>
      </c>
      <c r="E1921">
        <f>HLOOKUP(C1921&amp;$E$3,'ExpVinho (1)'!$C$2:$DB$126,Planilha1!F1921,0)</f>
        <v>0</v>
      </c>
      <c r="F1921">
        <f>A1921+1</f>
        <v>38</v>
      </c>
    </row>
    <row r="1922" spans="1:6" x14ac:dyDescent="0.25">
      <c r="A1922">
        <v>37</v>
      </c>
      <c r="B1922" t="str">
        <f>VLOOKUP(A1922,'ExpVinho (1)'!A:B,2,0)</f>
        <v>Costa Rica</v>
      </c>
      <c r="C1922">
        <f>IF(A1922&lt;&gt;A1921,C1870,C1869+1)</f>
        <v>2016</v>
      </c>
      <c r="D1922">
        <f>HLOOKUP(C1922&amp;$D$3,'ExpVinho (1)'!$C$2:$DB$126,Planilha1!F1922,0)</f>
        <v>0</v>
      </c>
      <c r="E1922">
        <f>HLOOKUP(C1922&amp;$E$3,'ExpVinho (1)'!$C$2:$DB$126,Planilha1!F1922,0)</f>
        <v>0</v>
      </c>
      <c r="F1922">
        <f>A1922+1</f>
        <v>38</v>
      </c>
    </row>
    <row r="1923" spans="1:6" x14ac:dyDescent="0.25">
      <c r="A1923">
        <v>37</v>
      </c>
      <c r="B1923" t="str">
        <f>VLOOKUP(A1923,'ExpVinho (1)'!A:B,2,0)</f>
        <v>Costa Rica</v>
      </c>
      <c r="C1923">
        <f>IF(A1923&lt;&gt;A1922,C1871,C1870+1)</f>
        <v>2017</v>
      </c>
      <c r="D1923">
        <f>HLOOKUP(C1923&amp;$D$3,'ExpVinho (1)'!$C$2:$DB$126,Planilha1!F1923,0)</f>
        <v>0</v>
      </c>
      <c r="E1923">
        <f>HLOOKUP(C1923&amp;$E$3,'ExpVinho (1)'!$C$2:$DB$126,Planilha1!F1923,0)</f>
        <v>0</v>
      </c>
      <c r="F1923">
        <f>A1923+1</f>
        <v>38</v>
      </c>
    </row>
    <row r="1924" spans="1:6" x14ac:dyDescent="0.25">
      <c r="A1924">
        <v>37</v>
      </c>
      <c r="B1924" t="str">
        <f>VLOOKUP(A1924,'ExpVinho (1)'!A:B,2,0)</f>
        <v>Costa Rica</v>
      </c>
      <c r="C1924">
        <f>IF(A1924&lt;&gt;A1923,C1872,C1871+1)</f>
        <v>2018</v>
      </c>
      <c r="D1924">
        <f>HLOOKUP(C1924&amp;$D$3,'ExpVinho (1)'!$C$2:$DB$126,Planilha1!F1924,0)</f>
        <v>0</v>
      </c>
      <c r="E1924">
        <f>HLOOKUP(C1924&amp;$E$3,'ExpVinho (1)'!$C$2:$DB$126,Planilha1!F1924,0)</f>
        <v>0</v>
      </c>
      <c r="F1924">
        <f>A1924+1</f>
        <v>38</v>
      </c>
    </row>
    <row r="1925" spans="1:6" x14ac:dyDescent="0.25">
      <c r="A1925">
        <v>37</v>
      </c>
      <c r="B1925" t="str">
        <f>VLOOKUP(A1925,'ExpVinho (1)'!A:B,2,0)</f>
        <v>Costa Rica</v>
      </c>
      <c r="C1925">
        <f>IF(A1925&lt;&gt;A1924,C1873,C1872+1)</f>
        <v>2019</v>
      </c>
      <c r="D1925">
        <f>HLOOKUP(C1925&amp;$D$3,'ExpVinho (1)'!$C$2:$DB$126,Planilha1!F1925,0)</f>
        <v>0</v>
      </c>
      <c r="E1925">
        <f>HLOOKUP(C1925&amp;$E$3,'ExpVinho (1)'!$C$2:$DB$126,Planilha1!F1925,0)</f>
        <v>0</v>
      </c>
      <c r="F1925">
        <f>A1925+1</f>
        <v>38</v>
      </c>
    </row>
    <row r="1926" spans="1:6" x14ac:dyDescent="0.25">
      <c r="A1926">
        <v>37</v>
      </c>
      <c r="B1926" t="str">
        <f>VLOOKUP(A1926,'ExpVinho (1)'!A:B,2,0)</f>
        <v>Costa Rica</v>
      </c>
      <c r="C1926">
        <f>IF(A1926&lt;&gt;A1925,C1874,C1873+1)</f>
        <v>2020</v>
      </c>
      <c r="D1926">
        <f>HLOOKUP(C1926&amp;$D$3,'ExpVinho (1)'!$C$2:$DB$126,Planilha1!F1926,0)</f>
        <v>0</v>
      </c>
      <c r="E1926">
        <f>HLOOKUP(C1926&amp;$E$3,'ExpVinho (1)'!$C$2:$DB$126,Planilha1!F1926,0)</f>
        <v>0</v>
      </c>
      <c r="F1926">
        <f>A1926+1</f>
        <v>38</v>
      </c>
    </row>
    <row r="1927" spans="1:6" x14ac:dyDescent="0.25">
      <c r="A1927">
        <v>37</v>
      </c>
      <c r="B1927" t="str">
        <f>VLOOKUP(A1927,'ExpVinho (1)'!A:B,2,0)</f>
        <v>Costa Rica</v>
      </c>
      <c r="C1927">
        <f>IF(A1927&lt;&gt;A1926,C1875,C1874+1)</f>
        <v>2021</v>
      </c>
      <c r="D1927">
        <f>HLOOKUP(C1927&amp;$D$3,'ExpVinho (1)'!$C$2:$DB$126,Planilha1!F1927,0)</f>
        <v>0</v>
      </c>
      <c r="E1927">
        <f>HLOOKUP(C1927&amp;$E$3,'ExpVinho (1)'!$C$2:$DB$126,Planilha1!F1927,0)</f>
        <v>0</v>
      </c>
      <c r="F1927">
        <f>A1927+1</f>
        <v>38</v>
      </c>
    </row>
    <row r="1928" spans="1:6" x14ac:dyDescent="0.25">
      <c r="A1928">
        <v>38</v>
      </c>
      <c r="B1928" t="str">
        <f>VLOOKUP(A1928,'ExpVinho (1)'!A:B,2,0)</f>
        <v>CroÃ¡cia</v>
      </c>
      <c r="C1928">
        <f>IF(A1928&lt;&gt;A1927,C1876,C1875+1)</f>
        <v>1970</v>
      </c>
      <c r="D1928">
        <f>HLOOKUP(C1928&amp;$D$3,'ExpVinho (1)'!$C$2:$DB$126,Planilha1!F1928,0)</f>
        <v>0</v>
      </c>
      <c r="E1928">
        <f>HLOOKUP(C1928&amp;$E$3,'ExpVinho (1)'!$C$2:$DB$126,Planilha1!F1928,0)</f>
        <v>0</v>
      </c>
      <c r="F1928">
        <f>A1928+1</f>
        <v>39</v>
      </c>
    </row>
    <row r="1929" spans="1:6" x14ac:dyDescent="0.25">
      <c r="A1929">
        <v>38</v>
      </c>
      <c r="B1929" t="str">
        <f>VLOOKUP(A1929,'ExpVinho (1)'!A:B,2,0)</f>
        <v>CroÃ¡cia</v>
      </c>
      <c r="C1929">
        <f>IF(A1929&lt;&gt;A1928,C1877,C1876+1)</f>
        <v>1971</v>
      </c>
      <c r="D1929">
        <f>HLOOKUP(C1929&amp;$D$3,'ExpVinho (1)'!$C$2:$DB$126,Planilha1!F1929,0)</f>
        <v>0</v>
      </c>
      <c r="E1929">
        <f>HLOOKUP(C1929&amp;$E$3,'ExpVinho (1)'!$C$2:$DB$126,Planilha1!F1929,0)</f>
        <v>0</v>
      </c>
      <c r="F1929">
        <f>A1929+1</f>
        <v>39</v>
      </c>
    </row>
    <row r="1930" spans="1:6" x14ac:dyDescent="0.25">
      <c r="A1930">
        <v>38</v>
      </c>
      <c r="B1930" t="str">
        <f>VLOOKUP(A1930,'ExpVinho (1)'!A:B,2,0)</f>
        <v>CroÃ¡cia</v>
      </c>
      <c r="C1930">
        <f>IF(A1930&lt;&gt;A1929,C1878,C1877+1)</f>
        <v>1972</v>
      </c>
      <c r="D1930">
        <f>HLOOKUP(C1930&amp;$D$3,'ExpVinho (1)'!$C$2:$DB$126,Planilha1!F1930,0)</f>
        <v>0</v>
      </c>
      <c r="E1930">
        <f>HLOOKUP(C1930&amp;$E$3,'ExpVinho (1)'!$C$2:$DB$126,Planilha1!F1930,0)</f>
        <v>0</v>
      </c>
      <c r="F1930">
        <f>A1930+1</f>
        <v>39</v>
      </c>
    </row>
    <row r="1931" spans="1:6" x14ac:dyDescent="0.25">
      <c r="A1931">
        <v>38</v>
      </c>
      <c r="B1931" t="str">
        <f>VLOOKUP(A1931,'ExpVinho (1)'!A:B,2,0)</f>
        <v>CroÃ¡cia</v>
      </c>
      <c r="C1931">
        <f>IF(A1931&lt;&gt;A1930,C1879,C1878+1)</f>
        <v>1973</v>
      </c>
      <c r="D1931">
        <f>HLOOKUP(C1931&amp;$D$3,'ExpVinho (1)'!$C$2:$DB$126,Planilha1!F1931,0)</f>
        <v>0</v>
      </c>
      <c r="E1931">
        <f>HLOOKUP(C1931&amp;$E$3,'ExpVinho (1)'!$C$2:$DB$126,Planilha1!F1931,0)</f>
        <v>0</v>
      </c>
      <c r="F1931">
        <f>A1931+1</f>
        <v>39</v>
      </c>
    </row>
    <row r="1932" spans="1:6" x14ac:dyDescent="0.25">
      <c r="A1932">
        <v>38</v>
      </c>
      <c r="B1932" t="str">
        <f>VLOOKUP(A1932,'ExpVinho (1)'!A:B,2,0)</f>
        <v>CroÃ¡cia</v>
      </c>
      <c r="C1932">
        <f>IF(A1932&lt;&gt;A1931,C1880,C1879+1)</f>
        <v>1974</v>
      </c>
      <c r="D1932">
        <f>HLOOKUP(C1932&amp;$D$3,'ExpVinho (1)'!$C$2:$DB$126,Planilha1!F1932,0)</f>
        <v>0</v>
      </c>
      <c r="E1932">
        <f>HLOOKUP(C1932&amp;$E$3,'ExpVinho (1)'!$C$2:$DB$126,Planilha1!F1932,0)</f>
        <v>0</v>
      </c>
      <c r="F1932">
        <f>A1932+1</f>
        <v>39</v>
      </c>
    </row>
    <row r="1933" spans="1:6" x14ac:dyDescent="0.25">
      <c r="A1933">
        <v>38</v>
      </c>
      <c r="B1933" t="str">
        <f>VLOOKUP(A1933,'ExpVinho (1)'!A:B,2,0)</f>
        <v>CroÃ¡cia</v>
      </c>
      <c r="C1933">
        <f>IF(A1933&lt;&gt;A1932,C1881,C1880+1)</f>
        <v>1975</v>
      </c>
      <c r="D1933">
        <f>HLOOKUP(C1933&amp;$D$3,'ExpVinho (1)'!$C$2:$DB$126,Planilha1!F1933,0)</f>
        <v>0</v>
      </c>
      <c r="E1933">
        <f>HLOOKUP(C1933&amp;$E$3,'ExpVinho (1)'!$C$2:$DB$126,Planilha1!F1933,0)</f>
        <v>0</v>
      </c>
      <c r="F1933">
        <f>A1933+1</f>
        <v>39</v>
      </c>
    </row>
    <row r="1934" spans="1:6" x14ac:dyDescent="0.25">
      <c r="A1934">
        <v>38</v>
      </c>
      <c r="B1934" t="str">
        <f>VLOOKUP(A1934,'ExpVinho (1)'!A:B,2,0)</f>
        <v>CroÃ¡cia</v>
      </c>
      <c r="C1934">
        <f>IF(A1934&lt;&gt;A1933,C1882,C1881+1)</f>
        <v>1976</v>
      </c>
      <c r="D1934">
        <f>HLOOKUP(C1934&amp;$D$3,'ExpVinho (1)'!$C$2:$DB$126,Planilha1!F1934,0)</f>
        <v>0</v>
      </c>
      <c r="E1934">
        <f>HLOOKUP(C1934&amp;$E$3,'ExpVinho (1)'!$C$2:$DB$126,Planilha1!F1934,0)</f>
        <v>0</v>
      </c>
      <c r="F1934">
        <f>A1934+1</f>
        <v>39</v>
      </c>
    </row>
    <row r="1935" spans="1:6" x14ac:dyDescent="0.25">
      <c r="A1935">
        <v>38</v>
      </c>
      <c r="B1935" t="str">
        <f>VLOOKUP(A1935,'ExpVinho (1)'!A:B,2,0)</f>
        <v>CroÃ¡cia</v>
      </c>
      <c r="C1935">
        <f>IF(A1935&lt;&gt;A1934,C1883,C1882+1)</f>
        <v>1977</v>
      </c>
      <c r="D1935">
        <f>HLOOKUP(C1935&amp;$D$3,'ExpVinho (1)'!$C$2:$DB$126,Planilha1!F1935,0)</f>
        <v>0</v>
      </c>
      <c r="E1935">
        <f>HLOOKUP(C1935&amp;$E$3,'ExpVinho (1)'!$C$2:$DB$126,Planilha1!F1935,0)</f>
        <v>0</v>
      </c>
      <c r="F1935">
        <f>A1935+1</f>
        <v>39</v>
      </c>
    </row>
    <row r="1936" spans="1:6" x14ac:dyDescent="0.25">
      <c r="A1936">
        <v>38</v>
      </c>
      <c r="B1936" t="str">
        <f>VLOOKUP(A1936,'ExpVinho (1)'!A:B,2,0)</f>
        <v>CroÃ¡cia</v>
      </c>
      <c r="C1936">
        <f>IF(A1936&lt;&gt;A1935,C1884,C1883+1)</f>
        <v>1978</v>
      </c>
      <c r="D1936">
        <f>HLOOKUP(C1936&amp;$D$3,'ExpVinho (1)'!$C$2:$DB$126,Planilha1!F1936,0)</f>
        <v>0</v>
      </c>
      <c r="E1936">
        <f>HLOOKUP(C1936&amp;$E$3,'ExpVinho (1)'!$C$2:$DB$126,Planilha1!F1936,0)</f>
        <v>0</v>
      </c>
      <c r="F1936">
        <f>A1936+1</f>
        <v>39</v>
      </c>
    </row>
    <row r="1937" spans="1:6" x14ac:dyDescent="0.25">
      <c r="A1937">
        <v>38</v>
      </c>
      <c r="B1937" t="str">
        <f>VLOOKUP(A1937,'ExpVinho (1)'!A:B,2,0)</f>
        <v>CroÃ¡cia</v>
      </c>
      <c r="C1937">
        <f>IF(A1937&lt;&gt;A1936,C1885,C1884+1)</f>
        <v>1979</v>
      </c>
      <c r="D1937">
        <f>HLOOKUP(C1937&amp;$D$3,'ExpVinho (1)'!$C$2:$DB$126,Planilha1!F1937,0)</f>
        <v>0</v>
      </c>
      <c r="E1937">
        <f>HLOOKUP(C1937&amp;$E$3,'ExpVinho (1)'!$C$2:$DB$126,Planilha1!F1937,0)</f>
        <v>0</v>
      </c>
      <c r="F1937">
        <f>A1937+1</f>
        <v>39</v>
      </c>
    </row>
    <row r="1938" spans="1:6" x14ac:dyDescent="0.25">
      <c r="A1938">
        <v>38</v>
      </c>
      <c r="B1938" t="str">
        <f>VLOOKUP(A1938,'ExpVinho (1)'!A:B,2,0)</f>
        <v>CroÃ¡cia</v>
      </c>
      <c r="C1938">
        <f>IF(A1938&lt;&gt;A1937,C1886,C1885+1)</f>
        <v>1980</v>
      </c>
      <c r="D1938">
        <f>HLOOKUP(C1938&amp;$D$3,'ExpVinho (1)'!$C$2:$DB$126,Planilha1!F1938,0)</f>
        <v>0</v>
      </c>
      <c r="E1938">
        <f>HLOOKUP(C1938&amp;$E$3,'ExpVinho (1)'!$C$2:$DB$126,Planilha1!F1938,0)</f>
        <v>0</v>
      </c>
      <c r="F1938">
        <f>A1938+1</f>
        <v>39</v>
      </c>
    </row>
    <row r="1939" spans="1:6" x14ac:dyDescent="0.25">
      <c r="A1939">
        <v>38</v>
      </c>
      <c r="B1939" t="str">
        <f>VLOOKUP(A1939,'ExpVinho (1)'!A:B,2,0)</f>
        <v>CroÃ¡cia</v>
      </c>
      <c r="C1939">
        <f>IF(A1939&lt;&gt;A1938,C1887,C1886+1)</f>
        <v>1981</v>
      </c>
      <c r="D1939">
        <f>HLOOKUP(C1939&amp;$D$3,'ExpVinho (1)'!$C$2:$DB$126,Planilha1!F1939,0)</f>
        <v>0</v>
      </c>
      <c r="E1939">
        <f>HLOOKUP(C1939&amp;$E$3,'ExpVinho (1)'!$C$2:$DB$126,Planilha1!F1939,0)</f>
        <v>0</v>
      </c>
      <c r="F1939">
        <f>A1939+1</f>
        <v>39</v>
      </c>
    </row>
    <row r="1940" spans="1:6" x14ac:dyDescent="0.25">
      <c r="A1940">
        <v>38</v>
      </c>
      <c r="B1940" t="str">
        <f>VLOOKUP(A1940,'ExpVinho (1)'!A:B,2,0)</f>
        <v>CroÃ¡cia</v>
      </c>
      <c r="C1940">
        <f>IF(A1940&lt;&gt;A1939,C1888,C1887+1)</f>
        <v>1982</v>
      </c>
      <c r="D1940">
        <f>HLOOKUP(C1940&amp;$D$3,'ExpVinho (1)'!$C$2:$DB$126,Planilha1!F1940,0)</f>
        <v>0</v>
      </c>
      <c r="E1940">
        <f>HLOOKUP(C1940&amp;$E$3,'ExpVinho (1)'!$C$2:$DB$126,Planilha1!F1940,0)</f>
        <v>0</v>
      </c>
      <c r="F1940">
        <f>A1940+1</f>
        <v>39</v>
      </c>
    </row>
    <row r="1941" spans="1:6" x14ac:dyDescent="0.25">
      <c r="A1941">
        <v>38</v>
      </c>
      <c r="B1941" t="str">
        <f>VLOOKUP(A1941,'ExpVinho (1)'!A:B,2,0)</f>
        <v>CroÃ¡cia</v>
      </c>
      <c r="C1941">
        <f>IF(A1941&lt;&gt;A1940,C1889,C1888+1)</f>
        <v>1983</v>
      </c>
      <c r="D1941">
        <f>HLOOKUP(C1941&amp;$D$3,'ExpVinho (1)'!$C$2:$DB$126,Planilha1!F1941,0)</f>
        <v>0</v>
      </c>
      <c r="E1941">
        <f>HLOOKUP(C1941&amp;$E$3,'ExpVinho (1)'!$C$2:$DB$126,Planilha1!F1941,0)</f>
        <v>0</v>
      </c>
      <c r="F1941">
        <f>A1941+1</f>
        <v>39</v>
      </c>
    </row>
    <row r="1942" spans="1:6" x14ac:dyDescent="0.25">
      <c r="A1942">
        <v>38</v>
      </c>
      <c r="B1942" t="str">
        <f>VLOOKUP(A1942,'ExpVinho (1)'!A:B,2,0)</f>
        <v>CroÃ¡cia</v>
      </c>
      <c r="C1942">
        <f>IF(A1942&lt;&gt;A1941,C1890,C1889+1)</f>
        <v>1984</v>
      </c>
      <c r="D1942">
        <f>HLOOKUP(C1942&amp;$D$3,'ExpVinho (1)'!$C$2:$DB$126,Planilha1!F1942,0)</f>
        <v>0</v>
      </c>
      <c r="E1942">
        <f>HLOOKUP(C1942&amp;$E$3,'ExpVinho (1)'!$C$2:$DB$126,Planilha1!F1942,0)</f>
        <v>0</v>
      </c>
      <c r="F1942">
        <f>A1942+1</f>
        <v>39</v>
      </c>
    </row>
    <row r="1943" spans="1:6" x14ac:dyDescent="0.25">
      <c r="A1943">
        <v>38</v>
      </c>
      <c r="B1943" t="str">
        <f>VLOOKUP(A1943,'ExpVinho (1)'!A:B,2,0)</f>
        <v>CroÃ¡cia</v>
      </c>
      <c r="C1943">
        <f>IF(A1943&lt;&gt;A1942,C1891,C1890+1)</f>
        <v>1985</v>
      </c>
      <c r="D1943">
        <f>HLOOKUP(C1943&amp;$D$3,'ExpVinho (1)'!$C$2:$DB$126,Planilha1!F1943,0)</f>
        <v>0</v>
      </c>
      <c r="E1943">
        <f>HLOOKUP(C1943&amp;$E$3,'ExpVinho (1)'!$C$2:$DB$126,Planilha1!F1943,0)</f>
        <v>0</v>
      </c>
      <c r="F1943">
        <f>A1943+1</f>
        <v>39</v>
      </c>
    </row>
    <row r="1944" spans="1:6" x14ac:dyDescent="0.25">
      <c r="A1944">
        <v>38</v>
      </c>
      <c r="B1944" t="str">
        <f>VLOOKUP(A1944,'ExpVinho (1)'!A:B,2,0)</f>
        <v>CroÃ¡cia</v>
      </c>
      <c r="C1944">
        <f>IF(A1944&lt;&gt;A1943,C1892,C1891+1)</f>
        <v>1986</v>
      </c>
      <c r="D1944">
        <f>HLOOKUP(C1944&amp;$D$3,'ExpVinho (1)'!$C$2:$DB$126,Planilha1!F1944,0)</f>
        <v>0</v>
      </c>
      <c r="E1944">
        <f>HLOOKUP(C1944&amp;$E$3,'ExpVinho (1)'!$C$2:$DB$126,Planilha1!F1944,0)</f>
        <v>0</v>
      </c>
      <c r="F1944">
        <f>A1944+1</f>
        <v>39</v>
      </c>
    </row>
    <row r="1945" spans="1:6" x14ac:dyDescent="0.25">
      <c r="A1945">
        <v>38</v>
      </c>
      <c r="B1945" t="str">
        <f>VLOOKUP(A1945,'ExpVinho (1)'!A:B,2,0)</f>
        <v>CroÃ¡cia</v>
      </c>
      <c r="C1945">
        <f>IF(A1945&lt;&gt;A1944,C1893,C1892+1)</f>
        <v>1987</v>
      </c>
      <c r="D1945">
        <f>HLOOKUP(C1945&amp;$D$3,'ExpVinho (1)'!$C$2:$DB$126,Planilha1!F1945,0)</f>
        <v>0</v>
      </c>
      <c r="E1945">
        <f>HLOOKUP(C1945&amp;$E$3,'ExpVinho (1)'!$C$2:$DB$126,Planilha1!F1945,0)</f>
        <v>0</v>
      </c>
      <c r="F1945">
        <f>A1945+1</f>
        <v>39</v>
      </c>
    </row>
    <row r="1946" spans="1:6" x14ac:dyDescent="0.25">
      <c r="A1946">
        <v>38</v>
      </c>
      <c r="B1946" t="str">
        <f>VLOOKUP(A1946,'ExpVinho (1)'!A:B,2,0)</f>
        <v>CroÃ¡cia</v>
      </c>
      <c r="C1946">
        <f>IF(A1946&lt;&gt;A1945,C1894,C1893+1)</f>
        <v>1988</v>
      </c>
      <c r="D1946">
        <f>HLOOKUP(C1946&amp;$D$3,'ExpVinho (1)'!$C$2:$DB$126,Planilha1!F1946,0)</f>
        <v>0</v>
      </c>
      <c r="E1946">
        <f>HLOOKUP(C1946&amp;$E$3,'ExpVinho (1)'!$C$2:$DB$126,Planilha1!F1946,0)</f>
        <v>0</v>
      </c>
      <c r="F1946">
        <f>A1946+1</f>
        <v>39</v>
      </c>
    </row>
    <row r="1947" spans="1:6" x14ac:dyDescent="0.25">
      <c r="A1947">
        <v>38</v>
      </c>
      <c r="B1947" t="str">
        <f>VLOOKUP(A1947,'ExpVinho (1)'!A:B,2,0)</f>
        <v>CroÃ¡cia</v>
      </c>
      <c r="C1947">
        <f>IF(A1947&lt;&gt;A1946,C1895,C1894+1)</f>
        <v>1989</v>
      </c>
      <c r="D1947">
        <f>HLOOKUP(C1947&amp;$D$3,'ExpVinho (1)'!$C$2:$DB$126,Planilha1!F1947,0)</f>
        <v>0</v>
      </c>
      <c r="E1947">
        <f>HLOOKUP(C1947&amp;$E$3,'ExpVinho (1)'!$C$2:$DB$126,Planilha1!F1947,0)</f>
        <v>0</v>
      </c>
      <c r="F1947">
        <f>A1947+1</f>
        <v>39</v>
      </c>
    </row>
    <row r="1948" spans="1:6" x14ac:dyDescent="0.25">
      <c r="A1948">
        <v>38</v>
      </c>
      <c r="B1948" t="str">
        <f>VLOOKUP(A1948,'ExpVinho (1)'!A:B,2,0)</f>
        <v>CroÃ¡cia</v>
      </c>
      <c r="C1948">
        <f>IF(A1948&lt;&gt;A1947,C1896,C1895+1)</f>
        <v>1990</v>
      </c>
      <c r="D1948">
        <f>HLOOKUP(C1948&amp;$D$3,'ExpVinho (1)'!$C$2:$DB$126,Planilha1!F1948,0)</f>
        <v>0</v>
      </c>
      <c r="E1948">
        <f>HLOOKUP(C1948&amp;$E$3,'ExpVinho (1)'!$C$2:$DB$126,Planilha1!F1948,0)</f>
        <v>0</v>
      </c>
      <c r="F1948">
        <f>A1948+1</f>
        <v>39</v>
      </c>
    </row>
    <row r="1949" spans="1:6" x14ac:dyDescent="0.25">
      <c r="A1949">
        <v>38</v>
      </c>
      <c r="B1949" t="str">
        <f>VLOOKUP(A1949,'ExpVinho (1)'!A:B,2,0)</f>
        <v>CroÃ¡cia</v>
      </c>
      <c r="C1949">
        <f>IF(A1949&lt;&gt;A1948,C1897,C1896+1)</f>
        <v>1991</v>
      </c>
      <c r="D1949">
        <f>HLOOKUP(C1949&amp;$D$3,'ExpVinho (1)'!$C$2:$DB$126,Planilha1!F1949,0)</f>
        <v>0</v>
      </c>
      <c r="E1949">
        <f>HLOOKUP(C1949&amp;$E$3,'ExpVinho (1)'!$C$2:$DB$126,Planilha1!F1949,0)</f>
        <v>0</v>
      </c>
      <c r="F1949">
        <f>A1949+1</f>
        <v>39</v>
      </c>
    </row>
    <row r="1950" spans="1:6" x14ac:dyDescent="0.25">
      <c r="A1950">
        <v>38</v>
      </c>
      <c r="B1950" t="str">
        <f>VLOOKUP(A1950,'ExpVinho (1)'!A:B,2,0)</f>
        <v>CroÃ¡cia</v>
      </c>
      <c r="C1950">
        <f>IF(A1950&lt;&gt;A1949,C1898,C1897+1)</f>
        <v>1992</v>
      </c>
      <c r="D1950">
        <f>HLOOKUP(C1950&amp;$D$3,'ExpVinho (1)'!$C$2:$DB$126,Planilha1!F1950,0)</f>
        <v>0</v>
      </c>
      <c r="E1950">
        <f>HLOOKUP(C1950&amp;$E$3,'ExpVinho (1)'!$C$2:$DB$126,Planilha1!F1950,0)</f>
        <v>0</v>
      </c>
      <c r="F1950">
        <f>A1950+1</f>
        <v>39</v>
      </c>
    </row>
    <row r="1951" spans="1:6" x14ac:dyDescent="0.25">
      <c r="A1951">
        <v>38</v>
      </c>
      <c r="B1951" t="str">
        <f>VLOOKUP(A1951,'ExpVinho (1)'!A:B,2,0)</f>
        <v>CroÃ¡cia</v>
      </c>
      <c r="C1951">
        <f>IF(A1951&lt;&gt;A1950,C1899,C1898+1)</f>
        <v>1993</v>
      </c>
      <c r="D1951">
        <f>HLOOKUP(C1951&amp;$D$3,'ExpVinho (1)'!$C$2:$DB$126,Planilha1!F1951,0)</f>
        <v>0</v>
      </c>
      <c r="E1951">
        <f>HLOOKUP(C1951&amp;$E$3,'ExpVinho (1)'!$C$2:$DB$126,Planilha1!F1951,0)</f>
        <v>0</v>
      </c>
      <c r="F1951">
        <f>A1951+1</f>
        <v>39</v>
      </c>
    </row>
    <row r="1952" spans="1:6" x14ac:dyDescent="0.25">
      <c r="A1952">
        <v>38</v>
      </c>
      <c r="B1952" t="str">
        <f>VLOOKUP(A1952,'ExpVinho (1)'!A:B,2,0)</f>
        <v>CroÃ¡cia</v>
      </c>
      <c r="C1952">
        <f>IF(A1952&lt;&gt;A1951,C1900,C1899+1)</f>
        <v>1994</v>
      </c>
      <c r="D1952">
        <f>HLOOKUP(C1952&amp;$D$3,'ExpVinho (1)'!$C$2:$DB$126,Planilha1!F1952,0)</f>
        <v>0</v>
      </c>
      <c r="E1952">
        <f>HLOOKUP(C1952&amp;$E$3,'ExpVinho (1)'!$C$2:$DB$126,Planilha1!F1952,0)</f>
        <v>0</v>
      </c>
      <c r="F1952">
        <f>A1952+1</f>
        <v>39</v>
      </c>
    </row>
    <row r="1953" spans="1:6" x14ac:dyDescent="0.25">
      <c r="A1953">
        <v>38</v>
      </c>
      <c r="B1953" t="str">
        <f>VLOOKUP(A1953,'ExpVinho (1)'!A:B,2,0)</f>
        <v>CroÃ¡cia</v>
      </c>
      <c r="C1953">
        <f>IF(A1953&lt;&gt;A1952,C1901,C1900+1)</f>
        <v>1995</v>
      </c>
      <c r="D1953">
        <f>HLOOKUP(C1953&amp;$D$3,'ExpVinho (1)'!$C$2:$DB$126,Planilha1!F1953,0)</f>
        <v>0</v>
      </c>
      <c r="E1953">
        <f>HLOOKUP(C1953&amp;$E$3,'ExpVinho (1)'!$C$2:$DB$126,Planilha1!F1953,0)</f>
        <v>0</v>
      </c>
      <c r="F1953">
        <f>A1953+1</f>
        <v>39</v>
      </c>
    </row>
    <row r="1954" spans="1:6" x14ac:dyDescent="0.25">
      <c r="A1954">
        <v>38</v>
      </c>
      <c r="B1954" t="str">
        <f>VLOOKUP(A1954,'ExpVinho (1)'!A:B,2,0)</f>
        <v>CroÃ¡cia</v>
      </c>
      <c r="C1954">
        <f>IF(A1954&lt;&gt;A1953,C1902,C1901+1)</f>
        <v>1996</v>
      </c>
      <c r="D1954">
        <f>HLOOKUP(C1954&amp;$D$3,'ExpVinho (1)'!$C$2:$DB$126,Planilha1!F1954,0)</f>
        <v>0</v>
      </c>
      <c r="E1954">
        <f>HLOOKUP(C1954&amp;$E$3,'ExpVinho (1)'!$C$2:$DB$126,Planilha1!F1954,0)</f>
        <v>0</v>
      </c>
      <c r="F1954">
        <f>A1954+1</f>
        <v>39</v>
      </c>
    </row>
    <row r="1955" spans="1:6" x14ac:dyDescent="0.25">
      <c r="A1955">
        <v>38</v>
      </c>
      <c r="B1955" t="str">
        <f>VLOOKUP(A1955,'ExpVinho (1)'!A:B,2,0)</f>
        <v>CroÃ¡cia</v>
      </c>
      <c r="C1955">
        <f>IF(A1955&lt;&gt;A1954,C1903,C1902+1)</f>
        <v>1997</v>
      </c>
      <c r="D1955">
        <f>HLOOKUP(C1955&amp;$D$3,'ExpVinho (1)'!$C$2:$DB$126,Planilha1!F1955,0)</f>
        <v>0</v>
      </c>
      <c r="E1955">
        <f>HLOOKUP(C1955&amp;$E$3,'ExpVinho (1)'!$C$2:$DB$126,Planilha1!F1955,0)</f>
        <v>0</v>
      </c>
      <c r="F1955">
        <f>A1955+1</f>
        <v>39</v>
      </c>
    </row>
    <row r="1956" spans="1:6" x14ac:dyDescent="0.25">
      <c r="A1956">
        <v>38</v>
      </c>
      <c r="B1956" t="str">
        <f>VLOOKUP(A1956,'ExpVinho (1)'!A:B,2,0)</f>
        <v>CroÃ¡cia</v>
      </c>
      <c r="C1956">
        <f>IF(A1956&lt;&gt;A1955,C1904,C1903+1)</f>
        <v>1998</v>
      </c>
      <c r="D1956">
        <f>HLOOKUP(C1956&amp;$D$3,'ExpVinho (1)'!$C$2:$DB$126,Planilha1!F1956,0)</f>
        <v>0</v>
      </c>
      <c r="E1956">
        <f>HLOOKUP(C1956&amp;$E$3,'ExpVinho (1)'!$C$2:$DB$126,Planilha1!F1956,0)</f>
        <v>0</v>
      </c>
      <c r="F1956">
        <f>A1956+1</f>
        <v>39</v>
      </c>
    </row>
    <row r="1957" spans="1:6" x14ac:dyDescent="0.25">
      <c r="A1957">
        <v>38</v>
      </c>
      <c r="B1957" t="str">
        <f>VLOOKUP(A1957,'ExpVinho (1)'!A:B,2,0)</f>
        <v>CroÃ¡cia</v>
      </c>
      <c r="C1957">
        <f>IF(A1957&lt;&gt;A1956,C1905,C1904+1)</f>
        <v>1999</v>
      </c>
      <c r="D1957">
        <f>HLOOKUP(C1957&amp;$D$3,'ExpVinho (1)'!$C$2:$DB$126,Planilha1!F1957,0)</f>
        <v>0</v>
      </c>
      <c r="E1957">
        <f>HLOOKUP(C1957&amp;$E$3,'ExpVinho (1)'!$C$2:$DB$126,Planilha1!F1957,0)</f>
        <v>0</v>
      </c>
      <c r="F1957">
        <f>A1957+1</f>
        <v>39</v>
      </c>
    </row>
    <row r="1958" spans="1:6" x14ac:dyDescent="0.25">
      <c r="A1958">
        <v>38</v>
      </c>
      <c r="B1958" t="str">
        <f>VLOOKUP(A1958,'ExpVinho (1)'!A:B,2,0)</f>
        <v>CroÃ¡cia</v>
      </c>
      <c r="C1958">
        <f>IF(A1958&lt;&gt;A1957,C1906,C1905+1)</f>
        <v>2000</v>
      </c>
      <c r="D1958">
        <f>HLOOKUP(C1958&amp;$D$3,'ExpVinho (1)'!$C$2:$DB$126,Planilha1!F1958,0)</f>
        <v>0</v>
      </c>
      <c r="E1958">
        <f>HLOOKUP(C1958&amp;$E$3,'ExpVinho (1)'!$C$2:$DB$126,Planilha1!F1958,0)</f>
        <v>0</v>
      </c>
      <c r="F1958">
        <f>A1958+1</f>
        <v>39</v>
      </c>
    </row>
    <row r="1959" spans="1:6" x14ac:dyDescent="0.25">
      <c r="A1959">
        <v>38</v>
      </c>
      <c r="B1959" t="str">
        <f>VLOOKUP(A1959,'ExpVinho (1)'!A:B,2,0)</f>
        <v>CroÃ¡cia</v>
      </c>
      <c r="C1959">
        <f>IF(A1959&lt;&gt;A1958,C1907,C1906+1)</f>
        <v>2001</v>
      </c>
      <c r="D1959">
        <f>HLOOKUP(C1959&amp;$D$3,'ExpVinho (1)'!$C$2:$DB$126,Planilha1!F1959,0)</f>
        <v>0</v>
      </c>
      <c r="E1959">
        <f>HLOOKUP(C1959&amp;$E$3,'ExpVinho (1)'!$C$2:$DB$126,Planilha1!F1959,0)</f>
        <v>0</v>
      </c>
      <c r="F1959">
        <f>A1959+1</f>
        <v>39</v>
      </c>
    </row>
    <row r="1960" spans="1:6" x14ac:dyDescent="0.25">
      <c r="A1960">
        <v>38</v>
      </c>
      <c r="B1960" t="str">
        <f>VLOOKUP(A1960,'ExpVinho (1)'!A:B,2,0)</f>
        <v>CroÃ¡cia</v>
      </c>
      <c r="C1960">
        <f>IF(A1960&lt;&gt;A1959,C1908,C1907+1)</f>
        <v>2002</v>
      </c>
      <c r="D1960">
        <f>HLOOKUP(C1960&amp;$D$3,'ExpVinho (1)'!$C$2:$DB$126,Planilha1!F1960,0)</f>
        <v>0</v>
      </c>
      <c r="E1960">
        <f>HLOOKUP(C1960&amp;$E$3,'ExpVinho (1)'!$C$2:$DB$126,Planilha1!F1960,0)</f>
        <v>0</v>
      </c>
      <c r="F1960">
        <f>A1960+1</f>
        <v>39</v>
      </c>
    </row>
    <row r="1961" spans="1:6" x14ac:dyDescent="0.25">
      <c r="A1961">
        <v>38</v>
      </c>
      <c r="B1961" t="str">
        <f>VLOOKUP(A1961,'ExpVinho (1)'!A:B,2,0)</f>
        <v>CroÃ¡cia</v>
      </c>
      <c r="C1961">
        <f>IF(A1961&lt;&gt;A1960,C1909,C1908+1)</f>
        <v>2003</v>
      </c>
      <c r="D1961">
        <f>HLOOKUP(C1961&amp;$D$3,'ExpVinho (1)'!$C$2:$DB$126,Planilha1!F1961,0)</f>
        <v>0</v>
      </c>
      <c r="E1961">
        <f>HLOOKUP(C1961&amp;$E$3,'ExpVinho (1)'!$C$2:$DB$126,Planilha1!F1961,0)</f>
        <v>0</v>
      </c>
      <c r="F1961">
        <f>A1961+1</f>
        <v>39</v>
      </c>
    </row>
    <row r="1962" spans="1:6" x14ac:dyDescent="0.25">
      <c r="A1962">
        <v>38</v>
      </c>
      <c r="B1962" t="str">
        <f>VLOOKUP(A1962,'ExpVinho (1)'!A:B,2,0)</f>
        <v>CroÃ¡cia</v>
      </c>
      <c r="C1962">
        <f>IF(A1962&lt;&gt;A1961,C1910,C1909+1)</f>
        <v>2004</v>
      </c>
      <c r="D1962">
        <f>HLOOKUP(C1962&amp;$D$3,'ExpVinho (1)'!$C$2:$DB$126,Planilha1!F1962,0)</f>
        <v>0</v>
      </c>
      <c r="E1962">
        <f>HLOOKUP(C1962&amp;$E$3,'ExpVinho (1)'!$C$2:$DB$126,Planilha1!F1962,0)</f>
        <v>0</v>
      </c>
      <c r="F1962">
        <f>A1962+1</f>
        <v>39</v>
      </c>
    </row>
    <row r="1963" spans="1:6" x14ac:dyDescent="0.25">
      <c r="A1963">
        <v>38</v>
      </c>
      <c r="B1963" t="str">
        <f>VLOOKUP(A1963,'ExpVinho (1)'!A:B,2,0)</f>
        <v>CroÃ¡cia</v>
      </c>
      <c r="C1963">
        <f>IF(A1963&lt;&gt;A1962,C1911,C1910+1)</f>
        <v>2005</v>
      </c>
      <c r="D1963">
        <f>HLOOKUP(C1963&amp;$D$3,'ExpVinho (1)'!$C$2:$DB$126,Planilha1!F1963,0)</f>
        <v>0</v>
      </c>
      <c r="E1963">
        <f>HLOOKUP(C1963&amp;$E$3,'ExpVinho (1)'!$C$2:$DB$126,Planilha1!F1963,0)</f>
        <v>0</v>
      </c>
      <c r="F1963">
        <f>A1963+1</f>
        <v>39</v>
      </c>
    </row>
    <row r="1964" spans="1:6" x14ac:dyDescent="0.25">
      <c r="A1964">
        <v>38</v>
      </c>
      <c r="B1964" t="str">
        <f>VLOOKUP(A1964,'ExpVinho (1)'!A:B,2,0)</f>
        <v>CroÃ¡cia</v>
      </c>
      <c r="C1964">
        <f>IF(A1964&lt;&gt;A1963,C1912,C1911+1)</f>
        <v>2006</v>
      </c>
      <c r="D1964">
        <f>HLOOKUP(C1964&amp;$D$3,'ExpVinho (1)'!$C$2:$DB$126,Planilha1!F1964,0)</f>
        <v>0</v>
      </c>
      <c r="E1964">
        <f>HLOOKUP(C1964&amp;$E$3,'ExpVinho (1)'!$C$2:$DB$126,Planilha1!F1964,0)</f>
        <v>0</v>
      </c>
      <c r="F1964">
        <f>A1964+1</f>
        <v>39</v>
      </c>
    </row>
    <row r="1965" spans="1:6" x14ac:dyDescent="0.25">
      <c r="A1965">
        <v>38</v>
      </c>
      <c r="B1965" t="str">
        <f>VLOOKUP(A1965,'ExpVinho (1)'!A:B,2,0)</f>
        <v>CroÃ¡cia</v>
      </c>
      <c r="C1965">
        <f>IF(A1965&lt;&gt;A1964,C1913,C1912+1)</f>
        <v>2007</v>
      </c>
      <c r="D1965">
        <f>HLOOKUP(C1965&amp;$D$3,'ExpVinho (1)'!$C$2:$DB$126,Planilha1!F1965,0)</f>
        <v>0</v>
      </c>
      <c r="E1965">
        <f>HLOOKUP(C1965&amp;$E$3,'ExpVinho (1)'!$C$2:$DB$126,Planilha1!F1965,0)</f>
        <v>0</v>
      </c>
      <c r="F1965">
        <f>A1965+1</f>
        <v>39</v>
      </c>
    </row>
    <row r="1966" spans="1:6" x14ac:dyDescent="0.25">
      <c r="A1966">
        <v>38</v>
      </c>
      <c r="B1966" t="str">
        <f>VLOOKUP(A1966,'ExpVinho (1)'!A:B,2,0)</f>
        <v>CroÃ¡cia</v>
      </c>
      <c r="C1966">
        <f>IF(A1966&lt;&gt;A1965,C1914,C1913+1)</f>
        <v>2008</v>
      </c>
      <c r="D1966">
        <f>HLOOKUP(C1966&amp;$D$3,'ExpVinho (1)'!$C$2:$DB$126,Planilha1!F1966,0)</f>
        <v>0</v>
      </c>
      <c r="E1966">
        <f>HLOOKUP(C1966&amp;$E$3,'ExpVinho (1)'!$C$2:$DB$126,Planilha1!F1966,0)</f>
        <v>0</v>
      </c>
      <c r="F1966">
        <f>A1966+1</f>
        <v>39</v>
      </c>
    </row>
    <row r="1967" spans="1:6" x14ac:dyDescent="0.25">
      <c r="A1967">
        <v>38</v>
      </c>
      <c r="B1967" t="str">
        <f>VLOOKUP(A1967,'ExpVinho (1)'!A:B,2,0)</f>
        <v>CroÃ¡cia</v>
      </c>
      <c r="C1967">
        <f>IF(A1967&lt;&gt;A1966,C1915,C1914+1)</f>
        <v>2009</v>
      </c>
      <c r="D1967">
        <f>HLOOKUP(C1967&amp;$D$3,'ExpVinho (1)'!$C$2:$DB$126,Planilha1!F1967,0)</f>
        <v>0</v>
      </c>
      <c r="E1967">
        <f>HLOOKUP(C1967&amp;$E$3,'ExpVinho (1)'!$C$2:$DB$126,Planilha1!F1967,0)</f>
        <v>0</v>
      </c>
      <c r="F1967">
        <f>A1967+1</f>
        <v>39</v>
      </c>
    </row>
    <row r="1968" spans="1:6" x14ac:dyDescent="0.25">
      <c r="A1968">
        <v>38</v>
      </c>
      <c r="B1968" t="str">
        <f>VLOOKUP(A1968,'ExpVinho (1)'!A:B,2,0)</f>
        <v>CroÃ¡cia</v>
      </c>
      <c r="C1968">
        <f>IF(A1968&lt;&gt;A1967,C1916,C1915+1)</f>
        <v>2010</v>
      </c>
      <c r="D1968">
        <f>HLOOKUP(C1968&amp;$D$3,'ExpVinho (1)'!$C$2:$DB$126,Planilha1!F1968,0)</f>
        <v>0</v>
      </c>
      <c r="E1968">
        <f>HLOOKUP(C1968&amp;$E$3,'ExpVinho (1)'!$C$2:$DB$126,Planilha1!F1968,0)</f>
        <v>0</v>
      </c>
      <c r="F1968">
        <f>A1968+1</f>
        <v>39</v>
      </c>
    </row>
    <row r="1969" spans="1:6" x14ac:dyDescent="0.25">
      <c r="A1969">
        <v>38</v>
      </c>
      <c r="B1969" t="str">
        <f>VLOOKUP(A1969,'ExpVinho (1)'!A:B,2,0)</f>
        <v>CroÃ¡cia</v>
      </c>
      <c r="C1969">
        <f>IF(A1969&lt;&gt;A1968,C1917,C1916+1)</f>
        <v>2011</v>
      </c>
      <c r="D1969">
        <f>HLOOKUP(C1969&amp;$D$3,'ExpVinho (1)'!$C$2:$DB$126,Planilha1!F1969,0)</f>
        <v>0</v>
      </c>
      <c r="E1969">
        <f>HLOOKUP(C1969&amp;$E$3,'ExpVinho (1)'!$C$2:$DB$126,Planilha1!F1969,0)</f>
        <v>0</v>
      </c>
      <c r="F1969">
        <f>A1969+1</f>
        <v>39</v>
      </c>
    </row>
    <row r="1970" spans="1:6" x14ac:dyDescent="0.25">
      <c r="A1970">
        <v>38</v>
      </c>
      <c r="B1970" t="str">
        <f>VLOOKUP(A1970,'ExpVinho (1)'!A:B,2,0)</f>
        <v>CroÃ¡cia</v>
      </c>
      <c r="C1970">
        <f>IF(A1970&lt;&gt;A1969,C1918,C1917+1)</f>
        <v>2012</v>
      </c>
      <c r="D1970">
        <f>HLOOKUP(C1970&amp;$D$3,'ExpVinho (1)'!$C$2:$DB$126,Planilha1!F1970,0)</f>
        <v>0</v>
      </c>
      <c r="E1970">
        <f>HLOOKUP(C1970&amp;$E$3,'ExpVinho (1)'!$C$2:$DB$126,Planilha1!F1970,0)</f>
        <v>0</v>
      </c>
      <c r="F1970">
        <f>A1970+1</f>
        <v>39</v>
      </c>
    </row>
    <row r="1971" spans="1:6" x14ac:dyDescent="0.25">
      <c r="A1971">
        <v>38</v>
      </c>
      <c r="B1971" t="str">
        <f>VLOOKUP(A1971,'ExpVinho (1)'!A:B,2,0)</f>
        <v>CroÃ¡cia</v>
      </c>
      <c r="C1971">
        <f>IF(A1971&lt;&gt;A1970,C1919,C1918+1)</f>
        <v>2013</v>
      </c>
      <c r="D1971">
        <f>HLOOKUP(C1971&amp;$D$3,'ExpVinho (1)'!$C$2:$DB$126,Planilha1!F1971,0)</f>
        <v>0</v>
      </c>
      <c r="E1971">
        <f>HLOOKUP(C1971&amp;$E$3,'ExpVinho (1)'!$C$2:$DB$126,Planilha1!F1971,0)</f>
        <v>0</v>
      </c>
      <c r="F1971">
        <f>A1971+1</f>
        <v>39</v>
      </c>
    </row>
    <row r="1972" spans="1:6" x14ac:dyDescent="0.25">
      <c r="A1972">
        <v>38</v>
      </c>
      <c r="B1972" t="str">
        <f>VLOOKUP(A1972,'ExpVinho (1)'!A:B,2,0)</f>
        <v>CroÃ¡cia</v>
      </c>
      <c r="C1972">
        <f>IF(A1972&lt;&gt;A1971,C1920,C1919+1)</f>
        <v>2014</v>
      </c>
      <c r="D1972">
        <f>HLOOKUP(C1972&amp;$D$3,'ExpVinho (1)'!$C$2:$DB$126,Planilha1!F1972,0)</f>
        <v>0</v>
      </c>
      <c r="E1972">
        <f>HLOOKUP(C1972&amp;$E$3,'ExpVinho (1)'!$C$2:$DB$126,Planilha1!F1972,0)</f>
        <v>0</v>
      </c>
      <c r="F1972">
        <f>A1972+1</f>
        <v>39</v>
      </c>
    </row>
    <row r="1973" spans="1:6" x14ac:dyDescent="0.25">
      <c r="A1973">
        <v>38</v>
      </c>
      <c r="B1973" t="str">
        <f>VLOOKUP(A1973,'ExpVinho (1)'!A:B,2,0)</f>
        <v>CroÃ¡cia</v>
      </c>
      <c r="C1973">
        <f>IF(A1973&lt;&gt;A1972,C1921,C1920+1)</f>
        <v>2015</v>
      </c>
      <c r="D1973">
        <f>HLOOKUP(C1973&amp;$D$3,'ExpVinho (1)'!$C$2:$DB$126,Planilha1!F1973,0)</f>
        <v>0</v>
      </c>
      <c r="E1973">
        <f>HLOOKUP(C1973&amp;$E$3,'ExpVinho (1)'!$C$2:$DB$126,Planilha1!F1973,0)</f>
        <v>0</v>
      </c>
      <c r="F1973">
        <f>A1973+1</f>
        <v>39</v>
      </c>
    </row>
    <row r="1974" spans="1:6" x14ac:dyDescent="0.25">
      <c r="A1974">
        <v>38</v>
      </c>
      <c r="B1974" t="str">
        <f>VLOOKUP(A1974,'ExpVinho (1)'!A:B,2,0)</f>
        <v>CroÃ¡cia</v>
      </c>
      <c r="C1974">
        <f>IF(A1974&lt;&gt;A1973,C1922,C1921+1)</f>
        <v>2016</v>
      </c>
      <c r="D1974">
        <f>HLOOKUP(C1974&amp;$D$3,'ExpVinho (1)'!$C$2:$DB$126,Planilha1!F1974,0)</f>
        <v>0</v>
      </c>
      <c r="E1974">
        <f>HLOOKUP(C1974&amp;$E$3,'ExpVinho (1)'!$C$2:$DB$126,Planilha1!F1974,0)</f>
        <v>0</v>
      </c>
      <c r="F1974">
        <f>A1974+1</f>
        <v>39</v>
      </c>
    </row>
    <row r="1975" spans="1:6" x14ac:dyDescent="0.25">
      <c r="A1975">
        <v>38</v>
      </c>
      <c r="B1975" t="str">
        <f>VLOOKUP(A1975,'ExpVinho (1)'!A:B,2,0)</f>
        <v>CroÃ¡cia</v>
      </c>
      <c r="C1975">
        <f>IF(A1975&lt;&gt;A1974,C1923,C1922+1)</f>
        <v>2017</v>
      </c>
      <c r="D1975">
        <f>HLOOKUP(C1975&amp;$D$3,'ExpVinho (1)'!$C$2:$DB$126,Planilha1!F1975,0)</f>
        <v>0</v>
      </c>
      <c r="E1975">
        <f>HLOOKUP(C1975&amp;$E$3,'ExpVinho (1)'!$C$2:$DB$126,Planilha1!F1975,0)</f>
        <v>0</v>
      </c>
      <c r="F1975">
        <f>A1975+1</f>
        <v>39</v>
      </c>
    </row>
    <row r="1976" spans="1:6" x14ac:dyDescent="0.25">
      <c r="A1976">
        <v>38</v>
      </c>
      <c r="B1976" t="str">
        <f>VLOOKUP(A1976,'ExpVinho (1)'!A:B,2,0)</f>
        <v>CroÃ¡cia</v>
      </c>
      <c r="C1976">
        <f>IF(A1976&lt;&gt;A1975,C1924,C1923+1)</f>
        <v>2018</v>
      </c>
      <c r="D1976">
        <f>HLOOKUP(C1976&amp;$D$3,'ExpVinho (1)'!$C$2:$DB$126,Planilha1!F1976,0)</f>
        <v>0</v>
      </c>
      <c r="E1976">
        <f>HLOOKUP(C1976&amp;$E$3,'ExpVinho (1)'!$C$2:$DB$126,Planilha1!F1976,0)</f>
        <v>0</v>
      </c>
      <c r="F1976">
        <f>A1976+1</f>
        <v>39</v>
      </c>
    </row>
    <row r="1977" spans="1:6" x14ac:dyDescent="0.25">
      <c r="A1977">
        <v>38</v>
      </c>
      <c r="B1977" t="str">
        <f>VLOOKUP(A1977,'ExpVinho (1)'!A:B,2,0)</f>
        <v>CroÃ¡cia</v>
      </c>
      <c r="C1977">
        <f>IF(A1977&lt;&gt;A1976,C1925,C1924+1)</f>
        <v>2019</v>
      </c>
      <c r="D1977">
        <f>HLOOKUP(C1977&amp;$D$3,'ExpVinho (1)'!$C$2:$DB$126,Planilha1!F1977,0)</f>
        <v>0</v>
      </c>
      <c r="E1977">
        <f>HLOOKUP(C1977&amp;$E$3,'ExpVinho (1)'!$C$2:$DB$126,Planilha1!F1977,0)</f>
        <v>0</v>
      </c>
      <c r="F1977">
        <f>A1977+1</f>
        <v>39</v>
      </c>
    </row>
    <row r="1978" spans="1:6" x14ac:dyDescent="0.25">
      <c r="A1978">
        <v>38</v>
      </c>
      <c r="B1978" t="str">
        <f>VLOOKUP(A1978,'ExpVinho (1)'!A:B,2,0)</f>
        <v>CroÃ¡cia</v>
      </c>
      <c r="C1978">
        <f>IF(A1978&lt;&gt;A1977,C1926,C1925+1)</f>
        <v>2020</v>
      </c>
      <c r="D1978">
        <f>HLOOKUP(C1978&amp;$D$3,'ExpVinho (1)'!$C$2:$DB$126,Planilha1!F1978,0)</f>
        <v>21</v>
      </c>
      <c r="E1978">
        <f>HLOOKUP(C1978&amp;$E$3,'ExpVinho (1)'!$C$2:$DB$126,Planilha1!F1978,0)</f>
        <v>123</v>
      </c>
      <c r="F1978">
        <f>A1978+1</f>
        <v>39</v>
      </c>
    </row>
    <row r="1979" spans="1:6" x14ac:dyDescent="0.25">
      <c r="A1979">
        <v>38</v>
      </c>
      <c r="B1979" t="str">
        <f>VLOOKUP(A1979,'ExpVinho (1)'!A:B,2,0)</f>
        <v>CroÃ¡cia</v>
      </c>
      <c r="C1979">
        <f>IF(A1979&lt;&gt;A1978,C1927,C1926+1)</f>
        <v>2021</v>
      </c>
      <c r="D1979">
        <f>HLOOKUP(C1979&amp;$D$3,'ExpVinho (1)'!$C$2:$DB$126,Planilha1!F1979,0)</f>
        <v>0</v>
      </c>
      <c r="E1979">
        <f>HLOOKUP(C1979&amp;$E$3,'ExpVinho (1)'!$C$2:$DB$126,Planilha1!F1979,0)</f>
        <v>0</v>
      </c>
      <c r="F1979">
        <f>A1979+1</f>
        <v>39</v>
      </c>
    </row>
    <row r="1980" spans="1:6" x14ac:dyDescent="0.25">
      <c r="A1980">
        <v>39</v>
      </c>
      <c r="B1980" t="str">
        <f>VLOOKUP(A1980,'ExpVinho (1)'!A:B,2,0)</f>
        <v>Cuba</v>
      </c>
      <c r="C1980">
        <f>IF(A1980&lt;&gt;A1979,C1928,C1927+1)</f>
        <v>1970</v>
      </c>
      <c r="D1980">
        <f>HLOOKUP(C1980&amp;$D$3,'ExpVinho (1)'!$C$2:$DB$126,Planilha1!F1980,0)</f>
        <v>0</v>
      </c>
      <c r="E1980">
        <f>HLOOKUP(C1980&amp;$E$3,'ExpVinho (1)'!$C$2:$DB$126,Planilha1!F1980,0)</f>
        <v>0</v>
      </c>
      <c r="F1980">
        <f>A1980+1</f>
        <v>40</v>
      </c>
    </row>
    <row r="1981" spans="1:6" x14ac:dyDescent="0.25">
      <c r="A1981">
        <v>39</v>
      </c>
      <c r="B1981" t="str">
        <f>VLOOKUP(A1981,'ExpVinho (1)'!A:B,2,0)</f>
        <v>Cuba</v>
      </c>
      <c r="C1981">
        <f>IF(A1981&lt;&gt;A1980,C1929,C1928+1)</f>
        <v>1971</v>
      </c>
      <c r="D1981">
        <f>HLOOKUP(C1981&amp;$D$3,'ExpVinho (1)'!$C$2:$DB$126,Planilha1!F1981,0)</f>
        <v>0</v>
      </c>
      <c r="E1981">
        <f>HLOOKUP(C1981&amp;$E$3,'ExpVinho (1)'!$C$2:$DB$126,Planilha1!F1981,0)</f>
        <v>0</v>
      </c>
      <c r="F1981">
        <f>A1981+1</f>
        <v>40</v>
      </c>
    </row>
    <row r="1982" spans="1:6" x14ac:dyDescent="0.25">
      <c r="A1982">
        <v>39</v>
      </c>
      <c r="B1982" t="str">
        <f>VLOOKUP(A1982,'ExpVinho (1)'!A:B,2,0)</f>
        <v>Cuba</v>
      </c>
      <c r="C1982">
        <f>IF(A1982&lt;&gt;A1981,C1930,C1929+1)</f>
        <v>1972</v>
      </c>
      <c r="D1982">
        <f>HLOOKUP(C1982&amp;$D$3,'ExpVinho (1)'!$C$2:$DB$126,Planilha1!F1982,0)</f>
        <v>0</v>
      </c>
      <c r="E1982">
        <f>HLOOKUP(C1982&amp;$E$3,'ExpVinho (1)'!$C$2:$DB$126,Planilha1!F1982,0)</f>
        <v>0</v>
      </c>
      <c r="F1982">
        <f>A1982+1</f>
        <v>40</v>
      </c>
    </row>
    <row r="1983" spans="1:6" x14ac:dyDescent="0.25">
      <c r="A1983">
        <v>39</v>
      </c>
      <c r="B1983" t="str">
        <f>VLOOKUP(A1983,'ExpVinho (1)'!A:B,2,0)</f>
        <v>Cuba</v>
      </c>
      <c r="C1983">
        <f>IF(A1983&lt;&gt;A1982,C1931,C1930+1)</f>
        <v>1973</v>
      </c>
      <c r="D1983">
        <f>HLOOKUP(C1983&amp;$D$3,'ExpVinho (1)'!$C$2:$DB$126,Planilha1!F1983,0)</f>
        <v>0</v>
      </c>
      <c r="E1983">
        <f>HLOOKUP(C1983&amp;$E$3,'ExpVinho (1)'!$C$2:$DB$126,Planilha1!F1983,0)</f>
        <v>0</v>
      </c>
      <c r="F1983">
        <f>A1983+1</f>
        <v>40</v>
      </c>
    </row>
    <row r="1984" spans="1:6" x14ac:dyDescent="0.25">
      <c r="A1984">
        <v>39</v>
      </c>
      <c r="B1984" t="str">
        <f>VLOOKUP(A1984,'ExpVinho (1)'!A:B,2,0)</f>
        <v>Cuba</v>
      </c>
      <c r="C1984">
        <f>IF(A1984&lt;&gt;A1983,C1932,C1931+1)</f>
        <v>1974</v>
      </c>
      <c r="D1984">
        <f>HLOOKUP(C1984&amp;$D$3,'ExpVinho (1)'!$C$2:$DB$126,Planilha1!F1984,0)</f>
        <v>0</v>
      </c>
      <c r="E1984">
        <f>HLOOKUP(C1984&amp;$E$3,'ExpVinho (1)'!$C$2:$DB$126,Planilha1!F1984,0)</f>
        <v>0</v>
      </c>
      <c r="F1984">
        <f>A1984+1</f>
        <v>40</v>
      </c>
    </row>
    <row r="1985" spans="1:6" x14ac:dyDescent="0.25">
      <c r="A1985">
        <v>39</v>
      </c>
      <c r="B1985" t="str">
        <f>VLOOKUP(A1985,'ExpVinho (1)'!A:B,2,0)</f>
        <v>Cuba</v>
      </c>
      <c r="C1985">
        <f>IF(A1985&lt;&gt;A1984,C1933,C1932+1)</f>
        <v>1975</v>
      </c>
      <c r="D1985">
        <f>HLOOKUP(C1985&amp;$D$3,'ExpVinho (1)'!$C$2:$DB$126,Planilha1!F1985,0)</f>
        <v>0</v>
      </c>
      <c r="E1985">
        <f>HLOOKUP(C1985&amp;$E$3,'ExpVinho (1)'!$C$2:$DB$126,Planilha1!F1985,0)</f>
        <v>0</v>
      </c>
      <c r="F1985">
        <f>A1985+1</f>
        <v>40</v>
      </c>
    </row>
    <row r="1986" spans="1:6" x14ac:dyDescent="0.25">
      <c r="A1986">
        <v>39</v>
      </c>
      <c r="B1986" t="str">
        <f>VLOOKUP(A1986,'ExpVinho (1)'!A:B,2,0)</f>
        <v>Cuba</v>
      </c>
      <c r="C1986">
        <f>IF(A1986&lt;&gt;A1985,C1934,C1933+1)</f>
        <v>1976</v>
      </c>
      <c r="D1986">
        <f>HLOOKUP(C1986&amp;$D$3,'ExpVinho (1)'!$C$2:$DB$126,Planilha1!F1986,0)</f>
        <v>0</v>
      </c>
      <c r="E1986">
        <f>HLOOKUP(C1986&amp;$E$3,'ExpVinho (1)'!$C$2:$DB$126,Planilha1!F1986,0)</f>
        <v>0</v>
      </c>
      <c r="F1986">
        <f>A1986+1</f>
        <v>40</v>
      </c>
    </row>
    <row r="1987" spans="1:6" x14ac:dyDescent="0.25">
      <c r="A1987">
        <v>39</v>
      </c>
      <c r="B1987" t="str">
        <f>VLOOKUP(A1987,'ExpVinho (1)'!A:B,2,0)</f>
        <v>Cuba</v>
      </c>
      <c r="C1987">
        <f>IF(A1987&lt;&gt;A1986,C1935,C1934+1)</f>
        <v>1977</v>
      </c>
      <c r="D1987">
        <f>HLOOKUP(C1987&amp;$D$3,'ExpVinho (1)'!$C$2:$DB$126,Planilha1!F1987,0)</f>
        <v>0</v>
      </c>
      <c r="E1987">
        <f>HLOOKUP(C1987&amp;$E$3,'ExpVinho (1)'!$C$2:$DB$126,Planilha1!F1987,0)</f>
        <v>0</v>
      </c>
      <c r="F1987">
        <f>A1987+1</f>
        <v>40</v>
      </c>
    </row>
    <row r="1988" spans="1:6" x14ac:dyDescent="0.25">
      <c r="A1988">
        <v>39</v>
      </c>
      <c r="B1988" t="str">
        <f>VLOOKUP(A1988,'ExpVinho (1)'!A:B,2,0)</f>
        <v>Cuba</v>
      </c>
      <c r="C1988">
        <f>IF(A1988&lt;&gt;A1987,C1936,C1935+1)</f>
        <v>1978</v>
      </c>
      <c r="D1988">
        <f>HLOOKUP(C1988&amp;$D$3,'ExpVinho (1)'!$C$2:$DB$126,Planilha1!F1988,0)</f>
        <v>0</v>
      </c>
      <c r="E1988">
        <f>HLOOKUP(C1988&amp;$E$3,'ExpVinho (1)'!$C$2:$DB$126,Planilha1!F1988,0)</f>
        <v>0</v>
      </c>
      <c r="F1988">
        <f>A1988+1</f>
        <v>40</v>
      </c>
    </row>
    <row r="1989" spans="1:6" x14ac:dyDescent="0.25">
      <c r="A1989">
        <v>39</v>
      </c>
      <c r="B1989" t="str">
        <f>VLOOKUP(A1989,'ExpVinho (1)'!A:B,2,0)</f>
        <v>Cuba</v>
      </c>
      <c r="C1989">
        <f>IF(A1989&lt;&gt;A1988,C1937,C1936+1)</f>
        <v>1979</v>
      </c>
      <c r="D1989">
        <f>HLOOKUP(C1989&amp;$D$3,'ExpVinho (1)'!$C$2:$DB$126,Planilha1!F1989,0)</f>
        <v>0</v>
      </c>
      <c r="E1989">
        <f>HLOOKUP(C1989&amp;$E$3,'ExpVinho (1)'!$C$2:$DB$126,Planilha1!F1989,0)</f>
        <v>0</v>
      </c>
      <c r="F1989">
        <f>A1989+1</f>
        <v>40</v>
      </c>
    </row>
    <row r="1990" spans="1:6" x14ac:dyDescent="0.25">
      <c r="A1990">
        <v>39</v>
      </c>
      <c r="B1990" t="str">
        <f>VLOOKUP(A1990,'ExpVinho (1)'!A:B,2,0)</f>
        <v>Cuba</v>
      </c>
      <c r="C1990">
        <f>IF(A1990&lt;&gt;A1989,C1938,C1937+1)</f>
        <v>1980</v>
      </c>
      <c r="D1990">
        <f>HLOOKUP(C1990&amp;$D$3,'ExpVinho (1)'!$C$2:$DB$126,Planilha1!F1990,0)</f>
        <v>0</v>
      </c>
      <c r="E1990">
        <f>HLOOKUP(C1990&amp;$E$3,'ExpVinho (1)'!$C$2:$DB$126,Planilha1!F1990,0)</f>
        <v>0</v>
      </c>
      <c r="F1990">
        <f>A1990+1</f>
        <v>40</v>
      </c>
    </row>
    <row r="1991" spans="1:6" x14ac:dyDescent="0.25">
      <c r="A1991">
        <v>39</v>
      </c>
      <c r="B1991" t="str">
        <f>VLOOKUP(A1991,'ExpVinho (1)'!A:B,2,0)</f>
        <v>Cuba</v>
      </c>
      <c r="C1991">
        <f>IF(A1991&lt;&gt;A1990,C1939,C1938+1)</f>
        <v>1981</v>
      </c>
      <c r="D1991">
        <f>HLOOKUP(C1991&amp;$D$3,'ExpVinho (1)'!$C$2:$DB$126,Planilha1!F1991,0)</f>
        <v>0</v>
      </c>
      <c r="E1991">
        <f>HLOOKUP(C1991&amp;$E$3,'ExpVinho (1)'!$C$2:$DB$126,Planilha1!F1991,0)</f>
        <v>0</v>
      </c>
      <c r="F1991">
        <f>A1991+1</f>
        <v>40</v>
      </c>
    </row>
    <row r="1992" spans="1:6" x14ac:dyDescent="0.25">
      <c r="A1992">
        <v>39</v>
      </c>
      <c r="B1992" t="str">
        <f>VLOOKUP(A1992,'ExpVinho (1)'!A:B,2,0)</f>
        <v>Cuba</v>
      </c>
      <c r="C1992">
        <f>IF(A1992&lt;&gt;A1991,C1940,C1939+1)</f>
        <v>1982</v>
      </c>
      <c r="D1992">
        <f>HLOOKUP(C1992&amp;$D$3,'ExpVinho (1)'!$C$2:$DB$126,Planilha1!F1992,0)</f>
        <v>0</v>
      </c>
      <c r="E1992">
        <f>HLOOKUP(C1992&amp;$E$3,'ExpVinho (1)'!$C$2:$DB$126,Planilha1!F1992,0)</f>
        <v>0</v>
      </c>
      <c r="F1992">
        <f>A1992+1</f>
        <v>40</v>
      </c>
    </row>
    <row r="1993" spans="1:6" x14ac:dyDescent="0.25">
      <c r="A1993">
        <v>39</v>
      </c>
      <c r="B1993" t="str">
        <f>VLOOKUP(A1993,'ExpVinho (1)'!A:B,2,0)</f>
        <v>Cuba</v>
      </c>
      <c r="C1993">
        <f>IF(A1993&lt;&gt;A1992,C1941,C1940+1)</f>
        <v>1983</v>
      </c>
      <c r="D1993">
        <f>HLOOKUP(C1993&amp;$D$3,'ExpVinho (1)'!$C$2:$DB$126,Planilha1!F1993,0)</f>
        <v>0</v>
      </c>
      <c r="E1993">
        <f>HLOOKUP(C1993&amp;$E$3,'ExpVinho (1)'!$C$2:$DB$126,Planilha1!F1993,0)</f>
        <v>0</v>
      </c>
      <c r="F1993">
        <f>A1993+1</f>
        <v>40</v>
      </c>
    </row>
    <row r="1994" spans="1:6" x14ac:dyDescent="0.25">
      <c r="A1994">
        <v>39</v>
      </c>
      <c r="B1994" t="str">
        <f>VLOOKUP(A1994,'ExpVinho (1)'!A:B,2,0)</f>
        <v>Cuba</v>
      </c>
      <c r="C1994">
        <f>IF(A1994&lt;&gt;A1993,C1942,C1941+1)</f>
        <v>1984</v>
      </c>
      <c r="D1994">
        <f>HLOOKUP(C1994&amp;$D$3,'ExpVinho (1)'!$C$2:$DB$126,Planilha1!F1994,0)</f>
        <v>0</v>
      </c>
      <c r="E1994">
        <f>HLOOKUP(C1994&amp;$E$3,'ExpVinho (1)'!$C$2:$DB$126,Planilha1!F1994,0)</f>
        <v>0</v>
      </c>
      <c r="F1994">
        <f>A1994+1</f>
        <v>40</v>
      </c>
    </row>
    <row r="1995" spans="1:6" x14ac:dyDescent="0.25">
      <c r="A1995">
        <v>39</v>
      </c>
      <c r="B1995" t="str">
        <f>VLOOKUP(A1995,'ExpVinho (1)'!A:B,2,0)</f>
        <v>Cuba</v>
      </c>
      <c r="C1995">
        <f>IF(A1995&lt;&gt;A1994,C1943,C1942+1)</f>
        <v>1985</v>
      </c>
      <c r="D1995">
        <f>HLOOKUP(C1995&amp;$D$3,'ExpVinho (1)'!$C$2:$DB$126,Planilha1!F1995,0)</f>
        <v>0</v>
      </c>
      <c r="E1995">
        <f>HLOOKUP(C1995&amp;$E$3,'ExpVinho (1)'!$C$2:$DB$126,Planilha1!F1995,0)</f>
        <v>0</v>
      </c>
      <c r="F1995">
        <f>A1995+1</f>
        <v>40</v>
      </c>
    </row>
    <row r="1996" spans="1:6" x14ac:dyDescent="0.25">
      <c r="A1996">
        <v>39</v>
      </c>
      <c r="B1996" t="str">
        <f>VLOOKUP(A1996,'ExpVinho (1)'!A:B,2,0)</f>
        <v>Cuba</v>
      </c>
      <c r="C1996">
        <f>IF(A1996&lt;&gt;A1995,C1944,C1943+1)</f>
        <v>1986</v>
      </c>
      <c r="D1996">
        <f>HLOOKUP(C1996&amp;$D$3,'ExpVinho (1)'!$C$2:$DB$126,Planilha1!F1996,0)</f>
        <v>0</v>
      </c>
      <c r="E1996">
        <f>HLOOKUP(C1996&amp;$E$3,'ExpVinho (1)'!$C$2:$DB$126,Planilha1!F1996,0)</f>
        <v>0</v>
      </c>
      <c r="F1996">
        <f>A1996+1</f>
        <v>40</v>
      </c>
    </row>
    <row r="1997" spans="1:6" x14ac:dyDescent="0.25">
      <c r="A1997">
        <v>39</v>
      </c>
      <c r="B1997" t="str">
        <f>VLOOKUP(A1997,'ExpVinho (1)'!A:B,2,0)</f>
        <v>Cuba</v>
      </c>
      <c r="C1997">
        <f>IF(A1997&lt;&gt;A1996,C1945,C1944+1)</f>
        <v>1987</v>
      </c>
      <c r="D1997">
        <f>HLOOKUP(C1997&amp;$D$3,'ExpVinho (1)'!$C$2:$DB$126,Planilha1!F1997,0)</f>
        <v>0</v>
      </c>
      <c r="E1997">
        <f>HLOOKUP(C1997&amp;$E$3,'ExpVinho (1)'!$C$2:$DB$126,Planilha1!F1997,0)</f>
        <v>0</v>
      </c>
      <c r="F1997">
        <f>A1997+1</f>
        <v>40</v>
      </c>
    </row>
    <row r="1998" spans="1:6" x14ac:dyDescent="0.25">
      <c r="A1998">
        <v>39</v>
      </c>
      <c r="B1998" t="str">
        <f>VLOOKUP(A1998,'ExpVinho (1)'!A:B,2,0)</f>
        <v>Cuba</v>
      </c>
      <c r="C1998">
        <f>IF(A1998&lt;&gt;A1997,C1946,C1945+1)</f>
        <v>1988</v>
      </c>
      <c r="D1998">
        <f>HLOOKUP(C1998&amp;$D$3,'ExpVinho (1)'!$C$2:$DB$126,Planilha1!F1998,0)</f>
        <v>0</v>
      </c>
      <c r="E1998">
        <f>HLOOKUP(C1998&amp;$E$3,'ExpVinho (1)'!$C$2:$DB$126,Planilha1!F1998,0)</f>
        <v>0</v>
      </c>
      <c r="F1998">
        <f>A1998+1</f>
        <v>40</v>
      </c>
    </row>
    <row r="1999" spans="1:6" x14ac:dyDescent="0.25">
      <c r="A1999">
        <v>39</v>
      </c>
      <c r="B1999" t="str">
        <f>VLOOKUP(A1999,'ExpVinho (1)'!A:B,2,0)</f>
        <v>Cuba</v>
      </c>
      <c r="C1999">
        <f>IF(A1999&lt;&gt;A1998,C1947,C1946+1)</f>
        <v>1989</v>
      </c>
      <c r="D1999">
        <f>HLOOKUP(C1999&amp;$D$3,'ExpVinho (1)'!$C$2:$DB$126,Planilha1!F1999,0)</f>
        <v>0</v>
      </c>
      <c r="E1999">
        <f>HLOOKUP(C1999&amp;$E$3,'ExpVinho (1)'!$C$2:$DB$126,Planilha1!F1999,0)</f>
        <v>0</v>
      </c>
      <c r="F1999">
        <f>A1999+1</f>
        <v>40</v>
      </c>
    </row>
    <row r="2000" spans="1:6" x14ac:dyDescent="0.25">
      <c r="A2000">
        <v>39</v>
      </c>
      <c r="B2000" t="str">
        <f>VLOOKUP(A2000,'ExpVinho (1)'!A:B,2,0)</f>
        <v>Cuba</v>
      </c>
      <c r="C2000">
        <f>IF(A2000&lt;&gt;A1999,C1948,C1947+1)</f>
        <v>1990</v>
      </c>
      <c r="D2000">
        <f>HLOOKUP(C2000&amp;$D$3,'ExpVinho (1)'!$C$2:$DB$126,Planilha1!F2000,0)</f>
        <v>0</v>
      </c>
      <c r="E2000">
        <f>HLOOKUP(C2000&amp;$E$3,'ExpVinho (1)'!$C$2:$DB$126,Planilha1!F2000,0)</f>
        <v>0</v>
      </c>
      <c r="F2000">
        <f>A2000+1</f>
        <v>40</v>
      </c>
    </row>
    <row r="2001" spans="1:6" x14ac:dyDescent="0.25">
      <c r="A2001">
        <v>39</v>
      </c>
      <c r="B2001" t="str">
        <f>VLOOKUP(A2001,'ExpVinho (1)'!A:B,2,0)</f>
        <v>Cuba</v>
      </c>
      <c r="C2001">
        <f>IF(A2001&lt;&gt;A2000,C1949,C1948+1)</f>
        <v>1991</v>
      </c>
      <c r="D2001">
        <f>HLOOKUP(C2001&amp;$D$3,'ExpVinho (1)'!$C$2:$DB$126,Planilha1!F2001,0)</f>
        <v>0</v>
      </c>
      <c r="E2001">
        <f>HLOOKUP(C2001&amp;$E$3,'ExpVinho (1)'!$C$2:$DB$126,Planilha1!F2001,0)</f>
        <v>0</v>
      </c>
      <c r="F2001">
        <f>A2001+1</f>
        <v>40</v>
      </c>
    </row>
    <row r="2002" spans="1:6" x14ac:dyDescent="0.25">
      <c r="A2002">
        <v>39</v>
      </c>
      <c r="B2002" t="str">
        <f>VLOOKUP(A2002,'ExpVinho (1)'!A:B,2,0)</f>
        <v>Cuba</v>
      </c>
      <c r="C2002">
        <f>IF(A2002&lt;&gt;A2001,C1950,C1949+1)</f>
        <v>1992</v>
      </c>
      <c r="D2002">
        <f>HLOOKUP(C2002&amp;$D$3,'ExpVinho (1)'!$C$2:$DB$126,Planilha1!F2002,0)</f>
        <v>172</v>
      </c>
      <c r="E2002">
        <f>HLOOKUP(C2002&amp;$E$3,'ExpVinho (1)'!$C$2:$DB$126,Planilha1!F2002,0)</f>
        <v>468</v>
      </c>
      <c r="F2002">
        <f>A2002+1</f>
        <v>40</v>
      </c>
    </row>
    <row r="2003" spans="1:6" x14ac:dyDescent="0.25">
      <c r="A2003">
        <v>39</v>
      </c>
      <c r="B2003" t="str">
        <f>VLOOKUP(A2003,'ExpVinho (1)'!A:B,2,0)</f>
        <v>Cuba</v>
      </c>
      <c r="C2003">
        <f>IF(A2003&lt;&gt;A2002,C1951,C1950+1)</f>
        <v>1993</v>
      </c>
      <c r="D2003">
        <f>HLOOKUP(C2003&amp;$D$3,'ExpVinho (1)'!$C$2:$DB$126,Planilha1!F2003,0)</f>
        <v>0</v>
      </c>
      <c r="E2003">
        <f>HLOOKUP(C2003&amp;$E$3,'ExpVinho (1)'!$C$2:$DB$126,Planilha1!F2003,0)</f>
        <v>0</v>
      </c>
      <c r="F2003">
        <f>A2003+1</f>
        <v>40</v>
      </c>
    </row>
    <row r="2004" spans="1:6" x14ac:dyDescent="0.25">
      <c r="A2004">
        <v>39</v>
      </c>
      <c r="B2004" t="str">
        <f>VLOOKUP(A2004,'ExpVinho (1)'!A:B,2,0)</f>
        <v>Cuba</v>
      </c>
      <c r="C2004">
        <f>IF(A2004&lt;&gt;A2003,C1952,C1951+1)</f>
        <v>1994</v>
      </c>
      <c r="D2004">
        <f>HLOOKUP(C2004&amp;$D$3,'ExpVinho (1)'!$C$2:$DB$126,Planilha1!F2004,0)</f>
        <v>0</v>
      </c>
      <c r="E2004">
        <f>HLOOKUP(C2004&amp;$E$3,'ExpVinho (1)'!$C$2:$DB$126,Planilha1!F2004,0)</f>
        <v>0</v>
      </c>
      <c r="F2004">
        <f>A2004+1</f>
        <v>40</v>
      </c>
    </row>
    <row r="2005" spans="1:6" x14ac:dyDescent="0.25">
      <c r="A2005">
        <v>39</v>
      </c>
      <c r="B2005" t="str">
        <f>VLOOKUP(A2005,'ExpVinho (1)'!A:B,2,0)</f>
        <v>Cuba</v>
      </c>
      <c r="C2005">
        <f>IF(A2005&lt;&gt;A2004,C1953,C1952+1)</f>
        <v>1995</v>
      </c>
      <c r="D2005">
        <f>HLOOKUP(C2005&amp;$D$3,'ExpVinho (1)'!$C$2:$DB$126,Planilha1!F2005,0)</f>
        <v>0</v>
      </c>
      <c r="E2005">
        <f>HLOOKUP(C2005&amp;$E$3,'ExpVinho (1)'!$C$2:$DB$126,Planilha1!F2005,0)</f>
        <v>0</v>
      </c>
      <c r="F2005">
        <f>A2005+1</f>
        <v>40</v>
      </c>
    </row>
    <row r="2006" spans="1:6" x14ac:dyDescent="0.25">
      <c r="A2006">
        <v>39</v>
      </c>
      <c r="B2006" t="str">
        <f>VLOOKUP(A2006,'ExpVinho (1)'!A:B,2,0)</f>
        <v>Cuba</v>
      </c>
      <c r="C2006">
        <f>IF(A2006&lt;&gt;A2005,C1954,C1953+1)</f>
        <v>1996</v>
      </c>
      <c r="D2006">
        <f>HLOOKUP(C2006&amp;$D$3,'ExpVinho (1)'!$C$2:$DB$126,Planilha1!F2006,0)</f>
        <v>0</v>
      </c>
      <c r="E2006">
        <f>HLOOKUP(C2006&amp;$E$3,'ExpVinho (1)'!$C$2:$DB$126,Planilha1!F2006,0)</f>
        <v>0</v>
      </c>
      <c r="F2006">
        <f>A2006+1</f>
        <v>40</v>
      </c>
    </row>
    <row r="2007" spans="1:6" x14ac:dyDescent="0.25">
      <c r="A2007">
        <v>39</v>
      </c>
      <c r="B2007" t="str">
        <f>VLOOKUP(A2007,'ExpVinho (1)'!A:B,2,0)</f>
        <v>Cuba</v>
      </c>
      <c r="C2007">
        <f>IF(A2007&lt;&gt;A2006,C1955,C1954+1)</f>
        <v>1997</v>
      </c>
      <c r="D2007">
        <f>HLOOKUP(C2007&amp;$D$3,'ExpVinho (1)'!$C$2:$DB$126,Planilha1!F2007,0)</f>
        <v>0</v>
      </c>
      <c r="E2007">
        <f>HLOOKUP(C2007&amp;$E$3,'ExpVinho (1)'!$C$2:$DB$126,Planilha1!F2007,0)</f>
        <v>0</v>
      </c>
      <c r="F2007">
        <f>A2007+1</f>
        <v>40</v>
      </c>
    </row>
    <row r="2008" spans="1:6" x14ac:dyDescent="0.25">
      <c r="A2008">
        <v>39</v>
      </c>
      <c r="B2008" t="str">
        <f>VLOOKUP(A2008,'ExpVinho (1)'!A:B,2,0)</f>
        <v>Cuba</v>
      </c>
      <c r="C2008">
        <f>IF(A2008&lt;&gt;A2007,C1956,C1955+1)</f>
        <v>1998</v>
      </c>
      <c r="D2008">
        <f>HLOOKUP(C2008&amp;$D$3,'ExpVinho (1)'!$C$2:$DB$126,Planilha1!F2008,0)</f>
        <v>0</v>
      </c>
      <c r="E2008">
        <f>HLOOKUP(C2008&amp;$E$3,'ExpVinho (1)'!$C$2:$DB$126,Planilha1!F2008,0)</f>
        <v>0</v>
      </c>
      <c r="F2008">
        <f>A2008+1</f>
        <v>40</v>
      </c>
    </row>
    <row r="2009" spans="1:6" x14ac:dyDescent="0.25">
      <c r="A2009">
        <v>39</v>
      </c>
      <c r="B2009" t="str">
        <f>VLOOKUP(A2009,'ExpVinho (1)'!A:B,2,0)</f>
        <v>Cuba</v>
      </c>
      <c r="C2009">
        <f>IF(A2009&lt;&gt;A2008,C1957,C1956+1)</f>
        <v>1999</v>
      </c>
      <c r="D2009">
        <f>HLOOKUP(C2009&amp;$D$3,'ExpVinho (1)'!$C$2:$DB$126,Planilha1!F2009,0)</f>
        <v>0</v>
      </c>
      <c r="E2009">
        <f>HLOOKUP(C2009&amp;$E$3,'ExpVinho (1)'!$C$2:$DB$126,Planilha1!F2009,0)</f>
        <v>0</v>
      </c>
      <c r="F2009">
        <f>A2009+1</f>
        <v>40</v>
      </c>
    </row>
    <row r="2010" spans="1:6" x14ac:dyDescent="0.25">
      <c r="A2010">
        <v>39</v>
      </c>
      <c r="B2010" t="str">
        <f>VLOOKUP(A2010,'ExpVinho (1)'!A:B,2,0)</f>
        <v>Cuba</v>
      </c>
      <c r="C2010">
        <f>IF(A2010&lt;&gt;A2009,C1958,C1957+1)</f>
        <v>2000</v>
      </c>
      <c r="D2010">
        <f>HLOOKUP(C2010&amp;$D$3,'ExpVinho (1)'!$C$2:$DB$126,Planilha1!F2010,0)</f>
        <v>0</v>
      </c>
      <c r="E2010">
        <f>HLOOKUP(C2010&amp;$E$3,'ExpVinho (1)'!$C$2:$DB$126,Planilha1!F2010,0)</f>
        <v>0</v>
      </c>
      <c r="F2010">
        <f>A2010+1</f>
        <v>40</v>
      </c>
    </row>
    <row r="2011" spans="1:6" x14ac:dyDescent="0.25">
      <c r="A2011">
        <v>39</v>
      </c>
      <c r="B2011" t="str">
        <f>VLOOKUP(A2011,'ExpVinho (1)'!A:B,2,0)</f>
        <v>Cuba</v>
      </c>
      <c r="C2011">
        <f>IF(A2011&lt;&gt;A2010,C1959,C1958+1)</f>
        <v>2001</v>
      </c>
      <c r="D2011">
        <f>HLOOKUP(C2011&amp;$D$3,'ExpVinho (1)'!$C$2:$DB$126,Planilha1!F2011,0)</f>
        <v>0</v>
      </c>
      <c r="E2011">
        <f>HLOOKUP(C2011&amp;$E$3,'ExpVinho (1)'!$C$2:$DB$126,Planilha1!F2011,0)</f>
        <v>0</v>
      </c>
      <c r="F2011">
        <f>A2011+1</f>
        <v>40</v>
      </c>
    </row>
    <row r="2012" spans="1:6" x14ac:dyDescent="0.25">
      <c r="A2012">
        <v>39</v>
      </c>
      <c r="B2012" t="str">
        <f>VLOOKUP(A2012,'ExpVinho (1)'!A:B,2,0)</f>
        <v>Cuba</v>
      </c>
      <c r="C2012">
        <f>IF(A2012&lt;&gt;A2011,C1960,C1959+1)</f>
        <v>2002</v>
      </c>
      <c r="D2012">
        <f>HLOOKUP(C2012&amp;$D$3,'ExpVinho (1)'!$C$2:$DB$126,Planilha1!F2012,0)</f>
        <v>0</v>
      </c>
      <c r="E2012">
        <f>HLOOKUP(C2012&amp;$E$3,'ExpVinho (1)'!$C$2:$DB$126,Planilha1!F2012,0)</f>
        <v>0</v>
      </c>
      <c r="F2012">
        <f>A2012+1</f>
        <v>40</v>
      </c>
    </row>
    <row r="2013" spans="1:6" x14ac:dyDescent="0.25">
      <c r="A2013">
        <v>39</v>
      </c>
      <c r="B2013" t="str">
        <f>VLOOKUP(A2013,'ExpVinho (1)'!A:B,2,0)</f>
        <v>Cuba</v>
      </c>
      <c r="C2013">
        <f>IF(A2013&lt;&gt;A2012,C1961,C1960+1)</f>
        <v>2003</v>
      </c>
      <c r="D2013">
        <f>HLOOKUP(C2013&amp;$D$3,'ExpVinho (1)'!$C$2:$DB$126,Planilha1!F2013,0)</f>
        <v>0</v>
      </c>
      <c r="E2013">
        <f>HLOOKUP(C2013&amp;$E$3,'ExpVinho (1)'!$C$2:$DB$126,Planilha1!F2013,0)</f>
        <v>0</v>
      </c>
      <c r="F2013">
        <f>A2013+1</f>
        <v>40</v>
      </c>
    </row>
    <row r="2014" spans="1:6" x14ac:dyDescent="0.25">
      <c r="A2014">
        <v>39</v>
      </c>
      <c r="B2014" t="str">
        <f>VLOOKUP(A2014,'ExpVinho (1)'!A:B,2,0)</f>
        <v>Cuba</v>
      </c>
      <c r="C2014">
        <f>IF(A2014&lt;&gt;A2013,C1962,C1961+1)</f>
        <v>2004</v>
      </c>
      <c r="D2014">
        <f>HLOOKUP(C2014&amp;$D$3,'ExpVinho (1)'!$C$2:$DB$126,Planilha1!F2014,0)</f>
        <v>0</v>
      </c>
      <c r="E2014">
        <f>HLOOKUP(C2014&amp;$E$3,'ExpVinho (1)'!$C$2:$DB$126,Planilha1!F2014,0)</f>
        <v>0</v>
      </c>
      <c r="F2014">
        <f>A2014+1</f>
        <v>40</v>
      </c>
    </row>
    <row r="2015" spans="1:6" x14ac:dyDescent="0.25">
      <c r="A2015">
        <v>39</v>
      </c>
      <c r="B2015" t="str">
        <f>VLOOKUP(A2015,'ExpVinho (1)'!A:B,2,0)</f>
        <v>Cuba</v>
      </c>
      <c r="C2015">
        <f>IF(A2015&lt;&gt;A2014,C1963,C1962+1)</f>
        <v>2005</v>
      </c>
      <c r="D2015">
        <f>HLOOKUP(C2015&amp;$D$3,'ExpVinho (1)'!$C$2:$DB$126,Planilha1!F2015,0)</f>
        <v>0</v>
      </c>
      <c r="E2015">
        <f>HLOOKUP(C2015&amp;$E$3,'ExpVinho (1)'!$C$2:$DB$126,Planilha1!F2015,0)</f>
        <v>0</v>
      </c>
      <c r="F2015">
        <f>A2015+1</f>
        <v>40</v>
      </c>
    </row>
    <row r="2016" spans="1:6" x14ac:dyDescent="0.25">
      <c r="A2016">
        <v>39</v>
      </c>
      <c r="B2016" t="str">
        <f>VLOOKUP(A2016,'ExpVinho (1)'!A:B,2,0)</f>
        <v>Cuba</v>
      </c>
      <c r="C2016">
        <f>IF(A2016&lt;&gt;A2015,C1964,C1963+1)</f>
        <v>2006</v>
      </c>
      <c r="D2016">
        <f>HLOOKUP(C2016&amp;$D$3,'ExpVinho (1)'!$C$2:$DB$126,Planilha1!F2016,0)</f>
        <v>0</v>
      </c>
      <c r="E2016">
        <f>HLOOKUP(C2016&amp;$E$3,'ExpVinho (1)'!$C$2:$DB$126,Planilha1!F2016,0)</f>
        <v>0</v>
      </c>
      <c r="F2016">
        <f>A2016+1</f>
        <v>40</v>
      </c>
    </row>
    <row r="2017" spans="1:6" x14ac:dyDescent="0.25">
      <c r="A2017">
        <v>39</v>
      </c>
      <c r="B2017" t="str">
        <f>VLOOKUP(A2017,'ExpVinho (1)'!A:B,2,0)</f>
        <v>Cuba</v>
      </c>
      <c r="C2017">
        <f>IF(A2017&lt;&gt;A2016,C1965,C1964+1)</f>
        <v>2007</v>
      </c>
      <c r="D2017">
        <f>HLOOKUP(C2017&amp;$D$3,'ExpVinho (1)'!$C$2:$DB$126,Planilha1!F2017,0)</f>
        <v>2669</v>
      </c>
      <c r="E2017">
        <f>HLOOKUP(C2017&amp;$E$3,'ExpVinho (1)'!$C$2:$DB$126,Planilha1!F2017,0)</f>
        <v>5118</v>
      </c>
      <c r="F2017">
        <f>A2017+1</f>
        <v>40</v>
      </c>
    </row>
    <row r="2018" spans="1:6" x14ac:dyDescent="0.25">
      <c r="A2018">
        <v>39</v>
      </c>
      <c r="B2018" t="str">
        <f>VLOOKUP(A2018,'ExpVinho (1)'!A:B,2,0)</f>
        <v>Cuba</v>
      </c>
      <c r="C2018">
        <f>IF(A2018&lt;&gt;A2017,C1966,C1965+1)</f>
        <v>2008</v>
      </c>
      <c r="D2018">
        <f>HLOOKUP(C2018&amp;$D$3,'ExpVinho (1)'!$C$2:$DB$126,Planilha1!F2018,0)</f>
        <v>0</v>
      </c>
      <c r="E2018">
        <f>HLOOKUP(C2018&amp;$E$3,'ExpVinho (1)'!$C$2:$DB$126,Planilha1!F2018,0)</f>
        <v>0</v>
      </c>
      <c r="F2018">
        <f>A2018+1</f>
        <v>40</v>
      </c>
    </row>
    <row r="2019" spans="1:6" x14ac:dyDescent="0.25">
      <c r="A2019">
        <v>39</v>
      </c>
      <c r="B2019" t="str">
        <f>VLOOKUP(A2019,'ExpVinho (1)'!A:B,2,0)</f>
        <v>Cuba</v>
      </c>
      <c r="C2019">
        <f>IF(A2019&lt;&gt;A2018,C1967,C1966+1)</f>
        <v>2009</v>
      </c>
      <c r="D2019">
        <f>HLOOKUP(C2019&amp;$D$3,'ExpVinho (1)'!$C$2:$DB$126,Planilha1!F2019,0)</f>
        <v>0</v>
      </c>
      <c r="E2019">
        <f>HLOOKUP(C2019&amp;$E$3,'ExpVinho (1)'!$C$2:$DB$126,Planilha1!F2019,0)</f>
        <v>0</v>
      </c>
      <c r="F2019">
        <f>A2019+1</f>
        <v>40</v>
      </c>
    </row>
    <row r="2020" spans="1:6" x14ac:dyDescent="0.25">
      <c r="A2020">
        <v>39</v>
      </c>
      <c r="B2020" t="str">
        <f>VLOOKUP(A2020,'ExpVinho (1)'!A:B,2,0)</f>
        <v>Cuba</v>
      </c>
      <c r="C2020">
        <f>IF(A2020&lt;&gt;A2019,C1968,C1967+1)</f>
        <v>2010</v>
      </c>
      <c r="D2020">
        <f>HLOOKUP(C2020&amp;$D$3,'ExpVinho (1)'!$C$2:$DB$126,Planilha1!F2020,0)</f>
        <v>0</v>
      </c>
      <c r="E2020">
        <f>HLOOKUP(C2020&amp;$E$3,'ExpVinho (1)'!$C$2:$DB$126,Planilha1!F2020,0)</f>
        <v>0</v>
      </c>
      <c r="F2020">
        <f>A2020+1</f>
        <v>40</v>
      </c>
    </row>
    <row r="2021" spans="1:6" x14ac:dyDescent="0.25">
      <c r="A2021">
        <v>39</v>
      </c>
      <c r="B2021" t="str">
        <f>VLOOKUP(A2021,'ExpVinho (1)'!A:B,2,0)</f>
        <v>Cuba</v>
      </c>
      <c r="C2021">
        <f>IF(A2021&lt;&gt;A2020,C1969,C1968+1)</f>
        <v>2011</v>
      </c>
      <c r="D2021">
        <f>HLOOKUP(C2021&amp;$D$3,'ExpVinho (1)'!$C$2:$DB$126,Planilha1!F2021,0)</f>
        <v>2880</v>
      </c>
      <c r="E2021">
        <f>HLOOKUP(C2021&amp;$E$3,'ExpVinho (1)'!$C$2:$DB$126,Planilha1!F2021,0)</f>
        <v>4899</v>
      </c>
      <c r="F2021">
        <f>A2021+1</f>
        <v>40</v>
      </c>
    </row>
    <row r="2022" spans="1:6" x14ac:dyDescent="0.25">
      <c r="A2022">
        <v>39</v>
      </c>
      <c r="B2022" t="str">
        <f>VLOOKUP(A2022,'ExpVinho (1)'!A:B,2,0)</f>
        <v>Cuba</v>
      </c>
      <c r="C2022">
        <f>IF(A2022&lt;&gt;A2021,C1970,C1969+1)</f>
        <v>2012</v>
      </c>
      <c r="D2022">
        <f>HLOOKUP(C2022&amp;$D$3,'ExpVinho (1)'!$C$2:$DB$126,Planilha1!F2022,0)</f>
        <v>0</v>
      </c>
      <c r="E2022">
        <f>HLOOKUP(C2022&amp;$E$3,'ExpVinho (1)'!$C$2:$DB$126,Planilha1!F2022,0)</f>
        <v>0</v>
      </c>
      <c r="F2022">
        <f>A2022+1</f>
        <v>40</v>
      </c>
    </row>
    <row r="2023" spans="1:6" x14ac:dyDescent="0.25">
      <c r="A2023">
        <v>39</v>
      </c>
      <c r="B2023" t="str">
        <f>VLOOKUP(A2023,'ExpVinho (1)'!A:B,2,0)</f>
        <v>Cuba</v>
      </c>
      <c r="C2023">
        <f>IF(A2023&lt;&gt;A2022,C1971,C1970+1)</f>
        <v>2013</v>
      </c>
      <c r="D2023">
        <f>HLOOKUP(C2023&amp;$D$3,'ExpVinho (1)'!$C$2:$DB$126,Planilha1!F2023,0)</f>
        <v>0</v>
      </c>
      <c r="E2023">
        <f>HLOOKUP(C2023&amp;$E$3,'ExpVinho (1)'!$C$2:$DB$126,Planilha1!F2023,0)</f>
        <v>0</v>
      </c>
      <c r="F2023">
        <f>A2023+1</f>
        <v>40</v>
      </c>
    </row>
    <row r="2024" spans="1:6" x14ac:dyDescent="0.25">
      <c r="A2024">
        <v>39</v>
      </c>
      <c r="B2024" t="str">
        <f>VLOOKUP(A2024,'ExpVinho (1)'!A:B,2,0)</f>
        <v>Cuba</v>
      </c>
      <c r="C2024">
        <f>IF(A2024&lt;&gt;A2023,C1972,C1971+1)</f>
        <v>2014</v>
      </c>
      <c r="D2024">
        <f>HLOOKUP(C2024&amp;$D$3,'ExpVinho (1)'!$C$2:$DB$126,Planilha1!F2024,0)</f>
        <v>38875</v>
      </c>
      <c r="E2024">
        <f>HLOOKUP(C2024&amp;$E$3,'ExpVinho (1)'!$C$2:$DB$126,Planilha1!F2024,0)</f>
        <v>43200</v>
      </c>
      <c r="F2024">
        <f>A2024+1</f>
        <v>40</v>
      </c>
    </row>
    <row r="2025" spans="1:6" x14ac:dyDescent="0.25">
      <c r="A2025">
        <v>39</v>
      </c>
      <c r="B2025" t="str">
        <f>VLOOKUP(A2025,'ExpVinho (1)'!A:B,2,0)</f>
        <v>Cuba</v>
      </c>
      <c r="C2025">
        <f>IF(A2025&lt;&gt;A2024,C1973,C1972+1)</f>
        <v>2015</v>
      </c>
      <c r="D2025">
        <f>HLOOKUP(C2025&amp;$D$3,'ExpVinho (1)'!$C$2:$DB$126,Planilha1!F2025,0)</f>
        <v>97965</v>
      </c>
      <c r="E2025">
        <f>HLOOKUP(C2025&amp;$E$3,'ExpVinho (1)'!$C$2:$DB$126,Planilha1!F2025,0)</f>
        <v>108864</v>
      </c>
      <c r="F2025">
        <f>A2025+1</f>
        <v>40</v>
      </c>
    </row>
    <row r="2026" spans="1:6" x14ac:dyDescent="0.25">
      <c r="A2026">
        <v>39</v>
      </c>
      <c r="B2026" t="str">
        <f>VLOOKUP(A2026,'ExpVinho (1)'!A:B,2,0)</f>
        <v>Cuba</v>
      </c>
      <c r="C2026">
        <f>IF(A2026&lt;&gt;A2025,C1974,C1973+1)</f>
        <v>2016</v>
      </c>
      <c r="D2026">
        <f>HLOOKUP(C2026&amp;$D$3,'ExpVinho (1)'!$C$2:$DB$126,Planilha1!F2026,0)</f>
        <v>63741</v>
      </c>
      <c r="E2026">
        <f>HLOOKUP(C2026&amp;$E$3,'ExpVinho (1)'!$C$2:$DB$126,Planilha1!F2026,0)</f>
        <v>69830</v>
      </c>
      <c r="F2026">
        <f>A2026+1</f>
        <v>40</v>
      </c>
    </row>
    <row r="2027" spans="1:6" x14ac:dyDescent="0.25">
      <c r="A2027">
        <v>39</v>
      </c>
      <c r="B2027" t="str">
        <f>VLOOKUP(A2027,'ExpVinho (1)'!A:B,2,0)</f>
        <v>Cuba</v>
      </c>
      <c r="C2027">
        <f>IF(A2027&lt;&gt;A2026,C1975,C1974+1)</f>
        <v>2017</v>
      </c>
      <c r="D2027">
        <f>HLOOKUP(C2027&amp;$D$3,'ExpVinho (1)'!$C$2:$DB$126,Planilha1!F2027,0)</f>
        <v>62791</v>
      </c>
      <c r="E2027">
        <f>HLOOKUP(C2027&amp;$E$3,'ExpVinho (1)'!$C$2:$DB$126,Planilha1!F2027,0)</f>
        <v>72229</v>
      </c>
      <c r="F2027">
        <f>A2027+1</f>
        <v>40</v>
      </c>
    </row>
    <row r="2028" spans="1:6" x14ac:dyDescent="0.25">
      <c r="A2028">
        <v>39</v>
      </c>
      <c r="B2028" t="str">
        <f>VLOOKUP(A2028,'ExpVinho (1)'!A:B,2,0)</f>
        <v>Cuba</v>
      </c>
      <c r="C2028">
        <f>IF(A2028&lt;&gt;A2027,C1976,C1975+1)</f>
        <v>2018</v>
      </c>
      <c r="D2028">
        <f>HLOOKUP(C2028&amp;$D$3,'ExpVinho (1)'!$C$2:$DB$126,Planilha1!F2028,0)</f>
        <v>4776</v>
      </c>
      <c r="E2028">
        <f>HLOOKUP(C2028&amp;$E$3,'ExpVinho (1)'!$C$2:$DB$126,Planilha1!F2028,0)</f>
        <v>5584</v>
      </c>
      <c r="F2028">
        <f>A2028+1</f>
        <v>40</v>
      </c>
    </row>
    <row r="2029" spans="1:6" x14ac:dyDescent="0.25">
      <c r="A2029">
        <v>39</v>
      </c>
      <c r="B2029" t="str">
        <f>VLOOKUP(A2029,'ExpVinho (1)'!A:B,2,0)</f>
        <v>Cuba</v>
      </c>
      <c r="C2029">
        <f>IF(A2029&lt;&gt;A2028,C1977,C1976+1)</f>
        <v>2019</v>
      </c>
      <c r="D2029">
        <f>HLOOKUP(C2029&amp;$D$3,'ExpVinho (1)'!$C$2:$DB$126,Planilha1!F2029,0)</f>
        <v>0</v>
      </c>
      <c r="E2029">
        <f>HLOOKUP(C2029&amp;$E$3,'ExpVinho (1)'!$C$2:$DB$126,Planilha1!F2029,0)</f>
        <v>0</v>
      </c>
      <c r="F2029">
        <f>A2029+1</f>
        <v>40</v>
      </c>
    </row>
    <row r="2030" spans="1:6" x14ac:dyDescent="0.25">
      <c r="A2030">
        <v>39</v>
      </c>
      <c r="B2030" t="str">
        <f>VLOOKUP(A2030,'ExpVinho (1)'!A:B,2,0)</f>
        <v>Cuba</v>
      </c>
      <c r="C2030">
        <f>IF(A2030&lt;&gt;A2029,C1978,C1977+1)</f>
        <v>2020</v>
      </c>
      <c r="D2030">
        <f>HLOOKUP(C2030&amp;$D$3,'ExpVinho (1)'!$C$2:$DB$126,Planilha1!F2030,0)</f>
        <v>0</v>
      </c>
      <c r="E2030">
        <f>HLOOKUP(C2030&amp;$E$3,'ExpVinho (1)'!$C$2:$DB$126,Planilha1!F2030,0)</f>
        <v>0</v>
      </c>
      <c r="F2030">
        <f>A2030+1</f>
        <v>40</v>
      </c>
    </row>
    <row r="2031" spans="1:6" x14ac:dyDescent="0.25">
      <c r="A2031">
        <v>39</v>
      </c>
      <c r="B2031" t="str">
        <f>VLOOKUP(A2031,'ExpVinho (1)'!A:B,2,0)</f>
        <v>Cuba</v>
      </c>
      <c r="C2031">
        <f>IF(A2031&lt;&gt;A2030,C1979,C1978+1)</f>
        <v>2021</v>
      </c>
      <c r="D2031">
        <f>HLOOKUP(C2031&amp;$D$3,'ExpVinho (1)'!$C$2:$DB$126,Planilha1!F2031,0)</f>
        <v>0</v>
      </c>
      <c r="E2031">
        <f>HLOOKUP(C2031&amp;$E$3,'ExpVinho (1)'!$C$2:$DB$126,Planilha1!F2031,0)</f>
        <v>0</v>
      </c>
      <c r="F2031">
        <f>A2031+1</f>
        <v>40</v>
      </c>
    </row>
    <row r="2032" spans="1:6" x14ac:dyDescent="0.25">
      <c r="A2032">
        <v>40</v>
      </c>
      <c r="B2032" t="str">
        <f>VLOOKUP(A2032,'ExpVinho (1)'!A:B,2,0)</f>
        <v>CuraÃ§ao</v>
      </c>
      <c r="C2032">
        <f>IF(A2032&lt;&gt;A2031,C1980,C1979+1)</f>
        <v>1970</v>
      </c>
      <c r="D2032">
        <f>HLOOKUP(C2032&amp;$D$3,'ExpVinho (1)'!$C$2:$DB$126,Planilha1!F2032,0)</f>
        <v>0</v>
      </c>
      <c r="E2032">
        <f>HLOOKUP(C2032&amp;$E$3,'ExpVinho (1)'!$C$2:$DB$126,Planilha1!F2032,0)</f>
        <v>0</v>
      </c>
      <c r="F2032">
        <f>A2032+1</f>
        <v>41</v>
      </c>
    </row>
    <row r="2033" spans="1:6" x14ac:dyDescent="0.25">
      <c r="A2033">
        <v>40</v>
      </c>
      <c r="B2033" t="str">
        <f>VLOOKUP(A2033,'ExpVinho (1)'!A:B,2,0)</f>
        <v>CuraÃ§ao</v>
      </c>
      <c r="C2033">
        <f>IF(A2033&lt;&gt;A2032,C1981,C1980+1)</f>
        <v>1971</v>
      </c>
      <c r="D2033">
        <f>HLOOKUP(C2033&amp;$D$3,'ExpVinho (1)'!$C$2:$DB$126,Planilha1!F2033,0)</f>
        <v>0</v>
      </c>
      <c r="E2033">
        <f>HLOOKUP(C2033&amp;$E$3,'ExpVinho (1)'!$C$2:$DB$126,Planilha1!F2033,0)</f>
        <v>0</v>
      </c>
      <c r="F2033">
        <f>A2033+1</f>
        <v>41</v>
      </c>
    </row>
    <row r="2034" spans="1:6" x14ac:dyDescent="0.25">
      <c r="A2034">
        <v>40</v>
      </c>
      <c r="B2034" t="str">
        <f>VLOOKUP(A2034,'ExpVinho (1)'!A:B,2,0)</f>
        <v>CuraÃ§ao</v>
      </c>
      <c r="C2034">
        <f>IF(A2034&lt;&gt;A2033,C1982,C1981+1)</f>
        <v>1972</v>
      </c>
      <c r="D2034">
        <f>HLOOKUP(C2034&amp;$D$3,'ExpVinho (1)'!$C$2:$DB$126,Planilha1!F2034,0)</f>
        <v>0</v>
      </c>
      <c r="E2034">
        <f>HLOOKUP(C2034&amp;$E$3,'ExpVinho (1)'!$C$2:$DB$126,Planilha1!F2034,0)</f>
        <v>0</v>
      </c>
      <c r="F2034">
        <f>A2034+1</f>
        <v>41</v>
      </c>
    </row>
    <row r="2035" spans="1:6" x14ac:dyDescent="0.25">
      <c r="A2035">
        <v>40</v>
      </c>
      <c r="B2035" t="str">
        <f>VLOOKUP(A2035,'ExpVinho (1)'!A:B,2,0)</f>
        <v>CuraÃ§ao</v>
      </c>
      <c r="C2035">
        <f>IF(A2035&lt;&gt;A2034,C1983,C1982+1)</f>
        <v>1973</v>
      </c>
      <c r="D2035">
        <f>HLOOKUP(C2035&amp;$D$3,'ExpVinho (1)'!$C$2:$DB$126,Planilha1!F2035,0)</f>
        <v>0</v>
      </c>
      <c r="E2035">
        <f>HLOOKUP(C2035&amp;$E$3,'ExpVinho (1)'!$C$2:$DB$126,Planilha1!F2035,0)</f>
        <v>0</v>
      </c>
      <c r="F2035">
        <f>A2035+1</f>
        <v>41</v>
      </c>
    </row>
    <row r="2036" spans="1:6" x14ac:dyDescent="0.25">
      <c r="A2036">
        <v>40</v>
      </c>
      <c r="B2036" t="str">
        <f>VLOOKUP(A2036,'ExpVinho (1)'!A:B,2,0)</f>
        <v>CuraÃ§ao</v>
      </c>
      <c r="C2036">
        <f>IF(A2036&lt;&gt;A2035,C1984,C1983+1)</f>
        <v>1974</v>
      </c>
      <c r="D2036">
        <f>HLOOKUP(C2036&amp;$D$3,'ExpVinho (1)'!$C$2:$DB$126,Planilha1!F2036,0)</f>
        <v>0</v>
      </c>
      <c r="E2036">
        <f>HLOOKUP(C2036&amp;$E$3,'ExpVinho (1)'!$C$2:$DB$126,Planilha1!F2036,0)</f>
        <v>0</v>
      </c>
      <c r="F2036">
        <f>A2036+1</f>
        <v>41</v>
      </c>
    </row>
    <row r="2037" spans="1:6" x14ac:dyDescent="0.25">
      <c r="A2037">
        <v>40</v>
      </c>
      <c r="B2037" t="str">
        <f>VLOOKUP(A2037,'ExpVinho (1)'!A:B,2,0)</f>
        <v>CuraÃ§ao</v>
      </c>
      <c r="C2037">
        <f>IF(A2037&lt;&gt;A2036,C1985,C1984+1)</f>
        <v>1975</v>
      </c>
      <c r="D2037">
        <f>HLOOKUP(C2037&amp;$D$3,'ExpVinho (1)'!$C$2:$DB$126,Planilha1!F2037,0)</f>
        <v>0</v>
      </c>
      <c r="E2037">
        <f>HLOOKUP(C2037&amp;$E$3,'ExpVinho (1)'!$C$2:$DB$126,Planilha1!F2037,0)</f>
        <v>0</v>
      </c>
      <c r="F2037">
        <f>A2037+1</f>
        <v>41</v>
      </c>
    </row>
    <row r="2038" spans="1:6" x14ac:dyDescent="0.25">
      <c r="A2038">
        <v>40</v>
      </c>
      <c r="B2038" t="str">
        <f>VLOOKUP(A2038,'ExpVinho (1)'!A:B,2,0)</f>
        <v>CuraÃ§ao</v>
      </c>
      <c r="C2038">
        <f>IF(A2038&lt;&gt;A2037,C1986,C1985+1)</f>
        <v>1976</v>
      </c>
      <c r="D2038">
        <f>HLOOKUP(C2038&amp;$D$3,'ExpVinho (1)'!$C$2:$DB$126,Planilha1!F2038,0)</f>
        <v>0</v>
      </c>
      <c r="E2038">
        <f>HLOOKUP(C2038&amp;$E$3,'ExpVinho (1)'!$C$2:$DB$126,Planilha1!F2038,0)</f>
        <v>0</v>
      </c>
      <c r="F2038">
        <f>A2038+1</f>
        <v>41</v>
      </c>
    </row>
    <row r="2039" spans="1:6" x14ac:dyDescent="0.25">
      <c r="A2039">
        <v>40</v>
      </c>
      <c r="B2039" t="str">
        <f>VLOOKUP(A2039,'ExpVinho (1)'!A:B,2,0)</f>
        <v>CuraÃ§ao</v>
      </c>
      <c r="C2039">
        <f>IF(A2039&lt;&gt;A2038,C1987,C1986+1)</f>
        <v>1977</v>
      </c>
      <c r="D2039">
        <f>HLOOKUP(C2039&amp;$D$3,'ExpVinho (1)'!$C$2:$DB$126,Planilha1!F2039,0)</f>
        <v>0</v>
      </c>
      <c r="E2039">
        <f>HLOOKUP(C2039&amp;$E$3,'ExpVinho (1)'!$C$2:$DB$126,Planilha1!F2039,0)</f>
        <v>0</v>
      </c>
      <c r="F2039">
        <f>A2039+1</f>
        <v>41</v>
      </c>
    </row>
    <row r="2040" spans="1:6" x14ac:dyDescent="0.25">
      <c r="A2040">
        <v>40</v>
      </c>
      <c r="B2040" t="str">
        <f>VLOOKUP(A2040,'ExpVinho (1)'!A:B,2,0)</f>
        <v>CuraÃ§ao</v>
      </c>
      <c r="C2040">
        <f>IF(A2040&lt;&gt;A2039,C1988,C1987+1)</f>
        <v>1978</v>
      </c>
      <c r="D2040">
        <f>HLOOKUP(C2040&amp;$D$3,'ExpVinho (1)'!$C$2:$DB$126,Planilha1!F2040,0)</f>
        <v>0</v>
      </c>
      <c r="E2040">
        <f>HLOOKUP(C2040&amp;$E$3,'ExpVinho (1)'!$C$2:$DB$126,Planilha1!F2040,0)</f>
        <v>0</v>
      </c>
      <c r="F2040">
        <f>A2040+1</f>
        <v>41</v>
      </c>
    </row>
    <row r="2041" spans="1:6" x14ac:dyDescent="0.25">
      <c r="A2041">
        <v>40</v>
      </c>
      <c r="B2041" t="str">
        <f>VLOOKUP(A2041,'ExpVinho (1)'!A:B,2,0)</f>
        <v>CuraÃ§ao</v>
      </c>
      <c r="C2041">
        <f>IF(A2041&lt;&gt;A2040,C1989,C1988+1)</f>
        <v>1979</v>
      </c>
      <c r="D2041">
        <f>HLOOKUP(C2041&amp;$D$3,'ExpVinho (1)'!$C$2:$DB$126,Planilha1!F2041,0)</f>
        <v>0</v>
      </c>
      <c r="E2041">
        <f>HLOOKUP(C2041&amp;$E$3,'ExpVinho (1)'!$C$2:$DB$126,Planilha1!F2041,0)</f>
        <v>0</v>
      </c>
      <c r="F2041">
        <f>A2041+1</f>
        <v>41</v>
      </c>
    </row>
    <row r="2042" spans="1:6" x14ac:dyDescent="0.25">
      <c r="A2042">
        <v>40</v>
      </c>
      <c r="B2042" t="str">
        <f>VLOOKUP(A2042,'ExpVinho (1)'!A:B,2,0)</f>
        <v>CuraÃ§ao</v>
      </c>
      <c r="C2042">
        <f>IF(A2042&lt;&gt;A2041,C1990,C1989+1)</f>
        <v>1980</v>
      </c>
      <c r="D2042">
        <f>HLOOKUP(C2042&amp;$D$3,'ExpVinho (1)'!$C$2:$DB$126,Planilha1!F2042,0)</f>
        <v>0</v>
      </c>
      <c r="E2042">
        <f>HLOOKUP(C2042&amp;$E$3,'ExpVinho (1)'!$C$2:$DB$126,Planilha1!F2042,0)</f>
        <v>0</v>
      </c>
      <c r="F2042">
        <f>A2042+1</f>
        <v>41</v>
      </c>
    </row>
    <row r="2043" spans="1:6" x14ac:dyDescent="0.25">
      <c r="A2043">
        <v>40</v>
      </c>
      <c r="B2043" t="str">
        <f>VLOOKUP(A2043,'ExpVinho (1)'!A:B,2,0)</f>
        <v>CuraÃ§ao</v>
      </c>
      <c r="C2043">
        <f>IF(A2043&lt;&gt;A2042,C1991,C1990+1)</f>
        <v>1981</v>
      </c>
      <c r="D2043">
        <f>HLOOKUP(C2043&amp;$D$3,'ExpVinho (1)'!$C$2:$DB$126,Planilha1!F2043,0)</f>
        <v>0</v>
      </c>
      <c r="E2043">
        <f>HLOOKUP(C2043&amp;$E$3,'ExpVinho (1)'!$C$2:$DB$126,Planilha1!F2043,0)</f>
        <v>0</v>
      </c>
      <c r="F2043">
        <f>A2043+1</f>
        <v>41</v>
      </c>
    </row>
    <row r="2044" spans="1:6" x14ac:dyDescent="0.25">
      <c r="A2044">
        <v>40</v>
      </c>
      <c r="B2044" t="str">
        <f>VLOOKUP(A2044,'ExpVinho (1)'!A:B,2,0)</f>
        <v>CuraÃ§ao</v>
      </c>
      <c r="C2044">
        <f>IF(A2044&lt;&gt;A2043,C1992,C1991+1)</f>
        <v>1982</v>
      </c>
      <c r="D2044">
        <f>HLOOKUP(C2044&amp;$D$3,'ExpVinho (1)'!$C$2:$DB$126,Planilha1!F2044,0)</f>
        <v>0</v>
      </c>
      <c r="E2044">
        <f>HLOOKUP(C2044&amp;$E$3,'ExpVinho (1)'!$C$2:$DB$126,Planilha1!F2044,0)</f>
        <v>0</v>
      </c>
      <c r="F2044">
        <f>A2044+1</f>
        <v>41</v>
      </c>
    </row>
    <row r="2045" spans="1:6" x14ac:dyDescent="0.25">
      <c r="A2045">
        <v>40</v>
      </c>
      <c r="B2045" t="str">
        <f>VLOOKUP(A2045,'ExpVinho (1)'!A:B,2,0)</f>
        <v>CuraÃ§ao</v>
      </c>
      <c r="C2045">
        <f>IF(A2045&lt;&gt;A2044,C1993,C1992+1)</f>
        <v>1983</v>
      </c>
      <c r="D2045">
        <f>HLOOKUP(C2045&amp;$D$3,'ExpVinho (1)'!$C$2:$DB$126,Planilha1!F2045,0)</f>
        <v>0</v>
      </c>
      <c r="E2045">
        <f>HLOOKUP(C2045&amp;$E$3,'ExpVinho (1)'!$C$2:$DB$126,Planilha1!F2045,0)</f>
        <v>0</v>
      </c>
      <c r="F2045">
        <f>A2045+1</f>
        <v>41</v>
      </c>
    </row>
    <row r="2046" spans="1:6" x14ac:dyDescent="0.25">
      <c r="A2046">
        <v>40</v>
      </c>
      <c r="B2046" t="str">
        <f>VLOOKUP(A2046,'ExpVinho (1)'!A:B,2,0)</f>
        <v>CuraÃ§ao</v>
      </c>
      <c r="C2046">
        <f>IF(A2046&lt;&gt;A2045,C1994,C1993+1)</f>
        <v>1984</v>
      </c>
      <c r="D2046">
        <f>HLOOKUP(C2046&amp;$D$3,'ExpVinho (1)'!$C$2:$DB$126,Planilha1!F2046,0)</f>
        <v>0</v>
      </c>
      <c r="E2046">
        <f>HLOOKUP(C2046&amp;$E$3,'ExpVinho (1)'!$C$2:$DB$126,Planilha1!F2046,0)</f>
        <v>0</v>
      </c>
      <c r="F2046">
        <f>A2046+1</f>
        <v>41</v>
      </c>
    </row>
    <row r="2047" spans="1:6" x14ac:dyDescent="0.25">
      <c r="A2047">
        <v>40</v>
      </c>
      <c r="B2047" t="str">
        <f>VLOOKUP(A2047,'ExpVinho (1)'!A:B,2,0)</f>
        <v>CuraÃ§ao</v>
      </c>
      <c r="C2047">
        <f>IF(A2047&lt;&gt;A2046,C1995,C1994+1)</f>
        <v>1985</v>
      </c>
      <c r="D2047">
        <f>HLOOKUP(C2047&amp;$D$3,'ExpVinho (1)'!$C$2:$DB$126,Planilha1!F2047,0)</f>
        <v>0</v>
      </c>
      <c r="E2047">
        <f>HLOOKUP(C2047&amp;$E$3,'ExpVinho (1)'!$C$2:$DB$126,Planilha1!F2047,0)</f>
        <v>0</v>
      </c>
      <c r="F2047">
        <f>A2047+1</f>
        <v>41</v>
      </c>
    </row>
    <row r="2048" spans="1:6" x14ac:dyDescent="0.25">
      <c r="A2048">
        <v>40</v>
      </c>
      <c r="B2048" t="str">
        <f>VLOOKUP(A2048,'ExpVinho (1)'!A:B,2,0)</f>
        <v>CuraÃ§ao</v>
      </c>
      <c r="C2048">
        <f>IF(A2048&lt;&gt;A2047,C1996,C1995+1)</f>
        <v>1986</v>
      </c>
      <c r="D2048">
        <f>HLOOKUP(C2048&amp;$D$3,'ExpVinho (1)'!$C$2:$DB$126,Planilha1!F2048,0)</f>
        <v>0</v>
      </c>
      <c r="E2048">
        <f>HLOOKUP(C2048&amp;$E$3,'ExpVinho (1)'!$C$2:$DB$126,Planilha1!F2048,0)</f>
        <v>0</v>
      </c>
      <c r="F2048">
        <f>A2048+1</f>
        <v>41</v>
      </c>
    </row>
    <row r="2049" spans="1:6" x14ac:dyDescent="0.25">
      <c r="A2049">
        <v>40</v>
      </c>
      <c r="B2049" t="str">
        <f>VLOOKUP(A2049,'ExpVinho (1)'!A:B,2,0)</f>
        <v>CuraÃ§ao</v>
      </c>
      <c r="C2049">
        <f>IF(A2049&lt;&gt;A2048,C1997,C1996+1)</f>
        <v>1987</v>
      </c>
      <c r="D2049">
        <f>HLOOKUP(C2049&amp;$D$3,'ExpVinho (1)'!$C$2:$DB$126,Planilha1!F2049,0)</f>
        <v>0</v>
      </c>
      <c r="E2049">
        <f>HLOOKUP(C2049&amp;$E$3,'ExpVinho (1)'!$C$2:$DB$126,Planilha1!F2049,0)</f>
        <v>0</v>
      </c>
      <c r="F2049">
        <f>A2049+1</f>
        <v>41</v>
      </c>
    </row>
    <row r="2050" spans="1:6" x14ac:dyDescent="0.25">
      <c r="A2050">
        <v>40</v>
      </c>
      <c r="B2050" t="str">
        <f>VLOOKUP(A2050,'ExpVinho (1)'!A:B,2,0)</f>
        <v>CuraÃ§ao</v>
      </c>
      <c r="C2050">
        <f>IF(A2050&lt;&gt;A2049,C1998,C1997+1)</f>
        <v>1988</v>
      </c>
      <c r="D2050">
        <f>HLOOKUP(C2050&amp;$D$3,'ExpVinho (1)'!$C$2:$DB$126,Planilha1!F2050,0)</f>
        <v>0</v>
      </c>
      <c r="E2050">
        <f>HLOOKUP(C2050&amp;$E$3,'ExpVinho (1)'!$C$2:$DB$126,Planilha1!F2050,0)</f>
        <v>0</v>
      </c>
      <c r="F2050">
        <f>A2050+1</f>
        <v>41</v>
      </c>
    </row>
    <row r="2051" spans="1:6" x14ac:dyDescent="0.25">
      <c r="A2051">
        <v>40</v>
      </c>
      <c r="B2051" t="str">
        <f>VLOOKUP(A2051,'ExpVinho (1)'!A:B,2,0)</f>
        <v>CuraÃ§ao</v>
      </c>
      <c r="C2051">
        <f>IF(A2051&lt;&gt;A2050,C1999,C1998+1)</f>
        <v>1989</v>
      </c>
      <c r="D2051">
        <f>HLOOKUP(C2051&amp;$D$3,'ExpVinho (1)'!$C$2:$DB$126,Planilha1!F2051,0)</f>
        <v>0</v>
      </c>
      <c r="E2051">
        <f>HLOOKUP(C2051&amp;$E$3,'ExpVinho (1)'!$C$2:$DB$126,Planilha1!F2051,0)</f>
        <v>0</v>
      </c>
      <c r="F2051">
        <f>A2051+1</f>
        <v>41</v>
      </c>
    </row>
    <row r="2052" spans="1:6" x14ac:dyDescent="0.25">
      <c r="A2052">
        <v>40</v>
      </c>
      <c r="B2052" t="str">
        <f>VLOOKUP(A2052,'ExpVinho (1)'!A:B,2,0)</f>
        <v>CuraÃ§ao</v>
      </c>
      <c r="C2052">
        <f>IF(A2052&lt;&gt;A2051,C2000,C1999+1)</f>
        <v>1990</v>
      </c>
      <c r="D2052">
        <f>HLOOKUP(C2052&amp;$D$3,'ExpVinho (1)'!$C$2:$DB$126,Planilha1!F2052,0)</f>
        <v>0</v>
      </c>
      <c r="E2052">
        <f>HLOOKUP(C2052&amp;$E$3,'ExpVinho (1)'!$C$2:$DB$126,Planilha1!F2052,0)</f>
        <v>0</v>
      </c>
      <c r="F2052">
        <f>A2052+1</f>
        <v>41</v>
      </c>
    </row>
    <row r="2053" spans="1:6" x14ac:dyDescent="0.25">
      <c r="A2053">
        <v>40</v>
      </c>
      <c r="B2053" t="str">
        <f>VLOOKUP(A2053,'ExpVinho (1)'!A:B,2,0)</f>
        <v>CuraÃ§ao</v>
      </c>
      <c r="C2053">
        <f>IF(A2053&lt;&gt;A2052,C2001,C2000+1)</f>
        <v>1991</v>
      </c>
      <c r="D2053">
        <f>HLOOKUP(C2053&amp;$D$3,'ExpVinho (1)'!$C$2:$DB$126,Planilha1!F2053,0)</f>
        <v>0</v>
      </c>
      <c r="E2053">
        <f>HLOOKUP(C2053&amp;$E$3,'ExpVinho (1)'!$C$2:$DB$126,Planilha1!F2053,0)</f>
        <v>0</v>
      </c>
      <c r="F2053">
        <f>A2053+1</f>
        <v>41</v>
      </c>
    </row>
    <row r="2054" spans="1:6" x14ac:dyDescent="0.25">
      <c r="A2054">
        <v>40</v>
      </c>
      <c r="B2054" t="str">
        <f>VLOOKUP(A2054,'ExpVinho (1)'!A:B,2,0)</f>
        <v>CuraÃ§ao</v>
      </c>
      <c r="C2054">
        <f>IF(A2054&lt;&gt;A2053,C2002,C2001+1)</f>
        <v>1992</v>
      </c>
      <c r="D2054">
        <f>HLOOKUP(C2054&amp;$D$3,'ExpVinho (1)'!$C$2:$DB$126,Planilha1!F2054,0)</f>
        <v>0</v>
      </c>
      <c r="E2054">
        <f>HLOOKUP(C2054&amp;$E$3,'ExpVinho (1)'!$C$2:$DB$126,Planilha1!F2054,0)</f>
        <v>0</v>
      </c>
      <c r="F2054">
        <f>A2054+1</f>
        <v>41</v>
      </c>
    </row>
    <row r="2055" spans="1:6" x14ac:dyDescent="0.25">
      <c r="A2055">
        <v>40</v>
      </c>
      <c r="B2055" t="str">
        <f>VLOOKUP(A2055,'ExpVinho (1)'!A:B,2,0)</f>
        <v>CuraÃ§ao</v>
      </c>
      <c r="C2055">
        <f>IF(A2055&lt;&gt;A2054,C2003,C2002+1)</f>
        <v>1993</v>
      </c>
      <c r="D2055">
        <f>HLOOKUP(C2055&amp;$D$3,'ExpVinho (1)'!$C$2:$DB$126,Planilha1!F2055,0)</f>
        <v>0</v>
      </c>
      <c r="E2055">
        <f>HLOOKUP(C2055&amp;$E$3,'ExpVinho (1)'!$C$2:$DB$126,Planilha1!F2055,0)</f>
        <v>0</v>
      </c>
      <c r="F2055">
        <f>A2055+1</f>
        <v>41</v>
      </c>
    </row>
    <row r="2056" spans="1:6" x14ac:dyDescent="0.25">
      <c r="A2056">
        <v>40</v>
      </c>
      <c r="B2056" t="str">
        <f>VLOOKUP(A2056,'ExpVinho (1)'!A:B,2,0)</f>
        <v>CuraÃ§ao</v>
      </c>
      <c r="C2056">
        <f>IF(A2056&lt;&gt;A2055,C2004,C2003+1)</f>
        <v>1994</v>
      </c>
      <c r="D2056">
        <f>HLOOKUP(C2056&amp;$D$3,'ExpVinho (1)'!$C$2:$DB$126,Planilha1!F2056,0)</f>
        <v>0</v>
      </c>
      <c r="E2056">
        <f>HLOOKUP(C2056&amp;$E$3,'ExpVinho (1)'!$C$2:$DB$126,Planilha1!F2056,0)</f>
        <v>0</v>
      </c>
      <c r="F2056">
        <f>A2056+1</f>
        <v>41</v>
      </c>
    </row>
    <row r="2057" spans="1:6" x14ac:dyDescent="0.25">
      <c r="A2057">
        <v>40</v>
      </c>
      <c r="B2057" t="str">
        <f>VLOOKUP(A2057,'ExpVinho (1)'!A:B,2,0)</f>
        <v>CuraÃ§ao</v>
      </c>
      <c r="C2057">
        <f>IF(A2057&lt;&gt;A2056,C2005,C2004+1)</f>
        <v>1995</v>
      </c>
      <c r="D2057">
        <f>HLOOKUP(C2057&amp;$D$3,'ExpVinho (1)'!$C$2:$DB$126,Planilha1!F2057,0)</f>
        <v>0</v>
      </c>
      <c r="E2057">
        <f>HLOOKUP(C2057&amp;$E$3,'ExpVinho (1)'!$C$2:$DB$126,Planilha1!F2057,0)</f>
        <v>0</v>
      </c>
      <c r="F2057">
        <f>A2057+1</f>
        <v>41</v>
      </c>
    </row>
    <row r="2058" spans="1:6" x14ac:dyDescent="0.25">
      <c r="A2058">
        <v>40</v>
      </c>
      <c r="B2058" t="str">
        <f>VLOOKUP(A2058,'ExpVinho (1)'!A:B,2,0)</f>
        <v>CuraÃ§ao</v>
      </c>
      <c r="C2058">
        <f>IF(A2058&lt;&gt;A2057,C2006,C2005+1)</f>
        <v>1996</v>
      </c>
      <c r="D2058">
        <f>HLOOKUP(C2058&amp;$D$3,'ExpVinho (1)'!$C$2:$DB$126,Planilha1!F2058,0)</f>
        <v>0</v>
      </c>
      <c r="E2058">
        <f>HLOOKUP(C2058&amp;$E$3,'ExpVinho (1)'!$C$2:$DB$126,Planilha1!F2058,0)</f>
        <v>0</v>
      </c>
      <c r="F2058">
        <f>A2058+1</f>
        <v>41</v>
      </c>
    </row>
    <row r="2059" spans="1:6" x14ac:dyDescent="0.25">
      <c r="A2059">
        <v>40</v>
      </c>
      <c r="B2059" t="str">
        <f>VLOOKUP(A2059,'ExpVinho (1)'!A:B,2,0)</f>
        <v>CuraÃ§ao</v>
      </c>
      <c r="C2059">
        <f>IF(A2059&lt;&gt;A2058,C2007,C2006+1)</f>
        <v>1997</v>
      </c>
      <c r="D2059">
        <f>HLOOKUP(C2059&amp;$D$3,'ExpVinho (1)'!$C$2:$DB$126,Planilha1!F2059,0)</f>
        <v>0</v>
      </c>
      <c r="E2059">
        <f>HLOOKUP(C2059&amp;$E$3,'ExpVinho (1)'!$C$2:$DB$126,Planilha1!F2059,0)</f>
        <v>0</v>
      </c>
      <c r="F2059">
        <f>A2059+1</f>
        <v>41</v>
      </c>
    </row>
    <row r="2060" spans="1:6" x14ac:dyDescent="0.25">
      <c r="A2060">
        <v>40</v>
      </c>
      <c r="B2060" t="str">
        <f>VLOOKUP(A2060,'ExpVinho (1)'!A:B,2,0)</f>
        <v>CuraÃ§ao</v>
      </c>
      <c r="C2060">
        <f>IF(A2060&lt;&gt;A2059,C2008,C2007+1)</f>
        <v>1998</v>
      </c>
      <c r="D2060">
        <f>HLOOKUP(C2060&amp;$D$3,'ExpVinho (1)'!$C$2:$DB$126,Planilha1!F2060,0)</f>
        <v>0</v>
      </c>
      <c r="E2060">
        <f>HLOOKUP(C2060&amp;$E$3,'ExpVinho (1)'!$C$2:$DB$126,Planilha1!F2060,0)</f>
        <v>0</v>
      </c>
      <c r="F2060">
        <f>A2060+1</f>
        <v>41</v>
      </c>
    </row>
    <row r="2061" spans="1:6" x14ac:dyDescent="0.25">
      <c r="A2061">
        <v>40</v>
      </c>
      <c r="B2061" t="str">
        <f>VLOOKUP(A2061,'ExpVinho (1)'!A:B,2,0)</f>
        <v>CuraÃ§ao</v>
      </c>
      <c r="C2061">
        <f>IF(A2061&lt;&gt;A2060,C2009,C2008+1)</f>
        <v>1999</v>
      </c>
      <c r="D2061">
        <f>HLOOKUP(C2061&amp;$D$3,'ExpVinho (1)'!$C$2:$DB$126,Planilha1!F2061,0)</f>
        <v>0</v>
      </c>
      <c r="E2061">
        <f>HLOOKUP(C2061&amp;$E$3,'ExpVinho (1)'!$C$2:$DB$126,Planilha1!F2061,0)</f>
        <v>0</v>
      </c>
      <c r="F2061">
        <f>A2061+1</f>
        <v>41</v>
      </c>
    </row>
    <row r="2062" spans="1:6" x14ac:dyDescent="0.25">
      <c r="A2062">
        <v>40</v>
      </c>
      <c r="B2062" t="str">
        <f>VLOOKUP(A2062,'ExpVinho (1)'!A:B,2,0)</f>
        <v>CuraÃ§ao</v>
      </c>
      <c r="C2062">
        <f>IF(A2062&lt;&gt;A2061,C2010,C2009+1)</f>
        <v>2000</v>
      </c>
      <c r="D2062">
        <f>HLOOKUP(C2062&amp;$D$3,'ExpVinho (1)'!$C$2:$DB$126,Planilha1!F2062,0)</f>
        <v>0</v>
      </c>
      <c r="E2062">
        <f>HLOOKUP(C2062&amp;$E$3,'ExpVinho (1)'!$C$2:$DB$126,Planilha1!F2062,0)</f>
        <v>0</v>
      </c>
      <c r="F2062">
        <f>A2062+1</f>
        <v>41</v>
      </c>
    </row>
    <row r="2063" spans="1:6" x14ac:dyDescent="0.25">
      <c r="A2063">
        <v>40</v>
      </c>
      <c r="B2063" t="str">
        <f>VLOOKUP(A2063,'ExpVinho (1)'!A:B,2,0)</f>
        <v>CuraÃ§ao</v>
      </c>
      <c r="C2063">
        <f>IF(A2063&lt;&gt;A2062,C2011,C2010+1)</f>
        <v>2001</v>
      </c>
      <c r="D2063">
        <f>HLOOKUP(C2063&amp;$D$3,'ExpVinho (1)'!$C$2:$DB$126,Planilha1!F2063,0)</f>
        <v>0</v>
      </c>
      <c r="E2063">
        <f>HLOOKUP(C2063&amp;$E$3,'ExpVinho (1)'!$C$2:$DB$126,Planilha1!F2063,0)</f>
        <v>0</v>
      </c>
      <c r="F2063">
        <f>A2063+1</f>
        <v>41</v>
      </c>
    </row>
    <row r="2064" spans="1:6" x14ac:dyDescent="0.25">
      <c r="A2064">
        <v>40</v>
      </c>
      <c r="B2064" t="str">
        <f>VLOOKUP(A2064,'ExpVinho (1)'!A:B,2,0)</f>
        <v>CuraÃ§ao</v>
      </c>
      <c r="C2064">
        <f>IF(A2064&lt;&gt;A2063,C2012,C2011+1)</f>
        <v>2002</v>
      </c>
      <c r="D2064">
        <f>HLOOKUP(C2064&amp;$D$3,'ExpVinho (1)'!$C$2:$DB$126,Planilha1!F2064,0)</f>
        <v>0</v>
      </c>
      <c r="E2064">
        <f>HLOOKUP(C2064&amp;$E$3,'ExpVinho (1)'!$C$2:$DB$126,Planilha1!F2064,0)</f>
        <v>0</v>
      </c>
      <c r="F2064">
        <f>A2064+1</f>
        <v>41</v>
      </c>
    </row>
    <row r="2065" spans="1:6" x14ac:dyDescent="0.25">
      <c r="A2065">
        <v>40</v>
      </c>
      <c r="B2065" t="str">
        <f>VLOOKUP(A2065,'ExpVinho (1)'!A:B,2,0)</f>
        <v>CuraÃ§ao</v>
      </c>
      <c r="C2065">
        <f>IF(A2065&lt;&gt;A2064,C2013,C2012+1)</f>
        <v>2003</v>
      </c>
      <c r="D2065">
        <f>HLOOKUP(C2065&amp;$D$3,'ExpVinho (1)'!$C$2:$DB$126,Planilha1!F2065,0)</f>
        <v>0</v>
      </c>
      <c r="E2065">
        <f>HLOOKUP(C2065&amp;$E$3,'ExpVinho (1)'!$C$2:$DB$126,Planilha1!F2065,0)</f>
        <v>0</v>
      </c>
      <c r="F2065">
        <f>A2065+1</f>
        <v>41</v>
      </c>
    </row>
    <row r="2066" spans="1:6" x14ac:dyDescent="0.25">
      <c r="A2066">
        <v>40</v>
      </c>
      <c r="B2066" t="str">
        <f>VLOOKUP(A2066,'ExpVinho (1)'!A:B,2,0)</f>
        <v>CuraÃ§ao</v>
      </c>
      <c r="C2066">
        <f>IF(A2066&lt;&gt;A2065,C2014,C2013+1)</f>
        <v>2004</v>
      </c>
      <c r="D2066">
        <f>HLOOKUP(C2066&amp;$D$3,'ExpVinho (1)'!$C$2:$DB$126,Planilha1!F2066,0)</f>
        <v>0</v>
      </c>
      <c r="E2066">
        <f>HLOOKUP(C2066&amp;$E$3,'ExpVinho (1)'!$C$2:$DB$126,Planilha1!F2066,0)</f>
        <v>0</v>
      </c>
      <c r="F2066">
        <f>A2066+1</f>
        <v>41</v>
      </c>
    </row>
    <row r="2067" spans="1:6" x14ac:dyDescent="0.25">
      <c r="A2067">
        <v>40</v>
      </c>
      <c r="B2067" t="str">
        <f>VLOOKUP(A2067,'ExpVinho (1)'!A:B,2,0)</f>
        <v>CuraÃ§ao</v>
      </c>
      <c r="C2067">
        <f>IF(A2067&lt;&gt;A2066,C2015,C2014+1)</f>
        <v>2005</v>
      </c>
      <c r="D2067">
        <f>HLOOKUP(C2067&amp;$D$3,'ExpVinho (1)'!$C$2:$DB$126,Planilha1!F2067,0)</f>
        <v>0</v>
      </c>
      <c r="E2067">
        <f>HLOOKUP(C2067&amp;$E$3,'ExpVinho (1)'!$C$2:$DB$126,Planilha1!F2067,0)</f>
        <v>0</v>
      </c>
      <c r="F2067">
        <f>A2067+1</f>
        <v>41</v>
      </c>
    </row>
    <row r="2068" spans="1:6" x14ac:dyDescent="0.25">
      <c r="A2068">
        <v>40</v>
      </c>
      <c r="B2068" t="str">
        <f>VLOOKUP(A2068,'ExpVinho (1)'!A:B,2,0)</f>
        <v>CuraÃ§ao</v>
      </c>
      <c r="C2068">
        <f>IF(A2068&lt;&gt;A2067,C2016,C2015+1)</f>
        <v>2006</v>
      </c>
      <c r="D2068">
        <f>HLOOKUP(C2068&amp;$D$3,'ExpVinho (1)'!$C$2:$DB$126,Planilha1!F2068,0)</f>
        <v>0</v>
      </c>
      <c r="E2068">
        <f>HLOOKUP(C2068&amp;$E$3,'ExpVinho (1)'!$C$2:$DB$126,Planilha1!F2068,0)</f>
        <v>0</v>
      </c>
      <c r="F2068">
        <f>A2068+1</f>
        <v>41</v>
      </c>
    </row>
    <row r="2069" spans="1:6" x14ac:dyDescent="0.25">
      <c r="A2069">
        <v>40</v>
      </c>
      <c r="B2069" t="str">
        <f>VLOOKUP(A2069,'ExpVinho (1)'!A:B,2,0)</f>
        <v>CuraÃ§ao</v>
      </c>
      <c r="C2069">
        <f>IF(A2069&lt;&gt;A2068,C2017,C2016+1)</f>
        <v>2007</v>
      </c>
      <c r="D2069">
        <f>HLOOKUP(C2069&amp;$D$3,'ExpVinho (1)'!$C$2:$DB$126,Planilha1!F2069,0)</f>
        <v>0</v>
      </c>
      <c r="E2069">
        <f>HLOOKUP(C2069&amp;$E$3,'ExpVinho (1)'!$C$2:$DB$126,Planilha1!F2069,0)</f>
        <v>0</v>
      </c>
      <c r="F2069">
        <f>A2069+1</f>
        <v>41</v>
      </c>
    </row>
    <row r="2070" spans="1:6" x14ac:dyDescent="0.25">
      <c r="A2070">
        <v>40</v>
      </c>
      <c r="B2070" t="str">
        <f>VLOOKUP(A2070,'ExpVinho (1)'!A:B,2,0)</f>
        <v>CuraÃ§ao</v>
      </c>
      <c r="C2070">
        <f>IF(A2070&lt;&gt;A2069,C2018,C2017+1)</f>
        <v>2008</v>
      </c>
      <c r="D2070">
        <f>HLOOKUP(C2070&amp;$D$3,'ExpVinho (1)'!$C$2:$DB$126,Planilha1!F2070,0)</f>
        <v>0</v>
      </c>
      <c r="E2070">
        <f>HLOOKUP(C2070&amp;$E$3,'ExpVinho (1)'!$C$2:$DB$126,Planilha1!F2070,0)</f>
        <v>0</v>
      </c>
      <c r="F2070">
        <f>A2070+1</f>
        <v>41</v>
      </c>
    </row>
    <row r="2071" spans="1:6" x14ac:dyDescent="0.25">
      <c r="A2071">
        <v>40</v>
      </c>
      <c r="B2071" t="str">
        <f>VLOOKUP(A2071,'ExpVinho (1)'!A:B,2,0)</f>
        <v>CuraÃ§ao</v>
      </c>
      <c r="C2071">
        <f>IF(A2071&lt;&gt;A2070,C2019,C2018+1)</f>
        <v>2009</v>
      </c>
      <c r="D2071">
        <f>HLOOKUP(C2071&amp;$D$3,'ExpVinho (1)'!$C$2:$DB$126,Planilha1!F2071,0)</f>
        <v>0</v>
      </c>
      <c r="E2071">
        <f>HLOOKUP(C2071&amp;$E$3,'ExpVinho (1)'!$C$2:$DB$126,Planilha1!F2071,0)</f>
        <v>0</v>
      </c>
      <c r="F2071">
        <f>A2071+1</f>
        <v>41</v>
      </c>
    </row>
    <row r="2072" spans="1:6" x14ac:dyDescent="0.25">
      <c r="A2072">
        <v>40</v>
      </c>
      <c r="B2072" t="str">
        <f>VLOOKUP(A2072,'ExpVinho (1)'!A:B,2,0)</f>
        <v>CuraÃ§ao</v>
      </c>
      <c r="C2072">
        <f>IF(A2072&lt;&gt;A2071,C2020,C2019+1)</f>
        <v>2010</v>
      </c>
      <c r="D2072">
        <f>HLOOKUP(C2072&amp;$D$3,'ExpVinho (1)'!$C$2:$DB$126,Planilha1!F2072,0)</f>
        <v>0</v>
      </c>
      <c r="E2072">
        <f>HLOOKUP(C2072&amp;$E$3,'ExpVinho (1)'!$C$2:$DB$126,Planilha1!F2072,0)</f>
        <v>0</v>
      </c>
      <c r="F2072">
        <f>A2072+1</f>
        <v>41</v>
      </c>
    </row>
    <row r="2073" spans="1:6" x14ac:dyDescent="0.25">
      <c r="A2073">
        <v>40</v>
      </c>
      <c r="B2073" t="str">
        <f>VLOOKUP(A2073,'ExpVinho (1)'!A:B,2,0)</f>
        <v>CuraÃ§ao</v>
      </c>
      <c r="C2073">
        <f>IF(A2073&lt;&gt;A2072,C2021,C2020+1)</f>
        <v>2011</v>
      </c>
      <c r="D2073">
        <f>HLOOKUP(C2073&amp;$D$3,'ExpVinho (1)'!$C$2:$DB$126,Planilha1!F2073,0)</f>
        <v>0</v>
      </c>
      <c r="E2073">
        <f>HLOOKUP(C2073&amp;$E$3,'ExpVinho (1)'!$C$2:$DB$126,Planilha1!F2073,0)</f>
        <v>0</v>
      </c>
      <c r="F2073">
        <f>A2073+1</f>
        <v>41</v>
      </c>
    </row>
    <row r="2074" spans="1:6" x14ac:dyDescent="0.25">
      <c r="A2074">
        <v>40</v>
      </c>
      <c r="B2074" t="str">
        <f>VLOOKUP(A2074,'ExpVinho (1)'!A:B,2,0)</f>
        <v>CuraÃ§ao</v>
      </c>
      <c r="C2074">
        <f>IF(A2074&lt;&gt;A2073,C2022,C2021+1)</f>
        <v>2012</v>
      </c>
      <c r="D2074">
        <f>HLOOKUP(C2074&amp;$D$3,'ExpVinho (1)'!$C$2:$DB$126,Planilha1!F2074,0)</f>
        <v>0</v>
      </c>
      <c r="E2074">
        <f>HLOOKUP(C2074&amp;$E$3,'ExpVinho (1)'!$C$2:$DB$126,Planilha1!F2074,0)</f>
        <v>0</v>
      </c>
      <c r="F2074">
        <f>A2074+1</f>
        <v>41</v>
      </c>
    </row>
    <row r="2075" spans="1:6" x14ac:dyDescent="0.25">
      <c r="A2075">
        <v>40</v>
      </c>
      <c r="B2075" t="str">
        <f>VLOOKUP(A2075,'ExpVinho (1)'!A:B,2,0)</f>
        <v>CuraÃ§ao</v>
      </c>
      <c r="C2075">
        <f>IF(A2075&lt;&gt;A2074,C2023,C2022+1)</f>
        <v>2013</v>
      </c>
      <c r="D2075">
        <f>HLOOKUP(C2075&amp;$D$3,'ExpVinho (1)'!$C$2:$DB$126,Planilha1!F2075,0)</f>
        <v>0</v>
      </c>
      <c r="E2075">
        <f>HLOOKUP(C2075&amp;$E$3,'ExpVinho (1)'!$C$2:$DB$126,Planilha1!F2075,0)</f>
        <v>0</v>
      </c>
      <c r="F2075">
        <f>A2075+1</f>
        <v>41</v>
      </c>
    </row>
    <row r="2076" spans="1:6" x14ac:dyDescent="0.25">
      <c r="A2076">
        <v>40</v>
      </c>
      <c r="B2076" t="str">
        <f>VLOOKUP(A2076,'ExpVinho (1)'!A:B,2,0)</f>
        <v>CuraÃ§ao</v>
      </c>
      <c r="C2076">
        <f>IF(A2076&lt;&gt;A2075,C2024,C2023+1)</f>
        <v>2014</v>
      </c>
      <c r="D2076">
        <f>HLOOKUP(C2076&amp;$D$3,'ExpVinho (1)'!$C$2:$DB$126,Planilha1!F2076,0)</f>
        <v>0</v>
      </c>
      <c r="E2076">
        <f>HLOOKUP(C2076&amp;$E$3,'ExpVinho (1)'!$C$2:$DB$126,Planilha1!F2076,0)</f>
        <v>0</v>
      </c>
      <c r="F2076">
        <f>A2076+1</f>
        <v>41</v>
      </c>
    </row>
    <row r="2077" spans="1:6" x14ac:dyDescent="0.25">
      <c r="A2077">
        <v>40</v>
      </c>
      <c r="B2077" t="str">
        <f>VLOOKUP(A2077,'ExpVinho (1)'!A:B,2,0)</f>
        <v>CuraÃ§ao</v>
      </c>
      <c r="C2077">
        <f>IF(A2077&lt;&gt;A2076,C2025,C2024+1)</f>
        <v>2015</v>
      </c>
      <c r="D2077">
        <f>HLOOKUP(C2077&amp;$D$3,'ExpVinho (1)'!$C$2:$DB$126,Planilha1!F2077,0)</f>
        <v>0</v>
      </c>
      <c r="E2077">
        <f>HLOOKUP(C2077&amp;$E$3,'ExpVinho (1)'!$C$2:$DB$126,Planilha1!F2077,0)</f>
        <v>0</v>
      </c>
      <c r="F2077">
        <f>A2077+1</f>
        <v>41</v>
      </c>
    </row>
    <row r="2078" spans="1:6" x14ac:dyDescent="0.25">
      <c r="A2078">
        <v>40</v>
      </c>
      <c r="B2078" t="str">
        <f>VLOOKUP(A2078,'ExpVinho (1)'!A:B,2,0)</f>
        <v>CuraÃ§ao</v>
      </c>
      <c r="C2078">
        <f>IF(A2078&lt;&gt;A2077,C2026,C2025+1)</f>
        <v>2016</v>
      </c>
      <c r="D2078">
        <f>HLOOKUP(C2078&amp;$D$3,'ExpVinho (1)'!$C$2:$DB$126,Planilha1!F2078,0)</f>
        <v>0</v>
      </c>
      <c r="E2078">
        <f>HLOOKUP(C2078&amp;$E$3,'ExpVinho (1)'!$C$2:$DB$126,Planilha1!F2078,0)</f>
        <v>0</v>
      </c>
      <c r="F2078">
        <f>A2078+1</f>
        <v>41</v>
      </c>
    </row>
    <row r="2079" spans="1:6" x14ac:dyDescent="0.25">
      <c r="A2079">
        <v>40</v>
      </c>
      <c r="B2079" t="str">
        <f>VLOOKUP(A2079,'ExpVinho (1)'!A:B,2,0)</f>
        <v>CuraÃ§ao</v>
      </c>
      <c r="C2079">
        <f>IF(A2079&lt;&gt;A2078,C2027,C2026+1)</f>
        <v>2017</v>
      </c>
      <c r="D2079">
        <f>HLOOKUP(C2079&amp;$D$3,'ExpVinho (1)'!$C$2:$DB$126,Planilha1!F2079,0)</f>
        <v>12340</v>
      </c>
      <c r="E2079">
        <f>HLOOKUP(C2079&amp;$E$3,'ExpVinho (1)'!$C$2:$DB$126,Planilha1!F2079,0)</f>
        <v>23011</v>
      </c>
      <c r="F2079">
        <f>A2079+1</f>
        <v>41</v>
      </c>
    </row>
    <row r="2080" spans="1:6" x14ac:dyDescent="0.25">
      <c r="A2080">
        <v>40</v>
      </c>
      <c r="B2080" t="str">
        <f>VLOOKUP(A2080,'ExpVinho (1)'!A:B,2,0)</f>
        <v>CuraÃ§ao</v>
      </c>
      <c r="C2080">
        <f>IF(A2080&lt;&gt;A2079,C2028,C2027+1)</f>
        <v>2018</v>
      </c>
      <c r="D2080">
        <f>HLOOKUP(C2080&amp;$D$3,'ExpVinho (1)'!$C$2:$DB$126,Planilha1!F2080,0)</f>
        <v>23930</v>
      </c>
      <c r="E2080">
        <f>HLOOKUP(C2080&amp;$E$3,'ExpVinho (1)'!$C$2:$DB$126,Planilha1!F2080,0)</f>
        <v>43676</v>
      </c>
      <c r="F2080">
        <f>A2080+1</f>
        <v>41</v>
      </c>
    </row>
    <row r="2081" spans="1:6" x14ac:dyDescent="0.25">
      <c r="A2081">
        <v>40</v>
      </c>
      <c r="B2081" t="str">
        <f>VLOOKUP(A2081,'ExpVinho (1)'!A:B,2,0)</f>
        <v>CuraÃ§ao</v>
      </c>
      <c r="C2081">
        <f>IF(A2081&lt;&gt;A2080,C2029,C2028+1)</f>
        <v>2019</v>
      </c>
      <c r="D2081">
        <f>HLOOKUP(C2081&amp;$D$3,'ExpVinho (1)'!$C$2:$DB$126,Planilha1!F2081,0)</f>
        <v>33951</v>
      </c>
      <c r="E2081">
        <f>HLOOKUP(C2081&amp;$E$3,'ExpVinho (1)'!$C$2:$DB$126,Planilha1!F2081,0)</f>
        <v>62067</v>
      </c>
      <c r="F2081">
        <f>A2081+1</f>
        <v>41</v>
      </c>
    </row>
    <row r="2082" spans="1:6" x14ac:dyDescent="0.25">
      <c r="A2082">
        <v>40</v>
      </c>
      <c r="B2082" t="str">
        <f>VLOOKUP(A2082,'ExpVinho (1)'!A:B,2,0)</f>
        <v>CuraÃ§ao</v>
      </c>
      <c r="C2082">
        <f>IF(A2082&lt;&gt;A2081,C2030,C2029+1)</f>
        <v>2020</v>
      </c>
      <c r="D2082">
        <f>HLOOKUP(C2082&amp;$D$3,'ExpVinho (1)'!$C$2:$DB$126,Planilha1!F2082,0)</f>
        <v>47962</v>
      </c>
      <c r="E2082">
        <f>HLOOKUP(C2082&amp;$E$3,'ExpVinho (1)'!$C$2:$DB$126,Planilha1!F2082,0)</f>
        <v>65986</v>
      </c>
      <c r="F2082">
        <f>A2082+1</f>
        <v>41</v>
      </c>
    </row>
    <row r="2083" spans="1:6" x14ac:dyDescent="0.25">
      <c r="A2083">
        <v>40</v>
      </c>
      <c r="B2083" t="str">
        <f>VLOOKUP(A2083,'ExpVinho (1)'!A:B,2,0)</f>
        <v>CuraÃ§ao</v>
      </c>
      <c r="C2083">
        <f>IF(A2083&lt;&gt;A2082,C2031,C2030+1)</f>
        <v>2021</v>
      </c>
      <c r="D2083">
        <f>HLOOKUP(C2083&amp;$D$3,'ExpVinho (1)'!$C$2:$DB$126,Planilha1!F2083,0)</f>
        <v>32263</v>
      </c>
      <c r="E2083">
        <f>HLOOKUP(C2083&amp;$E$3,'ExpVinho (1)'!$C$2:$DB$126,Planilha1!F2083,0)</f>
        <v>58993</v>
      </c>
      <c r="F2083">
        <f>A2083+1</f>
        <v>41</v>
      </c>
    </row>
    <row r="2084" spans="1:6" x14ac:dyDescent="0.25">
      <c r="A2084">
        <v>41</v>
      </c>
      <c r="B2084" t="str">
        <f>VLOOKUP(A2084,'ExpVinho (1)'!A:B,2,0)</f>
        <v>Dinamarca</v>
      </c>
      <c r="C2084">
        <f>IF(A2084&lt;&gt;A2083,C2032,C2031+1)</f>
        <v>1970</v>
      </c>
      <c r="D2084">
        <f>HLOOKUP(C2084&amp;$D$3,'ExpVinho (1)'!$C$2:$DB$126,Planilha1!F2084,0)</f>
        <v>0</v>
      </c>
      <c r="E2084">
        <f>HLOOKUP(C2084&amp;$E$3,'ExpVinho (1)'!$C$2:$DB$126,Planilha1!F2084,0)</f>
        <v>0</v>
      </c>
      <c r="F2084">
        <f>A2084+1</f>
        <v>42</v>
      </c>
    </row>
    <row r="2085" spans="1:6" x14ac:dyDescent="0.25">
      <c r="A2085">
        <v>41</v>
      </c>
      <c r="B2085" t="str">
        <f>VLOOKUP(A2085,'ExpVinho (1)'!A:B,2,0)</f>
        <v>Dinamarca</v>
      </c>
      <c r="C2085">
        <f>IF(A2085&lt;&gt;A2084,C2033,C2032+1)</f>
        <v>1971</v>
      </c>
      <c r="D2085">
        <f>HLOOKUP(C2085&amp;$D$3,'ExpVinho (1)'!$C$2:$DB$126,Planilha1!F2085,0)</f>
        <v>0</v>
      </c>
      <c r="E2085">
        <f>HLOOKUP(C2085&amp;$E$3,'ExpVinho (1)'!$C$2:$DB$126,Planilha1!F2085,0)</f>
        <v>0</v>
      </c>
      <c r="F2085">
        <f>A2085+1</f>
        <v>42</v>
      </c>
    </row>
    <row r="2086" spans="1:6" x14ac:dyDescent="0.25">
      <c r="A2086">
        <v>41</v>
      </c>
      <c r="B2086" t="str">
        <f>VLOOKUP(A2086,'ExpVinho (1)'!A:B,2,0)</f>
        <v>Dinamarca</v>
      </c>
      <c r="C2086">
        <f>IF(A2086&lt;&gt;A2085,C2034,C2033+1)</f>
        <v>1972</v>
      </c>
      <c r="D2086">
        <f>HLOOKUP(C2086&amp;$D$3,'ExpVinho (1)'!$C$2:$DB$126,Planilha1!F2086,0)</f>
        <v>0</v>
      </c>
      <c r="E2086">
        <f>HLOOKUP(C2086&amp;$E$3,'ExpVinho (1)'!$C$2:$DB$126,Planilha1!F2086,0)</f>
        <v>0</v>
      </c>
      <c r="F2086">
        <f>A2086+1</f>
        <v>42</v>
      </c>
    </row>
    <row r="2087" spans="1:6" x14ac:dyDescent="0.25">
      <c r="A2087">
        <v>41</v>
      </c>
      <c r="B2087" t="str">
        <f>VLOOKUP(A2087,'ExpVinho (1)'!A:B,2,0)</f>
        <v>Dinamarca</v>
      </c>
      <c r="C2087">
        <f>IF(A2087&lt;&gt;A2086,C2035,C2034+1)</f>
        <v>1973</v>
      </c>
      <c r="D2087">
        <f>HLOOKUP(C2087&amp;$D$3,'ExpVinho (1)'!$C$2:$DB$126,Planilha1!F2087,0)</f>
        <v>0</v>
      </c>
      <c r="E2087">
        <f>HLOOKUP(C2087&amp;$E$3,'ExpVinho (1)'!$C$2:$DB$126,Planilha1!F2087,0)</f>
        <v>0</v>
      </c>
      <c r="F2087">
        <f>A2087+1</f>
        <v>42</v>
      </c>
    </row>
    <row r="2088" spans="1:6" x14ac:dyDescent="0.25">
      <c r="A2088">
        <v>41</v>
      </c>
      <c r="B2088" t="str">
        <f>VLOOKUP(A2088,'ExpVinho (1)'!A:B,2,0)</f>
        <v>Dinamarca</v>
      </c>
      <c r="C2088">
        <f>IF(A2088&lt;&gt;A2087,C2036,C2035+1)</f>
        <v>1974</v>
      </c>
      <c r="D2088">
        <f>HLOOKUP(C2088&amp;$D$3,'ExpVinho (1)'!$C$2:$DB$126,Planilha1!F2088,0)</f>
        <v>0</v>
      </c>
      <c r="E2088">
        <f>HLOOKUP(C2088&amp;$E$3,'ExpVinho (1)'!$C$2:$DB$126,Planilha1!F2088,0)</f>
        <v>0</v>
      </c>
      <c r="F2088">
        <f>A2088+1</f>
        <v>42</v>
      </c>
    </row>
    <row r="2089" spans="1:6" x14ac:dyDescent="0.25">
      <c r="A2089">
        <v>41</v>
      </c>
      <c r="B2089" t="str">
        <f>VLOOKUP(A2089,'ExpVinho (1)'!A:B,2,0)</f>
        <v>Dinamarca</v>
      </c>
      <c r="C2089">
        <f>IF(A2089&lt;&gt;A2088,C2037,C2036+1)</f>
        <v>1975</v>
      </c>
      <c r="D2089">
        <f>HLOOKUP(C2089&amp;$D$3,'ExpVinho (1)'!$C$2:$DB$126,Planilha1!F2089,0)</f>
        <v>0</v>
      </c>
      <c r="E2089">
        <f>HLOOKUP(C2089&amp;$E$3,'ExpVinho (1)'!$C$2:$DB$126,Planilha1!F2089,0)</f>
        <v>0</v>
      </c>
      <c r="F2089">
        <f>A2089+1</f>
        <v>42</v>
      </c>
    </row>
    <row r="2090" spans="1:6" x14ac:dyDescent="0.25">
      <c r="A2090">
        <v>41</v>
      </c>
      <c r="B2090" t="str">
        <f>VLOOKUP(A2090,'ExpVinho (1)'!A:B,2,0)</f>
        <v>Dinamarca</v>
      </c>
      <c r="C2090">
        <f>IF(A2090&lt;&gt;A2089,C2038,C2037+1)</f>
        <v>1976</v>
      </c>
      <c r="D2090">
        <f>HLOOKUP(C2090&amp;$D$3,'ExpVinho (1)'!$C$2:$DB$126,Planilha1!F2090,0)</f>
        <v>0</v>
      </c>
      <c r="E2090">
        <f>HLOOKUP(C2090&amp;$E$3,'ExpVinho (1)'!$C$2:$DB$126,Planilha1!F2090,0)</f>
        <v>0</v>
      </c>
      <c r="F2090">
        <f>A2090+1</f>
        <v>42</v>
      </c>
    </row>
    <row r="2091" spans="1:6" x14ac:dyDescent="0.25">
      <c r="A2091">
        <v>41</v>
      </c>
      <c r="B2091" t="str">
        <f>VLOOKUP(A2091,'ExpVinho (1)'!A:B,2,0)</f>
        <v>Dinamarca</v>
      </c>
      <c r="C2091">
        <f>IF(A2091&lt;&gt;A2090,C2039,C2038+1)</f>
        <v>1977</v>
      </c>
      <c r="D2091">
        <f>HLOOKUP(C2091&amp;$D$3,'ExpVinho (1)'!$C$2:$DB$126,Planilha1!F2091,0)</f>
        <v>0</v>
      </c>
      <c r="E2091">
        <f>HLOOKUP(C2091&amp;$E$3,'ExpVinho (1)'!$C$2:$DB$126,Planilha1!F2091,0)</f>
        <v>0</v>
      </c>
      <c r="F2091">
        <f>A2091+1</f>
        <v>42</v>
      </c>
    </row>
    <row r="2092" spans="1:6" x14ac:dyDescent="0.25">
      <c r="A2092">
        <v>41</v>
      </c>
      <c r="B2092" t="str">
        <f>VLOOKUP(A2092,'ExpVinho (1)'!A:B,2,0)</f>
        <v>Dinamarca</v>
      </c>
      <c r="C2092">
        <f>IF(A2092&lt;&gt;A2091,C2040,C2039+1)</f>
        <v>1978</v>
      </c>
      <c r="D2092">
        <f>HLOOKUP(C2092&amp;$D$3,'ExpVinho (1)'!$C$2:$DB$126,Planilha1!F2092,0)</f>
        <v>0</v>
      </c>
      <c r="E2092">
        <f>HLOOKUP(C2092&amp;$E$3,'ExpVinho (1)'!$C$2:$DB$126,Planilha1!F2092,0)</f>
        <v>0</v>
      </c>
      <c r="F2092">
        <f>A2092+1</f>
        <v>42</v>
      </c>
    </row>
    <row r="2093" spans="1:6" x14ac:dyDescent="0.25">
      <c r="A2093">
        <v>41</v>
      </c>
      <c r="B2093" t="str">
        <f>VLOOKUP(A2093,'ExpVinho (1)'!A:B,2,0)</f>
        <v>Dinamarca</v>
      </c>
      <c r="C2093">
        <f>IF(A2093&lt;&gt;A2092,C2041,C2040+1)</f>
        <v>1979</v>
      </c>
      <c r="D2093">
        <f>HLOOKUP(C2093&amp;$D$3,'ExpVinho (1)'!$C$2:$DB$126,Planilha1!F2093,0)</f>
        <v>0</v>
      </c>
      <c r="E2093">
        <f>HLOOKUP(C2093&amp;$E$3,'ExpVinho (1)'!$C$2:$DB$126,Planilha1!F2093,0)</f>
        <v>0</v>
      </c>
      <c r="F2093">
        <f>A2093+1</f>
        <v>42</v>
      </c>
    </row>
    <row r="2094" spans="1:6" x14ac:dyDescent="0.25">
      <c r="A2094">
        <v>41</v>
      </c>
      <c r="B2094" t="str">
        <f>VLOOKUP(A2094,'ExpVinho (1)'!A:B,2,0)</f>
        <v>Dinamarca</v>
      </c>
      <c r="C2094">
        <f>IF(A2094&lt;&gt;A2093,C2042,C2041+1)</f>
        <v>1980</v>
      </c>
      <c r="D2094">
        <f>HLOOKUP(C2094&amp;$D$3,'ExpVinho (1)'!$C$2:$DB$126,Planilha1!F2094,0)</f>
        <v>0</v>
      </c>
      <c r="E2094">
        <f>HLOOKUP(C2094&amp;$E$3,'ExpVinho (1)'!$C$2:$DB$126,Planilha1!F2094,0)</f>
        <v>0</v>
      </c>
      <c r="F2094">
        <f>A2094+1</f>
        <v>42</v>
      </c>
    </row>
    <row r="2095" spans="1:6" x14ac:dyDescent="0.25">
      <c r="A2095">
        <v>41</v>
      </c>
      <c r="B2095" t="str">
        <f>VLOOKUP(A2095,'ExpVinho (1)'!A:B,2,0)</f>
        <v>Dinamarca</v>
      </c>
      <c r="C2095">
        <f>IF(A2095&lt;&gt;A2094,C2043,C2042+1)</f>
        <v>1981</v>
      </c>
      <c r="D2095">
        <f>HLOOKUP(C2095&amp;$D$3,'ExpVinho (1)'!$C$2:$DB$126,Planilha1!F2095,0)</f>
        <v>0</v>
      </c>
      <c r="E2095">
        <f>HLOOKUP(C2095&amp;$E$3,'ExpVinho (1)'!$C$2:$DB$126,Planilha1!F2095,0)</f>
        <v>0</v>
      </c>
      <c r="F2095">
        <f>A2095+1</f>
        <v>42</v>
      </c>
    </row>
    <row r="2096" spans="1:6" x14ac:dyDescent="0.25">
      <c r="A2096">
        <v>41</v>
      </c>
      <c r="B2096" t="str">
        <f>VLOOKUP(A2096,'ExpVinho (1)'!A:B,2,0)</f>
        <v>Dinamarca</v>
      </c>
      <c r="C2096">
        <f>IF(A2096&lt;&gt;A2095,C2044,C2043+1)</f>
        <v>1982</v>
      </c>
      <c r="D2096">
        <f>HLOOKUP(C2096&amp;$D$3,'ExpVinho (1)'!$C$2:$DB$126,Planilha1!F2096,0)</f>
        <v>0</v>
      </c>
      <c r="E2096">
        <f>HLOOKUP(C2096&amp;$E$3,'ExpVinho (1)'!$C$2:$DB$126,Planilha1!F2096,0)</f>
        <v>0</v>
      </c>
      <c r="F2096">
        <f>A2096+1</f>
        <v>42</v>
      </c>
    </row>
    <row r="2097" spans="1:6" x14ac:dyDescent="0.25">
      <c r="A2097">
        <v>41</v>
      </c>
      <c r="B2097" t="str">
        <f>VLOOKUP(A2097,'ExpVinho (1)'!A:B,2,0)</f>
        <v>Dinamarca</v>
      </c>
      <c r="C2097">
        <f>IF(A2097&lt;&gt;A2096,C2045,C2044+1)</f>
        <v>1983</v>
      </c>
      <c r="D2097">
        <f>HLOOKUP(C2097&amp;$D$3,'ExpVinho (1)'!$C$2:$DB$126,Planilha1!F2097,0)</f>
        <v>0</v>
      </c>
      <c r="E2097">
        <f>HLOOKUP(C2097&amp;$E$3,'ExpVinho (1)'!$C$2:$DB$126,Planilha1!F2097,0)</f>
        <v>0</v>
      </c>
      <c r="F2097">
        <f>A2097+1</f>
        <v>42</v>
      </c>
    </row>
    <row r="2098" spans="1:6" x14ac:dyDescent="0.25">
      <c r="A2098">
        <v>41</v>
      </c>
      <c r="B2098" t="str">
        <f>VLOOKUP(A2098,'ExpVinho (1)'!A:B,2,0)</f>
        <v>Dinamarca</v>
      </c>
      <c r="C2098">
        <f>IF(A2098&lt;&gt;A2097,C2046,C2045+1)</f>
        <v>1984</v>
      </c>
      <c r="D2098">
        <f>HLOOKUP(C2098&amp;$D$3,'ExpVinho (1)'!$C$2:$DB$126,Planilha1!F2098,0)</f>
        <v>0</v>
      </c>
      <c r="E2098">
        <f>HLOOKUP(C2098&amp;$E$3,'ExpVinho (1)'!$C$2:$DB$126,Planilha1!F2098,0)</f>
        <v>0</v>
      </c>
      <c r="F2098">
        <f>A2098+1</f>
        <v>42</v>
      </c>
    </row>
    <row r="2099" spans="1:6" x14ac:dyDescent="0.25">
      <c r="A2099">
        <v>41</v>
      </c>
      <c r="B2099" t="str">
        <f>VLOOKUP(A2099,'ExpVinho (1)'!A:B,2,0)</f>
        <v>Dinamarca</v>
      </c>
      <c r="C2099">
        <f>IF(A2099&lt;&gt;A2098,C2047,C2046+1)</f>
        <v>1985</v>
      </c>
      <c r="D2099">
        <f>HLOOKUP(C2099&amp;$D$3,'ExpVinho (1)'!$C$2:$DB$126,Planilha1!F2099,0)</f>
        <v>0</v>
      </c>
      <c r="E2099">
        <f>HLOOKUP(C2099&amp;$E$3,'ExpVinho (1)'!$C$2:$DB$126,Planilha1!F2099,0)</f>
        <v>0</v>
      </c>
      <c r="F2099">
        <f>A2099+1</f>
        <v>42</v>
      </c>
    </row>
    <row r="2100" spans="1:6" x14ac:dyDescent="0.25">
      <c r="A2100">
        <v>41</v>
      </c>
      <c r="B2100" t="str">
        <f>VLOOKUP(A2100,'ExpVinho (1)'!A:B,2,0)</f>
        <v>Dinamarca</v>
      </c>
      <c r="C2100">
        <f>IF(A2100&lt;&gt;A2099,C2048,C2047+1)</f>
        <v>1986</v>
      </c>
      <c r="D2100">
        <f>HLOOKUP(C2100&amp;$D$3,'ExpVinho (1)'!$C$2:$DB$126,Planilha1!F2100,0)</f>
        <v>0</v>
      </c>
      <c r="E2100">
        <f>HLOOKUP(C2100&amp;$E$3,'ExpVinho (1)'!$C$2:$DB$126,Planilha1!F2100,0)</f>
        <v>0</v>
      </c>
      <c r="F2100">
        <f>A2100+1</f>
        <v>42</v>
      </c>
    </row>
    <row r="2101" spans="1:6" x14ac:dyDescent="0.25">
      <c r="A2101">
        <v>41</v>
      </c>
      <c r="B2101" t="str">
        <f>VLOOKUP(A2101,'ExpVinho (1)'!A:B,2,0)</f>
        <v>Dinamarca</v>
      </c>
      <c r="C2101">
        <f>IF(A2101&lt;&gt;A2100,C2049,C2048+1)</f>
        <v>1987</v>
      </c>
      <c r="D2101">
        <f>HLOOKUP(C2101&amp;$D$3,'ExpVinho (1)'!$C$2:$DB$126,Planilha1!F2101,0)</f>
        <v>0</v>
      </c>
      <c r="E2101">
        <f>HLOOKUP(C2101&amp;$E$3,'ExpVinho (1)'!$C$2:$DB$126,Planilha1!F2101,0)</f>
        <v>0</v>
      </c>
      <c r="F2101">
        <f>A2101+1</f>
        <v>42</v>
      </c>
    </row>
    <row r="2102" spans="1:6" x14ac:dyDescent="0.25">
      <c r="A2102">
        <v>41</v>
      </c>
      <c r="B2102" t="str">
        <f>VLOOKUP(A2102,'ExpVinho (1)'!A:B,2,0)</f>
        <v>Dinamarca</v>
      </c>
      <c r="C2102">
        <f>IF(A2102&lt;&gt;A2101,C2050,C2049+1)</f>
        <v>1988</v>
      </c>
      <c r="D2102">
        <f>HLOOKUP(C2102&amp;$D$3,'ExpVinho (1)'!$C$2:$DB$126,Planilha1!F2102,0)</f>
        <v>36054</v>
      </c>
      <c r="E2102">
        <f>HLOOKUP(C2102&amp;$E$3,'ExpVinho (1)'!$C$2:$DB$126,Planilha1!F2102,0)</f>
        <v>45979</v>
      </c>
      <c r="F2102">
        <f>A2102+1</f>
        <v>42</v>
      </c>
    </row>
    <row r="2103" spans="1:6" x14ac:dyDescent="0.25">
      <c r="A2103">
        <v>41</v>
      </c>
      <c r="B2103" t="str">
        <f>VLOOKUP(A2103,'ExpVinho (1)'!A:B,2,0)</f>
        <v>Dinamarca</v>
      </c>
      <c r="C2103">
        <f>IF(A2103&lt;&gt;A2102,C2051,C2050+1)</f>
        <v>1989</v>
      </c>
      <c r="D2103">
        <f>HLOOKUP(C2103&amp;$D$3,'ExpVinho (1)'!$C$2:$DB$126,Planilha1!F2103,0)</f>
        <v>32743</v>
      </c>
      <c r="E2103">
        <f>HLOOKUP(C2103&amp;$E$3,'ExpVinho (1)'!$C$2:$DB$126,Planilha1!F2103,0)</f>
        <v>43989</v>
      </c>
      <c r="F2103">
        <f>A2103+1</f>
        <v>42</v>
      </c>
    </row>
    <row r="2104" spans="1:6" x14ac:dyDescent="0.25">
      <c r="A2104">
        <v>41</v>
      </c>
      <c r="B2104" t="str">
        <f>VLOOKUP(A2104,'ExpVinho (1)'!A:B,2,0)</f>
        <v>Dinamarca</v>
      </c>
      <c r="C2104">
        <f>IF(A2104&lt;&gt;A2103,C2052,C2051+1)</f>
        <v>1990</v>
      </c>
      <c r="D2104">
        <f>HLOOKUP(C2104&amp;$D$3,'ExpVinho (1)'!$C$2:$DB$126,Planilha1!F2104,0)</f>
        <v>36450</v>
      </c>
      <c r="E2104">
        <f>HLOOKUP(C2104&amp;$E$3,'ExpVinho (1)'!$C$2:$DB$126,Planilha1!F2104,0)</f>
        <v>50880</v>
      </c>
      <c r="F2104">
        <f>A2104+1</f>
        <v>42</v>
      </c>
    </row>
    <row r="2105" spans="1:6" x14ac:dyDescent="0.25">
      <c r="A2105">
        <v>41</v>
      </c>
      <c r="B2105" t="str">
        <f>VLOOKUP(A2105,'ExpVinho (1)'!A:B,2,0)</f>
        <v>Dinamarca</v>
      </c>
      <c r="C2105">
        <f>IF(A2105&lt;&gt;A2104,C2053,C2052+1)</f>
        <v>1991</v>
      </c>
      <c r="D2105">
        <f>HLOOKUP(C2105&amp;$D$3,'ExpVinho (1)'!$C$2:$DB$126,Planilha1!F2105,0)</f>
        <v>24630</v>
      </c>
      <c r="E2105">
        <f>HLOOKUP(C2105&amp;$E$3,'ExpVinho (1)'!$C$2:$DB$126,Planilha1!F2105,0)</f>
        <v>34543</v>
      </c>
      <c r="F2105">
        <f>A2105+1</f>
        <v>42</v>
      </c>
    </row>
    <row r="2106" spans="1:6" x14ac:dyDescent="0.25">
      <c r="A2106">
        <v>41</v>
      </c>
      <c r="B2106" t="str">
        <f>VLOOKUP(A2106,'ExpVinho (1)'!A:B,2,0)</f>
        <v>Dinamarca</v>
      </c>
      <c r="C2106">
        <f>IF(A2106&lt;&gt;A2105,C2054,C2053+1)</f>
        <v>1992</v>
      </c>
      <c r="D2106">
        <f>HLOOKUP(C2106&amp;$D$3,'ExpVinho (1)'!$C$2:$DB$126,Planilha1!F2106,0)</f>
        <v>33254</v>
      </c>
      <c r="E2106">
        <f>HLOOKUP(C2106&amp;$E$3,'ExpVinho (1)'!$C$2:$DB$126,Planilha1!F2106,0)</f>
        <v>22701</v>
      </c>
      <c r="F2106">
        <f>A2106+1</f>
        <v>42</v>
      </c>
    </row>
    <row r="2107" spans="1:6" x14ac:dyDescent="0.25">
      <c r="A2107">
        <v>41</v>
      </c>
      <c r="B2107" t="str">
        <f>VLOOKUP(A2107,'ExpVinho (1)'!A:B,2,0)</f>
        <v>Dinamarca</v>
      </c>
      <c r="C2107">
        <f>IF(A2107&lt;&gt;A2106,C2055,C2054+1)</f>
        <v>1993</v>
      </c>
      <c r="D2107">
        <f>HLOOKUP(C2107&amp;$D$3,'ExpVinho (1)'!$C$2:$DB$126,Planilha1!F2107,0)</f>
        <v>24221</v>
      </c>
      <c r="E2107">
        <f>HLOOKUP(C2107&amp;$E$3,'ExpVinho (1)'!$C$2:$DB$126,Planilha1!F2107,0)</f>
        <v>32192</v>
      </c>
      <c r="F2107">
        <f>A2107+1</f>
        <v>42</v>
      </c>
    </row>
    <row r="2108" spans="1:6" x14ac:dyDescent="0.25">
      <c r="A2108">
        <v>41</v>
      </c>
      <c r="B2108" t="str">
        <f>VLOOKUP(A2108,'ExpVinho (1)'!A:B,2,0)</f>
        <v>Dinamarca</v>
      </c>
      <c r="C2108">
        <f>IF(A2108&lt;&gt;A2107,C2056,C2055+1)</f>
        <v>1994</v>
      </c>
      <c r="D2108">
        <f>HLOOKUP(C2108&amp;$D$3,'ExpVinho (1)'!$C$2:$DB$126,Planilha1!F2108,0)</f>
        <v>27328</v>
      </c>
      <c r="E2108">
        <f>HLOOKUP(C2108&amp;$E$3,'ExpVinho (1)'!$C$2:$DB$126,Planilha1!F2108,0)</f>
        <v>38311</v>
      </c>
      <c r="F2108">
        <f>A2108+1</f>
        <v>42</v>
      </c>
    </row>
    <row r="2109" spans="1:6" x14ac:dyDescent="0.25">
      <c r="A2109">
        <v>41</v>
      </c>
      <c r="B2109" t="str">
        <f>VLOOKUP(A2109,'ExpVinho (1)'!A:B,2,0)</f>
        <v>Dinamarca</v>
      </c>
      <c r="C2109">
        <f>IF(A2109&lt;&gt;A2108,C2057,C2056+1)</f>
        <v>1995</v>
      </c>
      <c r="D2109">
        <f>HLOOKUP(C2109&amp;$D$3,'ExpVinho (1)'!$C$2:$DB$126,Planilha1!F2109,0)</f>
        <v>12000</v>
      </c>
      <c r="E2109">
        <f>HLOOKUP(C2109&amp;$E$3,'ExpVinho (1)'!$C$2:$DB$126,Planilha1!F2109,0)</f>
        <v>16350</v>
      </c>
      <c r="F2109">
        <f>A2109+1</f>
        <v>42</v>
      </c>
    </row>
    <row r="2110" spans="1:6" x14ac:dyDescent="0.25">
      <c r="A2110">
        <v>41</v>
      </c>
      <c r="B2110" t="str">
        <f>VLOOKUP(A2110,'ExpVinho (1)'!A:B,2,0)</f>
        <v>Dinamarca</v>
      </c>
      <c r="C2110">
        <f>IF(A2110&lt;&gt;A2109,C2058,C2057+1)</f>
        <v>1996</v>
      </c>
      <c r="D2110">
        <f>HLOOKUP(C2110&amp;$D$3,'ExpVinho (1)'!$C$2:$DB$126,Planilha1!F2110,0)</f>
        <v>8550</v>
      </c>
      <c r="E2110">
        <f>HLOOKUP(C2110&amp;$E$3,'ExpVinho (1)'!$C$2:$DB$126,Planilha1!F2110,0)</f>
        <v>25299</v>
      </c>
      <c r="F2110">
        <f>A2110+1</f>
        <v>42</v>
      </c>
    </row>
    <row r="2111" spans="1:6" x14ac:dyDescent="0.25">
      <c r="A2111">
        <v>41</v>
      </c>
      <c r="B2111" t="str">
        <f>VLOOKUP(A2111,'ExpVinho (1)'!A:B,2,0)</f>
        <v>Dinamarca</v>
      </c>
      <c r="C2111">
        <f>IF(A2111&lt;&gt;A2110,C2059,C2058+1)</f>
        <v>1997</v>
      </c>
      <c r="D2111">
        <f>HLOOKUP(C2111&amp;$D$3,'ExpVinho (1)'!$C$2:$DB$126,Planilha1!F2111,0)</f>
        <v>19740</v>
      </c>
      <c r="E2111">
        <f>HLOOKUP(C2111&amp;$E$3,'ExpVinho (1)'!$C$2:$DB$126,Planilha1!F2111,0)</f>
        <v>45641</v>
      </c>
      <c r="F2111">
        <f>A2111+1</f>
        <v>42</v>
      </c>
    </row>
    <row r="2112" spans="1:6" x14ac:dyDescent="0.25">
      <c r="A2112">
        <v>41</v>
      </c>
      <c r="B2112" t="str">
        <f>VLOOKUP(A2112,'ExpVinho (1)'!A:B,2,0)</f>
        <v>Dinamarca</v>
      </c>
      <c r="C2112">
        <f>IF(A2112&lt;&gt;A2111,C2060,C2059+1)</f>
        <v>1998</v>
      </c>
      <c r="D2112">
        <f>HLOOKUP(C2112&amp;$D$3,'ExpVinho (1)'!$C$2:$DB$126,Planilha1!F2112,0)</f>
        <v>0</v>
      </c>
      <c r="E2112">
        <f>HLOOKUP(C2112&amp;$E$3,'ExpVinho (1)'!$C$2:$DB$126,Planilha1!F2112,0)</f>
        <v>0</v>
      </c>
      <c r="F2112">
        <f>A2112+1</f>
        <v>42</v>
      </c>
    </row>
    <row r="2113" spans="1:6" x14ac:dyDescent="0.25">
      <c r="A2113">
        <v>41</v>
      </c>
      <c r="B2113" t="str">
        <f>VLOOKUP(A2113,'ExpVinho (1)'!A:B,2,0)</f>
        <v>Dinamarca</v>
      </c>
      <c r="C2113">
        <f>IF(A2113&lt;&gt;A2112,C2061,C2060+1)</f>
        <v>1999</v>
      </c>
      <c r="D2113">
        <f>HLOOKUP(C2113&amp;$D$3,'ExpVinho (1)'!$C$2:$DB$126,Planilha1!F2113,0)</f>
        <v>6300</v>
      </c>
      <c r="E2113">
        <f>HLOOKUP(C2113&amp;$E$3,'ExpVinho (1)'!$C$2:$DB$126,Planilha1!F2113,0)</f>
        <v>18641</v>
      </c>
      <c r="F2113">
        <f>A2113+1</f>
        <v>42</v>
      </c>
    </row>
    <row r="2114" spans="1:6" x14ac:dyDescent="0.25">
      <c r="A2114">
        <v>41</v>
      </c>
      <c r="B2114" t="str">
        <f>VLOOKUP(A2114,'ExpVinho (1)'!A:B,2,0)</f>
        <v>Dinamarca</v>
      </c>
      <c r="C2114">
        <f>IF(A2114&lt;&gt;A2113,C2062,C2061+1)</f>
        <v>2000</v>
      </c>
      <c r="D2114">
        <f>HLOOKUP(C2114&amp;$D$3,'ExpVinho (1)'!$C$2:$DB$126,Planilha1!F2114,0)</f>
        <v>0</v>
      </c>
      <c r="E2114">
        <f>HLOOKUP(C2114&amp;$E$3,'ExpVinho (1)'!$C$2:$DB$126,Planilha1!F2114,0)</f>
        <v>0</v>
      </c>
      <c r="F2114">
        <f>A2114+1</f>
        <v>42</v>
      </c>
    </row>
    <row r="2115" spans="1:6" x14ac:dyDescent="0.25">
      <c r="A2115">
        <v>41</v>
      </c>
      <c r="B2115" t="str">
        <f>VLOOKUP(A2115,'ExpVinho (1)'!A:B,2,0)</f>
        <v>Dinamarca</v>
      </c>
      <c r="C2115">
        <f>IF(A2115&lt;&gt;A2114,C2063,C2062+1)</f>
        <v>2001</v>
      </c>
      <c r="D2115">
        <f>HLOOKUP(C2115&amp;$D$3,'ExpVinho (1)'!$C$2:$DB$126,Planilha1!F2115,0)</f>
        <v>0</v>
      </c>
      <c r="E2115">
        <f>HLOOKUP(C2115&amp;$E$3,'ExpVinho (1)'!$C$2:$DB$126,Planilha1!F2115,0)</f>
        <v>0</v>
      </c>
      <c r="F2115">
        <f>A2115+1</f>
        <v>42</v>
      </c>
    </row>
    <row r="2116" spans="1:6" x14ac:dyDescent="0.25">
      <c r="A2116">
        <v>41</v>
      </c>
      <c r="B2116" t="str">
        <f>VLOOKUP(A2116,'ExpVinho (1)'!A:B,2,0)</f>
        <v>Dinamarca</v>
      </c>
      <c r="C2116">
        <f>IF(A2116&lt;&gt;A2115,C2064,C2063+1)</f>
        <v>2002</v>
      </c>
      <c r="D2116">
        <f>HLOOKUP(C2116&amp;$D$3,'ExpVinho (1)'!$C$2:$DB$126,Planilha1!F2116,0)</f>
        <v>0</v>
      </c>
      <c r="E2116">
        <f>HLOOKUP(C2116&amp;$E$3,'ExpVinho (1)'!$C$2:$DB$126,Planilha1!F2116,0)</f>
        <v>0</v>
      </c>
      <c r="F2116">
        <f>A2116+1</f>
        <v>42</v>
      </c>
    </row>
    <row r="2117" spans="1:6" x14ac:dyDescent="0.25">
      <c r="A2117">
        <v>41</v>
      </c>
      <c r="B2117" t="str">
        <f>VLOOKUP(A2117,'ExpVinho (1)'!A:B,2,0)</f>
        <v>Dinamarca</v>
      </c>
      <c r="C2117">
        <f>IF(A2117&lt;&gt;A2116,C2065,C2064+1)</f>
        <v>2003</v>
      </c>
      <c r="D2117">
        <f>HLOOKUP(C2117&amp;$D$3,'ExpVinho (1)'!$C$2:$DB$126,Planilha1!F2117,0)</f>
        <v>0</v>
      </c>
      <c r="E2117">
        <f>HLOOKUP(C2117&amp;$E$3,'ExpVinho (1)'!$C$2:$DB$126,Planilha1!F2117,0)</f>
        <v>0</v>
      </c>
      <c r="F2117">
        <f>A2117+1</f>
        <v>42</v>
      </c>
    </row>
    <row r="2118" spans="1:6" x14ac:dyDescent="0.25">
      <c r="A2118">
        <v>41</v>
      </c>
      <c r="B2118" t="str">
        <f>VLOOKUP(A2118,'ExpVinho (1)'!A:B,2,0)</f>
        <v>Dinamarca</v>
      </c>
      <c r="C2118">
        <f>IF(A2118&lt;&gt;A2117,C2066,C2065+1)</f>
        <v>2004</v>
      </c>
      <c r="D2118">
        <f>HLOOKUP(C2118&amp;$D$3,'ExpVinho (1)'!$C$2:$DB$126,Planilha1!F2118,0)</f>
        <v>3780</v>
      </c>
      <c r="E2118">
        <f>HLOOKUP(C2118&amp;$E$3,'ExpVinho (1)'!$C$2:$DB$126,Planilha1!F2118,0)</f>
        <v>11088</v>
      </c>
      <c r="F2118">
        <f>A2118+1</f>
        <v>42</v>
      </c>
    </row>
    <row r="2119" spans="1:6" x14ac:dyDescent="0.25">
      <c r="A2119">
        <v>41</v>
      </c>
      <c r="B2119" t="str">
        <f>VLOOKUP(A2119,'ExpVinho (1)'!A:B,2,0)</f>
        <v>Dinamarca</v>
      </c>
      <c r="C2119">
        <f>IF(A2119&lt;&gt;A2118,C2067,C2066+1)</f>
        <v>2005</v>
      </c>
      <c r="D2119">
        <f>HLOOKUP(C2119&amp;$D$3,'ExpVinho (1)'!$C$2:$DB$126,Planilha1!F2119,0)</f>
        <v>29172</v>
      </c>
      <c r="E2119">
        <f>HLOOKUP(C2119&amp;$E$3,'ExpVinho (1)'!$C$2:$DB$126,Planilha1!F2119,0)</f>
        <v>29405</v>
      </c>
      <c r="F2119">
        <f>A2119+1</f>
        <v>42</v>
      </c>
    </row>
    <row r="2120" spans="1:6" x14ac:dyDescent="0.25">
      <c r="A2120">
        <v>41</v>
      </c>
      <c r="B2120" t="str">
        <f>VLOOKUP(A2120,'ExpVinho (1)'!A:B,2,0)</f>
        <v>Dinamarca</v>
      </c>
      <c r="C2120">
        <f>IF(A2120&lt;&gt;A2119,C2068,C2067+1)</f>
        <v>2006</v>
      </c>
      <c r="D2120">
        <f>HLOOKUP(C2120&amp;$D$3,'ExpVinho (1)'!$C$2:$DB$126,Planilha1!F2120,0)</f>
        <v>2805</v>
      </c>
      <c r="E2120">
        <f>HLOOKUP(C2120&amp;$E$3,'ExpVinho (1)'!$C$2:$DB$126,Planilha1!F2120,0)</f>
        <v>8417</v>
      </c>
      <c r="F2120">
        <f>A2120+1</f>
        <v>42</v>
      </c>
    </row>
    <row r="2121" spans="1:6" x14ac:dyDescent="0.25">
      <c r="A2121">
        <v>41</v>
      </c>
      <c r="B2121" t="str">
        <f>VLOOKUP(A2121,'ExpVinho (1)'!A:B,2,0)</f>
        <v>Dinamarca</v>
      </c>
      <c r="C2121">
        <f>IF(A2121&lt;&gt;A2120,C2069,C2068+1)</f>
        <v>2007</v>
      </c>
      <c r="D2121">
        <f>HLOOKUP(C2121&amp;$D$3,'ExpVinho (1)'!$C$2:$DB$126,Planilha1!F2121,0)</f>
        <v>3480</v>
      </c>
      <c r="E2121">
        <f>HLOOKUP(C2121&amp;$E$3,'ExpVinho (1)'!$C$2:$DB$126,Planilha1!F2121,0)</f>
        <v>11176</v>
      </c>
      <c r="F2121">
        <f>A2121+1</f>
        <v>42</v>
      </c>
    </row>
    <row r="2122" spans="1:6" x14ac:dyDescent="0.25">
      <c r="A2122">
        <v>41</v>
      </c>
      <c r="B2122" t="str">
        <f>VLOOKUP(A2122,'ExpVinho (1)'!A:B,2,0)</f>
        <v>Dinamarca</v>
      </c>
      <c r="C2122">
        <f>IF(A2122&lt;&gt;A2121,C2070,C2069+1)</f>
        <v>2008</v>
      </c>
      <c r="D2122">
        <f>HLOOKUP(C2122&amp;$D$3,'ExpVinho (1)'!$C$2:$DB$126,Planilha1!F2122,0)</f>
        <v>518</v>
      </c>
      <c r="E2122">
        <f>HLOOKUP(C2122&amp;$E$3,'ExpVinho (1)'!$C$2:$DB$126,Planilha1!F2122,0)</f>
        <v>15905</v>
      </c>
      <c r="F2122">
        <f>A2122+1</f>
        <v>42</v>
      </c>
    </row>
    <row r="2123" spans="1:6" x14ac:dyDescent="0.25">
      <c r="A2123">
        <v>41</v>
      </c>
      <c r="B2123" t="str">
        <f>VLOOKUP(A2123,'ExpVinho (1)'!A:B,2,0)</f>
        <v>Dinamarca</v>
      </c>
      <c r="C2123">
        <f>IF(A2123&lt;&gt;A2122,C2071,C2070+1)</f>
        <v>2009</v>
      </c>
      <c r="D2123">
        <f>HLOOKUP(C2123&amp;$D$3,'ExpVinho (1)'!$C$2:$DB$126,Planilha1!F2123,0)</f>
        <v>1980</v>
      </c>
      <c r="E2123">
        <f>HLOOKUP(C2123&amp;$E$3,'ExpVinho (1)'!$C$2:$DB$126,Planilha1!F2123,0)</f>
        <v>21780</v>
      </c>
      <c r="F2123">
        <f>A2123+1</f>
        <v>42</v>
      </c>
    </row>
    <row r="2124" spans="1:6" x14ac:dyDescent="0.25">
      <c r="A2124">
        <v>41</v>
      </c>
      <c r="B2124" t="str">
        <f>VLOOKUP(A2124,'ExpVinho (1)'!A:B,2,0)</f>
        <v>Dinamarca</v>
      </c>
      <c r="C2124">
        <f>IF(A2124&lt;&gt;A2123,C2072,C2071+1)</f>
        <v>2010</v>
      </c>
      <c r="D2124">
        <f>HLOOKUP(C2124&amp;$D$3,'ExpVinho (1)'!$C$2:$DB$126,Planilha1!F2124,0)</f>
        <v>7034</v>
      </c>
      <c r="E2124">
        <f>HLOOKUP(C2124&amp;$E$3,'ExpVinho (1)'!$C$2:$DB$126,Planilha1!F2124,0)</f>
        <v>69161</v>
      </c>
      <c r="F2124">
        <f>A2124+1</f>
        <v>42</v>
      </c>
    </row>
    <row r="2125" spans="1:6" x14ac:dyDescent="0.25">
      <c r="A2125">
        <v>41</v>
      </c>
      <c r="B2125" t="str">
        <f>VLOOKUP(A2125,'ExpVinho (1)'!A:B,2,0)</f>
        <v>Dinamarca</v>
      </c>
      <c r="C2125">
        <f>IF(A2125&lt;&gt;A2124,C2073,C2072+1)</f>
        <v>2011</v>
      </c>
      <c r="D2125">
        <f>HLOOKUP(C2125&amp;$D$3,'ExpVinho (1)'!$C$2:$DB$126,Planilha1!F2125,0)</f>
        <v>32797</v>
      </c>
      <c r="E2125">
        <f>HLOOKUP(C2125&amp;$E$3,'ExpVinho (1)'!$C$2:$DB$126,Planilha1!F2125,0)</f>
        <v>83057</v>
      </c>
      <c r="F2125">
        <f>A2125+1</f>
        <v>42</v>
      </c>
    </row>
    <row r="2126" spans="1:6" x14ac:dyDescent="0.25">
      <c r="A2126">
        <v>41</v>
      </c>
      <c r="B2126" t="str">
        <f>VLOOKUP(A2126,'ExpVinho (1)'!A:B,2,0)</f>
        <v>Dinamarca</v>
      </c>
      <c r="C2126">
        <f>IF(A2126&lt;&gt;A2125,C2074,C2073+1)</f>
        <v>2012</v>
      </c>
      <c r="D2126">
        <f>HLOOKUP(C2126&amp;$D$3,'ExpVinho (1)'!$C$2:$DB$126,Planilha1!F2126,0)</f>
        <v>4716</v>
      </c>
      <c r="E2126">
        <f>HLOOKUP(C2126&amp;$E$3,'ExpVinho (1)'!$C$2:$DB$126,Planilha1!F2126,0)</f>
        <v>23802</v>
      </c>
      <c r="F2126">
        <f>A2126+1</f>
        <v>42</v>
      </c>
    </row>
    <row r="2127" spans="1:6" x14ac:dyDescent="0.25">
      <c r="A2127">
        <v>41</v>
      </c>
      <c r="B2127" t="str">
        <f>VLOOKUP(A2127,'ExpVinho (1)'!A:B,2,0)</f>
        <v>Dinamarca</v>
      </c>
      <c r="C2127">
        <f>IF(A2127&lt;&gt;A2126,C2075,C2074+1)</f>
        <v>2013</v>
      </c>
      <c r="D2127">
        <f>HLOOKUP(C2127&amp;$D$3,'ExpVinho (1)'!$C$2:$DB$126,Planilha1!F2127,0)</f>
        <v>17892</v>
      </c>
      <c r="E2127">
        <f>HLOOKUP(C2127&amp;$E$3,'ExpVinho (1)'!$C$2:$DB$126,Planilha1!F2127,0)</f>
        <v>101915</v>
      </c>
      <c r="F2127">
        <f>A2127+1</f>
        <v>42</v>
      </c>
    </row>
    <row r="2128" spans="1:6" x14ac:dyDescent="0.25">
      <c r="A2128">
        <v>41</v>
      </c>
      <c r="B2128" t="str">
        <f>VLOOKUP(A2128,'ExpVinho (1)'!A:B,2,0)</f>
        <v>Dinamarca</v>
      </c>
      <c r="C2128">
        <f>IF(A2128&lt;&gt;A2127,C2076,C2075+1)</f>
        <v>2014</v>
      </c>
      <c r="D2128">
        <f>HLOOKUP(C2128&amp;$D$3,'ExpVinho (1)'!$C$2:$DB$126,Planilha1!F2128,0)</f>
        <v>3240</v>
      </c>
      <c r="E2128">
        <f>HLOOKUP(C2128&amp;$E$3,'ExpVinho (1)'!$C$2:$DB$126,Planilha1!F2128,0)</f>
        <v>16871</v>
      </c>
      <c r="F2128">
        <f>A2128+1</f>
        <v>42</v>
      </c>
    </row>
    <row r="2129" spans="1:6" x14ac:dyDescent="0.25">
      <c r="A2129">
        <v>41</v>
      </c>
      <c r="B2129" t="str">
        <f>VLOOKUP(A2129,'ExpVinho (1)'!A:B,2,0)</f>
        <v>Dinamarca</v>
      </c>
      <c r="C2129">
        <f>IF(A2129&lt;&gt;A2128,C2077,C2076+1)</f>
        <v>2015</v>
      </c>
      <c r="D2129">
        <f>HLOOKUP(C2129&amp;$D$3,'ExpVinho (1)'!$C$2:$DB$126,Planilha1!F2129,0)</f>
        <v>7080</v>
      </c>
      <c r="E2129">
        <f>HLOOKUP(C2129&amp;$E$3,'ExpVinho (1)'!$C$2:$DB$126,Planilha1!F2129,0)</f>
        <v>29306</v>
      </c>
      <c r="F2129">
        <f>A2129+1</f>
        <v>42</v>
      </c>
    </row>
    <row r="2130" spans="1:6" x14ac:dyDescent="0.25">
      <c r="A2130">
        <v>41</v>
      </c>
      <c r="B2130" t="str">
        <f>VLOOKUP(A2130,'ExpVinho (1)'!A:B,2,0)</f>
        <v>Dinamarca</v>
      </c>
      <c r="C2130">
        <f>IF(A2130&lt;&gt;A2129,C2078,C2077+1)</f>
        <v>2016</v>
      </c>
      <c r="D2130">
        <f>HLOOKUP(C2130&amp;$D$3,'ExpVinho (1)'!$C$2:$DB$126,Planilha1!F2130,0)</f>
        <v>1278</v>
      </c>
      <c r="E2130">
        <f>HLOOKUP(C2130&amp;$E$3,'ExpVinho (1)'!$C$2:$DB$126,Planilha1!F2130,0)</f>
        <v>8171</v>
      </c>
      <c r="F2130">
        <f>A2130+1</f>
        <v>42</v>
      </c>
    </row>
    <row r="2131" spans="1:6" x14ac:dyDescent="0.25">
      <c r="A2131">
        <v>41</v>
      </c>
      <c r="B2131" t="str">
        <f>VLOOKUP(A2131,'ExpVinho (1)'!A:B,2,0)</f>
        <v>Dinamarca</v>
      </c>
      <c r="C2131">
        <f>IF(A2131&lt;&gt;A2130,C2079,C2078+1)</f>
        <v>2017</v>
      </c>
      <c r="D2131">
        <f>HLOOKUP(C2131&amp;$D$3,'ExpVinho (1)'!$C$2:$DB$126,Planilha1!F2131,0)</f>
        <v>581</v>
      </c>
      <c r="E2131">
        <f>HLOOKUP(C2131&amp;$E$3,'ExpVinho (1)'!$C$2:$DB$126,Planilha1!F2131,0)</f>
        <v>2829</v>
      </c>
      <c r="F2131">
        <f>A2131+1</f>
        <v>42</v>
      </c>
    </row>
    <row r="2132" spans="1:6" x14ac:dyDescent="0.25">
      <c r="A2132">
        <v>41</v>
      </c>
      <c r="B2132" t="str">
        <f>VLOOKUP(A2132,'ExpVinho (1)'!A:B,2,0)</f>
        <v>Dinamarca</v>
      </c>
      <c r="C2132">
        <f>IF(A2132&lt;&gt;A2131,C2080,C2079+1)</f>
        <v>2018</v>
      </c>
      <c r="D2132">
        <f>HLOOKUP(C2132&amp;$D$3,'ExpVinho (1)'!$C$2:$DB$126,Planilha1!F2132,0)</f>
        <v>0</v>
      </c>
      <c r="E2132">
        <f>HLOOKUP(C2132&amp;$E$3,'ExpVinho (1)'!$C$2:$DB$126,Planilha1!F2132,0)</f>
        <v>0</v>
      </c>
      <c r="F2132">
        <f>A2132+1</f>
        <v>42</v>
      </c>
    </row>
    <row r="2133" spans="1:6" x14ac:dyDescent="0.25">
      <c r="A2133">
        <v>41</v>
      </c>
      <c r="B2133" t="str">
        <f>VLOOKUP(A2133,'ExpVinho (1)'!A:B,2,0)</f>
        <v>Dinamarca</v>
      </c>
      <c r="C2133">
        <f>IF(A2133&lt;&gt;A2132,C2081,C2080+1)</f>
        <v>2019</v>
      </c>
      <c r="D2133">
        <f>HLOOKUP(C2133&amp;$D$3,'ExpVinho (1)'!$C$2:$DB$126,Planilha1!F2133,0)</f>
        <v>240</v>
      </c>
      <c r="E2133">
        <f>HLOOKUP(C2133&amp;$E$3,'ExpVinho (1)'!$C$2:$DB$126,Planilha1!F2133,0)</f>
        <v>306</v>
      </c>
      <c r="F2133">
        <f>A2133+1</f>
        <v>42</v>
      </c>
    </row>
    <row r="2134" spans="1:6" x14ac:dyDescent="0.25">
      <c r="A2134">
        <v>41</v>
      </c>
      <c r="B2134" t="str">
        <f>VLOOKUP(A2134,'ExpVinho (1)'!A:B,2,0)</f>
        <v>Dinamarca</v>
      </c>
      <c r="C2134">
        <f>IF(A2134&lt;&gt;A2133,C2082,C2081+1)</f>
        <v>2020</v>
      </c>
      <c r="D2134">
        <f>HLOOKUP(C2134&amp;$D$3,'ExpVinho (1)'!$C$2:$DB$126,Planilha1!F2134,0)</f>
        <v>659</v>
      </c>
      <c r="E2134">
        <f>HLOOKUP(C2134&amp;$E$3,'ExpVinho (1)'!$C$2:$DB$126,Planilha1!F2134,0)</f>
        <v>1962</v>
      </c>
      <c r="F2134">
        <f>A2134+1</f>
        <v>42</v>
      </c>
    </row>
    <row r="2135" spans="1:6" x14ac:dyDescent="0.25">
      <c r="A2135">
        <v>41</v>
      </c>
      <c r="B2135" t="str">
        <f>VLOOKUP(A2135,'ExpVinho (1)'!A:B,2,0)</f>
        <v>Dinamarca</v>
      </c>
      <c r="C2135">
        <f>IF(A2135&lt;&gt;A2134,C2083,C2082+1)</f>
        <v>2021</v>
      </c>
      <c r="D2135">
        <f>HLOOKUP(C2135&amp;$D$3,'ExpVinho (1)'!$C$2:$DB$126,Planilha1!F2135,0)</f>
        <v>87</v>
      </c>
      <c r="E2135">
        <f>HLOOKUP(C2135&amp;$E$3,'ExpVinho (1)'!$C$2:$DB$126,Planilha1!F2135,0)</f>
        <v>504</v>
      </c>
      <c r="F2135">
        <f>A2135+1</f>
        <v>42</v>
      </c>
    </row>
    <row r="2136" spans="1:6" x14ac:dyDescent="0.25">
      <c r="A2136">
        <v>42</v>
      </c>
      <c r="B2136" t="str">
        <f>VLOOKUP(A2136,'ExpVinho (1)'!A:B,2,0)</f>
        <v>Dominica</v>
      </c>
      <c r="C2136">
        <f>IF(A2136&lt;&gt;A2135,C2084,C2083+1)</f>
        <v>1970</v>
      </c>
      <c r="D2136">
        <f>HLOOKUP(C2136&amp;$D$3,'ExpVinho (1)'!$C$2:$DB$126,Planilha1!F2136,0)</f>
        <v>0</v>
      </c>
      <c r="E2136">
        <f>HLOOKUP(C2136&amp;$E$3,'ExpVinho (1)'!$C$2:$DB$126,Planilha1!F2136,0)</f>
        <v>0</v>
      </c>
      <c r="F2136">
        <f>A2136+1</f>
        <v>43</v>
      </c>
    </row>
    <row r="2137" spans="1:6" x14ac:dyDescent="0.25">
      <c r="A2137">
        <v>42</v>
      </c>
      <c r="B2137" t="str">
        <f>VLOOKUP(A2137,'ExpVinho (1)'!A:B,2,0)</f>
        <v>Dominica</v>
      </c>
      <c r="C2137">
        <f>IF(A2137&lt;&gt;A2136,C2085,C2084+1)</f>
        <v>1971</v>
      </c>
      <c r="D2137">
        <f>HLOOKUP(C2137&amp;$D$3,'ExpVinho (1)'!$C$2:$DB$126,Planilha1!F2137,0)</f>
        <v>0</v>
      </c>
      <c r="E2137">
        <f>HLOOKUP(C2137&amp;$E$3,'ExpVinho (1)'!$C$2:$DB$126,Planilha1!F2137,0)</f>
        <v>0</v>
      </c>
      <c r="F2137">
        <f>A2137+1</f>
        <v>43</v>
      </c>
    </row>
    <row r="2138" spans="1:6" x14ac:dyDescent="0.25">
      <c r="A2138">
        <v>42</v>
      </c>
      <c r="B2138" t="str">
        <f>VLOOKUP(A2138,'ExpVinho (1)'!A:B,2,0)</f>
        <v>Dominica</v>
      </c>
      <c r="C2138">
        <f>IF(A2138&lt;&gt;A2137,C2086,C2085+1)</f>
        <v>1972</v>
      </c>
      <c r="D2138">
        <f>HLOOKUP(C2138&amp;$D$3,'ExpVinho (1)'!$C$2:$DB$126,Planilha1!F2138,0)</f>
        <v>0</v>
      </c>
      <c r="E2138">
        <f>HLOOKUP(C2138&amp;$E$3,'ExpVinho (1)'!$C$2:$DB$126,Planilha1!F2138,0)</f>
        <v>0</v>
      </c>
      <c r="F2138">
        <f>A2138+1</f>
        <v>43</v>
      </c>
    </row>
    <row r="2139" spans="1:6" x14ac:dyDescent="0.25">
      <c r="A2139">
        <v>42</v>
      </c>
      <c r="B2139" t="str">
        <f>VLOOKUP(A2139,'ExpVinho (1)'!A:B,2,0)</f>
        <v>Dominica</v>
      </c>
      <c r="C2139">
        <f>IF(A2139&lt;&gt;A2138,C2087,C2086+1)</f>
        <v>1973</v>
      </c>
      <c r="D2139">
        <f>HLOOKUP(C2139&amp;$D$3,'ExpVinho (1)'!$C$2:$DB$126,Planilha1!F2139,0)</f>
        <v>0</v>
      </c>
      <c r="E2139">
        <f>HLOOKUP(C2139&amp;$E$3,'ExpVinho (1)'!$C$2:$DB$126,Planilha1!F2139,0)</f>
        <v>0</v>
      </c>
      <c r="F2139">
        <f>A2139+1</f>
        <v>43</v>
      </c>
    </row>
    <row r="2140" spans="1:6" x14ac:dyDescent="0.25">
      <c r="A2140">
        <v>42</v>
      </c>
      <c r="B2140" t="str">
        <f>VLOOKUP(A2140,'ExpVinho (1)'!A:B,2,0)</f>
        <v>Dominica</v>
      </c>
      <c r="C2140">
        <f>IF(A2140&lt;&gt;A2139,C2088,C2087+1)</f>
        <v>1974</v>
      </c>
      <c r="D2140">
        <f>HLOOKUP(C2140&amp;$D$3,'ExpVinho (1)'!$C$2:$DB$126,Planilha1!F2140,0)</f>
        <v>0</v>
      </c>
      <c r="E2140">
        <f>HLOOKUP(C2140&amp;$E$3,'ExpVinho (1)'!$C$2:$DB$126,Planilha1!F2140,0)</f>
        <v>0</v>
      </c>
      <c r="F2140">
        <f>A2140+1</f>
        <v>43</v>
      </c>
    </row>
    <row r="2141" spans="1:6" x14ac:dyDescent="0.25">
      <c r="A2141">
        <v>42</v>
      </c>
      <c r="B2141" t="str">
        <f>VLOOKUP(A2141,'ExpVinho (1)'!A:B,2,0)</f>
        <v>Dominica</v>
      </c>
      <c r="C2141">
        <f>IF(A2141&lt;&gt;A2140,C2089,C2088+1)</f>
        <v>1975</v>
      </c>
      <c r="D2141">
        <f>HLOOKUP(C2141&amp;$D$3,'ExpVinho (1)'!$C$2:$DB$126,Planilha1!F2141,0)</f>
        <v>0</v>
      </c>
      <c r="E2141">
        <f>HLOOKUP(C2141&amp;$E$3,'ExpVinho (1)'!$C$2:$DB$126,Planilha1!F2141,0)</f>
        <v>0</v>
      </c>
      <c r="F2141">
        <f>A2141+1</f>
        <v>43</v>
      </c>
    </row>
    <row r="2142" spans="1:6" x14ac:dyDescent="0.25">
      <c r="A2142">
        <v>42</v>
      </c>
      <c r="B2142" t="str">
        <f>VLOOKUP(A2142,'ExpVinho (1)'!A:B,2,0)</f>
        <v>Dominica</v>
      </c>
      <c r="C2142">
        <f>IF(A2142&lt;&gt;A2141,C2090,C2089+1)</f>
        <v>1976</v>
      </c>
      <c r="D2142">
        <f>HLOOKUP(C2142&amp;$D$3,'ExpVinho (1)'!$C$2:$DB$126,Planilha1!F2142,0)</f>
        <v>0</v>
      </c>
      <c r="E2142">
        <f>HLOOKUP(C2142&amp;$E$3,'ExpVinho (1)'!$C$2:$DB$126,Planilha1!F2142,0)</f>
        <v>0</v>
      </c>
      <c r="F2142">
        <f>A2142+1</f>
        <v>43</v>
      </c>
    </row>
    <row r="2143" spans="1:6" x14ac:dyDescent="0.25">
      <c r="A2143">
        <v>42</v>
      </c>
      <c r="B2143" t="str">
        <f>VLOOKUP(A2143,'ExpVinho (1)'!A:B,2,0)</f>
        <v>Dominica</v>
      </c>
      <c r="C2143">
        <f>IF(A2143&lt;&gt;A2142,C2091,C2090+1)</f>
        <v>1977</v>
      </c>
      <c r="D2143">
        <f>HLOOKUP(C2143&amp;$D$3,'ExpVinho (1)'!$C$2:$DB$126,Planilha1!F2143,0)</f>
        <v>0</v>
      </c>
      <c r="E2143">
        <f>HLOOKUP(C2143&amp;$E$3,'ExpVinho (1)'!$C$2:$DB$126,Planilha1!F2143,0)</f>
        <v>0</v>
      </c>
      <c r="F2143">
        <f>A2143+1</f>
        <v>43</v>
      </c>
    </row>
    <row r="2144" spans="1:6" x14ac:dyDescent="0.25">
      <c r="A2144">
        <v>42</v>
      </c>
      <c r="B2144" t="str">
        <f>VLOOKUP(A2144,'ExpVinho (1)'!A:B,2,0)</f>
        <v>Dominica</v>
      </c>
      <c r="C2144">
        <f>IF(A2144&lt;&gt;A2143,C2092,C2091+1)</f>
        <v>1978</v>
      </c>
      <c r="D2144">
        <f>HLOOKUP(C2144&amp;$D$3,'ExpVinho (1)'!$C$2:$DB$126,Planilha1!F2144,0)</f>
        <v>0</v>
      </c>
      <c r="E2144">
        <f>HLOOKUP(C2144&amp;$E$3,'ExpVinho (1)'!$C$2:$DB$126,Planilha1!F2144,0)</f>
        <v>0</v>
      </c>
      <c r="F2144">
        <f>A2144+1</f>
        <v>43</v>
      </c>
    </row>
    <row r="2145" spans="1:6" x14ac:dyDescent="0.25">
      <c r="A2145">
        <v>42</v>
      </c>
      <c r="B2145" t="str">
        <f>VLOOKUP(A2145,'ExpVinho (1)'!A:B,2,0)</f>
        <v>Dominica</v>
      </c>
      <c r="C2145">
        <f>IF(A2145&lt;&gt;A2144,C2093,C2092+1)</f>
        <v>1979</v>
      </c>
      <c r="D2145">
        <f>HLOOKUP(C2145&amp;$D$3,'ExpVinho (1)'!$C$2:$DB$126,Planilha1!F2145,0)</f>
        <v>0</v>
      </c>
      <c r="E2145">
        <f>HLOOKUP(C2145&amp;$E$3,'ExpVinho (1)'!$C$2:$DB$126,Planilha1!F2145,0)</f>
        <v>0</v>
      </c>
      <c r="F2145">
        <f>A2145+1</f>
        <v>43</v>
      </c>
    </row>
    <row r="2146" spans="1:6" x14ac:dyDescent="0.25">
      <c r="A2146">
        <v>42</v>
      </c>
      <c r="B2146" t="str">
        <f>VLOOKUP(A2146,'ExpVinho (1)'!A:B,2,0)</f>
        <v>Dominica</v>
      </c>
      <c r="C2146">
        <f>IF(A2146&lt;&gt;A2145,C2094,C2093+1)</f>
        <v>1980</v>
      </c>
      <c r="D2146">
        <f>HLOOKUP(C2146&amp;$D$3,'ExpVinho (1)'!$C$2:$DB$126,Planilha1!F2146,0)</f>
        <v>0</v>
      </c>
      <c r="E2146">
        <f>HLOOKUP(C2146&amp;$E$3,'ExpVinho (1)'!$C$2:$DB$126,Planilha1!F2146,0)</f>
        <v>0</v>
      </c>
      <c r="F2146">
        <f>A2146+1</f>
        <v>43</v>
      </c>
    </row>
    <row r="2147" spans="1:6" x14ac:dyDescent="0.25">
      <c r="A2147">
        <v>42</v>
      </c>
      <c r="B2147" t="str">
        <f>VLOOKUP(A2147,'ExpVinho (1)'!A:B,2,0)</f>
        <v>Dominica</v>
      </c>
      <c r="C2147">
        <f>IF(A2147&lt;&gt;A2146,C2095,C2094+1)</f>
        <v>1981</v>
      </c>
      <c r="D2147">
        <f>HLOOKUP(C2147&amp;$D$3,'ExpVinho (1)'!$C$2:$DB$126,Planilha1!F2147,0)</f>
        <v>0</v>
      </c>
      <c r="E2147">
        <f>HLOOKUP(C2147&amp;$E$3,'ExpVinho (1)'!$C$2:$DB$126,Planilha1!F2147,0)</f>
        <v>0</v>
      </c>
      <c r="F2147">
        <f>A2147+1</f>
        <v>43</v>
      </c>
    </row>
    <row r="2148" spans="1:6" x14ac:dyDescent="0.25">
      <c r="A2148">
        <v>42</v>
      </c>
      <c r="B2148" t="str">
        <f>VLOOKUP(A2148,'ExpVinho (1)'!A:B,2,0)</f>
        <v>Dominica</v>
      </c>
      <c r="C2148">
        <f>IF(A2148&lt;&gt;A2147,C2096,C2095+1)</f>
        <v>1982</v>
      </c>
      <c r="D2148">
        <f>HLOOKUP(C2148&amp;$D$3,'ExpVinho (1)'!$C$2:$DB$126,Planilha1!F2148,0)</f>
        <v>0</v>
      </c>
      <c r="E2148">
        <f>HLOOKUP(C2148&amp;$E$3,'ExpVinho (1)'!$C$2:$DB$126,Planilha1!F2148,0)</f>
        <v>0</v>
      </c>
      <c r="F2148">
        <f>A2148+1</f>
        <v>43</v>
      </c>
    </row>
    <row r="2149" spans="1:6" x14ac:dyDescent="0.25">
      <c r="A2149">
        <v>42</v>
      </c>
      <c r="B2149" t="str">
        <f>VLOOKUP(A2149,'ExpVinho (1)'!A:B,2,0)</f>
        <v>Dominica</v>
      </c>
      <c r="C2149">
        <f>IF(A2149&lt;&gt;A2148,C2097,C2096+1)</f>
        <v>1983</v>
      </c>
      <c r="D2149">
        <f>HLOOKUP(C2149&amp;$D$3,'ExpVinho (1)'!$C$2:$DB$126,Planilha1!F2149,0)</f>
        <v>0</v>
      </c>
      <c r="E2149">
        <f>HLOOKUP(C2149&amp;$E$3,'ExpVinho (1)'!$C$2:$DB$126,Planilha1!F2149,0)</f>
        <v>0</v>
      </c>
      <c r="F2149">
        <f>A2149+1</f>
        <v>43</v>
      </c>
    </row>
    <row r="2150" spans="1:6" x14ac:dyDescent="0.25">
      <c r="A2150">
        <v>42</v>
      </c>
      <c r="B2150" t="str">
        <f>VLOOKUP(A2150,'ExpVinho (1)'!A:B,2,0)</f>
        <v>Dominica</v>
      </c>
      <c r="C2150">
        <f>IF(A2150&lt;&gt;A2149,C2098,C2097+1)</f>
        <v>1984</v>
      </c>
      <c r="D2150">
        <f>HLOOKUP(C2150&amp;$D$3,'ExpVinho (1)'!$C$2:$DB$126,Planilha1!F2150,0)</f>
        <v>0</v>
      </c>
      <c r="E2150">
        <f>HLOOKUP(C2150&amp;$E$3,'ExpVinho (1)'!$C$2:$DB$126,Planilha1!F2150,0)</f>
        <v>0</v>
      </c>
      <c r="F2150">
        <f>A2150+1</f>
        <v>43</v>
      </c>
    </row>
    <row r="2151" spans="1:6" x14ac:dyDescent="0.25">
      <c r="A2151">
        <v>42</v>
      </c>
      <c r="B2151" t="str">
        <f>VLOOKUP(A2151,'ExpVinho (1)'!A:B,2,0)</f>
        <v>Dominica</v>
      </c>
      <c r="C2151">
        <f>IF(A2151&lt;&gt;A2150,C2099,C2098+1)</f>
        <v>1985</v>
      </c>
      <c r="D2151">
        <f>HLOOKUP(C2151&amp;$D$3,'ExpVinho (1)'!$C$2:$DB$126,Planilha1!F2151,0)</f>
        <v>0</v>
      </c>
      <c r="E2151">
        <f>HLOOKUP(C2151&amp;$E$3,'ExpVinho (1)'!$C$2:$DB$126,Planilha1!F2151,0)</f>
        <v>0</v>
      </c>
      <c r="F2151">
        <f>A2151+1</f>
        <v>43</v>
      </c>
    </row>
    <row r="2152" spans="1:6" x14ac:dyDescent="0.25">
      <c r="A2152">
        <v>42</v>
      </c>
      <c r="B2152" t="str">
        <f>VLOOKUP(A2152,'ExpVinho (1)'!A:B,2,0)</f>
        <v>Dominica</v>
      </c>
      <c r="C2152">
        <f>IF(A2152&lt;&gt;A2151,C2100,C2099+1)</f>
        <v>1986</v>
      </c>
      <c r="D2152">
        <f>HLOOKUP(C2152&amp;$D$3,'ExpVinho (1)'!$C$2:$DB$126,Planilha1!F2152,0)</f>
        <v>0</v>
      </c>
      <c r="E2152">
        <f>HLOOKUP(C2152&amp;$E$3,'ExpVinho (1)'!$C$2:$DB$126,Planilha1!F2152,0)</f>
        <v>0</v>
      </c>
      <c r="F2152">
        <f>A2152+1</f>
        <v>43</v>
      </c>
    </row>
    <row r="2153" spans="1:6" x14ac:dyDescent="0.25">
      <c r="A2153">
        <v>42</v>
      </c>
      <c r="B2153" t="str">
        <f>VLOOKUP(A2153,'ExpVinho (1)'!A:B,2,0)</f>
        <v>Dominica</v>
      </c>
      <c r="C2153">
        <f>IF(A2153&lt;&gt;A2152,C2101,C2100+1)</f>
        <v>1987</v>
      </c>
      <c r="D2153">
        <f>HLOOKUP(C2153&amp;$D$3,'ExpVinho (1)'!$C$2:$DB$126,Planilha1!F2153,0)</f>
        <v>0</v>
      </c>
      <c r="E2153">
        <f>HLOOKUP(C2153&amp;$E$3,'ExpVinho (1)'!$C$2:$DB$126,Planilha1!F2153,0)</f>
        <v>0</v>
      </c>
      <c r="F2153">
        <f>A2153+1</f>
        <v>43</v>
      </c>
    </row>
    <row r="2154" spans="1:6" x14ac:dyDescent="0.25">
      <c r="A2154">
        <v>42</v>
      </c>
      <c r="B2154" t="str">
        <f>VLOOKUP(A2154,'ExpVinho (1)'!A:B,2,0)</f>
        <v>Dominica</v>
      </c>
      <c r="C2154">
        <f>IF(A2154&lt;&gt;A2153,C2102,C2101+1)</f>
        <v>1988</v>
      </c>
      <c r="D2154">
        <f>HLOOKUP(C2154&amp;$D$3,'ExpVinho (1)'!$C$2:$DB$126,Planilha1!F2154,0)</f>
        <v>0</v>
      </c>
      <c r="E2154">
        <f>HLOOKUP(C2154&amp;$E$3,'ExpVinho (1)'!$C$2:$DB$126,Planilha1!F2154,0)</f>
        <v>0</v>
      </c>
      <c r="F2154">
        <f>A2154+1</f>
        <v>43</v>
      </c>
    </row>
    <row r="2155" spans="1:6" x14ac:dyDescent="0.25">
      <c r="A2155">
        <v>42</v>
      </c>
      <c r="B2155" t="str">
        <f>VLOOKUP(A2155,'ExpVinho (1)'!A:B,2,0)</f>
        <v>Dominica</v>
      </c>
      <c r="C2155">
        <f>IF(A2155&lt;&gt;A2154,C2103,C2102+1)</f>
        <v>1989</v>
      </c>
      <c r="D2155">
        <f>HLOOKUP(C2155&amp;$D$3,'ExpVinho (1)'!$C$2:$DB$126,Planilha1!F2155,0)</f>
        <v>0</v>
      </c>
      <c r="E2155">
        <f>HLOOKUP(C2155&amp;$E$3,'ExpVinho (1)'!$C$2:$DB$126,Planilha1!F2155,0)</f>
        <v>0</v>
      </c>
      <c r="F2155">
        <f>A2155+1</f>
        <v>43</v>
      </c>
    </row>
    <row r="2156" spans="1:6" x14ac:dyDescent="0.25">
      <c r="A2156">
        <v>42</v>
      </c>
      <c r="B2156" t="str">
        <f>VLOOKUP(A2156,'ExpVinho (1)'!A:B,2,0)</f>
        <v>Dominica</v>
      </c>
      <c r="C2156">
        <f>IF(A2156&lt;&gt;A2155,C2104,C2103+1)</f>
        <v>1990</v>
      </c>
      <c r="D2156">
        <f>HLOOKUP(C2156&amp;$D$3,'ExpVinho (1)'!$C$2:$DB$126,Planilha1!F2156,0)</f>
        <v>0</v>
      </c>
      <c r="E2156">
        <f>HLOOKUP(C2156&amp;$E$3,'ExpVinho (1)'!$C$2:$DB$126,Planilha1!F2156,0)</f>
        <v>0</v>
      </c>
      <c r="F2156">
        <f>A2156+1</f>
        <v>43</v>
      </c>
    </row>
    <row r="2157" spans="1:6" x14ac:dyDescent="0.25">
      <c r="A2157">
        <v>42</v>
      </c>
      <c r="B2157" t="str">
        <f>VLOOKUP(A2157,'ExpVinho (1)'!A:B,2,0)</f>
        <v>Dominica</v>
      </c>
      <c r="C2157">
        <f>IF(A2157&lt;&gt;A2156,C2105,C2104+1)</f>
        <v>1991</v>
      </c>
      <c r="D2157">
        <f>HLOOKUP(C2157&amp;$D$3,'ExpVinho (1)'!$C$2:$DB$126,Planilha1!F2157,0)</f>
        <v>0</v>
      </c>
      <c r="E2157">
        <f>HLOOKUP(C2157&amp;$E$3,'ExpVinho (1)'!$C$2:$DB$126,Planilha1!F2157,0)</f>
        <v>0</v>
      </c>
      <c r="F2157">
        <f>A2157+1</f>
        <v>43</v>
      </c>
    </row>
    <row r="2158" spans="1:6" x14ac:dyDescent="0.25">
      <c r="A2158">
        <v>42</v>
      </c>
      <c r="B2158" t="str">
        <f>VLOOKUP(A2158,'ExpVinho (1)'!A:B,2,0)</f>
        <v>Dominica</v>
      </c>
      <c r="C2158">
        <f>IF(A2158&lt;&gt;A2157,C2106,C2105+1)</f>
        <v>1992</v>
      </c>
      <c r="D2158">
        <f>HLOOKUP(C2158&amp;$D$3,'ExpVinho (1)'!$C$2:$DB$126,Planilha1!F2158,0)</f>
        <v>0</v>
      </c>
      <c r="E2158">
        <f>HLOOKUP(C2158&amp;$E$3,'ExpVinho (1)'!$C$2:$DB$126,Planilha1!F2158,0)</f>
        <v>0</v>
      </c>
      <c r="F2158">
        <f>A2158+1</f>
        <v>43</v>
      </c>
    </row>
    <row r="2159" spans="1:6" x14ac:dyDescent="0.25">
      <c r="A2159">
        <v>42</v>
      </c>
      <c r="B2159" t="str">
        <f>VLOOKUP(A2159,'ExpVinho (1)'!A:B,2,0)</f>
        <v>Dominica</v>
      </c>
      <c r="C2159">
        <f>IF(A2159&lt;&gt;A2158,C2107,C2106+1)</f>
        <v>1993</v>
      </c>
      <c r="D2159">
        <f>HLOOKUP(C2159&amp;$D$3,'ExpVinho (1)'!$C$2:$DB$126,Planilha1!F2159,0)</f>
        <v>0</v>
      </c>
      <c r="E2159">
        <f>HLOOKUP(C2159&amp;$E$3,'ExpVinho (1)'!$C$2:$DB$126,Planilha1!F2159,0)</f>
        <v>0</v>
      </c>
      <c r="F2159">
        <f>A2159+1</f>
        <v>43</v>
      </c>
    </row>
    <row r="2160" spans="1:6" x14ac:dyDescent="0.25">
      <c r="A2160">
        <v>42</v>
      </c>
      <c r="B2160" t="str">
        <f>VLOOKUP(A2160,'ExpVinho (1)'!A:B,2,0)</f>
        <v>Dominica</v>
      </c>
      <c r="C2160">
        <f>IF(A2160&lt;&gt;A2159,C2108,C2107+1)</f>
        <v>1994</v>
      </c>
      <c r="D2160">
        <f>HLOOKUP(C2160&amp;$D$3,'ExpVinho (1)'!$C$2:$DB$126,Planilha1!F2160,0)</f>
        <v>0</v>
      </c>
      <c r="E2160">
        <f>HLOOKUP(C2160&amp;$E$3,'ExpVinho (1)'!$C$2:$DB$126,Planilha1!F2160,0)</f>
        <v>0</v>
      </c>
      <c r="F2160">
        <f>A2160+1</f>
        <v>43</v>
      </c>
    </row>
    <row r="2161" spans="1:6" x14ac:dyDescent="0.25">
      <c r="A2161">
        <v>42</v>
      </c>
      <c r="B2161" t="str">
        <f>VLOOKUP(A2161,'ExpVinho (1)'!A:B,2,0)</f>
        <v>Dominica</v>
      </c>
      <c r="C2161">
        <f>IF(A2161&lt;&gt;A2160,C2109,C2108+1)</f>
        <v>1995</v>
      </c>
      <c r="D2161">
        <f>HLOOKUP(C2161&amp;$D$3,'ExpVinho (1)'!$C$2:$DB$126,Planilha1!F2161,0)</f>
        <v>0</v>
      </c>
      <c r="E2161">
        <f>HLOOKUP(C2161&amp;$E$3,'ExpVinho (1)'!$C$2:$DB$126,Planilha1!F2161,0)</f>
        <v>0</v>
      </c>
      <c r="F2161">
        <f>A2161+1</f>
        <v>43</v>
      </c>
    </row>
    <row r="2162" spans="1:6" x14ac:dyDescent="0.25">
      <c r="A2162">
        <v>42</v>
      </c>
      <c r="B2162" t="str">
        <f>VLOOKUP(A2162,'ExpVinho (1)'!A:B,2,0)</f>
        <v>Dominica</v>
      </c>
      <c r="C2162">
        <f>IF(A2162&lt;&gt;A2161,C2110,C2109+1)</f>
        <v>1996</v>
      </c>
      <c r="D2162">
        <f>HLOOKUP(C2162&amp;$D$3,'ExpVinho (1)'!$C$2:$DB$126,Planilha1!F2162,0)</f>
        <v>0</v>
      </c>
      <c r="E2162">
        <f>HLOOKUP(C2162&amp;$E$3,'ExpVinho (1)'!$C$2:$DB$126,Planilha1!F2162,0)</f>
        <v>0</v>
      </c>
      <c r="F2162">
        <f>A2162+1</f>
        <v>43</v>
      </c>
    </row>
    <row r="2163" spans="1:6" x14ac:dyDescent="0.25">
      <c r="A2163">
        <v>42</v>
      </c>
      <c r="B2163" t="str">
        <f>VLOOKUP(A2163,'ExpVinho (1)'!A:B,2,0)</f>
        <v>Dominica</v>
      </c>
      <c r="C2163">
        <f>IF(A2163&lt;&gt;A2162,C2111,C2110+1)</f>
        <v>1997</v>
      </c>
      <c r="D2163">
        <f>HLOOKUP(C2163&amp;$D$3,'ExpVinho (1)'!$C$2:$DB$126,Planilha1!F2163,0)</f>
        <v>0</v>
      </c>
      <c r="E2163">
        <f>HLOOKUP(C2163&amp;$E$3,'ExpVinho (1)'!$C$2:$DB$126,Planilha1!F2163,0)</f>
        <v>0</v>
      </c>
      <c r="F2163">
        <f>A2163+1</f>
        <v>43</v>
      </c>
    </row>
    <row r="2164" spans="1:6" x14ac:dyDescent="0.25">
      <c r="A2164">
        <v>42</v>
      </c>
      <c r="B2164" t="str">
        <f>VLOOKUP(A2164,'ExpVinho (1)'!A:B,2,0)</f>
        <v>Dominica</v>
      </c>
      <c r="C2164">
        <f>IF(A2164&lt;&gt;A2163,C2112,C2111+1)</f>
        <v>1998</v>
      </c>
      <c r="D2164">
        <f>HLOOKUP(C2164&amp;$D$3,'ExpVinho (1)'!$C$2:$DB$126,Planilha1!F2164,0)</f>
        <v>0</v>
      </c>
      <c r="E2164">
        <f>HLOOKUP(C2164&amp;$E$3,'ExpVinho (1)'!$C$2:$DB$126,Planilha1!F2164,0)</f>
        <v>0</v>
      </c>
      <c r="F2164">
        <f>A2164+1</f>
        <v>43</v>
      </c>
    </row>
    <row r="2165" spans="1:6" x14ac:dyDescent="0.25">
      <c r="A2165">
        <v>42</v>
      </c>
      <c r="B2165" t="str">
        <f>VLOOKUP(A2165,'ExpVinho (1)'!A:B,2,0)</f>
        <v>Dominica</v>
      </c>
      <c r="C2165">
        <f>IF(A2165&lt;&gt;A2164,C2113,C2112+1)</f>
        <v>1999</v>
      </c>
      <c r="D2165">
        <f>HLOOKUP(C2165&amp;$D$3,'ExpVinho (1)'!$C$2:$DB$126,Planilha1!F2165,0)</f>
        <v>0</v>
      </c>
      <c r="E2165">
        <f>HLOOKUP(C2165&amp;$E$3,'ExpVinho (1)'!$C$2:$DB$126,Planilha1!F2165,0)</f>
        <v>0</v>
      </c>
      <c r="F2165">
        <f>A2165+1</f>
        <v>43</v>
      </c>
    </row>
    <row r="2166" spans="1:6" x14ac:dyDescent="0.25">
      <c r="A2166">
        <v>42</v>
      </c>
      <c r="B2166" t="str">
        <f>VLOOKUP(A2166,'ExpVinho (1)'!A:B,2,0)</f>
        <v>Dominica</v>
      </c>
      <c r="C2166">
        <f>IF(A2166&lt;&gt;A2165,C2114,C2113+1)</f>
        <v>2000</v>
      </c>
      <c r="D2166">
        <f>HLOOKUP(C2166&amp;$D$3,'ExpVinho (1)'!$C$2:$DB$126,Planilha1!F2166,0)</f>
        <v>0</v>
      </c>
      <c r="E2166">
        <f>HLOOKUP(C2166&amp;$E$3,'ExpVinho (1)'!$C$2:$DB$126,Planilha1!F2166,0)</f>
        <v>0</v>
      </c>
      <c r="F2166">
        <f>A2166+1</f>
        <v>43</v>
      </c>
    </row>
    <row r="2167" spans="1:6" x14ac:dyDescent="0.25">
      <c r="A2167">
        <v>42</v>
      </c>
      <c r="B2167" t="str">
        <f>VLOOKUP(A2167,'ExpVinho (1)'!A:B,2,0)</f>
        <v>Dominica</v>
      </c>
      <c r="C2167">
        <f>IF(A2167&lt;&gt;A2166,C2115,C2114+1)</f>
        <v>2001</v>
      </c>
      <c r="D2167">
        <f>HLOOKUP(C2167&amp;$D$3,'ExpVinho (1)'!$C$2:$DB$126,Planilha1!F2167,0)</f>
        <v>0</v>
      </c>
      <c r="E2167">
        <f>HLOOKUP(C2167&amp;$E$3,'ExpVinho (1)'!$C$2:$DB$126,Planilha1!F2167,0)</f>
        <v>0</v>
      </c>
      <c r="F2167">
        <f>A2167+1</f>
        <v>43</v>
      </c>
    </row>
    <row r="2168" spans="1:6" x14ac:dyDescent="0.25">
      <c r="A2168">
        <v>42</v>
      </c>
      <c r="B2168" t="str">
        <f>VLOOKUP(A2168,'ExpVinho (1)'!A:B,2,0)</f>
        <v>Dominica</v>
      </c>
      <c r="C2168">
        <f>IF(A2168&lt;&gt;A2167,C2116,C2115+1)</f>
        <v>2002</v>
      </c>
      <c r="D2168">
        <f>HLOOKUP(C2168&amp;$D$3,'ExpVinho (1)'!$C$2:$DB$126,Planilha1!F2168,0)</f>
        <v>0</v>
      </c>
      <c r="E2168">
        <f>HLOOKUP(C2168&amp;$E$3,'ExpVinho (1)'!$C$2:$DB$126,Planilha1!F2168,0)</f>
        <v>0</v>
      </c>
      <c r="F2168">
        <f>A2168+1</f>
        <v>43</v>
      </c>
    </row>
    <row r="2169" spans="1:6" x14ac:dyDescent="0.25">
      <c r="A2169">
        <v>42</v>
      </c>
      <c r="B2169" t="str">
        <f>VLOOKUP(A2169,'ExpVinho (1)'!A:B,2,0)</f>
        <v>Dominica</v>
      </c>
      <c r="C2169">
        <f>IF(A2169&lt;&gt;A2168,C2117,C2116+1)</f>
        <v>2003</v>
      </c>
      <c r="D2169">
        <f>HLOOKUP(C2169&amp;$D$3,'ExpVinho (1)'!$C$2:$DB$126,Planilha1!F2169,0)</f>
        <v>0</v>
      </c>
      <c r="E2169">
        <f>HLOOKUP(C2169&amp;$E$3,'ExpVinho (1)'!$C$2:$DB$126,Planilha1!F2169,0)</f>
        <v>0</v>
      </c>
      <c r="F2169">
        <f>A2169+1</f>
        <v>43</v>
      </c>
    </row>
    <row r="2170" spans="1:6" x14ac:dyDescent="0.25">
      <c r="A2170">
        <v>42</v>
      </c>
      <c r="B2170" t="str">
        <f>VLOOKUP(A2170,'ExpVinho (1)'!A:B,2,0)</f>
        <v>Dominica</v>
      </c>
      <c r="C2170">
        <f>IF(A2170&lt;&gt;A2169,C2118,C2117+1)</f>
        <v>2004</v>
      </c>
      <c r="D2170">
        <f>HLOOKUP(C2170&amp;$D$3,'ExpVinho (1)'!$C$2:$DB$126,Planilha1!F2170,0)</f>
        <v>0</v>
      </c>
      <c r="E2170">
        <f>HLOOKUP(C2170&amp;$E$3,'ExpVinho (1)'!$C$2:$DB$126,Planilha1!F2170,0)</f>
        <v>0</v>
      </c>
      <c r="F2170">
        <f>A2170+1</f>
        <v>43</v>
      </c>
    </row>
    <row r="2171" spans="1:6" x14ac:dyDescent="0.25">
      <c r="A2171">
        <v>42</v>
      </c>
      <c r="B2171" t="str">
        <f>VLOOKUP(A2171,'ExpVinho (1)'!A:B,2,0)</f>
        <v>Dominica</v>
      </c>
      <c r="C2171">
        <f>IF(A2171&lt;&gt;A2170,C2119,C2118+1)</f>
        <v>2005</v>
      </c>
      <c r="D2171">
        <f>HLOOKUP(C2171&amp;$D$3,'ExpVinho (1)'!$C$2:$DB$126,Planilha1!F2171,0)</f>
        <v>0</v>
      </c>
      <c r="E2171">
        <f>HLOOKUP(C2171&amp;$E$3,'ExpVinho (1)'!$C$2:$DB$126,Planilha1!F2171,0)</f>
        <v>0</v>
      </c>
      <c r="F2171">
        <f>A2171+1</f>
        <v>43</v>
      </c>
    </row>
    <row r="2172" spans="1:6" x14ac:dyDescent="0.25">
      <c r="A2172">
        <v>42</v>
      </c>
      <c r="B2172" t="str">
        <f>VLOOKUP(A2172,'ExpVinho (1)'!A:B,2,0)</f>
        <v>Dominica</v>
      </c>
      <c r="C2172">
        <f>IF(A2172&lt;&gt;A2171,C2120,C2119+1)</f>
        <v>2006</v>
      </c>
      <c r="D2172">
        <f>HLOOKUP(C2172&amp;$D$3,'ExpVinho (1)'!$C$2:$DB$126,Planilha1!F2172,0)</f>
        <v>0</v>
      </c>
      <c r="E2172">
        <f>HLOOKUP(C2172&amp;$E$3,'ExpVinho (1)'!$C$2:$DB$126,Planilha1!F2172,0)</f>
        <v>0</v>
      </c>
      <c r="F2172">
        <f>A2172+1</f>
        <v>43</v>
      </c>
    </row>
    <row r="2173" spans="1:6" x14ac:dyDescent="0.25">
      <c r="A2173">
        <v>42</v>
      </c>
      <c r="B2173" t="str">
        <f>VLOOKUP(A2173,'ExpVinho (1)'!A:B,2,0)</f>
        <v>Dominica</v>
      </c>
      <c r="C2173">
        <f>IF(A2173&lt;&gt;A2172,C2121,C2120+1)</f>
        <v>2007</v>
      </c>
      <c r="D2173">
        <f>HLOOKUP(C2173&amp;$D$3,'ExpVinho (1)'!$C$2:$DB$126,Planilha1!F2173,0)</f>
        <v>0</v>
      </c>
      <c r="E2173">
        <f>HLOOKUP(C2173&amp;$E$3,'ExpVinho (1)'!$C$2:$DB$126,Planilha1!F2173,0)</f>
        <v>0</v>
      </c>
      <c r="F2173">
        <f>A2173+1</f>
        <v>43</v>
      </c>
    </row>
    <row r="2174" spans="1:6" x14ac:dyDescent="0.25">
      <c r="A2174">
        <v>42</v>
      </c>
      <c r="B2174" t="str">
        <f>VLOOKUP(A2174,'ExpVinho (1)'!A:B,2,0)</f>
        <v>Dominica</v>
      </c>
      <c r="C2174">
        <f>IF(A2174&lt;&gt;A2173,C2122,C2121+1)</f>
        <v>2008</v>
      </c>
      <c r="D2174">
        <f>HLOOKUP(C2174&amp;$D$3,'ExpVinho (1)'!$C$2:$DB$126,Planilha1!F2174,0)</f>
        <v>0</v>
      </c>
      <c r="E2174">
        <f>HLOOKUP(C2174&amp;$E$3,'ExpVinho (1)'!$C$2:$DB$126,Planilha1!F2174,0)</f>
        <v>0</v>
      </c>
      <c r="F2174">
        <f>A2174+1</f>
        <v>43</v>
      </c>
    </row>
    <row r="2175" spans="1:6" x14ac:dyDescent="0.25">
      <c r="A2175">
        <v>42</v>
      </c>
      <c r="B2175" t="str">
        <f>VLOOKUP(A2175,'ExpVinho (1)'!A:B,2,0)</f>
        <v>Dominica</v>
      </c>
      <c r="C2175">
        <f>IF(A2175&lt;&gt;A2174,C2123,C2122+1)</f>
        <v>2009</v>
      </c>
      <c r="D2175">
        <f>HLOOKUP(C2175&amp;$D$3,'ExpVinho (1)'!$C$2:$DB$126,Planilha1!F2175,0)</f>
        <v>0</v>
      </c>
      <c r="E2175">
        <f>HLOOKUP(C2175&amp;$E$3,'ExpVinho (1)'!$C$2:$DB$126,Planilha1!F2175,0)</f>
        <v>0</v>
      </c>
      <c r="F2175">
        <f>A2175+1</f>
        <v>43</v>
      </c>
    </row>
    <row r="2176" spans="1:6" x14ac:dyDescent="0.25">
      <c r="A2176">
        <v>42</v>
      </c>
      <c r="B2176" t="str">
        <f>VLOOKUP(A2176,'ExpVinho (1)'!A:B,2,0)</f>
        <v>Dominica</v>
      </c>
      <c r="C2176">
        <f>IF(A2176&lt;&gt;A2175,C2124,C2123+1)</f>
        <v>2010</v>
      </c>
      <c r="D2176">
        <f>HLOOKUP(C2176&amp;$D$3,'ExpVinho (1)'!$C$2:$DB$126,Planilha1!F2176,0)</f>
        <v>0</v>
      </c>
      <c r="E2176">
        <f>HLOOKUP(C2176&amp;$E$3,'ExpVinho (1)'!$C$2:$DB$126,Planilha1!F2176,0)</f>
        <v>0</v>
      </c>
      <c r="F2176">
        <f>A2176+1</f>
        <v>43</v>
      </c>
    </row>
    <row r="2177" spans="1:6" x14ac:dyDescent="0.25">
      <c r="A2177">
        <v>42</v>
      </c>
      <c r="B2177" t="str">
        <f>VLOOKUP(A2177,'ExpVinho (1)'!A:B,2,0)</f>
        <v>Dominica</v>
      </c>
      <c r="C2177">
        <f>IF(A2177&lt;&gt;A2176,C2125,C2124+1)</f>
        <v>2011</v>
      </c>
      <c r="D2177">
        <f>HLOOKUP(C2177&amp;$D$3,'ExpVinho (1)'!$C$2:$DB$126,Planilha1!F2177,0)</f>
        <v>0</v>
      </c>
      <c r="E2177">
        <f>HLOOKUP(C2177&amp;$E$3,'ExpVinho (1)'!$C$2:$DB$126,Planilha1!F2177,0)</f>
        <v>0</v>
      </c>
      <c r="F2177">
        <f>A2177+1</f>
        <v>43</v>
      </c>
    </row>
    <row r="2178" spans="1:6" x14ac:dyDescent="0.25">
      <c r="A2178">
        <v>42</v>
      </c>
      <c r="B2178" t="str">
        <f>VLOOKUP(A2178,'ExpVinho (1)'!A:B,2,0)</f>
        <v>Dominica</v>
      </c>
      <c r="C2178">
        <f>IF(A2178&lt;&gt;A2177,C2126,C2125+1)</f>
        <v>2012</v>
      </c>
      <c r="D2178">
        <f>HLOOKUP(C2178&amp;$D$3,'ExpVinho (1)'!$C$2:$DB$126,Planilha1!F2178,0)</f>
        <v>0</v>
      </c>
      <c r="E2178">
        <f>HLOOKUP(C2178&amp;$E$3,'ExpVinho (1)'!$C$2:$DB$126,Planilha1!F2178,0)</f>
        <v>0</v>
      </c>
      <c r="F2178">
        <f>A2178+1</f>
        <v>43</v>
      </c>
    </row>
    <row r="2179" spans="1:6" x14ac:dyDescent="0.25">
      <c r="A2179">
        <v>42</v>
      </c>
      <c r="B2179" t="str">
        <f>VLOOKUP(A2179,'ExpVinho (1)'!A:B,2,0)</f>
        <v>Dominica</v>
      </c>
      <c r="C2179">
        <f>IF(A2179&lt;&gt;A2178,C2127,C2126+1)</f>
        <v>2013</v>
      </c>
      <c r="D2179">
        <f>HLOOKUP(C2179&amp;$D$3,'ExpVinho (1)'!$C$2:$DB$126,Planilha1!F2179,0)</f>
        <v>0</v>
      </c>
      <c r="E2179">
        <f>HLOOKUP(C2179&amp;$E$3,'ExpVinho (1)'!$C$2:$DB$126,Planilha1!F2179,0)</f>
        <v>0</v>
      </c>
      <c r="F2179">
        <f>A2179+1</f>
        <v>43</v>
      </c>
    </row>
    <row r="2180" spans="1:6" x14ac:dyDescent="0.25">
      <c r="A2180">
        <v>42</v>
      </c>
      <c r="B2180" t="str">
        <f>VLOOKUP(A2180,'ExpVinho (1)'!A:B,2,0)</f>
        <v>Dominica</v>
      </c>
      <c r="C2180">
        <f>IF(A2180&lt;&gt;A2179,C2128,C2127+1)</f>
        <v>2014</v>
      </c>
      <c r="D2180">
        <f>HLOOKUP(C2180&amp;$D$3,'ExpVinho (1)'!$C$2:$DB$126,Planilha1!F2180,0)</f>
        <v>0</v>
      </c>
      <c r="E2180">
        <f>HLOOKUP(C2180&amp;$E$3,'ExpVinho (1)'!$C$2:$DB$126,Planilha1!F2180,0)</f>
        <v>0</v>
      </c>
      <c r="F2180">
        <f>A2180+1</f>
        <v>43</v>
      </c>
    </row>
    <row r="2181" spans="1:6" x14ac:dyDescent="0.25">
      <c r="A2181">
        <v>42</v>
      </c>
      <c r="B2181" t="str">
        <f>VLOOKUP(A2181,'ExpVinho (1)'!A:B,2,0)</f>
        <v>Dominica</v>
      </c>
      <c r="C2181">
        <f>IF(A2181&lt;&gt;A2180,C2129,C2128+1)</f>
        <v>2015</v>
      </c>
      <c r="D2181">
        <f>HLOOKUP(C2181&amp;$D$3,'ExpVinho (1)'!$C$2:$DB$126,Planilha1!F2181,0)</f>
        <v>0</v>
      </c>
      <c r="E2181">
        <f>HLOOKUP(C2181&amp;$E$3,'ExpVinho (1)'!$C$2:$DB$126,Planilha1!F2181,0)</f>
        <v>0</v>
      </c>
      <c r="F2181">
        <f>A2181+1</f>
        <v>43</v>
      </c>
    </row>
    <row r="2182" spans="1:6" x14ac:dyDescent="0.25">
      <c r="A2182">
        <v>42</v>
      </c>
      <c r="B2182" t="str">
        <f>VLOOKUP(A2182,'ExpVinho (1)'!A:B,2,0)</f>
        <v>Dominica</v>
      </c>
      <c r="C2182">
        <f>IF(A2182&lt;&gt;A2181,C2130,C2129+1)</f>
        <v>2016</v>
      </c>
      <c r="D2182">
        <f>HLOOKUP(C2182&amp;$D$3,'ExpVinho (1)'!$C$2:$DB$126,Planilha1!F2182,0)</f>
        <v>0</v>
      </c>
      <c r="E2182">
        <f>HLOOKUP(C2182&amp;$E$3,'ExpVinho (1)'!$C$2:$DB$126,Planilha1!F2182,0)</f>
        <v>0</v>
      </c>
      <c r="F2182">
        <f>A2182+1</f>
        <v>43</v>
      </c>
    </row>
    <row r="2183" spans="1:6" x14ac:dyDescent="0.25">
      <c r="A2183">
        <v>42</v>
      </c>
      <c r="B2183" t="str">
        <f>VLOOKUP(A2183,'ExpVinho (1)'!A:B,2,0)</f>
        <v>Dominica</v>
      </c>
      <c r="C2183">
        <f>IF(A2183&lt;&gt;A2182,C2131,C2130+1)</f>
        <v>2017</v>
      </c>
      <c r="D2183">
        <f>HLOOKUP(C2183&amp;$D$3,'ExpVinho (1)'!$C$2:$DB$126,Planilha1!F2183,0)</f>
        <v>0</v>
      </c>
      <c r="E2183">
        <f>HLOOKUP(C2183&amp;$E$3,'ExpVinho (1)'!$C$2:$DB$126,Planilha1!F2183,0)</f>
        <v>0</v>
      </c>
      <c r="F2183">
        <f>A2183+1</f>
        <v>43</v>
      </c>
    </row>
    <row r="2184" spans="1:6" x14ac:dyDescent="0.25">
      <c r="A2184">
        <v>42</v>
      </c>
      <c r="B2184" t="str">
        <f>VLOOKUP(A2184,'ExpVinho (1)'!A:B,2,0)</f>
        <v>Dominica</v>
      </c>
      <c r="C2184">
        <f>IF(A2184&lt;&gt;A2183,C2132,C2131+1)</f>
        <v>2018</v>
      </c>
      <c r="D2184">
        <f>HLOOKUP(C2184&amp;$D$3,'ExpVinho (1)'!$C$2:$DB$126,Planilha1!F2184,0)</f>
        <v>0</v>
      </c>
      <c r="E2184">
        <f>HLOOKUP(C2184&amp;$E$3,'ExpVinho (1)'!$C$2:$DB$126,Planilha1!F2184,0)</f>
        <v>0</v>
      </c>
      <c r="F2184">
        <f>A2184+1</f>
        <v>43</v>
      </c>
    </row>
    <row r="2185" spans="1:6" x14ac:dyDescent="0.25">
      <c r="A2185">
        <v>42</v>
      </c>
      <c r="B2185" t="str">
        <f>VLOOKUP(A2185,'ExpVinho (1)'!A:B,2,0)</f>
        <v>Dominica</v>
      </c>
      <c r="C2185">
        <f>IF(A2185&lt;&gt;A2184,C2133,C2132+1)</f>
        <v>2019</v>
      </c>
      <c r="D2185">
        <f>HLOOKUP(C2185&amp;$D$3,'ExpVinho (1)'!$C$2:$DB$126,Planilha1!F2185,0)</f>
        <v>0</v>
      </c>
      <c r="E2185">
        <f>HLOOKUP(C2185&amp;$E$3,'ExpVinho (1)'!$C$2:$DB$126,Planilha1!F2185,0)</f>
        <v>0</v>
      </c>
      <c r="F2185">
        <f>A2185+1</f>
        <v>43</v>
      </c>
    </row>
    <row r="2186" spans="1:6" x14ac:dyDescent="0.25">
      <c r="A2186">
        <v>42</v>
      </c>
      <c r="B2186" t="str">
        <f>VLOOKUP(A2186,'ExpVinho (1)'!A:B,2,0)</f>
        <v>Dominica</v>
      </c>
      <c r="C2186">
        <f>IF(A2186&lt;&gt;A2185,C2134,C2133+1)</f>
        <v>2020</v>
      </c>
      <c r="D2186">
        <f>HLOOKUP(C2186&amp;$D$3,'ExpVinho (1)'!$C$2:$DB$126,Planilha1!F2186,0)</f>
        <v>0</v>
      </c>
      <c r="E2186">
        <f>HLOOKUP(C2186&amp;$E$3,'ExpVinho (1)'!$C$2:$DB$126,Planilha1!F2186,0)</f>
        <v>0</v>
      </c>
      <c r="F2186">
        <f>A2186+1</f>
        <v>43</v>
      </c>
    </row>
    <row r="2187" spans="1:6" x14ac:dyDescent="0.25">
      <c r="A2187">
        <v>42</v>
      </c>
      <c r="B2187" t="str">
        <f>VLOOKUP(A2187,'ExpVinho (1)'!A:B,2,0)</f>
        <v>Dominica</v>
      </c>
      <c r="C2187">
        <f>IF(A2187&lt;&gt;A2186,C2135,C2134+1)</f>
        <v>2021</v>
      </c>
      <c r="D2187">
        <f>HLOOKUP(C2187&amp;$D$3,'ExpVinho (1)'!$C$2:$DB$126,Planilha1!F2187,0)</f>
        <v>460</v>
      </c>
      <c r="E2187">
        <f>HLOOKUP(C2187&amp;$E$3,'ExpVinho (1)'!$C$2:$DB$126,Planilha1!F2187,0)</f>
        <v>634</v>
      </c>
      <c r="F2187">
        <f>A2187+1</f>
        <v>43</v>
      </c>
    </row>
    <row r="2188" spans="1:6" x14ac:dyDescent="0.25">
      <c r="A2188">
        <v>43</v>
      </c>
      <c r="B2188" t="str">
        <f>VLOOKUP(A2188,'ExpVinho (1)'!A:B,2,0)</f>
        <v>El Salvador</v>
      </c>
      <c r="C2188">
        <f>IF(A2188&lt;&gt;A2187,C2136,C2135+1)</f>
        <v>1970</v>
      </c>
      <c r="D2188">
        <f>HLOOKUP(C2188&amp;$D$3,'ExpVinho (1)'!$C$2:$DB$126,Planilha1!F2188,0)</f>
        <v>0</v>
      </c>
      <c r="E2188">
        <f>HLOOKUP(C2188&amp;$E$3,'ExpVinho (1)'!$C$2:$DB$126,Planilha1!F2188,0)</f>
        <v>0</v>
      </c>
      <c r="F2188">
        <f>A2188+1</f>
        <v>44</v>
      </c>
    </row>
    <row r="2189" spans="1:6" x14ac:dyDescent="0.25">
      <c r="A2189">
        <v>43</v>
      </c>
      <c r="B2189" t="str">
        <f>VLOOKUP(A2189,'ExpVinho (1)'!A:B,2,0)</f>
        <v>El Salvador</v>
      </c>
      <c r="C2189">
        <f>IF(A2189&lt;&gt;A2188,C2137,C2136+1)</f>
        <v>1971</v>
      </c>
      <c r="D2189">
        <f>HLOOKUP(C2189&amp;$D$3,'ExpVinho (1)'!$C$2:$DB$126,Planilha1!F2189,0)</f>
        <v>0</v>
      </c>
      <c r="E2189">
        <f>HLOOKUP(C2189&amp;$E$3,'ExpVinho (1)'!$C$2:$DB$126,Planilha1!F2189,0)</f>
        <v>0</v>
      </c>
      <c r="F2189">
        <f>A2189+1</f>
        <v>44</v>
      </c>
    </row>
    <row r="2190" spans="1:6" x14ac:dyDescent="0.25">
      <c r="A2190">
        <v>43</v>
      </c>
      <c r="B2190" t="str">
        <f>VLOOKUP(A2190,'ExpVinho (1)'!A:B,2,0)</f>
        <v>El Salvador</v>
      </c>
      <c r="C2190">
        <f>IF(A2190&lt;&gt;A2189,C2138,C2137+1)</f>
        <v>1972</v>
      </c>
      <c r="D2190">
        <f>HLOOKUP(C2190&amp;$D$3,'ExpVinho (1)'!$C$2:$DB$126,Planilha1!F2190,0)</f>
        <v>1600</v>
      </c>
      <c r="E2190">
        <f>HLOOKUP(C2190&amp;$E$3,'ExpVinho (1)'!$C$2:$DB$126,Planilha1!F2190,0)</f>
        <v>1035</v>
      </c>
      <c r="F2190">
        <f>A2190+1</f>
        <v>44</v>
      </c>
    </row>
    <row r="2191" spans="1:6" x14ac:dyDescent="0.25">
      <c r="A2191">
        <v>43</v>
      </c>
      <c r="B2191" t="str">
        <f>VLOOKUP(A2191,'ExpVinho (1)'!A:B,2,0)</f>
        <v>El Salvador</v>
      </c>
      <c r="C2191">
        <f>IF(A2191&lt;&gt;A2190,C2139,C2138+1)</f>
        <v>1973</v>
      </c>
      <c r="D2191">
        <f>HLOOKUP(C2191&amp;$D$3,'ExpVinho (1)'!$C$2:$DB$126,Planilha1!F2191,0)</f>
        <v>0</v>
      </c>
      <c r="E2191">
        <f>HLOOKUP(C2191&amp;$E$3,'ExpVinho (1)'!$C$2:$DB$126,Planilha1!F2191,0)</f>
        <v>0</v>
      </c>
      <c r="F2191">
        <f>A2191+1</f>
        <v>44</v>
      </c>
    </row>
    <row r="2192" spans="1:6" x14ac:dyDescent="0.25">
      <c r="A2192">
        <v>43</v>
      </c>
      <c r="B2192" t="str">
        <f>VLOOKUP(A2192,'ExpVinho (1)'!A:B,2,0)</f>
        <v>El Salvador</v>
      </c>
      <c r="C2192">
        <f>IF(A2192&lt;&gt;A2191,C2140,C2139+1)</f>
        <v>1974</v>
      </c>
      <c r="D2192">
        <f>HLOOKUP(C2192&amp;$D$3,'ExpVinho (1)'!$C$2:$DB$126,Planilha1!F2192,0)</f>
        <v>0</v>
      </c>
      <c r="E2192">
        <f>HLOOKUP(C2192&amp;$E$3,'ExpVinho (1)'!$C$2:$DB$126,Planilha1!F2192,0)</f>
        <v>0</v>
      </c>
      <c r="F2192">
        <f>A2192+1</f>
        <v>44</v>
      </c>
    </row>
    <row r="2193" spans="1:6" x14ac:dyDescent="0.25">
      <c r="A2193">
        <v>43</v>
      </c>
      <c r="B2193" t="str">
        <f>VLOOKUP(A2193,'ExpVinho (1)'!A:B,2,0)</f>
        <v>El Salvador</v>
      </c>
      <c r="C2193">
        <f>IF(A2193&lt;&gt;A2192,C2141,C2140+1)</f>
        <v>1975</v>
      </c>
      <c r="D2193">
        <f>HLOOKUP(C2193&amp;$D$3,'ExpVinho (1)'!$C$2:$DB$126,Planilha1!F2193,0)</f>
        <v>389</v>
      </c>
      <c r="E2193">
        <f>HLOOKUP(C2193&amp;$E$3,'ExpVinho (1)'!$C$2:$DB$126,Planilha1!F2193,0)</f>
        <v>386</v>
      </c>
      <c r="F2193">
        <f>A2193+1</f>
        <v>44</v>
      </c>
    </row>
    <row r="2194" spans="1:6" x14ac:dyDescent="0.25">
      <c r="A2194">
        <v>43</v>
      </c>
      <c r="B2194" t="str">
        <f>VLOOKUP(A2194,'ExpVinho (1)'!A:B,2,0)</f>
        <v>El Salvador</v>
      </c>
      <c r="C2194">
        <f>IF(A2194&lt;&gt;A2193,C2142,C2141+1)</f>
        <v>1976</v>
      </c>
      <c r="D2194">
        <f>HLOOKUP(C2194&amp;$D$3,'ExpVinho (1)'!$C$2:$DB$126,Planilha1!F2194,0)</f>
        <v>2923</v>
      </c>
      <c r="E2194">
        <f>HLOOKUP(C2194&amp;$E$3,'ExpVinho (1)'!$C$2:$DB$126,Planilha1!F2194,0)</f>
        <v>4029</v>
      </c>
      <c r="F2194">
        <f>A2194+1</f>
        <v>44</v>
      </c>
    </row>
    <row r="2195" spans="1:6" x14ac:dyDescent="0.25">
      <c r="A2195">
        <v>43</v>
      </c>
      <c r="B2195" t="str">
        <f>VLOOKUP(A2195,'ExpVinho (1)'!A:B,2,0)</f>
        <v>El Salvador</v>
      </c>
      <c r="C2195">
        <f>IF(A2195&lt;&gt;A2194,C2143,C2142+1)</f>
        <v>1977</v>
      </c>
      <c r="D2195">
        <f>HLOOKUP(C2195&amp;$D$3,'ExpVinho (1)'!$C$2:$DB$126,Planilha1!F2195,0)</f>
        <v>45</v>
      </c>
      <c r="E2195">
        <f>HLOOKUP(C2195&amp;$E$3,'ExpVinho (1)'!$C$2:$DB$126,Planilha1!F2195,0)</f>
        <v>37</v>
      </c>
      <c r="F2195">
        <f>A2195+1</f>
        <v>44</v>
      </c>
    </row>
    <row r="2196" spans="1:6" x14ac:dyDescent="0.25">
      <c r="A2196">
        <v>43</v>
      </c>
      <c r="B2196" t="str">
        <f>VLOOKUP(A2196,'ExpVinho (1)'!A:B,2,0)</f>
        <v>El Salvador</v>
      </c>
      <c r="C2196">
        <f>IF(A2196&lt;&gt;A2195,C2144,C2143+1)</f>
        <v>1978</v>
      </c>
      <c r="D2196">
        <f>HLOOKUP(C2196&amp;$D$3,'ExpVinho (1)'!$C$2:$DB$126,Planilha1!F2196,0)</f>
        <v>1030</v>
      </c>
      <c r="E2196">
        <f>HLOOKUP(C2196&amp;$E$3,'ExpVinho (1)'!$C$2:$DB$126,Planilha1!F2196,0)</f>
        <v>1244</v>
      </c>
      <c r="F2196">
        <f>A2196+1</f>
        <v>44</v>
      </c>
    </row>
    <row r="2197" spans="1:6" x14ac:dyDescent="0.25">
      <c r="A2197">
        <v>43</v>
      </c>
      <c r="B2197" t="str">
        <f>VLOOKUP(A2197,'ExpVinho (1)'!A:B,2,0)</f>
        <v>El Salvador</v>
      </c>
      <c r="C2197">
        <f>IF(A2197&lt;&gt;A2196,C2145,C2144+1)</f>
        <v>1979</v>
      </c>
      <c r="D2197">
        <f>HLOOKUP(C2197&amp;$D$3,'ExpVinho (1)'!$C$2:$DB$126,Planilha1!F2197,0)</f>
        <v>28</v>
      </c>
      <c r="E2197">
        <f>HLOOKUP(C2197&amp;$E$3,'ExpVinho (1)'!$C$2:$DB$126,Planilha1!F2197,0)</f>
        <v>57</v>
      </c>
      <c r="F2197">
        <f>A2197+1</f>
        <v>44</v>
      </c>
    </row>
    <row r="2198" spans="1:6" x14ac:dyDescent="0.25">
      <c r="A2198">
        <v>43</v>
      </c>
      <c r="B2198" t="str">
        <f>VLOOKUP(A2198,'ExpVinho (1)'!A:B,2,0)</f>
        <v>El Salvador</v>
      </c>
      <c r="C2198">
        <f>IF(A2198&lt;&gt;A2197,C2146,C2145+1)</f>
        <v>1980</v>
      </c>
      <c r="D2198">
        <f>HLOOKUP(C2198&amp;$D$3,'ExpVinho (1)'!$C$2:$DB$126,Planilha1!F2198,0)</f>
        <v>0</v>
      </c>
      <c r="E2198">
        <f>HLOOKUP(C2198&amp;$E$3,'ExpVinho (1)'!$C$2:$DB$126,Planilha1!F2198,0)</f>
        <v>0</v>
      </c>
      <c r="F2198">
        <f>A2198+1</f>
        <v>44</v>
      </c>
    </row>
    <row r="2199" spans="1:6" x14ac:dyDescent="0.25">
      <c r="A2199">
        <v>43</v>
      </c>
      <c r="B2199" t="str">
        <f>VLOOKUP(A2199,'ExpVinho (1)'!A:B,2,0)</f>
        <v>El Salvador</v>
      </c>
      <c r="C2199">
        <f>IF(A2199&lt;&gt;A2198,C2147,C2146+1)</f>
        <v>1981</v>
      </c>
      <c r="D2199">
        <f>HLOOKUP(C2199&amp;$D$3,'ExpVinho (1)'!$C$2:$DB$126,Planilha1!F2199,0)</f>
        <v>0</v>
      </c>
      <c r="E2199">
        <f>HLOOKUP(C2199&amp;$E$3,'ExpVinho (1)'!$C$2:$DB$126,Planilha1!F2199,0)</f>
        <v>0</v>
      </c>
      <c r="F2199">
        <f>A2199+1</f>
        <v>44</v>
      </c>
    </row>
    <row r="2200" spans="1:6" x14ac:dyDescent="0.25">
      <c r="A2200">
        <v>43</v>
      </c>
      <c r="B2200" t="str">
        <f>VLOOKUP(A2200,'ExpVinho (1)'!A:B,2,0)</f>
        <v>El Salvador</v>
      </c>
      <c r="C2200">
        <f>IF(A2200&lt;&gt;A2199,C2148,C2147+1)</f>
        <v>1982</v>
      </c>
      <c r="D2200">
        <f>HLOOKUP(C2200&amp;$D$3,'ExpVinho (1)'!$C$2:$DB$126,Planilha1!F2200,0)</f>
        <v>0</v>
      </c>
      <c r="E2200">
        <f>HLOOKUP(C2200&amp;$E$3,'ExpVinho (1)'!$C$2:$DB$126,Planilha1!F2200,0)</f>
        <v>0</v>
      </c>
      <c r="F2200">
        <f>A2200+1</f>
        <v>44</v>
      </c>
    </row>
    <row r="2201" spans="1:6" x14ac:dyDescent="0.25">
      <c r="A2201">
        <v>43</v>
      </c>
      <c r="B2201" t="str">
        <f>VLOOKUP(A2201,'ExpVinho (1)'!A:B,2,0)</f>
        <v>El Salvador</v>
      </c>
      <c r="C2201">
        <f>IF(A2201&lt;&gt;A2200,C2149,C2148+1)</f>
        <v>1983</v>
      </c>
      <c r="D2201">
        <f>HLOOKUP(C2201&amp;$D$3,'ExpVinho (1)'!$C$2:$DB$126,Planilha1!F2201,0)</f>
        <v>0</v>
      </c>
      <c r="E2201">
        <f>HLOOKUP(C2201&amp;$E$3,'ExpVinho (1)'!$C$2:$DB$126,Planilha1!F2201,0)</f>
        <v>0</v>
      </c>
      <c r="F2201">
        <f>A2201+1</f>
        <v>44</v>
      </c>
    </row>
    <row r="2202" spans="1:6" x14ac:dyDescent="0.25">
      <c r="A2202">
        <v>43</v>
      </c>
      <c r="B2202" t="str">
        <f>VLOOKUP(A2202,'ExpVinho (1)'!A:B,2,0)</f>
        <v>El Salvador</v>
      </c>
      <c r="C2202">
        <f>IF(A2202&lt;&gt;A2201,C2150,C2149+1)</f>
        <v>1984</v>
      </c>
      <c r="D2202">
        <f>HLOOKUP(C2202&amp;$D$3,'ExpVinho (1)'!$C$2:$DB$126,Planilha1!F2202,0)</f>
        <v>0</v>
      </c>
      <c r="E2202">
        <f>HLOOKUP(C2202&amp;$E$3,'ExpVinho (1)'!$C$2:$DB$126,Planilha1!F2202,0)</f>
        <v>0</v>
      </c>
      <c r="F2202">
        <f>A2202+1</f>
        <v>44</v>
      </c>
    </row>
    <row r="2203" spans="1:6" x14ac:dyDescent="0.25">
      <c r="A2203">
        <v>43</v>
      </c>
      <c r="B2203" t="str">
        <f>VLOOKUP(A2203,'ExpVinho (1)'!A:B,2,0)</f>
        <v>El Salvador</v>
      </c>
      <c r="C2203">
        <f>IF(A2203&lt;&gt;A2202,C2151,C2150+1)</f>
        <v>1985</v>
      </c>
      <c r="D2203">
        <f>HLOOKUP(C2203&amp;$D$3,'ExpVinho (1)'!$C$2:$DB$126,Planilha1!F2203,0)</f>
        <v>0</v>
      </c>
      <c r="E2203">
        <f>HLOOKUP(C2203&amp;$E$3,'ExpVinho (1)'!$C$2:$DB$126,Planilha1!F2203,0)</f>
        <v>0</v>
      </c>
      <c r="F2203">
        <f>A2203+1</f>
        <v>44</v>
      </c>
    </row>
    <row r="2204" spans="1:6" x14ac:dyDescent="0.25">
      <c r="A2204">
        <v>43</v>
      </c>
      <c r="B2204" t="str">
        <f>VLOOKUP(A2204,'ExpVinho (1)'!A:B,2,0)</f>
        <v>El Salvador</v>
      </c>
      <c r="C2204">
        <f>IF(A2204&lt;&gt;A2203,C2152,C2151+1)</f>
        <v>1986</v>
      </c>
      <c r="D2204">
        <f>HLOOKUP(C2204&amp;$D$3,'ExpVinho (1)'!$C$2:$DB$126,Planilha1!F2204,0)</f>
        <v>0</v>
      </c>
      <c r="E2204">
        <f>HLOOKUP(C2204&amp;$E$3,'ExpVinho (1)'!$C$2:$DB$126,Planilha1!F2204,0)</f>
        <v>0</v>
      </c>
      <c r="F2204">
        <f>A2204+1</f>
        <v>44</v>
      </c>
    </row>
    <row r="2205" spans="1:6" x14ac:dyDescent="0.25">
      <c r="A2205">
        <v>43</v>
      </c>
      <c r="B2205" t="str">
        <f>VLOOKUP(A2205,'ExpVinho (1)'!A:B,2,0)</f>
        <v>El Salvador</v>
      </c>
      <c r="C2205">
        <f>IF(A2205&lt;&gt;A2204,C2153,C2152+1)</f>
        <v>1987</v>
      </c>
      <c r="D2205">
        <f>HLOOKUP(C2205&amp;$D$3,'ExpVinho (1)'!$C$2:$DB$126,Planilha1!F2205,0)</f>
        <v>0</v>
      </c>
      <c r="E2205">
        <f>HLOOKUP(C2205&amp;$E$3,'ExpVinho (1)'!$C$2:$DB$126,Planilha1!F2205,0)</f>
        <v>0</v>
      </c>
      <c r="F2205">
        <f>A2205+1</f>
        <v>44</v>
      </c>
    </row>
    <row r="2206" spans="1:6" x14ac:dyDescent="0.25">
      <c r="A2206">
        <v>43</v>
      </c>
      <c r="B2206" t="str">
        <f>VLOOKUP(A2206,'ExpVinho (1)'!A:B,2,0)</f>
        <v>El Salvador</v>
      </c>
      <c r="C2206">
        <f>IF(A2206&lt;&gt;A2205,C2154,C2153+1)</f>
        <v>1988</v>
      </c>
      <c r="D2206">
        <f>HLOOKUP(C2206&amp;$D$3,'ExpVinho (1)'!$C$2:$DB$126,Planilha1!F2206,0)</f>
        <v>1550</v>
      </c>
      <c r="E2206">
        <f>HLOOKUP(C2206&amp;$E$3,'ExpVinho (1)'!$C$2:$DB$126,Planilha1!F2206,0)</f>
        <v>1267</v>
      </c>
      <c r="F2206">
        <f>A2206+1</f>
        <v>44</v>
      </c>
    </row>
    <row r="2207" spans="1:6" x14ac:dyDescent="0.25">
      <c r="A2207">
        <v>43</v>
      </c>
      <c r="B2207" t="str">
        <f>VLOOKUP(A2207,'ExpVinho (1)'!A:B,2,0)</f>
        <v>El Salvador</v>
      </c>
      <c r="C2207">
        <f>IF(A2207&lt;&gt;A2206,C2155,C2154+1)</f>
        <v>1989</v>
      </c>
      <c r="D2207">
        <f>HLOOKUP(C2207&amp;$D$3,'ExpVinho (1)'!$C$2:$DB$126,Planilha1!F2207,0)</f>
        <v>0</v>
      </c>
      <c r="E2207">
        <f>HLOOKUP(C2207&amp;$E$3,'ExpVinho (1)'!$C$2:$DB$126,Planilha1!F2207,0)</f>
        <v>0</v>
      </c>
      <c r="F2207">
        <f>A2207+1</f>
        <v>44</v>
      </c>
    </row>
    <row r="2208" spans="1:6" x14ac:dyDescent="0.25">
      <c r="A2208">
        <v>43</v>
      </c>
      <c r="B2208" t="str">
        <f>VLOOKUP(A2208,'ExpVinho (1)'!A:B,2,0)</f>
        <v>El Salvador</v>
      </c>
      <c r="C2208">
        <f>IF(A2208&lt;&gt;A2207,C2156,C2155+1)</f>
        <v>1990</v>
      </c>
      <c r="D2208">
        <f>HLOOKUP(C2208&amp;$D$3,'ExpVinho (1)'!$C$2:$DB$126,Planilha1!F2208,0)</f>
        <v>0</v>
      </c>
      <c r="E2208">
        <f>HLOOKUP(C2208&amp;$E$3,'ExpVinho (1)'!$C$2:$DB$126,Planilha1!F2208,0)</f>
        <v>0</v>
      </c>
      <c r="F2208">
        <f>A2208+1</f>
        <v>44</v>
      </c>
    </row>
    <row r="2209" spans="1:6" x14ac:dyDescent="0.25">
      <c r="A2209">
        <v>43</v>
      </c>
      <c r="B2209" t="str">
        <f>VLOOKUP(A2209,'ExpVinho (1)'!A:B,2,0)</f>
        <v>El Salvador</v>
      </c>
      <c r="C2209">
        <f>IF(A2209&lt;&gt;A2208,C2157,C2156+1)</f>
        <v>1991</v>
      </c>
      <c r="D2209">
        <f>HLOOKUP(C2209&amp;$D$3,'ExpVinho (1)'!$C$2:$DB$126,Planilha1!F2209,0)</f>
        <v>0</v>
      </c>
      <c r="E2209">
        <f>HLOOKUP(C2209&amp;$E$3,'ExpVinho (1)'!$C$2:$DB$126,Planilha1!F2209,0)</f>
        <v>0</v>
      </c>
      <c r="F2209">
        <f>A2209+1</f>
        <v>44</v>
      </c>
    </row>
    <row r="2210" spans="1:6" x14ac:dyDescent="0.25">
      <c r="A2210">
        <v>43</v>
      </c>
      <c r="B2210" t="str">
        <f>VLOOKUP(A2210,'ExpVinho (1)'!A:B,2,0)</f>
        <v>El Salvador</v>
      </c>
      <c r="C2210">
        <f>IF(A2210&lt;&gt;A2209,C2158,C2157+1)</f>
        <v>1992</v>
      </c>
      <c r="D2210">
        <f>HLOOKUP(C2210&amp;$D$3,'ExpVinho (1)'!$C$2:$DB$126,Planilha1!F2210,0)</f>
        <v>0</v>
      </c>
      <c r="E2210">
        <f>HLOOKUP(C2210&amp;$E$3,'ExpVinho (1)'!$C$2:$DB$126,Planilha1!F2210,0)</f>
        <v>0</v>
      </c>
      <c r="F2210">
        <f>A2210+1</f>
        <v>44</v>
      </c>
    </row>
    <row r="2211" spans="1:6" x14ac:dyDescent="0.25">
      <c r="A2211">
        <v>43</v>
      </c>
      <c r="B2211" t="str">
        <f>VLOOKUP(A2211,'ExpVinho (1)'!A:B,2,0)</f>
        <v>El Salvador</v>
      </c>
      <c r="C2211">
        <f>IF(A2211&lt;&gt;A2210,C2159,C2158+1)</f>
        <v>1993</v>
      </c>
      <c r="D2211">
        <f>HLOOKUP(C2211&amp;$D$3,'ExpVinho (1)'!$C$2:$DB$126,Planilha1!F2211,0)</f>
        <v>0</v>
      </c>
      <c r="E2211">
        <f>HLOOKUP(C2211&amp;$E$3,'ExpVinho (1)'!$C$2:$DB$126,Planilha1!F2211,0)</f>
        <v>0</v>
      </c>
      <c r="F2211">
        <f>A2211+1</f>
        <v>44</v>
      </c>
    </row>
    <row r="2212" spans="1:6" x14ac:dyDescent="0.25">
      <c r="A2212">
        <v>43</v>
      </c>
      <c r="B2212" t="str">
        <f>VLOOKUP(A2212,'ExpVinho (1)'!A:B,2,0)</f>
        <v>El Salvador</v>
      </c>
      <c r="C2212">
        <f>IF(A2212&lt;&gt;A2211,C2160,C2159+1)</f>
        <v>1994</v>
      </c>
      <c r="D2212">
        <f>HLOOKUP(C2212&amp;$D$3,'ExpVinho (1)'!$C$2:$DB$126,Planilha1!F2212,0)</f>
        <v>0</v>
      </c>
      <c r="E2212">
        <f>HLOOKUP(C2212&amp;$E$3,'ExpVinho (1)'!$C$2:$DB$126,Planilha1!F2212,0)</f>
        <v>0</v>
      </c>
      <c r="F2212">
        <f>A2212+1</f>
        <v>44</v>
      </c>
    </row>
    <row r="2213" spans="1:6" x14ac:dyDescent="0.25">
      <c r="A2213">
        <v>43</v>
      </c>
      <c r="B2213" t="str">
        <f>VLOOKUP(A2213,'ExpVinho (1)'!A:B,2,0)</f>
        <v>El Salvador</v>
      </c>
      <c r="C2213">
        <f>IF(A2213&lt;&gt;A2212,C2161,C2160+1)</f>
        <v>1995</v>
      </c>
      <c r="D2213">
        <f>HLOOKUP(C2213&amp;$D$3,'ExpVinho (1)'!$C$2:$DB$126,Planilha1!F2213,0)</f>
        <v>0</v>
      </c>
      <c r="E2213">
        <f>HLOOKUP(C2213&amp;$E$3,'ExpVinho (1)'!$C$2:$DB$126,Planilha1!F2213,0)</f>
        <v>0</v>
      </c>
      <c r="F2213">
        <f>A2213+1</f>
        <v>44</v>
      </c>
    </row>
    <row r="2214" spans="1:6" x14ac:dyDescent="0.25">
      <c r="A2214">
        <v>43</v>
      </c>
      <c r="B2214" t="str">
        <f>VLOOKUP(A2214,'ExpVinho (1)'!A:B,2,0)</f>
        <v>El Salvador</v>
      </c>
      <c r="C2214">
        <f>IF(A2214&lt;&gt;A2213,C2162,C2161+1)</f>
        <v>1996</v>
      </c>
      <c r="D2214">
        <f>HLOOKUP(C2214&amp;$D$3,'ExpVinho (1)'!$C$2:$DB$126,Planilha1!F2214,0)</f>
        <v>0</v>
      </c>
      <c r="E2214">
        <f>HLOOKUP(C2214&amp;$E$3,'ExpVinho (1)'!$C$2:$DB$126,Planilha1!F2214,0)</f>
        <v>0</v>
      </c>
      <c r="F2214">
        <f>A2214+1</f>
        <v>44</v>
      </c>
    </row>
    <row r="2215" spans="1:6" x14ac:dyDescent="0.25">
      <c r="A2215">
        <v>43</v>
      </c>
      <c r="B2215" t="str">
        <f>VLOOKUP(A2215,'ExpVinho (1)'!A:B,2,0)</f>
        <v>El Salvador</v>
      </c>
      <c r="C2215">
        <f>IF(A2215&lt;&gt;A2214,C2163,C2162+1)</f>
        <v>1997</v>
      </c>
      <c r="D2215">
        <f>HLOOKUP(C2215&amp;$D$3,'ExpVinho (1)'!$C$2:$DB$126,Planilha1!F2215,0)</f>
        <v>0</v>
      </c>
      <c r="E2215">
        <f>HLOOKUP(C2215&amp;$E$3,'ExpVinho (1)'!$C$2:$DB$126,Planilha1!F2215,0)</f>
        <v>0</v>
      </c>
      <c r="F2215">
        <f>A2215+1</f>
        <v>44</v>
      </c>
    </row>
    <row r="2216" spans="1:6" x14ac:dyDescent="0.25">
      <c r="A2216">
        <v>43</v>
      </c>
      <c r="B2216" t="str">
        <f>VLOOKUP(A2216,'ExpVinho (1)'!A:B,2,0)</f>
        <v>El Salvador</v>
      </c>
      <c r="C2216">
        <f>IF(A2216&lt;&gt;A2215,C2164,C2163+1)</f>
        <v>1998</v>
      </c>
      <c r="D2216">
        <f>HLOOKUP(C2216&amp;$D$3,'ExpVinho (1)'!$C$2:$DB$126,Planilha1!F2216,0)</f>
        <v>0</v>
      </c>
      <c r="E2216">
        <f>HLOOKUP(C2216&amp;$E$3,'ExpVinho (1)'!$C$2:$DB$126,Planilha1!F2216,0)</f>
        <v>0</v>
      </c>
      <c r="F2216">
        <f>A2216+1</f>
        <v>44</v>
      </c>
    </row>
    <row r="2217" spans="1:6" x14ac:dyDescent="0.25">
      <c r="A2217">
        <v>43</v>
      </c>
      <c r="B2217" t="str">
        <f>VLOOKUP(A2217,'ExpVinho (1)'!A:B,2,0)</f>
        <v>El Salvador</v>
      </c>
      <c r="C2217">
        <f>IF(A2217&lt;&gt;A2216,C2165,C2164+1)</f>
        <v>1999</v>
      </c>
      <c r="D2217">
        <f>HLOOKUP(C2217&amp;$D$3,'ExpVinho (1)'!$C$2:$DB$126,Planilha1!F2217,0)</f>
        <v>0</v>
      </c>
      <c r="E2217">
        <f>HLOOKUP(C2217&amp;$E$3,'ExpVinho (1)'!$C$2:$DB$126,Planilha1!F2217,0)</f>
        <v>0</v>
      </c>
      <c r="F2217">
        <f>A2217+1</f>
        <v>44</v>
      </c>
    </row>
    <row r="2218" spans="1:6" x14ac:dyDescent="0.25">
      <c r="A2218">
        <v>43</v>
      </c>
      <c r="B2218" t="str">
        <f>VLOOKUP(A2218,'ExpVinho (1)'!A:B,2,0)</f>
        <v>El Salvador</v>
      </c>
      <c r="C2218">
        <f>IF(A2218&lt;&gt;A2217,C2166,C2165+1)</f>
        <v>2000</v>
      </c>
      <c r="D2218">
        <f>HLOOKUP(C2218&amp;$D$3,'ExpVinho (1)'!$C$2:$DB$126,Planilha1!F2218,0)</f>
        <v>0</v>
      </c>
      <c r="E2218">
        <f>HLOOKUP(C2218&amp;$E$3,'ExpVinho (1)'!$C$2:$DB$126,Planilha1!F2218,0)</f>
        <v>0</v>
      </c>
      <c r="F2218">
        <f>A2218+1</f>
        <v>44</v>
      </c>
    </row>
    <row r="2219" spans="1:6" x14ac:dyDescent="0.25">
      <c r="A2219">
        <v>43</v>
      </c>
      <c r="B2219" t="str">
        <f>VLOOKUP(A2219,'ExpVinho (1)'!A:B,2,0)</f>
        <v>El Salvador</v>
      </c>
      <c r="C2219">
        <f>IF(A2219&lt;&gt;A2218,C2167,C2166+1)</f>
        <v>2001</v>
      </c>
      <c r="D2219">
        <f>HLOOKUP(C2219&amp;$D$3,'ExpVinho (1)'!$C$2:$DB$126,Planilha1!F2219,0)</f>
        <v>0</v>
      </c>
      <c r="E2219">
        <f>HLOOKUP(C2219&amp;$E$3,'ExpVinho (1)'!$C$2:$DB$126,Planilha1!F2219,0)</f>
        <v>0</v>
      </c>
      <c r="F2219">
        <f>A2219+1</f>
        <v>44</v>
      </c>
    </row>
    <row r="2220" spans="1:6" x14ac:dyDescent="0.25">
      <c r="A2220">
        <v>43</v>
      </c>
      <c r="B2220" t="str">
        <f>VLOOKUP(A2220,'ExpVinho (1)'!A:B,2,0)</f>
        <v>El Salvador</v>
      </c>
      <c r="C2220">
        <f>IF(A2220&lt;&gt;A2219,C2168,C2167+1)</f>
        <v>2002</v>
      </c>
      <c r="D2220">
        <f>HLOOKUP(C2220&amp;$D$3,'ExpVinho (1)'!$C$2:$DB$126,Planilha1!F2220,0)</f>
        <v>0</v>
      </c>
      <c r="E2220">
        <f>HLOOKUP(C2220&amp;$E$3,'ExpVinho (1)'!$C$2:$DB$126,Planilha1!F2220,0)</f>
        <v>0</v>
      </c>
      <c r="F2220">
        <f>A2220+1</f>
        <v>44</v>
      </c>
    </row>
    <row r="2221" spans="1:6" x14ac:dyDescent="0.25">
      <c r="A2221">
        <v>43</v>
      </c>
      <c r="B2221" t="str">
        <f>VLOOKUP(A2221,'ExpVinho (1)'!A:B,2,0)</f>
        <v>El Salvador</v>
      </c>
      <c r="C2221">
        <f>IF(A2221&lt;&gt;A2220,C2169,C2168+1)</f>
        <v>2003</v>
      </c>
      <c r="D2221">
        <f>HLOOKUP(C2221&amp;$D$3,'ExpVinho (1)'!$C$2:$DB$126,Planilha1!F2221,0)</f>
        <v>0</v>
      </c>
      <c r="E2221">
        <f>HLOOKUP(C2221&amp;$E$3,'ExpVinho (1)'!$C$2:$DB$126,Planilha1!F2221,0)</f>
        <v>0</v>
      </c>
      <c r="F2221">
        <f>A2221+1</f>
        <v>44</v>
      </c>
    </row>
    <row r="2222" spans="1:6" x14ac:dyDescent="0.25">
      <c r="A2222">
        <v>43</v>
      </c>
      <c r="B2222" t="str">
        <f>VLOOKUP(A2222,'ExpVinho (1)'!A:B,2,0)</f>
        <v>El Salvador</v>
      </c>
      <c r="C2222">
        <f>IF(A2222&lt;&gt;A2221,C2170,C2169+1)</f>
        <v>2004</v>
      </c>
      <c r="D2222">
        <f>HLOOKUP(C2222&amp;$D$3,'ExpVinho (1)'!$C$2:$DB$126,Planilha1!F2222,0)</f>
        <v>0</v>
      </c>
      <c r="E2222">
        <f>HLOOKUP(C2222&amp;$E$3,'ExpVinho (1)'!$C$2:$DB$126,Planilha1!F2222,0)</f>
        <v>0</v>
      </c>
      <c r="F2222">
        <f>A2222+1</f>
        <v>44</v>
      </c>
    </row>
    <row r="2223" spans="1:6" x14ac:dyDescent="0.25">
      <c r="A2223">
        <v>43</v>
      </c>
      <c r="B2223" t="str">
        <f>VLOOKUP(A2223,'ExpVinho (1)'!A:B,2,0)</f>
        <v>El Salvador</v>
      </c>
      <c r="C2223">
        <f>IF(A2223&lt;&gt;A2222,C2171,C2170+1)</f>
        <v>2005</v>
      </c>
      <c r="D2223">
        <f>HLOOKUP(C2223&amp;$D$3,'ExpVinho (1)'!$C$2:$DB$126,Planilha1!F2223,0)</f>
        <v>0</v>
      </c>
      <c r="E2223">
        <f>HLOOKUP(C2223&amp;$E$3,'ExpVinho (1)'!$C$2:$DB$126,Planilha1!F2223,0)</f>
        <v>0</v>
      </c>
      <c r="F2223">
        <f>A2223+1</f>
        <v>44</v>
      </c>
    </row>
    <row r="2224" spans="1:6" x14ac:dyDescent="0.25">
      <c r="A2224">
        <v>43</v>
      </c>
      <c r="B2224" t="str">
        <f>VLOOKUP(A2224,'ExpVinho (1)'!A:B,2,0)</f>
        <v>El Salvador</v>
      </c>
      <c r="C2224">
        <f>IF(A2224&lt;&gt;A2223,C2172,C2171+1)</f>
        <v>2006</v>
      </c>
      <c r="D2224">
        <f>HLOOKUP(C2224&amp;$D$3,'ExpVinho (1)'!$C$2:$DB$126,Planilha1!F2224,0)</f>
        <v>0</v>
      </c>
      <c r="E2224">
        <f>HLOOKUP(C2224&amp;$E$3,'ExpVinho (1)'!$C$2:$DB$126,Planilha1!F2224,0)</f>
        <v>0</v>
      </c>
      <c r="F2224">
        <f>A2224+1</f>
        <v>44</v>
      </c>
    </row>
    <row r="2225" spans="1:6" x14ac:dyDescent="0.25">
      <c r="A2225">
        <v>43</v>
      </c>
      <c r="B2225" t="str">
        <f>VLOOKUP(A2225,'ExpVinho (1)'!A:B,2,0)</f>
        <v>El Salvador</v>
      </c>
      <c r="C2225">
        <f>IF(A2225&lt;&gt;A2224,C2173,C2172+1)</f>
        <v>2007</v>
      </c>
      <c r="D2225">
        <f>HLOOKUP(C2225&amp;$D$3,'ExpVinho (1)'!$C$2:$DB$126,Planilha1!F2225,0)</f>
        <v>0</v>
      </c>
      <c r="E2225">
        <f>HLOOKUP(C2225&amp;$E$3,'ExpVinho (1)'!$C$2:$DB$126,Planilha1!F2225,0)</f>
        <v>0</v>
      </c>
      <c r="F2225">
        <f>A2225+1</f>
        <v>44</v>
      </c>
    </row>
    <row r="2226" spans="1:6" x14ac:dyDescent="0.25">
      <c r="A2226">
        <v>43</v>
      </c>
      <c r="B2226" t="str">
        <f>VLOOKUP(A2226,'ExpVinho (1)'!A:B,2,0)</f>
        <v>El Salvador</v>
      </c>
      <c r="C2226">
        <f>IF(A2226&lt;&gt;A2225,C2174,C2173+1)</f>
        <v>2008</v>
      </c>
      <c r="D2226">
        <f>HLOOKUP(C2226&amp;$D$3,'ExpVinho (1)'!$C$2:$DB$126,Planilha1!F2226,0)</f>
        <v>0</v>
      </c>
      <c r="E2226">
        <f>HLOOKUP(C2226&amp;$E$3,'ExpVinho (1)'!$C$2:$DB$126,Planilha1!F2226,0)</f>
        <v>0</v>
      </c>
      <c r="F2226">
        <f>A2226+1</f>
        <v>44</v>
      </c>
    </row>
    <row r="2227" spans="1:6" x14ac:dyDescent="0.25">
      <c r="A2227">
        <v>43</v>
      </c>
      <c r="B2227" t="str">
        <f>VLOOKUP(A2227,'ExpVinho (1)'!A:B,2,0)</f>
        <v>El Salvador</v>
      </c>
      <c r="C2227">
        <f>IF(A2227&lt;&gt;A2226,C2175,C2174+1)</f>
        <v>2009</v>
      </c>
      <c r="D2227">
        <f>HLOOKUP(C2227&amp;$D$3,'ExpVinho (1)'!$C$2:$DB$126,Planilha1!F2227,0)</f>
        <v>55</v>
      </c>
      <c r="E2227">
        <f>HLOOKUP(C2227&amp;$E$3,'ExpVinho (1)'!$C$2:$DB$126,Planilha1!F2227,0)</f>
        <v>100</v>
      </c>
      <c r="F2227">
        <f>A2227+1</f>
        <v>44</v>
      </c>
    </row>
    <row r="2228" spans="1:6" x14ac:dyDescent="0.25">
      <c r="A2228">
        <v>43</v>
      </c>
      <c r="B2228" t="str">
        <f>VLOOKUP(A2228,'ExpVinho (1)'!A:B,2,0)</f>
        <v>El Salvador</v>
      </c>
      <c r="C2228">
        <f>IF(A2228&lt;&gt;A2227,C2176,C2175+1)</f>
        <v>2010</v>
      </c>
      <c r="D2228">
        <f>HLOOKUP(C2228&amp;$D$3,'ExpVinho (1)'!$C$2:$DB$126,Planilha1!F2228,0)</f>
        <v>0</v>
      </c>
      <c r="E2228">
        <f>HLOOKUP(C2228&amp;$E$3,'ExpVinho (1)'!$C$2:$DB$126,Planilha1!F2228,0)</f>
        <v>0</v>
      </c>
      <c r="F2228">
        <f>A2228+1</f>
        <v>44</v>
      </c>
    </row>
    <row r="2229" spans="1:6" x14ac:dyDescent="0.25">
      <c r="A2229">
        <v>43</v>
      </c>
      <c r="B2229" t="str">
        <f>VLOOKUP(A2229,'ExpVinho (1)'!A:B,2,0)</f>
        <v>El Salvador</v>
      </c>
      <c r="C2229">
        <f>IF(A2229&lt;&gt;A2228,C2177,C2176+1)</f>
        <v>2011</v>
      </c>
      <c r="D2229">
        <f>HLOOKUP(C2229&amp;$D$3,'ExpVinho (1)'!$C$2:$DB$126,Planilha1!F2229,0)</f>
        <v>0</v>
      </c>
      <c r="E2229">
        <f>HLOOKUP(C2229&amp;$E$3,'ExpVinho (1)'!$C$2:$DB$126,Planilha1!F2229,0)</f>
        <v>0</v>
      </c>
      <c r="F2229">
        <f>A2229+1</f>
        <v>44</v>
      </c>
    </row>
    <row r="2230" spans="1:6" x14ac:dyDescent="0.25">
      <c r="A2230">
        <v>43</v>
      </c>
      <c r="B2230" t="str">
        <f>VLOOKUP(A2230,'ExpVinho (1)'!A:B,2,0)</f>
        <v>El Salvador</v>
      </c>
      <c r="C2230">
        <f>IF(A2230&lt;&gt;A2229,C2178,C2177+1)</f>
        <v>2012</v>
      </c>
      <c r="D2230">
        <f>HLOOKUP(C2230&amp;$D$3,'ExpVinho (1)'!$C$2:$DB$126,Planilha1!F2230,0)</f>
        <v>0</v>
      </c>
      <c r="E2230">
        <f>HLOOKUP(C2230&amp;$E$3,'ExpVinho (1)'!$C$2:$DB$126,Planilha1!F2230,0)</f>
        <v>0</v>
      </c>
      <c r="F2230">
        <f>A2230+1</f>
        <v>44</v>
      </c>
    </row>
    <row r="2231" spans="1:6" x14ac:dyDescent="0.25">
      <c r="A2231">
        <v>43</v>
      </c>
      <c r="B2231" t="str">
        <f>VLOOKUP(A2231,'ExpVinho (1)'!A:B,2,0)</f>
        <v>El Salvador</v>
      </c>
      <c r="C2231">
        <f>IF(A2231&lt;&gt;A2230,C2179,C2178+1)</f>
        <v>2013</v>
      </c>
      <c r="D2231">
        <f>HLOOKUP(C2231&amp;$D$3,'ExpVinho (1)'!$C$2:$DB$126,Planilha1!F2231,0)</f>
        <v>0</v>
      </c>
      <c r="E2231">
        <f>HLOOKUP(C2231&amp;$E$3,'ExpVinho (1)'!$C$2:$DB$126,Planilha1!F2231,0)</f>
        <v>0</v>
      </c>
      <c r="F2231">
        <f>A2231+1</f>
        <v>44</v>
      </c>
    </row>
    <row r="2232" spans="1:6" x14ac:dyDescent="0.25">
      <c r="A2232">
        <v>43</v>
      </c>
      <c r="B2232" t="str">
        <f>VLOOKUP(A2232,'ExpVinho (1)'!A:B,2,0)</f>
        <v>El Salvador</v>
      </c>
      <c r="C2232">
        <f>IF(A2232&lt;&gt;A2231,C2180,C2179+1)</f>
        <v>2014</v>
      </c>
      <c r="D2232">
        <f>HLOOKUP(C2232&amp;$D$3,'ExpVinho (1)'!$C$2:$DB$126,Planilha1!F2232,0)</f>
        <v>0</v>
      </c>
      <c r="E2232">
        <f>HLOOKUP(C2232&amp;$E$3,'ExpVinho (1)'!$C$2:$DB$126,Planilha1!F2232,0)</f>
        <v>0</v>
      </c>
      <c r="F2232">
        <f>A2232+1</f>
        <v>44</v>
      </c>
    </row>
    <row r="2233" spans="1:6" x14ac:dyDescent="0.25">
      <c r="A2233">
        <v>43</v>
      </c>
      <c r="B2233" t="str">
        <f>VLOOKUP(A2233,'ExpVinho (1)'!A:B,2,0)</f>
        <v>El Salvador</v>
      </c>
      <c r="C2233">
        <f>IF(A2233&lt;&gt;A2232,C2181,C2180+1)</f>
        <v>2015</v>
      </c>
      <c r="D2233">
        <f>HLOOKUP(C2233&amp;$D$3,'ExpVinho (1)'!$C$2:$DB$126,Planilha1!F2233,0)</f>
        <v>0</v>
      </c>
      <c r="E2233">
        <f>HLOOKUP(C2233&amp;$E$3,'ExpVinho (1)'!$C$2:$DB$126,Planilha1!F2233,0)</f>
        <v>0</v>
      </c>
      <c r="F2233">
        <f>A2233+1</f>
        <v>44</v>
      </c>
    </row>
    <row r="2234" spans="1:6" x14ac:dyDescent="0.25">
      <c r="A2234">
        <v>43</v>
      </c>
      <c r="B2234" t="str">
        <f>VLOOKUP(A2234,'ExpVinho (1)'!A:B,2,0)</f>
        <v>El Salvador</v>
      </c>
      <c r="C2234">
        <f>IF(A2234&lt;&gt;A2233,C2182,C2181+1)</f>
        <v>2016</v>
      </c>
      <c r="D2234">
        <f>HLOOKUP(C2234&amp;$D$3,'ExpVinho (1)'!$C$2:$DB$126,Planilha1!F2234,0)</f>
        <v>0</v>
      </c>
      <c r="E2234">
        <f>HLOOKUP(C2234&amp;$E$3,'ExpVinho (1)'!$C$2:$DB$126,Planilha1!F2234,0)</f>
        <v>0</v>
      </c>
      <c r="F2234">
        <f>A2234+1</f>
        <v>44</v>
      </c>
    </row>
    <row r="2235" spans="1:6" x14ac:dyDescent="0.25">
      <c r="A2235">
        <v>43</v>
      </c>
      <c r="B2235" t="str">
        <f>VLOOKUP(A2235,'ExpVinho (1)'!A:B,2,0)</f>
        <v>El Salvador</v>
      </c>
      <c r="C2235">
        <f>IF(A2235&lt;&gt;A2234,C2183,C2182+1)</f>
        <v>2017</v>
      </c>
      <c r="D2235">
        <f>HLOOKUP(C2235&amp;$D$3,'ExpVinho (1)'!$C$2:$DB$126,Planilha1!F2235,0)</f>
        <v>0</v>
      </c>
      <c r="E2235">
        <f>HLOOKUP(C2235&amp;$E$3,'ExpVinho (1)'!$C$2:$DB$126,Planilha1!F2235,0)</f>
        <v>0</v>
      </c>
      <c r="F2235">
        <f>A2235+1</f>
        <v>44</v>
      </c>
    </row>
    <row r="2236" spans="1:6" x14ac:dyDescent="0.25">
      <c r="A2236">
        <v>43</v>
      </c>
      <c r="B2236" t="str">
        <f>VLOOKUP(A2236,'ExpVinho (1)'!A:B,2,0)</f>
        <v>El Salvador</v>
      </c>
      <c r="C2236">
        <f>IF(A2236&lt;&gt;A2235,C2184,C2183+1)</f>
        <v>2018</v>
      </c>
      <c r="D2236">
        <f>HLOOKUP(C2236&amp;$D$3,'ExpVinho (1)'!$C$2:$DB$126,Planilha1!F2236,0)</f>
        <v>0</v>
      </c>
      <c r="E2236">
        <f>HLOOKUP(C2236&amp;$E$3,'ExpVinho (1)'!$C$2:$DB$126,Planilha1!F2236,0)</f>
        <v>0</v>
      </c>
      <c r="F2236">
        <f>A2236+1</f>
        <v>44</v>
      </c>
    </row>
    <row r="2237" spans="1:6" x14ac:dyDescent="0.25">
      <c r="A2237">
        <v>43</v>
      </c>
      <c r="B2237" t="str">
        <f>VLOOKUP(A2237,'ExpVinho (1)'!A:B,2,0)</f>
        <v>El Salvador</v>
      </c>
      <c r="C2237">
        <f>IF(A2237&lt;&gt;A2236,C2185,C2184+1)</f>
        <v>2019</v>
      </c>
      <c r="D2237">
        <f>HLOOKUP(C2237&amp;$D$3,'ExpVinho (1)'!$C$2:$DB$126,Planilha1!F2237,0)</f>
        <v>0</v>
      </c>
      <c r="E2237">
        <f>HLOOKUP(C2237&amp;$E$3,'ExpVinho (1)'!$C$2:$DB$126,Planilha1!F2237,0)</f>
        <v>0</v>
      </c>
      <c r="F2237">
        <f>A2237+1</f>
        <v>44</v>
      </c>
    </row>
    <row r="2238" spans="1:6" x14ac:dyDescent="0.25">
      <c r="A2238">
        <v>43</v>
      </c>
      <c r="B2238" t="str">
        <f>VLOOKUP(A2238,'ExpVinho (1)'!A:B,2,0)</f>
        <v>El Salvador</v>
      </c>
      <c r="C2238">
        <f>IF(A2238&lt;&gt;A2237,C2186,C2185+1)</f>
        <v>2020</v>
      </c>
      <c r="D2238">
        <f>HLOOKUP(C2238&amp;$D$3,'ExpVinho (1)'!$C$2:$DB$126,Planilha1!F2238,0)</f>
        <v>0</v>
      </c>
      <c r="E2238">
        <f>HLOOKUP(C2238&amp;$E$3,'ExpVinho (1)'!$C$2:$DB$126,Planilha1!F2238,0)</f>
        <v>0</v>
      </c>
      <c r="F2238">
        <f>A2238+1</f>
        <v>44</v>
      </c>
    </row>
    <row r="2239" spans="1:6" x14ac:dyDescent="0.25">
      <c r="A2239">
        <v>43</v>
      </c>
      <c r="B2239" t="str">
        <f>VLOOKUP(A2239,'ExpVinho (1)'!A:B,2,0)</f>
        <v>El Salvador</v>
      </c>
      <c r="C2239">
        <f>IF(A2239&lt;&gt;A2238,C2187,C2186+1)</f>
        <v>2021</v>
      </c>
      <c r="D2239">
        <f>HLOOKUP(C2239&amp;$D$3,'ExpVinho (1)'!$C$2:$DB$126,Planilha1!F2239,0)</f>
        <v>0</v>
      </c>
      <c r="E2239">
        <f>HLOOKUP(C2239&amp;$E$3,'ExpVinho (1)'!$C$2:$DB$126,Planilha1!F2239,0)</f>
        <v>0</v>
      </c>
      <c r="F2239">
        <f>A2239+1</f>
        <v>44</v>
      </c>
    </row>
    <row r="2240" spans="1:6" x14ac:dyDescent="0.25">
      <c r="A2240">
        <v>44</v>
      </c>
      <c r="B2240" t="str">
        <f>VLOOKUP(A2240,'ExpVinho (1)'!A:B,2,0)</f>
        <v>Emirados Arabes Unidos</v>
      </c>
      <c r="C2240">
        <f>IF(A2240&lt;&gt;A2239,C2188,C2187+1)</f>
        <v>1970</v>
      </c>
      <c r="D2240">
        <f>HLOOKUP(C2240&amp;$D$3,'ExpVinho (1)'!$C$2:$DB$126,Planilha1!F2240,0)</f>
        <v>0</v>
      </c>
      <c r="E2240">
        <f>HLOOKUP(C2240&amp;$E$3,'ExpVinho (1)'!$C$2:$DB$126,Planilha1!F2240,0)</f>
        <v>0</v>
      </c>
      <c r="F2240">
        <f>A2240+1</f>
        <v>45</v>
      </c>
    </row>
    <row r="2241" spans="1:6" x14ac:dyDescent="0.25">
      <c r="A2241">
        <v>44</v>
      </c>
      <c r="B2241" t="str">
        <f>VLOOKUP(A2241,'ExpVinho (1)'!A:B,2,0)</f>
        <v>Emirados Arabes Unidos</v>
      </c>
      <c r="C2241">
        <f>IF(A2241&lt;&gt;A2240,C2189,C2188+1)</f>
        <v>1971</v>
      </c>
      <c r="D2241">
        <f>HLOOKUP(C2241&amp;$D$3,'ExpVinho (1)'!$C$2:$DB$126,Planilha1!F2241,0)</f>
        <v>0</v>
      </c>
      <c r="E2241">
        <f>HLOOKUP(C2241&amp;$E$3,'ExpVinho (1)'!$C$2:$DB$126,Planilha1!F2241,0)</f>
        <v>0</v>
      </c>
      <c r="F2241">
        <f>A2241+1</f>
        <v>45</v>
      </c>
    </row>
    <row r="2242" spans="1:6" x14ac:dyDescent="0.25">
      <c r="A2242">
        <v>44</v>
      </c>
      <c r="B2242" t="str">
        <f>VLOOKUP(A2242,'ExpVinho (1)'!A:B,2,0)</f>
        <v>Emirados Arabes Unidos</v>
      </c>
      <c r="C2242">
        <f>IF(A2242&lt;&gt;A2241,C2190,C2189+1)</f>
        <v>1972</v>
      </c>
      <c r="D2242">
        <f>HLOOKUP(C2242&amp;$D$3,'ExpVinho (1)'!$C$2:$DB$126,Planilha1!F2242,0)</f>
        <v>0</v>
      </c>
      <c r="E2242">
        <f>HLOOKUP(C2242&amp;$E$3,'ExpVinho (1)'!$C$2:$DB$126,Planilha1!F2242,0)</f>
        <v>0</v>
      </c>
      <c r="F2242">
        <f>A2242+1</f>
        <v>45</v>
      </c>
    </row>
    <row r="2243" spans="1:6" x14ac:dyDescent="0.25">
      <c r="A2243">
        <v>44</v>
      </c>
      <c r="B2243" t="str">
        <f>VLOOKUP(A2243,'ExpVinho (1)'!A:B,2,0)</f>
        <v>Emirados Arabes Unidos</v>
      </c>
      <c r="C2243">
        <f>IF(A2243&lt;&gt;A2242,C2191,C2190+1)</f>
        <v>1973</v>
      </c>
      <c r="D2243">
        <f>HLOOKUP(C2243&amp;$D$3,'ExpVinho (1)'!$C$2:$DB$126,Planilha1!F2243,0)</f>
        <v>0</v>
      </c>
      <c r="E2243">
        <f>HLOOKUP(C2243&amp;$E$3,'ExpVinho (1)'!$C$2:$DB$126,Planilha1!F2243,0)</f>
        <v>0</v>
      </c>
      <c r="F2243">
        <f>A2243+1</f>
        <v>45</v>
      </c>
    </row>
    <row r="2244" spans="1:6" x14ac:dyDescent="0.25">
      <c r="A2244">
        <v>44</v>
      </c>
      <c r="B2244" t="str">
        <f>VLOOKUP(A2244,'ExpVinho (1)'!A:B,2,0)</f>
        <v>Emirados Arabes Unidos</v>
      </c>
      <c r="C2244">
        <f>IF(A2244&lt;&gt;A2243,C2192,C2191+1)</f>
        <v>1974</v>
      </c>
      <c r="D2244">
        <f>HLOOKUP(C2244&amp;$D$3,'ExpVinho (1)'!$C$2:$DB$126,Planilha1!F2244,0)</f>
        <v>0</v>
      </c>
      <c r="E2244">
        <f>HLOOKUP(C2244&amp;$E$3,'ExpVinho (1)'!$C$2:$DB$126,Planilha1!F2244,0)</f>
        <v>0</v>
      </c>
      <c r="F2244">
        <f>A2244+1</f>
        <v>45</v>
      </c>
    </row>
    <row r="2245" spans="1:6" x14ac:dyDescent="0.25">
      <c r="A2245">
        <v>44</v>
      </c>
      <c r="B2245" t="str">
        <f>VLOOKUP(A2245,'ExpVinho (1)'!A:B,2,0)</f>
        <v>Emirados Arabes Unidos</v>
      </c>
      <c r="C2245">
        <f>IF(A2245&lt;&gt;A2244,C2193,C2192+1)</f>
        <v>1975</v>
      </c>
      <c r="D2245">
        <f>HLOOKUP(C2245&amp;$D$3,'ExpVinho (1)'!$C$2:$DB$126,Planilha1!F2245,0)</f>
        <v>0</v>
      </c>
      <c r="E2245">
        <f>HLOOKUP(C2245&amp;$E$3,'ExpVinho (1)'!$C$2:$DB$126,Planilha1!F2245,0)</f>
        <v>0</v>
      </c>
      <c r="F2245">
        <f>A2245+1</f>
        <v>45</v>
      </c>
    </row>
    <row r="2246" spans="1:6" x14ac:dyDescent="0.25">
      <c r="A2246">
        <v>44</v>
      </c>
      <c r="B2246" t="str">
        <f>VLOOKUP(A2246,'ExpVinho (1)'!A:B,2,0)</f>
        <v>Emirados Arabes Unidos</v>
      </c>
      <c r="C2246">
        <f>IF(A2246&lt;&gt;A2245,C2194,C2193+1)</f>
        <v>1976</v>
      </c>
      <c r="D2246">
        <f>HLOOKUP(C2246&amp;$D$3,'ExpVinho (1)'!$C$2:$DB$126,Planilha1!F2246,0)</f>
        <v>0</v>
      </c>
      <c r="E2246">
        <f>HLOOKUP(C2246&amp;$E$3,'ExpVinho (1)'!$C$2:$DB$126,Planilha1!F2246,0)</f>
        <v>0</v>
      </c>
      <c r="F2246">
        <f>A2246+1</f>
        <v>45</v>
      </c>
    </row>
    <row r="2247" spans="1:6" x14ac:dyDescent="0.25">
      <c r="A2247">
        <v>44</v>
      </c>
      <c r="B2247" t="str">
        <f>VLOOKUP(A2247,'ExpVinho (1)'!A:B,2,0)</f>
        <v>Emirados Arabes Unidos</v>
      </c>
      <c r="C2247">
        <f>IF(A2247&lt;&gt;A2246,C2195,C2194+1)</f>
        <v>1977</v>
      </c>
      <c r="D2247">
        <f>HLOOKUP(C2247&amp;$D$3,'ExpVinho (1)'!$C$2:$DB$126,Planilha1!F2247,0)</f>
        <v>0</v>
      </c>
      <c r="E2247">
        <f>HLOOKUP(C2247&amp;$E$3,'ExpVinho (1)'!$C$2:$DB$126,Planilha1!F2247,0)</f>
        <v>0</v>
      </c>
      <c r="F2247">
        <f>A2247+1</f>
        <v>45</v>
      </c>
    </row>
    <row r="2248" spans="1:6" x14ac:dyDescent="0.25">
      <c r="A2248">
        <v>44</v>
      </c>
      <c r="B2248" t="str">
        <f>VLOOKUP(A2248,'ExpVinho (1)'!A:B,2,0)</f>
        <v>Emirados Arabes Unidos</v>
      </c>
      <c r="C2248">
        <f>IF(A2248&lt;&gt;A2247,C2196,C2195+1)</f>
        <v>1978</v>
      </c>
      <c r="D2248">
        <f>HLOOKUP(C2248&amp;$D$3,'ExpVinho (1)'!$C$2:$DB$126,Planilha1!F2248,0)</f>
        <v>0</v>
      </c>
      <c r="E2248">
        <f>HLOOKUP(C2248&amp;$E$3,'ExpVinho (1)'!$C$2:$DB$126,Planilha1!F2248,0)</f>
        <v>0</v>
      </c>
      <c r="F2248">
        <f>A2248+1</f>
        <v>45</v>
      </c>
    </row>
    <row r="2249" spans="1:6" x14ac:dyDescent="0.25">
      <c r="A2249">
        <v>44</v>
      </c>
      <c r="B2249" t="str">
        <f>VLOOKUP(A2249,'ExpVinho (1)'!A:B,2,0)</f>
        <v>Emirados Arabes Unidos</v>
      </c>
      <c r="C2249">
        <f>IF(A2249&lt;&gt;A2248,C2197,C2196+1)</f>
        <v>1979</v>
      </c>
      <c r="D2249">
        <f>HLOOKUP(C2249&amp;$D$3,'ExpVinho (1)'!$C$2:$DB$126,Planilha1!F2249,0)</f>
        <v>0</v>
      </c>
      <c r="E2249">
        <f>HLOOKUP(C2249&amp;$E$3,'ExpVinho (1)'!$C$2:$DB$126,Planilha1!F2249,0)</f>
        <v>0</v>
      </c>
      <c r="F2249">
        <f>A2249+1</f>
        <v>45</v>
      </c>
    </row>
    <row r="2250" spans="1:6" x14ac:dyDescent="0.25">
      <c r="A2250">
        <v>44</v>
      </c>
      <c r="B2250" t="str">
        <f>VLOOKUP(A2250,'ExpVinho (1)'!A:B,2,0)</f>
        <v>Emirados Arabes Unidos</v>
      </c>
      <c r="C2250">
        <f>IF(A2250&lt;&gt;A2249,C2198,C2197+1)</f>
        <v>1980</v>
      </c>
      <c r="D2250">
        <f>HLOOKUP(C2250&amp;$D$3,'ExpVinho (1)'!$C$2:$DB$126,Planilha1!F2250,0)</f>
        <v>0</v>
      </c>
      <c r="E2250">
        <f>HLOOKUP(C2250&amp;$E$3,'ExpVinho (1)'!$C$2:$DB$126,Planilha1!F2250,0)</f>
        <v>0</v>
      </c>
      <c r="F2250">
        <f>A2250+1</f>
        <v>45</v>
      </c>
    </row>
    <row r="2251" spans="1:6" x14ac:dyDescent="0.25">
      <c r="A2251">
        <v>44</v>
      </c>
      <c r="B2251" t="str">
        <f>VLOOKUP(A2251,'ExpVinho (1)'!A:B,2,0)</f>
        <v>Emirados Arabes Unidos</v>
      </c>
      <c r="C2251">
        <f>IF(A2251&lt;&gt;A2250,C2199,C2198+1)</f>
        <v>1981</v>
      </c>
      <c r="D2251">
        <f>HLOOKUP(C2251&amp;$D$3,'ExpVinho (1)'!$C$2:$DB$126,Planilha1!F2251,0)</f>
        <v>0</v>
      </c>
      <c r="E2251">
        <f>HLOOKUP(C2251&amp;$E$3,'ExpVinho (1)'!$C$2:$DB$126,Planilha1!F2251,0)</f>
        <v>0</v>
      </c>
      <c r="F2251">
        <f>A2251+1</f>
        <v>45</v>
      </c>
    </row>
    <row r="2252" spans="1:6" x14ac:dyDescent="0.25">
      <c r="A2252">
        <v>44</v>
      </c>
      <c r="B2252" t="str">
        <f>VLOOKUP(A2252,'ExpVinho (1)'!A:B,2,0)</f>
        <v>Emirados Arabes Unidos</v>
      </c>
      <c r="C2252">
        <f>IF(A2252&lt;&gt;A2251,C2200,C2199+1)</f>
        <v>1982</v>
      </c>
      <c r="D2252">
        <f>HLOOKUP(C2252&amp;$D$3,'ExpVinho (1)'!$C$2:$DB$126,Planilha1!F2252,0)</f>
        <v>0</v>
      </c>
      <c r="E2252">
        <f>HLOOKUP(C2252&amp;$E$3,'ExpVinho (1)'!$C$2:$DB$126,Planilha1!F2252,0)</f>
        <v>0</v>
      </c>
      <c r="F2252">
        <f>A2252+1</f>
        <v>45</v>
      </c>
    </row>
    <row r="2253" spans="1:6" x14ac:dyDescent="0.25">
      <c r="A2253">
        <v>44</v>
      </c>
      <c r="B2253" t="str">
        <f>VLOOKUP(A2253,'ExpVinho (1)'!A:B,2,0)</f>
        <v>Emirados Arabes Unidos</v>
      </c>
      <c r="C2253">
        <f>IF(A2253&lt;&gt;A2252,C2201,C2200+1)</f>
        <v>1983</v>
      </c>
      <c r="D2253">
        <f>HLOOKUP(C2253&amp;$D$3,'ExpVinho (1)'!$C$2:$DB$126,Planilha1!F2253,0)</f>
        <v>0</v>
      </c>
      <c r="E2253">
        <f>HLOOKUP(C2253&amp;$E$3,'ExpVinho (1)'!$C$2:$DB$126,Planilha1!F2253,0)</f>
        <v>0</v>
      </c>
      <c r="F2253">
        <f>A2253+1</f>
        <v>45</v>
      </c>
    </row>
    <row r="2254" spans="1:6" x14ac:dyDescent="0.25">
      <c r="A2254">
        <v>44</v>
      </c>
      <c r="B2254" t="str">
        <f>VLOOKUP(A2254,'ExpVinho (1)'!A:B,2,0)</f>
        <v>Emirados Arabes Unidos</v>
      </c>
      <c r="C2254">
        <f>IF(A2254&lt;&gt;A2253,C2202,C2201+1)</f>
        <v>1984</v>
      </c>
      <c r="D2254">
        <f>HLOOKUP(C2254&amp;$D$3,'ExpVinho (1)'!$C$2:$DB$126,Planilha1!F2254,0)</f>
        <v>0</v>
      </c>
      <c r="E2254">
        <f>HLOOKUP(C2254&amp;$E$3,'ExpVinho (1)'!$C$2:$DB$126,Planilha1!F2254,0)</f>
        <v>0</v>
      </c>
      <c r="F2254">
        <f>A2254+1</f>
        <v>45</v>
      </c>
    </row>
    <row r="2255" spans="1:6" x14ac:dyDescent="0.25">
      <c r="A2255">
        <v>44</v>
      </c>
      <c r="B2255" t="str">
        <f>VLOOKUP(A2255,'ExpVinho (1)'!A:B,2,0)</f>
        <v>Emirados Arabes Unidos</v>
      </c>
      <c r="C2255">
        <f>IF(A2255&lt;&gt;A2254,C2203,C2202+1)</f>
        <v>1985</v>
      </c>
      <c r="D2255">
        <f>HLOOKUP(C2255&amp;$D$3,'ExpVinho (1)'!$C$2:$DB$126,Planilha1!F2255,0)</f>
        <v>0</v>
      </c>
      <c r="E2255">
        <f>HLOOKUP(C2255&amp;$E$3,'ExpVinho (1)'!$C$2:$DB$126,Planilha1!F2255,0)</f>
        <v>0</v>
      </c>
      <c r="F2255">
        <f>A2255+1</f>
        <v>45</v>
      </c>
    </row>
    <row r="2256" spans="1:6" x14ac:dyDescent="0.25">
      <c r="A2256">
        <v>44</v>
      </c>
      <c r="B2256" t="str">
        <f>VLOOKUP(A2256,'ExpVinho (1)'!A:B,2,0)</f>
        <v>Emirados Arabes Unidos</v>
      </c>
      <c r="C2256">
        <f>IF(A2256&lt;&gt;A2255,C2204,C2203+1)</f>
        <v>1986</v>
      </c>
      <c r="D2256">
        <f>HLOOKUP(C2256&amp;$D$3,'ExpVinho (1)'!$C$2:$DB$126,Planilha1!F2256,0)</f>
        <v>0</v>
      </c>
      <c r="E2256">
        <f>HLOOKUP(C2256&amp;$E$3,'ExpVinho (1)'!$C$2:$DB$126,Planilha1!F2256,0)</f>
        <v>0</v>
      </c>
      <c r="F2256">
        <f>A2256+1</f>
        <v>45</v>
      </c>
    </row>
    <row r="2257" spans="1:6" x14ac:dyDescent="0.25">
      <c r="A2257">
        <v>44</v>
      </c>
      <c r="B2257" t="str">
        <f>VLOOKUP(A2257,'ExpVinho (1)'!A:B,2,0)</f>
        <v>Emirados Arabes Unidos</v>
      </c>
      <c r="C2257">
        <f>IF(A2257&lt;&gt;A2256,C2205,C2204+1)</f>
        <v>1987</v>
      </c>
      <c r="D2257">
        <f>HLOOKUP(C2257&amp;$D$3,'ExpVinho (1)'!$C$2:$DB$126,Planilha1!F2257,0)</f>
        <v>0</v>
      </c>
      <c r="E2257">
        <f>HLOOKUP(C2257&amp;$E$3,'ExpVinho (1)'!$C$2:$DB$126,Planilha1!F2257,0)</f>
        <v>0</v>
      </c>
      <c r="F2257">
        <f>A2257+1</f>
        <v>45</v>
      </c>
    </row>
    <row r="2258" spans="1:6" x14ac:dyDescent="0.25">
      <c r="A2258">
        <v>44</v>
      </c>
      <c r="B2258" t="str">
        <f>VLOOKUP(A2258,'ExpVinho (1)'!A:B,2,0)</f>
        <v>Emirados Arabes Unidos</v>
      </c>
      <c r="C2258">
        <f>IF(A2258&lt;&gt;A2257,C2206,C2205+1)</f>
        <v>1988</v>
      </c>
      <c r="D2258">
        <f>HLOOKUP(C2258&amp;$D$3,'ExpVinho (1)'!$C$2:$DB$126,Planilha1!F2258,0)</f>
        <v>0</v>
      </c>
      <c r="E2258">
        <f>HLOOKUP(C2258&amp;$E$3,'ExpVinho (1)'!$C$2:$DB$126,Planilha1!F2258,0)</f>
        <v>0</v>
      </c>
      <c r="F2258">
        <f>A2258+1</f>
        <v>45</v>
      </c>
    </row>
    <row r="2259" spans="1:6" x14ac:dyDescent="0.25">
      <c r="A2259">
        <v>44</v>
      </c>
      <c r="B2259" t="str">
        <f>VLOOKUP(A2259,'ExpVinho (1)'!A:B,2,0)</f>
        <v>Emirados Arabes Unidos</v>
      </c>
      <c r="C2259">
        <f>IF(A2259&lt;&gt;A2258,C2207,C2206+1)</f>
        <v>1989</v>
      </c>
      <c r="D2259">
        <f>HLOOKUP(C2259&amp;$D$3,'ExpVinho (1)'!$C$2:$DB$126,Planilha1!F2259,0)</f>
        <v>0</v>
      </c>
      <c r="E2259">
        <f>HLOOKUP(C2259&amp;$E$3,'ExpVinho (1)'!$C$2:$DB$126,Planilha1!F2259,0)</f>
        <v>0</v>
      </c>
      <c r="F2259">
        <f>A2259+1</f>
        <v>45</v>
      </c>
    </row>
    <row r="2260" spans="1:6" x14ac:dyDescent="0.25">
      <c r="A2260">
        <v>44</v>
      </c>
      <c r="B2260" t="str">
        <f>VLOOKUP(A2260,'ExpVinho (1)'!A:B,2,0)</f>
        <v>Emirados Arabes Unidos</v>
      </c>
      <c r="C2260">
        <f>IF(A2260&lt;&gt;A2259,C2208,C2207+1)</f>
        <v>1990</v>
      </c>
      <c r="D2260">
        <f>HLOOKUP(C2260&amp;$D$3,'ExpVinho (1)'!$C$2:$DB$126,Planilha1!F2260,0)</f>
        <v>0</v>
      </c>
      <c r="E2260">
        <f>HLOOKUP(C2260&amp;$E$3,'ExpVinho (1)'!$C$2:$DB$126,Planilha1!F2260,0)</f>
        <v>0</v>
      </c>
      <c r="F2260">
        <f>A2260+1</f>
        <v>45</v>
      </c>
    </row>
    <row r="2261" spans="1:6" x14ac:dyDescent="0.25">
      <c r="A2261">
        <v>44</v>
      </c>
      <c r="B2261" t="str">
        <f>VLOOKUP(A2261,'ExpVinho (1)'!A:B,2,0)</f>
        <v>Emirados Arabes Unidos</v>
      </c>
      <c r="C2261">
        <f>IF(A2261&lt;&gt;A2260,C2209,C2208+1)</f>
        <v>1991</v>
      </c>
      <c r="D2261">
        <f>HLOOKUP(C2261&amp;$D$3,'ExpVinho (1)'!$C$2:$DB$126,Planilha1!F2261,0)</f>
        <v>0</v>
      </c>
      <c r="E2261">
        <f>HLOOKUP(C2261&amp;$E$3,'ExpVinho (1)'!$C$2:$DB$126,Planilha1!F2261,0)</f>
        <v>0</v>
      </c>
      <c r="F2261">
        <f>A2261+1</f>
        <v>45</v>
      </c>
    </row>
    <row r="2262" spans="1:6" x14ac:dyDescent="0.25">
      <c r="A2262">
        <v>44</v>
      </c>
      <c r="B2262" t="str">
        <f>VLOOKUP(A2262,'ExpVinho (1)'!A:B,2,0)</f>
        <v>Emirados Arabes Unidos</v>
      </c>
      <c r="C2262">
        <f>IF(A2262&lt;&gt;A2261,C2210,C2209+1)</f>
        <v>1992</v>
      </c>
      <c r="D2262">
        <f>HLOOKUP(C2262&amp;$D$3,'ExpVinho (1)'!$C$2:$DB$126,Planilha1!F2262,0)</f>
        <v>0</v>
      </c>
      <c r="E2262">
        <f>HLOOKUP(C2262&amp;$E$3,'ExpVinho (1)'!$C$2:$DB$126,Planilha1!F2262,0)</f>
        <v>0</v>
      </c>
      <c r="F2262">
        <f>A2262+1</f>
        <v>45</v>
      </c>
    </row>
    <row r="2263" spans="1:6" x14ac:dyDescent="0.25">
      <c r="A2263">
        <v>44</v>
      </c>
      <c r="B2263" t="str">
        <f>VLOOKUP(A2263,'ExpVinho (1)'!A:B,2,0)</f>
        <v>Emirados Arabes Unidos</v>
      </c>
      <c r="C2263">
        <f>IF(A2263&lt;&gt;A2262,C2211,C2210+1)</f>
        <v>1993</v>
      </c>
      <c r="D2263">
        <f>HLOOKUP(C2263&amp;$D$3,'ExpVinho (1)'!$C$2:$DB$126,Planilha1!F2263,0)</f>
        <v>0</v>
      </c>
      <c r="E2263">
        <f>HLOOKUP(C2263&amp;$E$3,'ExpVinho (1)'!$C$2:$DB$126,Planilha1!F2263,0)</f>
        <v>0</v>
      </c>
      <c r="F2263">
        <f>A2263+1</f>
        <v>45</v>
      </c>
    </row>
    <row r="2264" spans="1:6" x14ac:dyDescent="0.25">
      <c r="A2264">
        <v>44</v>
      </c>
      <c r="B2264" t="str">
        <f>VLOOKUP(A2264,'ExpVinho (1)'!A:B,2,0)</f>
        <v>Emirados Arabes Unidos</v>
      </c>
      <c r="C2264">
        <f>IF(A2264&lt;&gt;A2263,C2212,C2211+1)</f>
        <v>1994</v>
      </c>
      <c r="D2264">
        <f>HLOOKUP(C2264&amp;$D$3,'ExpVinho (1)'!$C$2:$DB$126,Planilha1!F2264,0)</f>
        <v>0</v>
      </c>
      <c r="E2264">
        <f>HLOOKUP(C2264&amp;$E$3,'ExpVinho (1)'!$C$2:$DB$126,Planilha1!F2264,0)</f>
        <v>0</v>
      </c>
      <c r="F2264">
        <f>A2264+1</f>
        <v>45</v>
      </c>
    </row>
    <row r="2265" spans="1:6" x14ac:dyDescent="0.25">
      <c r="A2265">
        <v>44</v>
      </c>
      <c r="B2265" t="str">
        <f>VLOOKUP(A2265,'ExpVinho (1)'!A:B,2,0)</f>
        <v>Emirados Arabes Unidos</v>
      </c>
      <c r="C2265">
        <f>IF(A2265&lt;&gt;A2264,C2213,C2212+1)</f>
        <v>1995</v>
      </c>
      <c r="D2265">
        <f>HLOOKUP(C2265&amp;$D$3,'ExpVinho (1)'!$C$2:$DB$126,Planilha1!F2265,0)</f>
        <v>0</v>
      </c>
      <c r="E2265">
        <f>HLOOKUP(C2265&amp;$E$3,'ExpVinho (1)'!$C$2:$DB$126,Planilha1!F2265,0)</f>
        <v>0</v>
      </c>
      <c r="F2265">
        <f>A2265+1</f>
        <v>45</v>
      </c>
    </row>
    <row r="2266" spans="1:6" x14ac:dyDescent="0.25">
      <c r="A2266">
        <v>44</v>
      </c>
      <c r="B2266" t="str">
        <f>VLOOKUP(A2266,'ExpVinho (1)'!A:B,2,0)</f>
        <v>Emirados Arabes Unidos</v>
      </c>
      <c r="C2266">
        <f>IF(A2266&lt;&gt;A2265,C2214,C2213+1)</f>
        <v>1996</v>
      </c>
      <c r="D2266">
        <f>HLOOKUP(C2266&amp;$D$3,'ExpVinho (1)'!$C$2:$DB$126,Planilha1!F2266,0)</f>
        <v>0</v>
      </c>
      <c r="E2266">
        <f>HLOOKUP(C2266&amp;$E$3,'ExpVinho (1)'!$C$2:$DB$126,Planilha1!F2266,0)</f>
        <v>0</v>
      </c>
      <c r="F2266">
        <f>A2266+1</f>
        <v>45</v>
      </c>
    </row>
    <row r="2267" spans="1:6" x14ac:dyDescent="0.25">
      <c r="A2267">
        <v>44</v>
      </c>
      <c r="B2267" t="str">
        <f>VLOOKUP(A2267,'ExpVinho (1)'!A:B,2,0)</f>
        <v>Emirados Arabes Unidos</v>
      </c>
      <c r="C2267">
        <f>IF(A2267&lt;&gt;A2266,C2215,C2214+1)</f>
        <v>1997</v>
      </c>
      <c r="D2267">
        <f>HLOOKUP(C2267&amp;$D$3,'ExpVinho (1)'!$C$2:$DB$126,Planilha1!F2267,0)</f>
        <v>0</v>
      </c>
      <c r="E2267">
        <f>HLOOKUP(C2267&amp;$E$3,'ExpVinho (1)'!$C$2:$DB$126,Planilha1!F2267,0)</f>
        <v>0</v>
      </c>
      <c r="F2267">
        <f>A2267+1</f>
        <v>45</v>
      </c>
    </row>
    <row r="2268" spans="1:6" x14ac:dyDescent="0.25">
      <c r="A2268">
        <v>44</v>
      </c>
      <c r="B2268" t="str">
        <f>VLOOKUP(A2268,'ExpVinho (1)'!A:B,2,0)</f>
        <v>Emirados Arabes Unidos</v>
      </c>
      <c r="C2268">
        <f>IF(A2268&lt;&gt;A2267,C2216,C2215+1)</f>
        <v>1998</v>
      </c>
      <c r="D2268">
        <f>HLOOKUP(C2268&amp;$D$3,'ExpVinho (1)'!$C$2:$DB$126,Planilha1!F2268,0)</f>
        <v>0</v>
      </c>
      <c r="E2268">
        <f>HLOOKUP(C2268&amp;$E$3,'ExpVinho (1)'!$C$2:$DB$126,Planilha1!F2268,0)</f>
        <v>0</v>
      </c>
      <c r="F2268">
        <f>A2268+1</f>
        <v>45</v>
      </c>
    </row>
    <row r="2269" spans="1:6" x14ac:dyDescent="0.25">
      <c r="A2269">
        <v>44</v>
      </c>
      <c r="B2269" t="str">
        <f>VLOOKUP(A2269,'ExpVinho (1)'!A:B,2,0)</f>
        <v>Emirados Arabes Unidos</v>
      </c>
      <c r="C2269">
        <f>IF(A2269&lt;&gt;A2268,C2217,C2216+1)</f>
        <v>1999</v>
      </c>
      <c r="D2269">
        <f>HLOOKUP(C2269&amp;$D$3,'ExpVinho (1)'!$C$2:$DB$126,Planilha1!F2269,0)</f>
        <v>0</v>
      </c>
      <c r="E2269">
        <f>HLOOKUP(C2269&amp;$E$3,'ExpVinho (1)'!$C$2:$DB$126,Planilha1!F2269,0)</f>
        <v>0</v>
      </c>
      <c r="F2269">
        <f>A2269+1</f>
        <v>45</v>
      </c>
    </row>
    <row r="2270" spans="1:6" x14ac:dyDescent="0.25">
      <c r="A2270">
        <v>44</v>
      </c>
      <c r="B2270" t="str">
        <f>VLOOKUP(A2270,'ExpVinho (1)'!A:B,2,0)</f>
        <v>Emirados Arabes Unidos</v>
      </c>
      <c r="C2270">
        <f>IF(A2270&lt;&gt;A2269,C2218,C2217+1)</f>
        <v>2000</v>
      </c>
      <c r="D2270">
        <f>HLOOKUP(C2270&amp;$D$3,'ExpVinho (1)'!$C$2:$DB$126,Planilha1!F2270,0)</f>
        <v>0</v>
      </c>
      <c r="E2270">
        <f>HLOOKUP(C2270&amp;$E$3,'ExpVinho (1)'!$C$2:$DB$126,Planilha1!F2270,0)</f>
        <v>0</v>
      </c>
      <c r="F2270">
        <f>A2270+1</f>
        <v>45</v>
      </c>
    </row>
    <row r="2271" spans="1:6" x14ac:dyDescent="0.25">
      <c r="A2271">
        <v>44</v>
      </c>
      <c r="B2271" t="str">
        <f>VLOOKUP(A2271,'ExpVinho (1)'!A:B,2,0)</f>
        <v>Emirados Arabes Unidos</v>
      </c>
      <c r="C2271">
        <f>IF(A2271&lt;&gt;A2270,C2219,C2218+1)</f>
        <v>2001</v>
      </c>
      <c r="D2271">
        <f>HLOOKUP(C2271&amp;$D$3,'ExpVinho (1)'!$C$2:$DB$126,Planilha1!F2271,0)</f>
        <v>0</v>
      </c>
      <c r="E2271">
        <f>HLOOKUP(C2271&amp;$E$3,'ExpVinho (1)'!$C$2:$DB$126,Planilha1!F2271,0)</f>
        <v>0</v>
      </c>
      <c r="F2271">
        <f>A2271+1</f>
        <v>45</v>
      </c>
    </row>
    <row r="2272" spans="1:6" x14ac:dyDescent="0.25">
      <c r="A2272">
        <v>44</v>
      </c>
      <c r="B2272" t="str">
        <f>VLOOKUP(A2272,'ExpVinho (1)'!A:B,2,0)</f>
        <v>Emirados Arabes Unidos</v>
      </c>
      <c r="C2272">
        <f>IF(A2272&lt;&gt;A2271,C2220,C2219+1)</f>
        <v>2002</v>
      </c>
      <c r="D2272">
        <f>HLOOKUP(C2272&amp;$D$3,'ExpVinho (1)'!$C$2:$DB$126,Planilha1!F2272,0)</f>
        <v>0</v>
      </c>
      <c r="E2272">
        <f>HLOOKUP(C2272&amp;$E$3,'ExpVinho (1)'!$C$2:$DB$126,Planilha1!F2272,0)</f>
        <v>0</v>
      </c>
      <c r="F2272">
        <f>A2272+1</f>
        <v>45</v>
      </c>
    </row>
    <row r="2273" spans="1:6" x14ac:dyDescent="0.25">
      <c r="A2273">
        <v>44</v>
      </c>
      <c r="B2273" t="str">
        <f>VLOOKUP(A2273,'ExpVinho (1)'!A:B,2,0)</f>
        <v>Emirados Arabes Unidos</v>
      </c>
      <c r="C2273">
        <f>IF(A2273&lt;&gt;A2272,C2221,C2220+1)</f>
        <v>2003</v>
      </c>
      <c r="D2273">
        <f>HLOOKUP(C2273&amp;$D$3,'ExpVinho (1)'!$C$2:$DB$126,Planilha1!F2273,0)</f>
        <v>0</v>
      </c>
      <c r="E2273">
        <f>HLOOKUP(C2273&amp;$E$3,'ExpVinho (1)'!$C$2:$DB$126,Planilha1!F2273,0)</f>
        <v>0</v>
      </c>
      <c r="F2273">
        <f>A2273+1</f>
        <v>45</v>
      </c>
    </row>
    <row r="2274" spans="1:6" x14ac:dyDescent="0.25">
      <c r="A2274">
        <v>44</v>
      </c>
      <c r="B2274" t="str">
        <f>VLOOKUP(A2274,'ExpVinho (1)'!A:B,2,0)</f>
        <v>Emirados Arabes Unidos</v>
      </c>
      <c r="C2274">
        <f>IF(A2274&lt;&gt;A2273,C2222,C2221+1)</f>
        <v>2004</v>
      </c>
      <c r="D2274">
        <f>HLOOKUP(C2274&amp;$D$3,'ExpVinho (1)'!$C$2:$DB$126,Planilha1!F2274,0)</f>
        <v>0</v>
      </c>
      <c r="E2274">
        <f>HLOOKUP(C2274&amp;$E$3,'ExpVinho (1)'!$C$2:$DB$126,Planilha1!F2274,0)</f>
        <v>0</v>
      </c>
      <c r="F2274">
        <f>A2274+1</f>
        <v>45</v>
      </c>
    </row>
    <row r="2275" spans="1:6" x14ac:dyDescent="0.25">
      <c r="A2275">
        <v>44</v>
      </c>
      <c r="B2275" t="str">
        <f>VLOOKUP(A2275,'ExpVinho (1)'!A:B,2,0)</f>
        <v>Emirados Arabes Unidos</v>
      </c>
      <c r="C2275">
        <f>IF(A2275&lt;&gt;A2274,C2223,C2222+1)</f>
        <v>2005</v>
      </c>
      <c r="D2275">
        <f>HLOOKUP(C2275&amp;$D$3,'ExpVinho (1)'!$C$2:$DB$126,Planilha1!F2275,0)</f>
        <v>0</v>
      </c>
      <c r="E2275">
        <f>HLOOKUP(C2275&amp;$E$3,'ExpVinho (1)'!$C$2:$DB$126,Planilha1!F2275,0)</f>
        <v>0</v>
      </c>
      <c r="F2275">
        <f>A2275+1</f>
        <v>45</v>
      </c>
    </row>
    <row r="2276" spans="1:6" x14ac:dyDescent="0.25">
      <c r="A2276">
        <v>44</v>
      </c>
      <c r="B2276" t="str">
        <f>VLOOKUP(A2276,'ExpVinho (1)'!A:B,2,0)</f>
        <v>Emirados Arabes Unidos</v>
      </c>
      <c r="C2276">
        <f>IF(A2276&lt;&gt;A2275,C2224,C2223+1)</f>
        <v>2006</v>
      </c>
      <c r="D2276">
        <f>HLOOKUP(C2276&amp;$D$3,'ExpVinho (1)'!$C$2:$DB$126,Planilha1!F2276,0)</f>
        <v>363</v>
      </c>
      <c r="E2276">
        <f>HLOOKUP(C2276&amp;$E$3,'ExpVinho (1)'!$C$2:$DB$126,Planilha1!F2276,0)</f>
        <v>1446</v>
      </c>
      <c r="F2276">
        <f>A2276+1</f>
        <v>45</v>
      </c>
    </row>
    <row r="2277" spans="1:6" x14ac:dyDescent="0.25">
      <c r="A2277">
        <v>44</v>
      </c>
      <c r="B2277" t="str">
        <f>VLOOKUP(A2277,'ExpVinho (1)'!A:B,2,0)</f>
        <v>Emirados Arabes Unidos</v>
      </c>
      <c r="C2277">
        <f>IF(A2277&lt;&gt;A2276,C2225,C2224+1)</f>
        <v>2007</v>
      </c>
      <c r="D2277">
        <f>HLOOKUP(C2277&amp;$D$3,'ExpVinho (1)'!$C$2:$DB$126,Planilha1!F2277,0)</f>
        <v>0</v>
      </c>
      <c r="E2277">
        <f>HLOOKUP(C2277&amp;$E$3,'ExpVinho (1)'!$C$2:$DB$126,Planilha1!F2277,0)</f>
        <v>0</v>
      </c>
      <c r="F2277">
        <f>A2277+1</f>
        <v>45</v>
      </c>
    </row>
    <row r="2278" spans="1:6" x14ac:dyDescent="0.25">
      <c r="A2278">
        <v>44</v>
      </c>
      <c r="B2278" t="str">
        <f>VLOOKUP(A2278,'ExpVinho (1)'!A:B,2,0)</f>
        <v>Emirados Arabes Unidos</v>
      </c>
      <c r="C2278">
        <f>IF(A2278&lt;&gt;A2277,C2226,C2225+1)</f>
        <v>2008</v>
      </c>
      <c r="D2278">
        <f>HLOOKUP(C2278&amp;$D$3,'ExpVinho (1)'!$C$2:$DB$126,Planilha1!F2278,0)</f>
        <v>2437</v>
      </c>
      <c r="E2278">
        <f>HLOOKUP(C2278&amp;$E$3,'ExpVinho (1)'!$C$2:$DB$126,Planilha1!F2278,0)</f>
        <v>12298</v>
      </c>
      <c r="F2278">
        <f>A2278+1</f>
        <v>45</v>
      </c>
    </row>
    <row r="2279" spans="1:6" x14ac:dyDescent="0.25">
      <c r="A2279">
        <v>44</v>
      </c>
      <c r="B2279" t="str">
        <f>VLOOKUP(A2279,'ExpVinho (1)'!A:B,2,0)</f>
        <v>Emirados Arabes Unidos</v>
      </c>
      <c r="C2279">
        <f>IF(A2279&lt;&gt;A2278,C2227,C2226+1)</f>
        <v>2009</v>
      </c>
      <c r="D2279">
        <f>HLOOKUP(C2279&amp;$D$3,'ExpVinho (1)'!$C$2:$DB$126,Planilha1!F2279,0)</f>
        <v>1398</v>
      </c>
      <c r="E2279">
        <f>HLOOKUP(C2279&amp;$E$3,'ExpVinho (1)'!$C$2:$DB$126,Planilha1!F2279,0)</f>
        <v>4032</v>
      </c>
      <c r="F2279">
        <f>A2279+1</f>
        <v>45</v>
      </c>
    </row>
    <row r="2280" spans="1:6" x14ac:dyDescent="0.25">
      <c r="A2280">
        <v>44</v>
      </c>
      <c r="B2280" t="str">
        <f>VLOOKUP(A2280,'ExpVinho (1)'!A:B,2,0)</f>
        <v>Emirados Arabes Unidos</v>
      </c>
      <c r="C2280">
        <f>IF(A2280&lt;&gt;A2279,C2228,C2227+1)</f>
        <v>2010</v>
      </c>
      <c r="D2280">
        <f>HLOOKUP(C2280&amp;$D$3,'ExpVinho (1)'!$C$2:$DB$126,Planilha1!F2280,0)</f>
        <v>1035</v>
      </c>
      <c r="E2280">
        <f>HLOOKUP(C2280&amp;$E$3,'ExpVinho (1)'!$C$2:$DB$126,Planilha1!F2280,0)</f>
        <v>3206</v>
      </c>
      <c r="F2280">
        <f>A2280+1</f>
        <v>45</v>
      </c>
    </row>
    <row r="2281" spans="1:6" x14ac:dyDescent="0.25">
      <c r="A2281">
        <v>44</v>
      </c>
      <c r="B2281" t="str">
        <f>VLOOKUP(A2281,'ExpVinho (1)'!A:B,2,0)</f>
        <v>Emirados Arabes Unidos</v>
      </c>
      <c r="C2281">
        <f>IF(A2281&lt;&gt;A2280,C2229,C2228+1)</f>
        <v>2011</v>
      </c>
      <c r="D2281">
        <f>HLOOKUP(C2281&amp;$D$3,'ExpVinho (1)'!$C$2:$DB$126,Planilha1!F2281,0)</f>
        <v>2120</v>
      </c>
      <c r="E2281">
        <f>HLOOKUP(C2281&amp;$E$3,'ExpVinho (1)'!$C$2:$DB$126,Planilha1!F2281,0)</f>
        <v>6594</v>
      </c>
      <c r="F2281">
        <f>A2281+1</f>
        <v>45</v>
      </c>
    </row>
    <row r="2282" spans="1:6" x14ac:dyDescent="0.25">
      <c r="A2282">
        <v>44</v>
      </c>
      <c r="B2282" t="str">
        <f>VLOOKUP(A2282,'ExpVinho (1)'!A:B,2,0)</f>
        <v>Emirados Arabes Unidos</v>
      </c>
      <c r="C2282">
        <f>IF(A2282&lt;&gt;A2281,C2230,C2229+1)</f>
        <v>2012</v>
      </c>
      <c r="D2282">
        <f>HLOOKUP(C2282&amp;$D$3,'ExpVinho (1)'!$C$2:$DB$126,Planilha1!F2282,0)</f>
        <v>675</v>
      </c>
      <c r="E2282">
        <f>HLOOKUP(C2282&amp;$E$3,'ExpVinho (1)'!$C$2:$DB$126,Planilha1!F2282,0)</f>
        <v>3300</v>
      </c>
      <c r="F2282">
        <f>A2282+1</f>
        <v>45</v>
      </c>
    </row>
    <row r="2283" spans="1:6" x14ac:dyDescent="0.25">
      <c r="A2283">
        <v>44</v>
      </c>
      <c r="B2283" t="str">
        <f>VLOOKUP(A2283,'ExpVinho (1)'!A:B,2,0)</f>
        <v>Emirados Arabes Unidos</v>
      </c>
      <c r="C2283">
        <f>IF(A2283&lt;&gt;A2282,C2231,C2230+1)</f>
        <v>2013</v>
      </c>
      <c r="D2283">
        <f>HLOOKUP(C2283&amp;$D$3,'ExpVinho (1)'!$C$2:$DB$126,Planilha1!F2283,0)</f>
        <v>0</v>
      </c>
      <c r="E2283">
        <f>HLOOKUP(C2283&amp;$E$3,'ExpVinho (1)'!$C$2:$DB$126,Planilha1!F2283,0)</f>
        <v>0</v>
      </c>
      <c r="F2283">
        <f>A2283+1</f>
        <v>45</v>
      </c>
    </row>
    <row r="2284" spans="1:6" x14ac:dyDescent="0.25">
      <c r="A2284">
        <v>44</v>
      </c>
      <c r="B2284" t="str">
        <f>VLOOKUP(A2284,'ExpVinho (1)'!A:B,2,0)</f>
        <v>Emirados Arabes Unidos</v>
      </c>
      <c r="C2284">
        <f>IF(A2284&lt;&gt;A2283,C2232,C2231+1)</f>
        <v>2014</v>
      </c>
      <c r="D2284">
        <f>HLOOKUP(C2284&amp;$D$3,'ExpVinho (1)'!$C$2:$DB$126,Planilha1!F2284,0)</f>
        <v>640</v>
      </c>
      <c r="E2284">
        <f>HLOOKUP(C2284&amp;$E$3,'ExpVinho (1)'!$C$2:$DB$126,Planilha1!F2284,0)</f>
        <v>3381</v>
      </c>
      <c r="F2284">
        <f>A2284+1</f>
        <v>45</v>
      </c>
    </row>
    <row r="2285" spans="1:6" x14ac:dyDescent="0.25">
      <c r="A2285">
        <v>44</v>
      </c>
      <c r="B2285" t="str">
        <f>VLOOKUP(A2285,'ExpVinho (1)'!A:B,2,0)</f>
        <v>Emirados Arabes Unidos</v>
      </c>
      <c r="C2285">
        <f>IF(A2285&lt;&gt;A2284,C2233,C2232+1)</f>
        <v>2015</v>
      </c>
      <c r="D2285">
        <f>HLOOKUP(C2285&amp;$D$3,'ExpVinho (1)'!$C$2:$DB$126,Planilha1!F2285,0)</f>
        <v>765</v>
      </c>
      <c r="E2285">
        <f>HLOOKUP(C2285&amp;$E$3,'ExpVinho (1)'!$C$2:$DB$126,Planilha1!F2285,0)</f>
        <v>3740</v>
      </c>
      <c r="F2285">
        <f>A2285+1</f>
        <v>45</v>
      </c>
    </row>
    <row r="2286" spans="1:6" x14ac:dyDescent="0.25">
      <c r="A2286">
        <v>44</v>
      </c>
      <c r="B2286" t="str">
        <f>VLOOKUP(A2286,'ExpVinho (1)'!A:B,2,0)</f>
        <v>Emirados Arabes Unidos</v>
      </c>
      <c r="C2286">
        <f>IF(A2286&lt;&gt;A2285,C2234,C2233+1)</f>
        <v>2016</v>
      </c>
      <c r="D2286">
        <f>HLOOKUP(C2286&amp;$D$3,'ExpVinho (1)'!$C$2:$DB$126,Planilha1!F2286,0)</f>
        <v>585</v>
      </c>
      <c r="E2286">
        <f>HLOOKUP(C2286&amp;$E$3,'ExpVinho (1)'!$C$2:$DB$126,Planilha1!F2286,0)</f>
        <v>2760</v>
      </c>
      <c r="F2286">
        <f>A2286+1</f>
        <v>45</v>
      </c>
    </row>
    <row r="2287" spans="1:6" x14ac:dyDescent="0.25">
      <c r="A2287">
        <v>44</v>
      </c>
      <c r="B2287" t="str">
        <f>VLOOKUP(A2287,'ExpVinho (1)'!A:B,2,0)</f>
        <v>Emirados Arabes Unidos</v>
      </c>
      <c r="C2287">
        <f>IF(A2287&lt;&gt;A2286,C2235,C2234+1)</f>
        <v>2017</v>
      </c>
      <c r="D2287">
        <f>HLOOKUP(C2287&amp;$D$3,'ExpVinho (1)'!$C$2:$DB$126,Planilha1!F2287,0)</f>
        <v>675</v>
      </c>
      <c r="E2287">
        <f>HLOOKUP(C2287&amp;$E$3,'ExpVinho (1)'!$C$2:$DB$126,Planilha1!F2287,0)</f>
        <v>3302</v>
      </c>
      <c r="F2287">
        <f>A2287+1</f>
        <v>45</v>
      </c>
    </row>
    <row r="2288" spans="1:6" x14ac:dyDescent="0.25">
      <c r="A2288">
        <v>44</v>
      </c>
      <c r="B2288" t="str">
        <f>VLOOKUP(A2288,'ExpVinho (1)'!A:B,2,0)</f>
        <v>Emirados Arabes Unidos</v>
      </c>
      <c r="C2288">
        <f>IF(A2288&lt;&gt;A2287,C2236,C2235+1)</f>
        <v>2018</v>
      </c>
      <c r="D2288">
        <f>HLOOKUP(C2288&amp;$D$3,'ExpVinho (1)'!$C$2:$DB$126,Planilha1!F2288,0)</f>
        <v>360</v>
      </c>
      <c r="E2288">
        <f>HLOOKUP(C2288&amp;$E$3,'ExpVinho (1)'!$C$2:$DB$126,Planilha1!F2288,0)</f>
        <v>1762</v>
      </c>
      <c r="F2288">
        <f>A2288+1</f>
        <v>45</v>
      </c>
    </row>
    <row r="2289" spans="1:6" x14ac:dyDescent="0.25">
      <c r="A2289">
        <v>44</v>
      </c>
      <c r="B2289" t="str">
        <f>VLOOKUP(A2289,'ExpVinho (1)'!A:B,2,0)</f>
        <v>Emirados Arabes Unidos</v>
      </c>
      <c r="C2289">
        <f>IF(A2289&lt;&gt;A2288,C2237,C2236+1)</f>
        <v>2019</v>
      </c>
      <c r="D2289">
        <f>HLOOKUP(C2289&amp;$D$3,'ExpVinho (1)'!$C$2:$DB$126,Planilha1!F2289,0)</f>
        <v>450</v>
      </c>
      <c r="E2289">
        <f>HLOOKUP(C2289&amp;$E$3,'ExpVinho (1)'!$C$2:$DB$126,Planilha1!F2289,0)</f>
        <v>2202</v>
      </c>
      <c r="F2289">
        <f>A2289+1</f>
        <v>45</v>
      </c>
    </row>
    <row r="2290" spans="1:6" x14ac:dyDescent="0.25">
      <c r="A2290">
        <v>44</v>
      </c>
      <c r="B2290" t="str">
        <f>VLOOKUP(A2290,'ExpVinho (1)'!A:B,2,0)</f>
        <v>Emirados Arabes Unidos</v>
      </c>
      <c r="C2290">
        <f>IF(A2290&lt;&gt;A2289,C2238,C2237+1)</f>
        <v>2020</v>
      </c>
      <c r="D2290">
        <f>HLOOKUP(C2290&amp;$D$3,'ExpVinho (1)'!$C$2:$DB$126,Planilha1!F2290,0)</f>
        <v>581</v>
      </c>
      <c r="E2290">
        <f>HLOOKUP(C2290&amp;$E$3,'ExpVinho (1)'!$C$2:$DB$126,Planilha1!F2290,0)</f>
        <v>2279</v>
      </c>
      <c r="F2290">
        <f>A2290+1</f>
        <v>45</v>
      </c>
    </row>
    <row r="2291" spans="1:6" x14ac:dyDescent="0.25">
      <c r="A2291">
        <v>44</v>
      </c>
      <c r="B2291" t="str">
        <f>VLOOKUP(A2291,'ExpVinho (1)'!A:B,2,0)</f>
        <v>Emirados Arabes Unidos</v>
      </c>
      <c r="C2291">
        <f>IF(A2291&lt;&gt;A2290,C2239,C2238+1)</f>
        <v>2021</v>
      </c>
      <c r="D2291">
        <f>HLOOKUP(C2291&amp;$D$3,'ExpVinho (1)'!$C$2:$DB$126,Planilha1!F2291,0)</f>
        <v>810</v>
      </c>
      <c r="E2291">
        <f>HLOOKUP(C2291&amp;$E$3,'ExpVinho (1)'!$C$2:$DB$126,Planilha1!F2291,0)</f>
        <v>10522</v>
      </c>
      <c r="F2291">
        <f>A2291+1</f>
        <v>45</v>
      </c>
    </row>
    <row r="2292" spans="1:6" x14ac:dyDescent="0.25">
      <c r="A2292">
        <v>45</v>
      </c>
      <c r="B2292" t="str">
        <f>VLOOKUP(A2292,'ExpVinho (1)'!A:B,2,0)</f>
        <v>Equador</v>
      </c>
      <c r="C2292">
        <f>IF(A2292&lt;&gt;A2291,C2240,C2239+1)</f>
        <v>1970</v>
      </c>
      <c r="D2292">
        <f>HLOOKUP(C2292&amp;$D$3,'ExpVinho (1)'!$C$2:$DB$126,Planilha1!F2292,0)</f>
        <v>0</v>
      </c>
      <c r="E2292">
        <f>HLOOKUP(C2292&amp;$E$3,'ExpVinho (1)'!$C$2:$DB$126,Planilha1!F2292,0)</f>
        <v>0</v>
      </c>
      <c r="F2292">
        <f>A2292+1</f>
        <v>46</v>
      </c>
    </row>
    <row r="2293" spans="1:6" x14ac:dyDescent="0.25">
      <c r="A2293">
        <v>45</v>
      </c>
      <c r="B2293" t="str">
        <f>VLOOKUP(A2293,'ExpVinho (1)'!A:B,2,0)</f>
        <v>Equador</v>
      </c>
      <c r="C2293">
        <f>IF(A2293&lt;&gt;A2292,C2241,C2240+1)</f>
        <v>1971</v>
      </c>
      <c r="D2293">
        <f>HLOOKUP(C2293&amp;$D$3,'ExpVinho (1)'!$C$2:$DB$126,Planilha1!F2293,0)</f>
        <v>0</v>
      </c>
      <c r="E2293">
        <f>HLOOKUP(C2293&amp;$E$3,'ExpVinho (1)'!$C$2:$DB$126,Planilha1!F2293,0)</f>
        <v>0</v>
      </c>
      <c r="F2293">
        <f>A2293+1</f>
        <v>46</v>
      </c>
    </row>
    <row r="2294" spans="1:6" x14ac:dyDescent="0.25">
      <c r="A2294">
        <v>45</v>
      </c>
      <c r="B2294" t="str">
        <f>VLOOKUP(A2294,'ExpVinho (1)'!A:B,2,0)</f>
        <v>Equador</v>
      </c>
      <c r="C2294">
        <f>IF(A2294&lt;&gt;A2293,C2242,C2241+1)</f>
        <v>1972</v>
      </c>
      <c r="D2294">
        <f>HLOOKUP(C2294&amp;$D$3,'ExpVinho (1)'!$C$2:$DB$126,Planilha1!F2294,0)</f>
        <v>0</v>
      </c>
      <c r="E2294">
        <f>HLOOKUP(C2294&amp;$E$3,'ExpVinho (1)'!$C$2:$DB$126,Planilha1!F2294,0)</f>
        <v>0</v>
      </c>
      <c r="F2294">
        <f>A2294+1</f>
        <v>46</v>
      </c>
    </row>
    <row r="2295" spans="1:6" x14ac:dyDescent="0.25">
      <c r="A2295">
        <v>45</v>
      </c>
      <c r="B2295" t="str">
        <f>VLOOKUP(A2295,'ExpVinho (1)'!A:B,2,0)</f>
        <v>Equador</v>
      </c>
      <c r="C2295">
        <f>IF(A2295&lt;&gt;A2294,C2243,C2242+1)</f>
        <v>1973</v>
      </c>
      <c r="D2295">
        <f>HLOOKUP(C2295&amp;$D$3,'ExpVinho (1)'!$C$2:$DB$126,Planilha1!F2295,0)</f>
        <v>0</v>
      </c>
      <c r="E2295">
        <f>HLOOKUP(C2295&amp;$E$3,'ExpVinho (1)'!$C$2:$DB$126,Planilha1!F2295,0)</f>
        <v>0</v>
      </c>
      <c r="F2295">
        <f>A2295+1</f>
        <v>46</v>
      </c>
    </row>
    <row r="2296" spans="1:6" x14ac:dyDescent="0.25">
      <c r="A2296">
        <v>45</v>
      </c>
      <c r="B2296" t="str">
        <f>VLOOKUP(A2296,'ExpVinho (1)'!A:B,2,0)</f>
        <v>Equador</v>
      </c>
      <c r="C2296">
        <f>IF(A2296&lt;&gt;A2295,C2244,C2243+1)</f>
        <v>1974</v>
      </c>
      <c r="D2296">
        <f>HLOOKUP(C2296&amp;$D$3,'ExpVinho (1)'!$C$2:$DB$126,Planilha1!F2296,0)</f>
        <v>0</v>
      </c>
      <c r="E2296">
        <f>HLOOKUP(C2296&amp;$E$3,'ExpVinho (1)'!$C$2:$DB$126,Planilha1!F2296,0)</f>
        <v>0</v>
      </c>
      <c r="F2296">
        <f>A2296+1</f>
        <v>46</v>
      </c>
    </row>
    <row r="2297" spans="1:6" x14ac:dyDescent="0.25">
      <c r="A2297">
        <v>45</v>
      </c>
      <c r="B2297" t="str">
        <f>VLOOKUP(A2297,'ExpVinho (1)'!A:B,2,0)</f>
        <v>Equador</v>
      </c>
      <c r="C2297">
        <f>IF(A2297&lt;&gt;A2296,C2245,C2244+1)</f>
        <v>1975</v>
      </c>
      <c r="D2297">
        <f>HLOOKUP(C2297&amp;$D$3,'ExpVinho (1)'!$C$2:$DB$126,Planilha1!F2297,0)</f>
        <v>0</v>
      </c>
      <c r="E2297">
        <f>HLOOKUP(C2297&amp;$E$3,'ExpVinho (1)'!$C$2:$DB$126,Planilha1!F2297,0)</f>
        <v>0</v>
      </c>
      <c r="F2297">
        <f>A2297+1</f>
        <v>46</v>
      </c>
    </row>
    <row r="2298" spans="1:6" x14ac:dyDescent="0.25">
      <c r="A2298">
        <v>45</v>
      </c>
      <c r="B2298" t="str">
        <f>VLOOKUP(A2298,'ExpVinho (1)'!A:B,2,0)</f>
        <v>Equador</v>
      </c>
      <c r="C2298">
        <f>IF(A2298&lt;&gt;A2297,C2246,C2245+1)</f>
        <v>1976</v>
      </c>
      <c r="D2298">
        <f>HLOOKUP(C2298&amp;$D$3,'ExpVinho (1)'!$C$2:$DB$126,Planilha1!F2298,0)</f>
        <v>0</v>
      </c>
      <c r="E2298">
        <f>HLOOKUP(C2298&amp;$E$3,'ExpVinho (1)'!$C$2:$DB$126,Planilha1!F2298,0)</f>
        <v>0</v>
      </c>
      <c r="F2298">
        <f>A2298+1</f>
        <v>46</v>
      </c>
    </row>
    <row r="2299" spans="1:6" x14ac:dyDescent="0.25">
      <c r="A2299">
        <v>45</v>
      </c>
      <c r="B2299" t="str">
        <f>VLOOKUP(A2299,'ExpVinho (1)'!A:B,2,0)</f>
        <v>Equador</v>
      </c>
      <c r="C2299">
        <f>IF(A2299&lt;&gt;A2298,C2247,C2246+1)</f>
        <v>1977</v>
      </c>
      <c r="D2299">
        <f>HLOOKUP(C2299&amp;$D$3,'ExpVinho (1)'!$C$2:$DB$126,Planilha1!F2299,0)</f>
        <v>0</v>
      </c>
      <c r="E2299">
        <f>HLOOKUP(C2299&amp;$E$3,'ExpVinho (1)'!$C$2:$DB$126,Planilha1!F2299,0)</f>
        <v>0</v>
      </c>
      <c r="F2299">
        <f>A2299+1</f>
        <v>46</v>
      </c>
    </row>
    <row r="2300" spans="1:6" x14ac:dyDescent="0.25">
      <c r="A2300">
        <v>45</v>
      </c>
      <c r="B2300" t="str">
        <f>VLOOKUP(A2300,'ExpVinho (1)'!A:B,2,0)</f>
        <v>Equador</v>
      </c>
      <c r="C2300">
        <f>IF(A2300&lt;&gt;A2299,C2248,C2247+1)</f>
        <v>1978</v>
      </c>
      <c r="D2300">
        <f>HLOOKUP(C2300&amp;$D$3,'ExpVinho (1)'!$C$2:$DB$126,Planilha1!F2300,0)</f>
        <v>0</v>
      </c>
      <c r="E2300">
        <f>HLOOKUP(C2300&amp;$E$3,'ExpVinho (1)'!$C$2:$DB$126,Planilha1!F2300,0)</f>
        <v>0</v>
      </c>
      <c r="F2300">
        <f>A2300+1</f>
        <v>46</v>
      </c>
    </row>
    <row r="2301" spans="1:6" x14ac:dyDescent="0.25">
      <c r="A2301">
        <v>45</v>
      </c>
      <c r="B2301" t="str">
        <f>VLOOKUP(A2301,'ExpVinho (1)'!A:B,2,0)</f>
        <v>Equador</v>
      </c>
      <c r="C2301">
        <f>IF(A2301&lt;&gt;A2300,C2249,C2248+1)</f>
        <v>1979</v>
      </c>
      <c r="D2301">
        <f>HLOOKUP(C2301&amp;$D$3,'ExpVinho (1)'!$C$2:$DB$126,Planilha1!F2301,0)</f>
        <v>0</v>
      </c>
      <c r="E2301">
        <f>HLOOKUP(C2301&amp;$E$3,'ExpVinho (1)'!$C$2:$DB$126,Planilha1!F2301,0)</f>
        <v>0</v>
      </c>
      <c r="F2301">
        <f>A2301+1</f>
        <v>46</v>
      </c>
    </row>
    <row r="2302" spans="1:6" x14ac:dyDescent="0.25">
      <c r="A2302">
        <v>45</v>
      </c>
      <c r="B2302" t="str">
        <f>VLOOKUP(A2302,'ExpVinho (1)'!A:B,2,0)</f>
        <v>Equador</v>
      </c>
      <c r="C2302">
        <f>IF(A2302&lt;&gt;A2301,C2250,C2249+1)</f>
        <v>1980</v>
      </c>
      <c r="D2302">
        <f>HLOOKUP(C2302&amp;$D$3,'ExpVinho (1)'!$C$2:$DB$126,Planilha1!F2302,0)</f>
        <v>0</v>
      </c>
      <c r="E2302">
        <f>HLOOKUP(C2302&amp;$E$3,'ExpVinho (1)'!$C$2:$DB$126,Planilha1!F2302,0)</f>
        <v>0</v>
      </c>
      <c r="F2302">
        <f>A2302+1</f>
        <v>46</v>
      </c>
    </row>
    <row r="2303" spans="1:6" x14ac:dyDescent="0.25">
      <c r="A2303">
        <v>45</v>
      </c>
      <c r="B2303" t="str">
        <f>VLOOKUP(A2303,'ExpVinho (1)'!A:B,2,0)</f>
        <v>Equador</v>
      </c>
      <c r="C2303">
        <f>IF(A2303&lt;&gt;A2302,C2251,C2250+1)</f>
        <v>1981</v>
      </c>
      <c r="D2303">
        <f>HLOOKUP(C2303&amp;$D$3,'ExpVinho (1)'!$C$2:$DB$126,Planilha1!F2303,0)</f>
        <v>0</v>
      </c>
      <c r="E2303">
        <f>HLOOKUP(C2303&amp;$E$3,'ExpVinho (1)'!$C$2:$DB$126,Planilha1!F2303,0)</f>
        <v>0</v>
      </c>
      <c r="F2303">
        <f>A2303+1</f>
        <v>46</v>
      </c>
    </row>
    <row r="2304" spans="1:6" x14ac:dyDescent="0.25">
      <c r="A2304">
        <v>45</v>
      </c>
      <c r="B2304" t="str">
        <f>VLOOKUP(A2304,'ExpVinho (1)'!A:B,2,0)</f>
        <v>Equador</v>
      </c>
      <c r="C2304">
        <f>IF(A2304&lt;&gt;A2303,C2252,C2251+1)</f>
        <v>1982</v>
      </c>
      <c r="D2304">
        <f>HLOOKUP(C2304&amp;$D$3,'ExpVinho (1)'!$C$2:$DB$126,Planilha1!F2304,0)</f>
        <v>0</v>
      </c>
      <c r="E2304">
        <f>HLOOKUP(C2304&amp;$E$3,'ExpVinho (1)'!$C$2:$DB$126,Planilha1!F2304,0)</f>
        <v>0</v>
      </c>
      <c r="F2304">
        <f>A2304+1</f>
        <v>46</v>
      </c>
    </row>
    <row r="2305" spans="1:6" x14ac:dyDescent="0.25">
      <c r="A2305">
        <v>45</v>
      </c>
      <c r="B2305" t="str">
        <f>VLOOKUP(A2305,'ExpVinho (1)'!A:B,2,0)</f>
        <v>Equador</v>
      </c>
      <c r="C2305">
        <f>IF(A2305&lt;&gt;A2304,C2253,C2252+1)</f>
        <v>1983</v>
      </c>
      <c r="D2305">
        <f>HLOOKUP(C2305&amp;$D$3,'ExpVinho (1)'!$C$2:$DB$126,Planilha1!F2305,0)</f>
        <v>0</v>
      </c>
      <c r="E2305">
        <f>HLOOKUP(C2305&amp;$E$3,'ExpVinho (1)'!$C$2:$DB$126,Planilha1!F2305,0)</f>
        <v>0</v>
      </c>
      <c r="F2305">
        <f>A2305+1</f>
        <v>46</v>
      </c>
    </row>
    <row r="2306" spans="1:6" x14ac:dyDescent="0.25">
      <c r="A2306">
        <v>45</v>
      </c>
      <c r="B2306" t="str">
        <f>VLOOKUP(A2306,'ExpVinho (1)'!A:B,2,0)</f>
        <v>Equador</v>
      </c>
      <c r="C2306">
        <f>IF(A2306&lt;&gt;A2305,C2254,C2253+1)</f>
        <v>1984</v>
      </c>
      <c r="D2306">
        <f>HLOOKUP(C2306&amp;$D$3,'ExpVinho (1)'!$C$2:$DB$126,Planilha1!F2306,0)</f>
        <v>0</v>
      </c>
      <c r="E2306">
        <f>HLOOKUP(C2306&amp;$E$3,'ExpVinho (1)'!$C$2:$DB$126,Planilha1!F2306,0)</f>
        <v>0</v>
      </c>
      <c r="F2306">
        <f>A2306+1</f>
        <v>46</v>
      </c>
    </row>
    <row r="2307" spans="1:6" x14ac:dyDescent="0.25">
      <c r="A2307">
        <v>45</v>
      </c>
      <c r="B2307" t="str">
        <f>VLOOKUP(A2307,'ExpVinho (1)'!A:B,2,0)</f>
        <v>Equador</v>
      </c>
      <c r="C2307">
        <f>IF(A2307&lt;&gt;A2306,C2255,C2254+1)</f>
        <v>1985</v>
      </c>
      <c r="D2307">
        <f>HLOOKUP(C2307&amp;$D$3,'ExpVinho (1)'!$C$2:$DB$126,Planilha1!F2307,0)</f>
        <v>0</v>
      </c>
      <c r="E2307">
        <f>HLOOKUP(C2307&amp;$E$3,'ExpVinho (1)'!$C$2:$DB$126,Planilha1!F2307,0)</f>
        <v>0</v>
      </c>
      <c r="F2307">
        <f>A2307+1</f>
        <v>46</v>
      </c>
    </row>
    <row r="2308" spans="1:6" x14ac:dyDescent="0.25">
      <c r="A2308">
        <v>45</v>
      </c>
      <c r="B2308" t="str">
        <f>VLOOKUP(A2308,'ExpVinho (1)'!A:B,2,0)</f>
        <v>Equador</v>
      </c>
      <c r="C2308">
        <f>IF(A2308&lt;&gt;A2307,C2256,C2255+1)</f>
        <v>1986</v>
      </c>
      <c r="D2308">
        <f>HLOOKUP(C2308&amp;$D$3,'ExpVinho (1)'!$C$2:$DB$126,Planilha1!F2308,0)</f>
        <v>0</v>
      </c>
      <c r="E2308">
        <f>HLOOKUP(C2308&amp;$E$3,'ExpVinho (1)'!$C$2:$DB$126,Planilha1!F2308,0)</f>
        <v>0</v>
      </c>
      <c r="F2308">
        <f>A2308+1</f>
        <v>46</v>
      </c>
    </row>
    <row r="2309" spans="1:6" x14ac:dyDescent="0.25">
      <c r="A2309">
        <v>45</v>
      </c>
      <c r="B2309" t="str">
        <f>VLOOKUP(A2309,'ExpVinho (1)'!A:B,2,0)</f>
        <v>Equador</v>
      </c>
      <c r="C2309">
        <f>IF(A2309&lt;&gt;A2308,C2257,C2256+1)</f>
        <v>1987</v>
      </c>
      <c r="D2309">
        <f>HLOOKUP(C2309&amp;$D$3,'ExpVinho (1)'!$C$2:$DB$126,Planilha1!F2309,0)</f>
        <v>0</v>
      </c>
      <c r="E2309">
        <f>HLOOKUP(C2309&amp;$E$3,'ExpVinho (1)'!$C$2:$DB$126,Planilha1!F2309,0)</f>
        <v>0</v>
      </c>
      <c r="F2309">
        <f>A2309+1</f>
        <v>46</v>
      </c>
    </row>
    <row r="2310" spans="1:6" x14ac:dyDescent="0.25">
      <c r="A2310">
        <v>45</v>
      </c>
      <c r="B2310" t="str">
        <f>VLOOKUP(A2310,'ExpVinho (1)'!A:B,2,0)</f>
        <v>Equador</v>
      </c>
      <c r="C2310">
        <f>IF(A2310&lt;&gt;A2309,C2258,C2257+1)</f>
        <v>1988</v>
      </c>
      <c r="D2310">
        <f>HLOOKUP(C2310&amp;$D$3,'ExpVinho (1)'!$C$2:$DB$126,Planilha1!F2310,0)</f>
        <v>0</v>
      </c>
      <c r="E2310">
        <f>HLOOKUP(C2310&amp;$E$3,'ExpVinho (1)'!$C$2:$DB$126,Planilha1!F2310,0)</f>
        <v>0</v>
      </c>
      <c r="F2310">
        <f>A2310+1</f>
        <v>46</v>
      </c>
    </row>
    <row r="2311" spans="1:6" x14ac:dyDescent="0.25">
      <c r="A2311">
        <v>45</v>
      </c>
      <c r="B2311" t="str">
        <f>VLOOKUP(A2311,'ExpVinho (1)'!A:B,2,0)</f>
        <v>Equador</v>
      </c>
      <c r="C2311">
        <f>IF(A2311&lt;&gt;A2310,C2259,C2258+1)</f>
        <v>1989</v>
      </c>
      <c r="D2311">
        <f>HLOOKUP(C2311&amp;$D$3,'ExpVinho (1)'!$C$2:$DB$126,Planilha1!F2311,0)</f>
        <v>0</v>
      </c>
      <c r="E2311">
        <f>HLOOKUP(C2311&amp;$E$3,'ExpVinho (1)'!$C$2:$DB$126,Planilha1!F2311,0)</f>
        <v>0</v>
      </c>
      <c r="F2311">
        <f>A2311+1</f>
        <v>46</v>
      </c>
    </row>
    <row r="2312" spans="1:6" x14ac:dyDescent="0.25">
      <c r="A2312">
        <v>45</v>
      </c>
      <c r="B2312" t="str">
        <f>VLOOKUP(A2312,'ExpVinho (1)'!A:B,2,0)</f>
        <v>Equador</v>
      </c>
      <c r="C2312">
        <f>IF(A2312&lt;&gt;A2311,C2260,C2259+1)</f>
        <v>1990</v>
      </c>
      <c r="D2312">
        <f>HLOOKUP(C2312&amp;$D$3,'ExpVinho (1)'!$C$2:$DB$126,Planilha1!F2312,0)</f>
        <v>0</v>
      </c>
      <c r="E2312">
        <f>HLOOKUP(C2312&amp;$E$3,'ExpVinho (1)'!$C$2:$DB$126,Planilha1!F2312,0)</f>
        <v>0</v>
      </c>
      <c r="F2312">
        <f>A2312+1</f>
        <v>46</v>
      </c>
    </row>
    <row r="2313" spans="1:6" x14ac:dyDescent="0.25">
      <c r="A2313">
        <v>45</v>
      </c>
      <c r="B2313" t="str">
        <f>VLOOKUP(A2313,'ExpVinho (1)'!A:B,2,0)</f>
        <v>Equador</v>
      </c>
      <c r="C2313">
        <f>IF(A2313&lt;&gt;A2312,C2261,C2260+1)</f>
        <v>1991</v>
      </c>
      <c r="D2313">
        <f>HLOOKUP(C2313&amp;$D$3,'ExpVinho (1)'!$C$2:$DB$126,Planilha1!F2313,0)</f>
        <v>0</v>
      </c>
      <c r="E2313">
        <f>HLOOKUP(C2313&amp;$E$3,'ExpVinho (1)'!$C$2:$DB$126,Planilha1!F2313,0)</f>
        <v>0</v>
      </c>
      <c r="F2313">
        <f>A2313+1</f>
        <v>46</v>
      </c>
    </row>
    <row r="2314" spans="1:6" x14ac:dyDescent="0.25">
      <c r="A2314">
        <v>45</v>
      </c>
      <c r="B2314" t="str">
        <f>VLOOKUP(A2314,'ExpVinho (1)'!A:B,2,0)</f>
        <v>Equador</v>
      </c>
      <c r="C2314">
        <f>IF(A2314&lt;&gt;A2313,C2262,C2261+1)</f>
        <v>1992</v>
      </c>
      <c r="D2314">
        <f>HLOOKUP(C2314&amp;$D$3,'ExpVinho (1)'!$C$2:$DB$126,Planilha1!F2314,0)</f>
        <v>0</v>
      </c>
      <c r="E2314">
        <f>HLOOKUP(C2314&amp;$E$3,'ExpVinho (1)'!$C$2:$DB$126,Planilha1!F2314,0)</f>
        <v>0</v>
      </c>
      <c r="F2314">
        <f>A2314+1</f>
        <v>46</v>
      </c>
    </row>
    <row r="2315" spans="1:6" x14ac:dyDescent="0.25">
      <c r="A2315">
        <v>45</v>
      </c>
      <c r="B2315" t="str">
        <f>VLOOKUP(A2315,'ExpVinho (1)'!A:B,2,0)</f>
        <v>Equador</v>
      </c>
      <c r="C2315">
        <f>IF(A2315&lt;&gt;A2314,C2263,C2262+1)</f>
        <v>1993</v>
      </c>
      <c r="D2315">
        <f>HLOOKUP(C2315&amp;$D$3,'ExpVinho (1)'!$C$2:$DB$126,Planilha1!F2315,0)</f>
        <v>0</v>
      </c>
      <c r="E2315">
        <f>HLOOKUP(C2315&amp;$E$3,'ExpVinho (1)'!$C$2:$DB$126,Planilha1!F2315,0)</f>
        <v>0</v>
      </c>
      <c r="F2315">
        <f>A2315+1</f>
        <v>46</v>
      </c>
    </row>
    <row r="2316" spans="1:6" x14ac:dyDescent="0.25">
      <c r="A2316">
        <v>45</v>
      </c>
      <c r="B2316" t="str">
        <f>VLOOKUP(A2316,'ExpVinho (1)'!A:B,2,0)</f>
        <v>Equador</v>
      </c>
      <c r="C2316">
        <f>IF(A2316&lt;&gt;A2315,C2264,C2263+1)</f>
        <v>1994</v>
      </c>
      <c r="D2316">
        <f>HLOOKUP(C2316&amp;$D$3,'ExpVinho (1)'!$C$2:$DB$126,Planilha1!F2316,0)</f>
        <v>0</v>
      </c>
      <c r="E2316">
        <f>HLOOKUP(C2316&amp;$E$3,'ExpVinho (1)'!$C$2:$DB$126,Planilha1!F2316,0)</f>
        <v>0</v>
      </c>
      <c r="F2316">
        <f>A2316+1</f>
        <v>46</v>
      </c>
    </row>
    <row r="2317" spans="1:6" x14ac:dyDescent="0.25">
      <c r="A2317">
        <v>45</v>
      </c>
      <c r="B2317" t="str">
        <f>VLOOKUP(A2317,'ExpVinho (1)'!A:B,2,0)</f>
        <v>Equador</v>
      </c>
      <c r="C2317">
        <f>IF(A2317&lt;&gt;A2316,C2265,C2264+1)</f>
        <v>1995</v>
      </c>
      <c r="D2317">
        <f>HLOOKUP(C2317&amp;$D$3,'ExpVinho (1)'!$C$2:$DB$126,Planilha1!F2317,0)</f>
        <v>0</v>
      </c>
      <c r="E2317">
        <f>HLOOKUP(C2317&amp;$E$3,'ExpVinho (1)'!$C$2:$DB$126,Planilha1!F2317,0)</f>
        <v>0</v>
      </c>
      <c r="F2317">
        <f>A2317+1</f>
        <v>46</v>
      </c>
    </row>
    <row r="2318" spans="1:6" x14ac:dyDescent="0.25">
      <c r="A2318">
        <v>45</v>
      </c>
      <c r="B2318" t="str">
        <f>VLOOKUP(A2318,'ExpVinho (1)'!A:B,2,0)</f>
        <v>Equador</v>
      </c>
      <c r="C2318">
        <f>IF(A2318&lt;&gt;A2317,C2266,C2265+1)</f>
        <v>1996</v>
      </c>
      <c r="D2318">
        <f>HLOOKUP(C2318&amp;$D$3,'ExpVinho (1)'!$C$2:$DB$126,Planilha1!F2318,0)</f>
        <v>0</v>
      </c>
      <c r="E2318">
        <f>HLOOKUP(C2318&amp;$E$3,'ExpVinho (1)'!$C$2:$DB$126,Planilha1!F2318,0)</f>
        <v>0</v>
      </c>
      <c r="F2318">
        <f>A2318+1</f>
        <v>46</v>
      </c>
    </row>
    <row r="2319" spans="1:6" x14ac:dyDescent="0.25">
      <c r="A2319">
        <v>45</v>
      </c>
      <c r="B2319" t="str">
        <f>VLOOKUP(A2319,'ExpVinho (1)'!A:B,2,0)</f>
        <v>Equador</v>
      </c>
      <c r="C2319">
        <f>IF(A2319&lt;&gt;A2318,C2267,C2266+1)</f>
        <v>1997</v>
      </c>
      <c r="D2319">
        <f>HLOOKUP(C2319&amp;$D$3,'ExpVinho (1)'!$C$2:$DB$126,Planilha1!F2319,0)</f>
        <v>0</v>
      </c>
      <c r="E2319">
        <f>HLOOKUP(C2319&amp;$E$3,'ExpVinho (1)'!$C$2:$DB$126,Planilha1!F2319,0)</f>
        <v>0</v>
      </c>
      <c r="F2319">
        <f>A2319+1</f>
        <v>46</v>
      </c>
    </row>
    <row r="2320" spans="1:6" x14ac:dyDescent="0.25">
      <c r="A2320">
        <v>45</v>
      </c>
      <c r="B2320" t="str">
        <f>VLOOKUP(A2320,'ExpVinho (1)'!A:B,2,0)</f>
        <v>Equador</v>
      </c>
      <c r="C2320">
        <f>IF(A2320&lt;&gt;A2319,C2268,C2267+1)</f>
        <v>1998</v>
      </c>
      <c r="D2320">
        <f>HLOOKUP(C2320&amp;$D$3,'ExpVinho (1)'!$C$2:$DB$126,Planilha1!F2320,0)</f>
        <v>0</v>
      </c>
      <c r="E2320">
        <f>HLOOKUP(C2320&amp;$E$3,'ExpVinho (1)'!$C$2:$DB$126,Planilha1!F2320,0)</f>
        <v>0</v>
      </c>
      <c r="F2320">
        <f>A2320+1</f>
        <v>46</v>
      </c>
    </row>
    <row r="2321" spans="1:6" x14ac:dyDescent="0.25">
      <c r="A2321">
        <v>45</v>
      </c>
      <c r="B2321" t="str">
        <f>VLOOKUP(A2321,'ExpVinho (1)'!A:B,2,0)</f>
        <v>Equador</v>
      </c>
      <c r="C2321">
        <f>IF(A2321&lt;&gt;A2320,C2269,C2268+1)</f>
        <v>1999</v>
      </c>
      <c r="D2321">
        <f>HLOOKUP(C2321&amp;$D$3,'ExpVinho (1)'!$C$2:$DB$126,Planilha1!F2321,0)</f>
        <v>0</v>
      </c>
      <c r="E2321">
        <f>HLOOKUP(C2321&amp;$E$3,'ExpVinho (1)'!$C$2:$DB$126,Planilha1!F2321,0)</f>
        <v>0</v>
      </c>
      <c r="F2321">
        <f>A2321+1</f>
        <v>46</v>
      </c>
    </row>
    <row r="2322" spans="1:6" x14ac:dyDescent="0.25">
      <c r="A2322">
        <v>45</v>
      </c>
      <c r="B2322" t="str">
        <f>VLOOKUP(A2322,'ExpVinho (1)'!A:B,2,0)</f>
        <v>Equador</v>
      </c>
      <c r="C2322">
        <f>IF(A2322&lt;&gt;A2321,C2270,C2269+1)</f>
        <v>2000</v>
      </c>
      <c r="D2322">
        <f>HLOOKUP(C2322&amp;$D$3,'ExpVinho (1)'!$C$2:$DB$126,Planilha1!F2322,0)</f>
        <v>0</v>
      </c>
      <c r="E2322">
        <f>HLOOKUP(C2322&amp;$E$3,'ExpVinho (1)'!$C$2:$DB$126,Planilha1!F2322,0)</f>
        <v>0</v>
      </c>
      <c r="F2322">
        <f>A2322+1</f>
        <v>46</v>
      </c>
    </row>
    <row r="2323" spans="1:6" x14ac:dyDescent="0.25">
      <c r="A2323">
        <v>45</v>
      </c>
      <c r="B2323" t="str">
        <f>VLOOKUP(A2323,'ExpVinho (1)'!A:B,2,0)</f>
        <v>Equador</v>
      </c>
      <c r="C2323">
        <f>IF(A2323&lt;&gt;A2322,C2271,C2270+1)</f>
        <v>2001</v>
      </c>
      <c r="D2323">
        <f>HLOOKUP(C2323&amp;$D$3,'ExpVinho (1)'!$C$2:$DB$126,Planilha1!F2323,0)</f>
        <v>10666</v>
      </c>
      <c r="E2323">
        <f>HLOOKUP(C2323&amp;$E$3,'ExpVinho (1)'!$C$2:$DB$126,Planilha1!F2323,0)</f>
        <v>4076</v>
      </c>
      <c r="F2323">
        <f>A2323+1</f>
        <v>46</v>
      </c>
    </row>
    <row r="2324" spans="1:6" x14ac:dyDescent="0.25">
      <c r="A2324">
        <v>45</v>
      </c>
      <c r="B2324" t="str">
        <f>VLOOKUP(A2324,'ExpVinho (1)'!A:B,2,0)</f>
        <v>Equador</v>
      </c>
      <c r="C2324">
        <f>IF(A2324&lt;&gt;A2323,C2272,C2271+1)</f>
        <v>2002</v>
      </c>
      <c r="D2324">
        <f>HLOOKUP(C2324&amp;$D$3,'ExpVinho (1)'!$C$2:$DB$126,Planilha1!F2324,0)</f>
        <v>0</v>
      </c>
      <c r="E2324">
        <f>HLOOKUP(C2324&amp;$E$3,'ExpVinho (1)'!$C$2:$DB$126,Planilha1!F2324,0)</f>
        <v>0</v>
      </c>
      <c r="F2324">
        <f>A2324+1</f>
        <v>46</v>
      </c>
    </row>
    <row r="2325" spans="1:6" x14ac:dyDescent="0.25">
      <c r="A2325">
        <v>45</v>
      </c>
      <c r="B2325" t="str">
        <f>VLOOKUP(A2325,'ExpVinho (1)'!A:B,2,0)</f>
        <v>Equador</v>
      </c>
      <c r="C2325">
        <f>IF(A2325&lt;&gt;A2324,C2273,C2272+1)</f>
        <v>2003</v>
      </c>
      <c r="D2325">
        <f>HLOOKUP(C2325&amp;$D$3,'ExpVinho (1)'!$C$2:$DB$126,Planilha1!F2325,0)</f>
        <v>0</v>
      </c>
      <c r="E2325">
        <f>HLOOKUP(C2325&amp;$E$3,'ExpVinho (1)'!$C$2:$DB$126,Planilha1!F2325,0)</f>
        <v>0</v>
      </c>
      <c r="F2325">
        <f>A2325+1</f>
        <v>46</v>
      </c>
    </row>
    <row r="2326" spans="1:6" x14ac:dyDescent="0.25">
      <c r="A2326">
        <v>45</v>
      </c>
      <c r="B2326" t="str">
        <f>VLOOKUP(A2326,'ExpVinho (1)'!A:B,2,0)</f>
        <v>Equador</v>
      </c>
      <c r="C2326">
        <f>IF(A2326&lt;&gt;A2325,C2274,C2273+1)</f>
        <v>2004</v>
      </c>
      <c r="D2326">
        <f>HLOOKUP(C2326&amp;$D$3,'ExpVinho (1)'!$C$2:$DB$126,Planilha1!F2326,0)</f>
        <v>0</v>
      </c>
      <c r="E2326">
        <f>HLOOKUP(C2326&amp;$E$3,'ExpVinho (1)'!$C$2:$DB$126,Planilha1!F2326,0)</f>
        <v>0</v>
      </c>
      <c r="F2326">
        <f>A2326+1</f>
        <v>46</v>
      </c>
    </row>
    <row r="2327" spans="1:6" x14ac:dyDescent="0.25">
      <c r="A2327">
        <v>45</v>
      </c>
      <c r="B2327" t="str">
        <f>VLOOKUP(A2327,'ExpVinho (1)'!A:B,2,0)</f>
        <v>Equador</v>
      </c>
      <c r="C2327">
        <f>IF(A2327&lt;&gt;A2326,C2275,C2274+1)</f>
        <v>2005</v>
      </c>
      <c r="D2327">
        <f>HLOOKUP(C2327&amp;$D$3,'ExpVinho (1)'!$C$2:$DB$126,Planilha1!F2327,0)</f>
        <v>0</v>
      </c>
      <c r="E2327">
        <f>HLOOKUP(C2327&amp;$E$3,'ExpVinho (1)'!$C$2:$DB$126,Planilha1!F2327,0)</f>
        <v>0</v>
      </c>
      <c r="F2327">
        <f>A2327+1</f>
        <v>46</v>
      </c>
    </row>
    <row r="2328" spans="1:6" x14ac:dyDescent="0.25">
      <c r="A2328">
        <v>45</v>
      </c>
      <c r="B2328" t="str">
        <f>VLOOKUP(A2328,'ExpVinho (1)'!A:B,2,0)</f>
        <v>Equador</v>
      </c>
      <c r="C2328">
        <f>IF(A2328&lt;&gt;A2327,C2276,C2275+1)</f>
        <v>2006</v>
      </c>
      <c r="D2328">
        <f>HLOOKUP(C2328&amp;$D$3,'ExpVinho (1)'!$C$2:$DB$126,Planilha1!F2328,0)</f>
        <v>0</v>
      </c>
      <c r="E2328">
        <f>HLOOKUP(C2328&amp;$E$3,'ExpVinho (1)'!$C$2:$DB$126,Planilha1!F2328,0)</f>
        <v>0</v>
      </c>
      <c r="F2328">
        <f>A2328+1</f>
        <v>46</v>
      </c>
    </row>
    <row r="2329" spans="1:6" x14ac:dyDescent="0.25">
      <c r="A2329">
        <v>45</v>
      </c>
      <c r="B2329" t="str">
        <f>VLOOKUP(A2329,'ExpVinho (1)'!A:B,2,0)</f>
        <v>Equador</v>
      </c>
      <c r="C2329">
        <f>IF(A2329&lt;&gt;A2328,C2277,C2276+1)</f>
        <v>2007</v>
      </c>
      <c r="D2329">
        <f>HLOOKUP(C2329&amp;$D$3,'ExpVinho (1)'!$C$2:$DB$126,Planilha1!F2329,0)</f>
        <v>2700</v>
      </c>
      <c r="E2329">
        <f>HLOOKUP(C2329&amp;$E$3,'ExpVinho (1)'!$C$2:$DB$126,Planilha1!F2329,0)</f>
        <v>3585</v>
      </c>
      <c r="F2329">
        <f>A2329+1</f>
        <v>46</v>
      </c>
    </row>
    <row r="2330" spans="1:6" x14ac:dyDescent="0.25">
      <c r="A2330">
        <v>45</v>
      </c>
      <c r="B2330" t="str">
        <f>VLOOKUP(A2330,'ExpVinho (1)'!A:B,2,0)</f>
        <v>Equador</v>
      </c>
      <c r="C2330">
        <f>IF(A2330&lt;&gt;A2329,C2278,C2277+1)</f>
        <v>2008</v>
      </c>
      <c r="D2330">
        <f>HLOOKUP(C2330&amp;$D$3,'ExpVinho (1)'!$C$2:$DB$126,Planilha1!F2330,0)</f>
        <v>0</v>
      </c>
      <c r="E2330">
        <f>HLOOKUP(C2330&amp;$E$3,'ExpVinho (1)'!$C$2:$DB$126,Planilha1!F2330,0)</f>
        <v>0</v>
      </c>
      <c r="F2330">
        <f>A2330+1</f>
        <v>46</v>
      </c>
    </row>
    <row r="2331" spans="1:6" x14ac:dyDescent="0.25">
      <c r="A2331">
        <v>45</v>
      </c>
      <c r="B2331" t="str">
        <f>VLOOKUP(A2331,'ExpVinho (1)'!A:B,2,0)</f>
        <v>Equador</v>
      </c>
      <c r="C2331">
        <f>IF(A2331&lt;&gt;A2330,C2279,C2278+1)</f>
        <v>2009</v>
      </c>
      <c r="D2331">
        <f>HLOOKUP(C2331&amp;$D$3,'ExpVinho (1)'!$C$2:$DB$126,Planilha1!F2331,0)</f>
        <v>0</v>
      </c>
      <c r="E2331">
        <f>HLOOKUP(C2331&amp;$E$3,'ExpVinho (1)'!$C$2:$DB$126,Planilha1!F2331,0)</f>
        <v>0</v>
      </c>
      <c r="F2331">
        <f>A2331+1</f>
        <v>46</v>
      </c>
    </row>
    <row r="2332" spans="1:6" x14ac:dyDescent="0.25">
      <c r="A2332">
        <v>45</v>
      </c>
      <c r="B2332" t="str">
        <f>VLOOKUP(A2332,'ExpVinho (1)'!A:B,2,0)</f>
        <v>Equador</v>
      </c>
      <c r="C2332">
        <f>IF(A2332&lt;&gt;A2331,C2280,C2279+1)</f>
        <v>2010</v>
      </c>
      <c r="D2332">
        <f>HLOOKUP(C2332&amp;$D$3,'ExpVinho (1)'!$C$2:$DB$126,Planilha1!F2332,0)</f>
        <v>0</v>
      </c>
      <c r="E2332">
        <f>HLOOKUP(C2332&amp;$E$3,'ExpVinho (1)'!$C$2:$DB$126,Planilha1!F2332,0)</f>
        <v>0</v>
      </c>
      <c r="F2332">
        <f>A2332+1</f>
        <v>46</v>
      </c>
    </row>
    <row r="2333" spans="1:6" x14ac:dyDescent="0.25">
      <c r="A2333">
        <v>45</v>
      </c>
      <c r="B2333" t="str">
        <f>VLOOKUP(A2333,'ExpVinho (1)'!A:B,2,0)</f>
        <v>Equador</v>
      </c>
      <c r="C2333">
        <f>IF(A2333&lt;&gt;A2332,C2281,C2280+1)</f>
        <v>2011</v>
      </c>
      <c r="D2333">
        <f>HLOOKUP(C2333&amp;$D$3,'ExpVinho (1)'!$C$2:$DB$126,Planilha1!F2333,0)</f>
        <v>0</v>
      </c>
      <c r="E2333">
        <f>HLOOKUP(C2333&amp;$E$3,'ExpVinho (1)'!$C$2:$DB$126,Planilha1!F2333,0)</f>
        <v>0</v>
      </c>
      <c r="F2333">
        <f>A2333+1</f>
        <v>46</v>
      </c>
    </row>
    <row r="2334" spans="1:6" x14ac:dyDescent="0.25">
      <c r="A2334">
        <v>45</v>
      </c>
      <c r="B2334" t="str">
        <f>VLOOKUP(A2334,'ExpVinho (1)'!A:B,2,0)</f>
        <v>Equador</v>
      </c>
      <c r="C2334">
        <f>IF(A2334&lt;&gt;A2333,C2282,C2281+1)</f>
        <v>2012</v>
      </c>
      <c r="D2334">
        <f>HLOOKUP(C2334&amp;$D$3,'ExpVinho (1)'!$C$2:$DB$126,Planilha1!F2334,0)</f>
        <v>0</v>
      </c>
      <c r="E2334">
        <f>HLOOKUP(C2334&amp;$E$3,'ExpVinho (1)'!$C$2:$DB$126,Planilha1!F2334,0)</f>
        <v>0</v>
      </c>
      <c r="F2334">
        <f>A2334+1</f>
        <v>46</v>
      </c>
    </row>
    <row r="2335" spans="1:6" x14ac:dyDescent="0.25">
      <c r="A2335">
        <v>45</v>
      </c>
      <c r="B2335" t="str">
        <f>VLOOKUP(A2335,'ExpVinho (1)'!A:B,2,0)</f>
        <v>Equador</v>
      </c>
      <c r="C2335">
        <f>IF(A2335&lt;&gt;A2334,C2283,C2282+1)</f>
        <v>2013</v>
      </c>
      <c r="D2335">
        <f>HLOOKUP(C2335&amp;$D$3,'ExpVinho (1)'!$C$2:$DB$126,Planilha1!F2335,0)</f>
        <v>0</v>
      </c>
      <c r="E2335">
        <f>HLOOKUP(C2335&amp;$E$3,'ExpVinho (1)'!$C$2:$DB$126,Planilha1!F2335,0)</f>
        <v>0</v>
      </c>
      <c r="F2335">
        <f>A2335+1</f>
        <v>46</v>
      </c>
    </row>
    <row r="2336" spans="1:6" x14ac:dyDescent="0.25">
      <c r="A2336">
        <v>45</v>
      </c>
      <c r="B2336" t="str">
        <f>VLOOKUP(A2336,'ExpVinho (1)'!A:B,2,0)</f>
        <v>Equador</v>
      </c>
      <c r="C2336">
        <f>IF(A2336&lt;&gt;A2335,C2284,C2283+1)</f>
        <v>2014</v>
      </c>
      <c r="D2336">
        <f>HLOOKUP(C2336&amp;$D$3,'ExpVinho (1)'!$C$2:$DB$126,Planilha1!F2336,0)</f>
        <v>0</v>
      </c>
      <c r="E2336">
        <f>HLOOKUP(C2336&amp;$E$3,'ExpVinho (1)'!$C$2:$DB$126,Planilha1!F2336,0)</f>
        <v>0</v>
      </c>
      <c r="F2336">
        <f>A2336+1</f>
        <v>46</v>
      </c>
    </row>
    <row r="2337" spans="1:6" x14ac:dyDescent="0.25">
      <c r="A2337">
        <v>45</v>
      </c>
      <c r="B2337" t="str">
        <f>VLOOKUP(A2337,'ExpVinho (1)'!A:B,2,0)</f>
        <v>Equador</v>
      </c>
      <c r="C2337">
        <f>IF(A2337&lt;&gt;A2336,C2285,C2284+1)</f>
        <v>2015</v>
      </c>
      <c r="D2337">
        <f>HLOOKUP(C2337&amp;$D$3,'ExpVinho (1)'!$C$2:$DB$126,Planilha1!F2337,0)</f>
        <v>0</v>
      </c>
      <c r="E2337">
        <f>HLOOKUP(C2337&amp;$E$3,'ExpVinho (1)'!$C$2:$DB$126,Planilha1!F2337,0)</f>
        <v>0</v>
      </c>
      <c r="F2337">
        <f>A2337+1</f>
        <v>46</v>
      </c>
    </row>
    <row r="2338" spans="1:6" x14ac:dyDescent="0.25">
      <c r="A2338">
        <v>45</v>
      </c>
      <c r="B2338" t="str">
        <f>VLOOKUP(A2338,'ExpVinho (1)'!A:B,2,0)</f>
        <v>Equador</v>
      </c>
      <c r="C2338">
        <f>IF(A2338&lt;&gt;A2337,C2286,C2285+1)</f>
        <v>2016</v>
      </c>
      <c r="D2338">
        <f>HLOOKUP(C2338&amp;$D$3,'ExpVinho (1)'!$C$2:$DB$126,Planilha1!F2338,0)</f>
        <v>0</v>
      </c>
      <c r="E2338">
        <f>HLOOKUP(C2338&amp;$E$3,'ExpVinho (1)'!$C$2:$DB$126,Planilha1!F2338,0)</f>
        <v>0</v>
      </c>
      <c r="F2338">
        <f>A2338+1</f>
        <v>46</v>
      </c>
    </row>
    <row r="2339" spans="1:6" x14ac:dyDescent="0.25">
      <c r="A2339">
        <v>45</v>
      </c>
      <c r="B2339" t="str">
        <f>VLOOKUP(A2339,'ExpVinho (1)'!A:B,2,0)</f>
        <v>Equador</v>
      </c>
      <c r="C2339">
        <f>IF(A2339&lt;&gt;A2338,C2287,C2286+1)</f>
        <v>2017</v>
      </c>
      <c r="D2339">
        <f>HLOOKUP(C2339&amp;$D$3,'ExpVinho (1)'!$C$2:$DB$126,Planilha1!F2339,0)</f>
        <v>0</v>
      </c>
      <c r="E2339">
        <f>HLOOKUP(C2339&amp;$E$3,'ExpVinho (1)'!$C$2:$DB$126,Planilha1!F2339,0)</f>
        <v>0</v>
      </c>
      <c r="F2339">
        <f>A2339+1</f>
        <v>46</v>
      </c>
    </row>
    <row r="2340" spans="1:6" x14ac:dyDescent="0.25">
      <c r="A2340">
        <v>45</v>
      </c>
      <c r="B2340" t="str">
        <f>VLOOKUP(A2340,'ExpVinho (1)'!A:B,2,0)</f>
        <v>Equador</v>
      </c>
      <c r="C2340">
        <f>IF(A2340&lt;&gt;A2339,C2288,C2287+1)</f>
        <v>2018</v>
      </c>
      <c r="D2340">
        <f>HLOOKUP(C2340&amp;$D$3,'ExpVinho (1)'!$C$2:$DB$126,Planilha1!F2340,0)</f>
        <v>0</v>
      </c>
      <c r="E2340">
        <f>HLOOKUP(C2340&amp;$E$3,'ExpVinho (1)'!$C$2:$DB$126,Planilha1!F2340,0)</f>
        <v>0</v>
      </c>
      <c r="F2340">
        <f>A2340+1</f>
        <v>46</v>
      </c>
    </row>
    <row r="2341" spans="1:6" x14ac:dyDescent="0.25">
      <c r="A2341">
        <v>45</v>
      </c>
      <c r="B2341" t="str">
        <f>VLOOKUP(A2341,'ExpVinho (1)'!A:B,2,0)</f>
        <v>Equador</v>
      </c>
      <c r="C2341">
        <f>IF(A2341&lt;&gt;A2340,C2289,C2288+1)</f>
        <v>2019</v>
      </c>
      <c r="D2341">
        <f>HLOOKUP(C2341&amp;$D$3,'ExpVinho (1)'!$C$2:$DB$126,Planilha1!F2341,0)</f>
        <v>2</v>
      </c>
      <c r="E2341">
        <f>HLOOKUP(C2341&amp;$E$3,'ExpVinho (1)'!$C$2:$DB$126,Planilha1!F2341,0)</f>
        <v>3</v>
      </c>
      <c r="F2341">
        <f>A2341+1</f>
        <v>46</v>
      </c>
    </row>
    <row r="2342" spans="1:6" x14ac:dyDescent="0.25">
      <c r="A2342">
        <v>45</v>
      </c>
      <c r="B2342" t="str">
        <f>VLOOKUP(A2342,'ExpVinho (1)'!A:B,2,0)</f>
        <v>Equador</v>
      </c>
      <c r="C2342">
        <f>IF(A2342&lt;&gt;A2341,C2290,C2289+1)</f>
        <v>2020</v>
      </c>
      <c r="D2342">
        <f>HLOOKUP(C2342&amp;$D$3,'ExpVinho (1)'!$C$2:$DB$126,Planilha1!F2342,0)</f>
        <v>3780</v>
      </c>
      <c r="E2342">
        <f>HLOOKUP(C2342&amp;$E$3,'ExpVinho (1)'!$C$2:$DB$126,Planilha1!F2342,0)</f>
        <v>3824</v>
      </c>
      <c r="F2342">
        <f>A2342+1</f>
        <v>46</v>
      </c>
    </row>
    <row r="2343" spans="1:6" x14ac:dyDescent="0.25">
      <c r="A2343">
        <v>45</v>
      </c>
      <c r="B2343" t="str">
        <f>VLOOKUP(A2343,'ExpVinho (1)'!A:B,2,0)</f>
        <v>Equador</v>
      </c>
      <c r="C2343">
        <f>IF(A2343&lt;&gt;A2342,C2291,C2290+1)</f>
        <v>2021</v>
      </c>
      <c r="D2343">
        <f>HLOOKUP(C2343&amp;$D$3,'ExpVinho (1)'!$C$2:$DB$126,Planilha1!F2343,0)</f>
        <v>0</v>
      </c>
      <c r="E2343">
        <f>HLOOKUP(C2343&amp;$E$3,'ExpVinho (1)'!$C$2:$DB$126,Planilha1!F2343,0)</f>
        <v>0</v>
      </c>
      <c r="F2343">
        <f>A2343+1</f>
        <v>46</v>
      </c>
    </row>
    <row r="2344" spans="1:6" x14ac:dyDescent="0.25">
      <c r="A2344">
        <v>46</v>
      </c>
      <c r="B2344" t="str">
        <f>VLOOKUP(A2344,'ExpVinho (1)'!A:B,2,0)</f>
        <v>Eslovaca, Republica</v>
      </c>
      <c r="C2344">
        <f>IF(A2344&lt;&gt;A2343,C2292,C2291+1)</f>
        <v>1970</v>
      </c>
      <c r="D2344">
        <f>HLOOKUP(C2344&amp;$D$3,'ExpVinho (1)'!$C$2:$DB$126,Planilha1!F2344,0)</f>
        <v>0</v>
      </c>
      <c r="E2344">
        <f>HLOOKUP(C2344&amp;$E$3,'ExpVinho (1)'!$C$2:$DB$126,Planilha1!F2344,0)</f>
        <v>0</v>
      </c>
      <c r="F2344">
        <f>A2344+1</f>
        <v>47</v>
      </c>
    </row>
    <row r="2345" spans="1:6" x14ac:dyDescent="0.25">
      <c r="A2345">
        <v>46</v>
      </c>
      <c r="B2345" t="str">
        <f>VLOOKUP(A2345,'ExpVinho (1)'!A:B,2,0)</f>
        <v>Eslovaca, Republica</v>
      </c>
      <c r="C2345">
        <f>IF(A2345&lt;&gt;A2344,C2293,C2292+1)</f>
        <v>1971</v>
      </c>
      <c r="D2345">
        <f>HLOOKUP(C2345&amp;$D$3,'ExpVinho (1)'!$C$2:$DB$126,Planilha1!F2345,0)</f>
        <v>0</v>
      </c>
      <c r="E2345">
        <f>HLOOKUP(C2345&amp;$E$3,'ExpVinho (1)'!$C$2:$DB$126,Planilha1!F2345,0)</f>
        <v>0</v>
      </c>
      <c r="F2345">
        <f>A2345+1</f>
        <v>47</v>
      </c>
    </row>
    <row r="2346" spans="1:6" x14ac:dyDescent="0.25">
      <c r="A2346">
        <v>46</v>
      </c>
      <c r="B2346" t="str">
        <f>VLOOKUP(A2346,'ExpVinho (1)'!A:B,2,0)</f>
        <v>Eslovaca, Republica</v>
      </c>
      <c r="C2346">
        <f>IF(A2346&lt;&gt;A2345,C2294,C2293+1)</f>
        <v>1972</v>
      </c>
      <c r="D2346">
        <f>HLOOKUP(C2346&amp;$D$3,'ExpVinho (1)'!$C$2:$DB$126,Planilha1!F2346,0)</f>
        <v>0</v>
      </c>
      <c r="E2346">
        <f>HLOOKUP(C2346&amp;$E$3,'ExpVinho (1)'!$C$2:$DB$126,Planilha1!F2346,0)</f>
        <v>0</v>
      </c>
      <c r="F2346">
        <f>A2346+1</f>
        <v>47</v>
      </c>
    </row>
    <row r="2347" spans="1:6" x14ac:dyDescent="0.25">
      <c r="A2347">
        <v>46</v>
      </c>
      <c r="B2347" t="str">
        <f>VLOOKUP(A2347,'ExpVinho (1)'!A:B,2,0)</f>
        <v>Eslovaca, Republica</v>
      </c>
      <c r="C2347">
        <f>IF(A2347&lt;&gt;A2346,C2295,C2294+1)</f>
        <v>1973</v>
      </c>
      <c r="D2347">
        <f>HLOOKUP(C2347&amp;$D$3,'ExpVinho (1)'!$C$2:$DB$126,Planilha1!F2347,0)</f>
        <v>0</v>
      </c>
      <c r="E2347">
        <f>HLOOKUP(C2347&amp;$E$3,'ExpVinho (1)'!$C$2:$DB$126,Planilha1!F2347,0)</f>
        <v>0</v>
      </c>
      <c r="F2347">
        <f>A2347+1</f>
        <v>47</v>
      </c>
    </row>
    <row r="2348" spans="1:6" x14ac:dyDescent="0.25">
      <c r="A2348">
        <v>46</v>
      </c>
      <c r="B2348" t="str">
        <f>VLOOKUP(A2348,'ExpVinho (1)'!A:B,2,0)</f>
        <v>Eslovaca, Republica</v>
      </c>
      <c r="C2348">
        <f>IF(A2348&lt;&gt;A2347,C2296,C2295+1)</f>
        <v>1974</v>
      </c>
      <c r="D2348">
        <f>HLOOKUP(C2348&amp;$D$3,'ExpVinho (1)'!$C$2:$DB$126,Planilha1!F2348,0)</f>
        <v>0</v>
      </c>
      <c r="E2348">
        <f>HLOOKUP(C2348&amp;$E$3,'ExpVinho (1)'!$C$2:$DB$126,Planilha1!F2348,0)</f>
        <v>0</v>
      </c>
      <c r="F2348">
        <f>A2348+1</f>
        <v>47</v>
      </c>
    </row>
    <row r="2349" spans="1:6" x14ac:dyDescent="0.25">
      <c r="A2349">
        <v>46</v>
      </c>
      <c r="B2349" t="str">
        <f>VLOOKUP(A2349,'ExpVinho (1)'!A:B,2,0)</f>
        <v>Eslovaca, Republica</v>
      </c>
      <c r="C2349">
        <f>IF(A2349&lt;&gt;A2348,C2297,C2296+1)</f>
        <v>1975</v>
      </c>
      <c r="D2349">
        <f>HLOOKUP(C2349&amp;$D$3,'ExpVinho (1)'!$C$2:$DB$126,Planilha1!F2349,0)</f>
        <v>0</v>
      </c>
      <c r="E2349">
        <f>HLOOKUP(C2349&amp;$E$3,'ExpVinho (1)'!$C$2:$DB$126,Planilha1!F2349,0)</f>
        <v>0</v>
      </c>
      <c r="F2349">
        <f>A2349+1</f>
        <v>47</v>
      </c>
    </row>
    <row r="2350" spans="1:6" x14ac:dyDescent="0.25">
      <c r="A2350">
        <v>46</v>
      </c>
      <c r="B2350" t="str">
        <f>VLOOKUP(A2350,'ExpVinho (1)'!A:B,2,0)</f>
        <v>Eslovaca, Republica</v>
      </c>
      <c r="C2350">
        <f>IF(A2350&lt;&gt;A2349,C2298,C2297+1)</f>
        <v>1976</v>
      </c>
      <c r="D2350">
        <f>HLOOKUP(C2350&amp;$D$3,'ExpVinho (1)'!$C$2:$DB$126,Planilha1!F2350,0)</f>
        <v>0</v>
      </c>
      <c r="E2350">
        <f>HLOOKUP(C2350&amp;$E$3,'ExpVinho (1)'!$C$2:$DB$126,Planilha1!F2350,0)</f>
        <v>0</v>
      </c>
      <c r="F2350">
        <f>A2350+1</f>
        <v>47</v>
      </c>
    </row>
    <row r="2351" spans="1:6" x14ac:dyDescent="0.25">
      <c r="A2351">
        <v>46</v>
      </c>
      <c r="B2351" t="str">
        <f>VLOOKUP(A2351,'ExpVinho (1)'!A:B,2,0)</f>
        <v>Eslovaca, Republica</v>
      </c>
      <c r="C2351">
        <f>IF(A2351&lt;&gt;A2350,C2299,C2298+1)</f>
        <v>1977</v>
      </c>
      <c r="D2351">
        <f>HLOOKUP(C2351&amp;$D$3,'ExpVinho (1)'!$C$2:$DB$126,Planilha1!F2351,0)</f>
        <v>0</v>
      </c>
      <c r="E2351">
        <f>HLOOKUP(C2351&amp;$E$3,'ExpVinho (1)'!$C$2:$DB$126,Planilha1!F2351,0)</f>
        <v>0</v>
      </c>
      <c r="F2351">
        <f>A2351+1</f>
        <v>47</v>
      </c>
    </row>
    <row r="2352" spans="1:6" x14ac:dyDescent="0.25">
      <c r="A2352">
        <v>46</v>
      </c>
      <c r="B2352" t="str">
        <f>VLOOKUP(A2352,'ExpVinho (1)'!A:B,2,0)</f>
        <v>Eslovaca, Republica</v>
      </c>
      <c r="C2352">
        <f>IF(A2352&lt;&gt;A2351,C2300,C2299+1)</f>
        <v>1978</v>
      </c>
      <c r="D2352">
        <f>HLOOKUP(C2352&amp;$D$3,'ExpVinho (1)'!$C$2:$DB$126,Planilha1!F2352,0)</f>
        <v>0</v>
      </c>
      <c r="E2352">
        <f>HLOOKUP(C2352&amp;$E$3,'ExpVinho (1)'!$C$2:$DB$126,Planilha1!F2352,0)</f>
        <v>0</v>
      </c>
      <c r="F2352">
        <f>A2352+1</f>
        <v>47</v>
      </c>
    </row>
    <row r="2353" spans="1:6" x14ac:dyDescent="0.25">
      <c r="A2353">
        <v>46</v>
      </c>
      <c r="B2353" t="str">
        <f>VLOOKUP(A2353,'ExpVinho (1)'!A:B,2,0)</f>
        <v>Eslovaca, Republica</v>
      </c>
      <c r="C2353">
        <f>IF(A2353&lt;&gt;A2352,C2301,C2300+1)</f>
        <v>1979</v>
      </c>
      <c r="D2353">
        <f>HLOOKUP(C2353&amp;$D$3,'ExpVinho (1)'!$C$2:$DB$126,Planilha1!F2353,0)</f>
        <v>0</v>
      </c>
      <c r="E2353">
        <f>HLOOKUP(C2353&amp;$E$3,'ExpVinho (1)'!$C$2:$DB$126,Planilha1!F2353,0)</f>
        <v>0</v>
      </c>
      <c r="F2353">
        <f>A2353+1</f>
        <v>47</v>
      </c>
    </row>
    <row r="2354" spans="1:6" x14ac:dyDescent="0.25">
      <c r="A2354">
        <v>46</v>
      </c>
      <c r="B2354" t="str">
        <f>VLOOKUP(A2354,'ExpVinho (1)'!A:B,2,0)</f>
        <v>Eslovaca, Republica</v>
      </c>
      <c r="C2354">
        <f>IF(A2354&lt;&gt;A2353,C2302,C2301+1)</f>
        <v>1980</v>
      </c>
      <c r="D2354">
        <f>HLOOKUP(C2354&amp;$D$3,'ExpVinho (1)'!$C$2:$DB$126,Planilha1!F2354,0)</f>
        <v>0</v>
      </c>
      <c r="E2354">
        <f>HLOOKUP(C2354&amp;$E$3,'ExpVinho (1)'!$C$2:$DB$126,Planilha1!F2354,0)</f>
        <v>0</v>
      </c>
      <c r="F2354">
        <f>A2354+1</f>
        <v>47</v>
      </c>
    </row>
    <row r="2355" spans="1:6" x14ac:dyDescent="0.25">
      <c r="A2355">
        <v>46</v>
      </c>
      <c r="B2355" t="str">
        <f>VLOOKUP(A2355,'ExpVinho (1)'!A:B,2,0)</f>
        <v>Eslovaca, Republica</v>
      </c>
      <c r="C2355">
        <f>IF(A2355&lt;&gt;A2354,C2303,C2302+1)</f>
        <v>1981</v>
      </c>
      <c r="D2355">
        <f>HLOOKUP(C2355&amp;$D$3,'ExpVinho (1)'!$C$2:$DB$126,Planilha1!F2355,0)</f>
        <v>0</v>
      </c>
      <c r="E2355">
        <f>HLOOKUP(C2355&amp;$E$3,'ExpVinho (1)'!$C$2:$DB$126,Planilha1!F2355,0)</f>
        <v>0</v>
      </c>
      <c r="F2355">
        <f>A2355+1</f>
        <v>47</v>
      </c>
    </row>
    <row r="2356" spans="1:6" x14ac:dyDescent="0.25">
      <c r="A2356">
        <v>46</v>
      </c>
      <c r="B2356" t="str">
        <f>VLOOKUP(A2356,'ExpVinho (1)'!A:B,2,0)</f>
        <v>Eslovaca, Republica</v>
      </c>
      <c r="C2356">
        <f>IF(A2356&lt;&gt;A2355,C2304,C2303+1)</f>
        <v>1982</v>
      </c>
      <c r="D2356">
        <f>HLOOKUP(C2356&amp;$D$3,'ExpVinho (1)'!$C$2:$DB$126,Planilha1!F2356,0)</f>
        <v>0</v>
      </c>
      <c r="E2356">
        <f>HLOOKUP(C2356&amp;$E$3,'ExpVinho (1)'!$C$2:$DB$126,Planilha1!F2356,0)</f>
        <v>0</v>
      </c>
      <c r="F2356">
        <f>A2356+1</f>
        <v>47</v>
      </c>
    </row>
    <row r="2357" spans="1:6" x14ac:dyDescent="0.25">
      <c r="A2357">
        <v>46</v>
      </c>
      <c r="B2357" t="str">
        <f>VLOOKUP(A2357,'ExpVinho (1)'!A:B,2,0)</f>
        <v>Eslovaca, Republica</v>
      </c>
      <c r="C2357">
        <f>IF(A2357&lt;&gt;A2356,C2305,C2304+1)</f>
        <v>1983</v>
      </c>
      <c r="D2357">
        <f>HLOOKUP(C2357&amp;$D$3,'ExpVinho (1)'!$C$2:$DB$126,Planilha1!F2357,0)</f>
        <v>0</v>
      </c>
      <c r="E2357">
        <f>HLOOKUP(C2357&amp;$E$3,'ExpVinho (1)'!$C$2:$DB$126,Planilha1!F2357,0)</f>
        <v>0</v>
      </c>
      <c r="F2357">
        <f>A2357+1</f>
        <v>47</v>
      </c>
    </row>
    <row r="2358" spans="1:6" x14ac:dyDescent="0.25">
      <c r="A2358">
        <v>46</v>
      </c>
      <c r="B2358" t="str">
        <f>VLOOKUP(A2358,'ExpVinho (1)'!A:B,2,0)</f>
        <v>Eslovaca, Republica</v>
      </c>
      <c r="C2358">
        <f>IF(A2358&lt;&gt;A2357,C2306,C2305+1)</f>
        <v>1984</v>
      </c>
      <c r="D2358">
        <f>HLOOKUP(C2358&amp;$D$3,'ExpVinho (1)'!$C$2:$DB$126,Planilha1!F2358,0)</f>
        <v>0</v>
      </c>
      <c r="E2358">
        <f>HLOOKUP(C2358&amp;$E$3,'ExpVinho (1)'!$C$2:$DB$126,Planilha1!F2358,0)</f>
        <v>0</v>
      </c>
      <c r="F2358">
        <f>A2358+1</f>
        <v>47</v>
      </c>
    </row>
    <row r="2359" spans="1:6" x14ac:dyDescent="0.25">
      <c r="A2359">
        <v>46</v>
      </c>
      <c r="B2359" t="str">
        <f>VLOOKUP(A2359,'ExpVinho (1)'!A:B,2,0)</f>
        <v>Eslovaca, Republica</v>
      </c>
      <c r="C2359">
        <f>IF(A2359&lt;&gt;A2358,C2307,C2306+1)</f>
        <v>1985</v>
      </c>
      <c r="D2359">
        <f>HLOOKUP(C2359&amp;$D$3,'ExpVinho (1)'!$C$2:$DB$126,Planilha1!F2359,0)</f>
        <v>0</v>
      </c>
      <c r="E2359">
        <f>HLOOKUP(C2359&amp;$E$3,'ExpVinho (1)'!$C$2:$DB$126,Planilha1!F2359,0)</f>
        <v>0</v>
      </c>
      <c r="F2359">
        <f>A2359+1</f>
        <v>47</v>
      </c>
    </row>
    <row r="2360" spans="1:6" x14ac:dyDescent="0.25">
      <c r="A2360">
        <v>46</v>
      </c>
      <c r="B2360" t="str">
        <f>VLOOKUP(A2360,'ExpVinho (1)'!A:B,2,0)</f>
        <v>Eslovaca, Republica</v>
      </c>
      <c r="C2360">
        <f>IF(A2360&lt;&gt;A2359,C2308,C2307+1)</f>
        <v>1986</v>
      </c>
      <c r="D2360">
        <f>HLOOKUP(C2360&amp;$D$3,'ExpVinho (1)'!$C$2:$DB$126,Planilha1!F2360,0)</f>
        <v>0</v>
      </c>
      <c r="E2360">
        <f>HLOOKUP(C2360&amp;$E$3,'ExpVinho (1)'!$C$2:$DB$126,Planilha1!F2360,0)</f>
        <v>0</v>
      </c>
      <c r="F2360">
        <f>A2360+1</f>
        <v>47</v>
      </c>
    </row>
    <row r="2361" spans="1:6" x14ac:dyDescent="0.25">
      <c r="A2361">
        <v>46</v>
      </c>
      <c r="B2361" t="str">
        <f>VLOOKUP(A2361,'ExpVinho (1)'!A:B,2,0)</f>
        <v>Eslovaca, Republica</v>
      </c>
      <c r="C2361">
        <f>IF(A2361&lt;&gt;A2360,C2309,C2308+1)</f>
        <v>1987</v>
      </c>
      <c r="D2361">
        <f>HLOOKUP(C2361&amp;$D$3,'ExpVinho (1)'!$C$2:$DB$126,Planilha1!F2361,0)</f>
        <v>0</v>
      </c>
      <c r="E2361">
        <f>HLOOKUP(C2361&amp;$E$3,'ExpVinho (1)'!$C$2:$DB$126,Planilha1!F2361,0)</f>
        <v>0</v>
      </c>
      <c r="F2361">
        <f>A2361+1</f>
        <v>47</v>
      </c>
    </row>
    <row r="2362" spans="1:6" x14ac:dyDescent="0.25">
      <c r="A2362">
        <v>46</v>
      </c>
      <c r="B2362" t="str">
        <f>VLOOKUP(A2362,'ExpVinho (1)'!A:B,2,0)</f>
        <v>Eslovaca, Republica</v>
      </c>
      <c r="C2362">
        <f>IF(A2362&lt;&gt;A2361,C2310,C2309+1)</f>
        <v>1988</v>
      </c>
      <c r="D2362">
        <f>HLOOKUP(C2362&amp;$D$3,'ExpVinho (1)'!$C$2:$DB$126,Planilha1!F2362,0)</f>
        <v>0</v>
      </c>
      <c r="E2362">
        <f>HLOOKUP(C2362&amp;$E$3,'ExpVinho (1)'!$C$2:$DB$126,Planilha1!F2362,0)</f>
        <v>0</v>
      </c>
      <c r="F2362">
        <f>A2362+1</f>
        <v>47</v>
      </c>
    </row>
    <row r="2363" spans="1:6" x14ac:dyDescent="0.25">
      <c r="A2363">
        <v>46</v>
      </c>
      <c r="B2363" t="str">
        <f>VLOOKUP(A2363,'ExpVinho (1)'!A:B,2,0)</f>
        <v>Eslovaca, Republica</v>
      </c>
      <c r="C2363">
        <f>IF(A2363&lt;&gt;A2362,C2311,C2310+1)</f>
        <v>1989</v>
      </c>
      <c r="D2363">
        <f>HLOOKUP(C2363&amp;$D$3,'ExpVinho (1)'!$C$2:$DB$126,Planilha1!F2363,0)</f>
        <v>0</v>
      </c>
      <c r="E2363">
        <f>HLOOKUP(C2363&amp;$E$3,'ExpVinho (1)'!$C$2:$DB$126,Planilha1!F2363,0)</f>
        <v>0</v>
      </c>
      <c r="F2363">
        <f>A2363+1</f>
        <v>47</v>
      </c>
    </row>
    <row r="2364" spans="1:6" x14ac:dyDescent="0.25">
      <c r="A2364">
        <v>46</v>
      </c>
      <c r="B2364" t="str">
        <f>VLOOKUP(A2364,'ExpVinho (1)'!A:B,2,0)</f>
        <v>Eslovaca, Republica</v>
      </c>
      <c r="C2364">
        <f>IF(A2364&lt;&gt;A2363,C2312,C2311+1)</f>
        <v>1990</v>
      </c>
      <c r="D2364">
        <f>HLOOKUP(C2364&amp;$D$3,'ExpVinho (1)'!$C$2:$DB$126,Planilha1!F2364,0)</f>
        <v>0</v>
      </c>
      <c r="E2364">
        <f>HLOOKUP(C2364&amp;$E$3,'ExpVinho (1)'!$C$2:$DB$126,Planilha1!F2364,0)</f>
        <v>0</v>
      </c>
      <c r="F2364">
        <f>A2364+1</f>
        <v>47</v>
      </c>
    </row>
    <row r="2365" spans="1:6" x14ac:dyDescent="0.25">
      <c r="A2365">
        <v>46</v>
      </c>
      <c r="B2365" t="str">
        <f>VLOOKUP(A2365,'ExpVinho (1)'!A:B,2,0)</f>
        <v>Eslovaca, Republica</v>
      </c>
      <c r="C2365">
        <f>IF(A2365&lt;&gt;A2364,C2313,C2312+1)</f>
        <v>1991</v>
      </c>
      <c r="D2365">
        <f>HLOOKUP(C2365&amp;$D$3,'ExpVinho (1)'!$C$2:$DB$126,Planilha1!F2365,0)</f>
        <v>0</v>
      </c>
      <c r="E2365">
        <f>HLOOKUP(C2365&amp;$E$3,'ExpVinho (1)'!$C$2:$DB$126,Planilha1!F2365,0)</f>
        <v>0</v>
      </c>
      <c r="F2365">
        <f>A2365+1</f>
        <v>47</v>
      </c>
    </row>
    <row r="2366" spans="1:6" x14ac:dyDescent="0.25">
      <c r="A2366">
        <v>46</v>
      </c>
      <c r="B2366" t="str">
        <f>VLOOKUP(A2366,'ExpVinho (1)'!A:B,2,0)</f>
        <v>Eslovaca, Republica</v>
      </c>
      <c r="C2366">
        <f>IF(A2366&lt;&gt;A2365,C2314,C2313+1)</f>
        <v>1992</v>
      </c>
      <c r="D2366">
        <f>HLOOKUP(C2366&amp;$D$3,'ExpVinho (1)'!$C$2:$DB$126,Planilha1!F2366,0)</f>
        <v>0</v>
      </c>
      <c r="E2366">
        <f>HLOOKUP(C2366&amp;$E$3,'ExpVinho (1)'!$C$2:$DB$126,Planilha1!F2366,0)</f>
        <v>0</v>
      </c>
      <c r="F2366">
        <f>A2366+1</f>
        <v>47</v>
      </c>
    </row>
    <row r="2367" spans="1:6" x14ac:dyDescent="0.25">
      <c r="A2367">
        <v>46</v>
      </c>
      <c r="B2367" t="str">
        <f>VLOOKUP(A2367,'ExpVinho (1)'!A:B,2,0)</f>
        <v>Eslovaca, Republica</v>
      </c>
      <c r="C2367">
        <f>IF(A2367&lt;&gt;A2366,C2315,C2314+1)</f>
        <v>1993</v>
      </c>
      <c r="D2367">
        <f>HLOOKUP(C2367&amp;$D$3,'ExpVinho (1)'!$C$2:$DB$126,Planilha1!F2367,0)</f>
        <v>0</v>
      </c>
      <c r="E2367">
        <f>HLOOKUP(C2367&amp;$E$3,'ExpVinho (1)'!$C$2:$DB$126,Planilha1!F2367,0)</f>
        <v>0</v>
      </c>
      <c r="F2367">
        <f>A2367+1</f>
        <v>47</v>
      </c>
    </row>
    <row r="2368" spans="1:6" x14ac:dyDescent="0.25">
      <c r="A2368">
        <v>46</v>
      </c>
      <c r="B2368" t="str">
        <f>VLOOKUP(A2368,'ExpVinho (1)'!A:B,2,0)</f>
        <v>Eslovaca, Republica</v>
      </c>
      <c r="C2368">
        <f>IF(A2368&lt;&gt;A2367,C2316,C2315+1)</f>
        <v>1994</v>
      </c>
      <c r="D2368">
        <f>HLOOKUP(C2368&amp;$D$3,'ExpVinho (1)'!$C$2:$DB$126,Planilha1!F2368,0)</f>
        <v>0</v>
      </c>
      <c r="E2368">
        <f>HLOOKUP(C2368&amp;$E$3,'ExpVinho (1)'!$C$2:$DB$126,Planilha1!F2368,0)</f>
        <v>0</v>
      </c>
      <c r="F2368">
        <f>A2368+1</f>
        <v>47</v>
      </c>
    </row>
    <row r="2369" spans="1:6" x14ac:dyDescent="0.25">
      <c r="A2369">
        <v>46</v>
      </c>
      <c r="B2369" t="str">
        <f>VLOOKUP(A2369,'ExpVinho (1)'!A:B,2,0)</f>
        <v>Eslovaca, Republica</v>
      </c>
      <c r="C2369">
        <f>IF(A2369&lt;&gt;A2368,C2317,C2316+1)</f>
        <v>1995</v>
      </c>
      <c r="D2369">
        <f>HLOOKUP(C2369&amp;$D$3,'ExpVinho (1)'!$C$2:$DB$126,Planilha1!F2369,0)</f>
        <v>0</v>
      </c>
      <c r="E2369">
        <f>HLOOKUP(C2369&amp;$E$3,'ExpVinho (1)'!$C$2:$DB$126,Planilha1!F2369,0)</f>
        <v>0</v>
      </c>
      <c r="F2369">
        <f>A2369+1</f>
        <v>47</v>
      </c>
    </row>
    <row r="2370" spans="1:6" x14ac:dyDescent="0.25">
      <c r="A2370">
        <v>46</v>
      </c>
      <c r="B2370" t="str">
        <f>VLOOKUP(A2370,'ExpVinho (1)'!A:B,2,0)</f>
        <v>Eslovaca, Republica</v>
      </c>
      <c r="C2370">
        <f>IF(A2370&lt;&gt;A2369,C2318,C2317+1)</f>
        <v>1996</v>
      </c>
      <c r="D2370">
        <f>HLOOKUP(C2370&amp;$D$3,'ExpVinho (1)'!$C$2:$DB$126,Planilha1!F2370,0)</f>
        <v>0</v>
      </c>
      <c r="E2370">
        <f>HLOOKUP(C2370&amp;$E$3,'ExpVinho (1)'!$C$2:$DB$126,Planilha1!F2370,0)</f>
        <v>0</v>
      </c>
      <c r="F2370">
        <f>A2370+1</f>
        <v>47</v>
      </c>
    </row>
    <row r="2371" spans="1:6" x14ac:dyDescent="0.25">
      <c r="A2371">
        <v>46</v>
      </c>
      <c r="B2371" t="str">
        <f>VLOOKUP(A2371,'ExpVinho (1)'!A:B,2,0)</f>
        <v>Eslovaca, Republica</v>
      </c>
      <c r="C2371">
        <f>IF(A2371&lt;&gt;A2370,C2319,C2318+1)</f>
        <v>1997</v>
      </c>
      <c r="D2371">
        <f>HLOOKUP(C2371&amp;$D$3,'ExpVinho (1)'!$C$2:$DB$126,Planilha1!F2371,0)</f>
        <v>0</v>
      </c>
      <c r="E2371">
        <f>HLOOKUP(C2371&amp;$E$3,'ExpVinho (1)'!$C$2:$DB$126,Planilha1!F2371,0)</f>
        <v>0</v>
      </c>
      <c r="F2371">
        <f>A2371+1</f>
        <v>47</v>
      </c>
    </row>
    <row r="2372" spans="1:6" x14ac:dyDescent="0.25">
      <c r="A2372">
        <v>46</v>
      </c>
      <c r="B2372" t="str">
        <f>VLOOKUP(A2372,'ExpVinho (1)'!A:B,2,0)</f>
        <v>Eslovaca, Republica</v>
      </c>
      <c r="C2372">
        <f>IF(A2372&lt;&gt;A2371,C2320,C2319+1)</f>
        <v>1998</v>
      </c>
      <c r="D2372">
        <f>HLOOKUP(C2372&amp;$D$3,'ExpVinho (1)'!$C$2:$DB$126,Planilha1!F2372,0)</f>
        <v>0</v>
      </c>
      <c r="E2372">
        <f>HLOOKUP(C2372&amp;$E$3,'ExpVinho (1)'!$C$2:$DB$126,Planilha1!F2372,0)</f>
        <v>0</v>
      </c>
      <c r="F2372">
        <f>A2372+1</f>
        <v>47</v>
      </c>
    </row>
    <row r="2373" spans="1:6" x14ac:dyDescent="0.25">
      <c r="A2373">
        <v>46</v>
      </c>
      <c r="B2373" t="str">
        <f>VLOOKUP(A2373,'ExpVinho (1)'!A:B,2,0)</f>
        <v>Eslovaca, Republica</v>
      </c>
      <c r="C2373">
        <f>IF(A2373&lt;&gt;A2372,C2321,C2320+1)</f>
        <v>1999</v>
      </c>
      <c r="D2373">
        <f>HLOOKUP(C2373&amp;$D$3,'ExpVinho (1)'!$C$2:$DB$126,Planilha1!F2373,0)</f>
        <v>0</v>
      </c>
      <c r="E2373">
        <f>HLOOKUP(C2373&amp;$E$3,'ExpVinho (1)'!$C$2:$DB$126,Planilha1!F2373,0)</f>
        <v>0</v>
      </c>
      <c r="F2373">
        <f>A2373+1</f>
        <v>47</v>
      </c>
    </row>
    <row r="2374" spans="1:6" x14ac:dyDescent="0.25">
      <c r="A2374">
        <v>46</v>
      </c>
      <c r="B2374" t="str">
        <f>VLOOKUP(A2374,'ExpVinho (1)'!A:B,2,0)</f>
        <v>Eslovaca, Republica</v>
      </c>
      <c r="C2374">
        <f>IF(A2374&lt;&gt;A2373,C2322,C2321+1)</f>
        <v>2000</v>
      </c>
      <c r="D2374">
        <f>HLOOKUP(C2374&amp;$D$3,'ExpVinho (1)'!$C$2:$DB$126,Planilha1!F2374,0)</f>
        <v>0</v>
      </c>
      <c r="E2374">
        <f>HLOOKUP(C2374&amp;$E$3,'ExpVinho (1)'!$C$2:$DB$126,Planilha1!F2374,0)</f>
        <v>0</v>
      </c>
      <c r="F2374">
        <f>A2374+1</f>
        <v>47</v>
      </c>
    </row>
    <row r="2375" spans="1:6" x14ac:dyDescent="0.25">
      <c r="A2375">
        <v>46</v>
      </c>
      <c r="B2375" t="str">
        <f>VLOOKUP(A2375,'ExpVinho (1)'!A:B,2,0)</f>
        <v>Eslovaca, Republica</v>
      </c>
      <c r="C2375">
        <f>IF(A2375&lt;&gt;A2374,C2323,C2322+1)</f>
        <v>2001</v>
      </c>
      <c r="D2375">
        <f>HLOOKUP(C2375&amp;$D$3,'ExpVinho (1)'!$C$2:$DB$126,Planilha1!F2375,0)</f>
        <v>0</v>
      </c>
      <c r="E2375">
        <f>HLOOKUP(C2375&amp;$E$3,'ExpVinho (1)'!$C$2:$DB$126,Planilha1!F2375,0)</f>
        <v>0</v>
      </c>
      <c r="F2375">
        <f>A2375+1</f>
        <v>47</v>
      </c>
    </row>
    <row r="2376" spans="1:6" x14ac:dyDescent="0.25">
      <c r="A2376">
        <v>46</v>
      </c>
      <c r="B2376" t="str">
        <f>VLOOKUP(A2376,'ExpVinho (1)'!A:B,2,0)</f>
        <v>Eslovaca, Republica</v>
      </c>
      <c r="C2376">
        <f>IF(A2376&lt;&gt;A2375,C2324,C2323+1)</f>
        <v>2002</v>
      </c>
      <c r="D2376">
        <f>HLOOKUP(C2376&amp;$D$3,'ExpVinho (1)'!$C$2:$DB$126,Planilha1!F2376,0)</f>
        <v>0</v>
      </c>
      <c r="E2376">
        <f>HLOOKUP(C2376&amp;$E$3,'ExpVinho (1)'!$C$2:$DB$126,Planilha1!F2376,0)</f>
        <v>0</v>
      </c>
      <c r="F2376">
        <f>A2376+1</f>
        <v>47</v>
      </c>
    </row>
    <row r="2377" spans="1:6" x14ac:dyDescent="0.25">
      <c r="A2377">
        <v>46</v>
      </c>
      <c r="B2377" t="str">
        <f>VLOOKUP(A2377,'ExpVinho (1)'!A:B,2,0)</f>
        <v>Eslovaca, Republica</v>
      </c>
      <c r="C2377">
        <f>IF(A2377&lt;&gt;A2376,C2325,C2324+1)</f>
        <v>2003</v>
      </c>
      <c r="D2377">
        <f>HLOOKUP(C2377&amp;$D$3,'ExpVinho (1)'!$C$2:$DB$126,Planilha1!F2377,0)</f>
        <v>0</v>
      </c>
      <c r="E2377">
        <f>HLOOKUP(C2377&amp;$E$3,'ExpVinho (1)'!$C$2:$DB$126,Planilha1!F2377,0)</f>
        <v>0</v>
      </c>
      <c r="F2377">
        <f>A2377+1</f>
        <v>47</v>
      </c>
    </row>
    <row r="2378" spans="1:6" x14ac:dyDescent="0.25">
      <c r="A2378">
        <v>46</v>
      </c>
      <c r="B2378" t="str">
        <f>VLOOKUP(A2378,'ExpVinho (1)'!A:B,2,0)</f>
        <v>Eslovaca, Republica</v>
      </c>
      <c r="C2378">
        <f>IF(A2378&lt;&gt;A2377,C2326,C2325+1)</f>
        <v>2004</v>
      </c>
      <c r="D2378">
        <f>HLOOKUP(C2378&amp;$D$3,'ExpVinho (1)'!$C$2:$DB$126,Planilha1!F2378,0)</f>
        <v>0</v>
      </c>
      <c r="E2378">
        <f>HLOOKUP(C2378&amp;$E$3,'ExpVinho (1)'!$C$2:$DB$126,Planilha1!F2378,0)</f>
        <v>0</v>
      </c>
      <c r="F2378">
        <f>A2378+1</f>
        <v>47</v>
      </c>
    </row>
    <row r="2379" spans="1:6" x14ac:dyDescent="0.25">
      <c r="A2379">
        <v>46</v>
      </c>
      <c r="B2379" t="str">
        <f>VLOOKUP(A2379,'ExpVinho (1)'!A:B,2,0)</f>
        <v>Eslovaca, Republica</v>
      </c>
      <c r="C2379">
        <f>IF(A2379&lt;&gt;A2378,C2327,C2326+1)</f>
        <v>2005</v>
      </c>
      <c r="D2379">
        <f>HLOOKUP(C2379&amp;$D$3,'ExpVinho (1)'!$C$2:$DB$126,Planilha1!F2379,0)</f>
        <v>0</v>
      </c>
      <c r="E2379">
        <f>HLOOKUP(C2379&amp;$E$3,'ExpVinho (1)'!$C$2:$DB$126,Planilha1!F2379,0)</f>
        <v>0</v>
      </c>
      <c r="F2379">
        <f>A2379+1</f>
        <v>47</v>
      </c>
    </row>
    <row r="2380" spans="1:6" x14ac:dyDescent="0.25">
      <c r="A2380">
        <v>46</v>
      </c>
      <c r="B2380" t="str">
        <f>VLOOKUP(A2380,'ExpVinho (1)'!A:B,2,0)</f>
        <v>Eslovaca, Republica</v>
      </c>
      <c r="C2380">
        <f>IF(A2380&lt;&gt;A2379,C2328,C2327+1)</f>
        <v>2006</v>
      </c>
      <c r="D2380">
        <f>HLOOKUP(C2380&amp;$D$3,'ExpVinho (1)'!$C$2:$DB$126,Planilha1!F2380,0)</f>
        <v>0</v>
      </c>
      <c r="E2380">
        <f>HLOOKUP(C2380&amp;$E$3,'ExpVinho (1)'!$C$2:$DB$126,Planilha1!F2380,0)</f>
        <v>0</v>
      </c>
      <c r="F2380">
        <f>A2380+1</f>
        <v>47</v>
      </c>
    </row>
    <row r="2381" spans="1:6" x14ac:dyDescent="0.25">
      <c r="A2381">
        <v>46</v>
      </c>
      <c r="B2381" t="str">
        <f>VLOOKUP(A2381,'ExpVinho (1)'!A:B,2,0)</f>
        <v>Eslovaca, Republica</v>
      </c>
      <c r="C2381">
        <f>IF(A2381&lt;&gt;A2380,C2329,C2328+1)</f>
        <v>2007</v>
      </c>
      <c r="D2381">
        <f>HLOOKUP(C2381&amp;$D$3,'ExpVinho (1)'!$C$2:$DB$126,Planilha1!F2381,0)</f>
        <v>0</v>
      </c>
      <c r="E2381">
        <f>HLOOKUP(C2381&amp;$E$3,'ExpVinho (1)'!$C$2:$DB$126,Planilha1!F2381,0)</f>
        <v>0</v>
      </c>
      <c r="F2381">
        <f>A2381+1</f>
        <v>47</v>
      </c>
    </row>
    <row r="2382" spans="1:6" x14ac:dyDescent="0.25">
      <c r="A2382">
        <v>46</v>
      </c>
      <c r="B2382" t="str">
        <f>VLOOKUP(A2382,'ExpVinho (1)'!A:B,2,0)</f>
        <v>Eslovaca, Republica</v>
      </c>
      <c r="C2382">
        <f>IF(A2382&lt;&gt;A2381,C2330,C2329+1)</f>
        <v>2008</v>
      </c>
      <c r="D2382">
        <f>HLOOKUP(C2382&amp;$D$3,'ExpVinho (1)'!$C$2:$DB$126,Planilha1!F2382,0)</f>
        <v>585</v>
      </c>
      <c r="E2382">
        <f>HLOOKUP(C2382&amp;$E$3,'ExpVinho (1)'!$C$2:$DB$126,Planilha1!F2382,0)</f>
        <v>16063</v>
      </c>
      <c r="F2382">
        <f>A2382+1</f>
        <v>47</v>
      </c>
    </row>
    <row r="2383" spans="1:6" x14ac:dyDescent="0.25">
      <c r="A2383">
        <v>46</v>
      </c>
      <c r="B2383" t="str">
        <f>VLOOKUP(A2383,'ExpVinho (1)'!A:B,2,0)</f>
        <v>Eslovaca, Republica</v>
      </c>
      <c r="C2383">
        <f>IF(A2383&lt;&gt;A2382,C2331,C2330+1)</f>
        <v>2009</v>
      </c>
      <c r="D2383">
        <f>HLOOKUP(C2383&amp;$D$3,'ExpVinho (1)'!$C$2:$DB$126,Planilha1!F2383,0)</f>
        <v>0</v>
      </c>
      <c r="E2383">
        <f>HLOOKUP(C2383&amp;$E$3,'ExpVinho (1)'!$C$2:$DB$126,Planilha1!F2383,0)</f>
        <v>0</v>
      </c>
      <c r="F2383">
        <f>A2383+1</f>
        <v>47</v>
      </c>
    </row>
    <row r="2384" spans="1:6" x14ac:dyDescent="0.25">
      <c r="A2384">
        <v>46</v>
      </c>
      <c r="B2384" t="str">
        <f>VLOOKUP(A2384,'ExpVinho (1)'!A:B,2,0)</f>
        <v>Eslovaca, Republica</v>
      </c>
      <c r="C2384">
        <f>IF(A2384&lt;&gt;A2383,C2332,C2331+1)</f>
        <v>2010</v>
      </c>
      <c r="D2384">
        <f>HLOOKUP(C2384&amp;$D$3,'ExpVinho (1)'!$C$2:$DB$126,Planilha1!F2384,0)</f>
        <v>0</v>
      </c>
      <c r="E2384">
        <f>HLOOKUP(C2384&amp;$E$3,'ExpVinho (1)'!$C$2:$DB$126,Planilha1!F2384,0)</f>
        <v>0</v>
      </c>
      <c r="F2384">
        <f>A2384+1</f>
        <v>47</v>
      </c>
    </row>
    <row r="2385" spans="1:6" x14ac:dyDescent="0.25">
      <c r="A2385">
        <v>46</v>
      </c>
      <c r="B2385" t="str">
        <f>VLOOKUP(A2385,'ExpVinho (1)'!A:B,2,0)</f>
        <v>Eslovaca, Republica</v>
      </c>
      <c r="C2385">
        <f>IF(A2385&lt;&gt;A2384,C2333,C2332+1)</f>
        <v>2011</v>
      </c>
      <c r="D2385">
        <f>HLOOKUP(C2385&amp;$D$3,'ExpVinho (1)'!$C$2:$DB$126,Planilha1!F2385,0)</f>
        <v>0</v>
      </c>
      <c r="E2385">
        <f>HLOOKUP(C2385&amp;$E$3,'ExpVinho (1)'!$C$2:$DB$126,Planilha1!F2385,0)</f>
        <v>0</v>
      </c>
      <c r="F2385">
        <f>A2385+1</f>
        <v>47</v>
      </c>
    </row>
    <row r="2386" spans="1:6" x14ac:dyDescent="0.25">
      <c r="A2386">
        <v>46</v>
      </c>
      <c r="B2386" t="str">
        <f>VLOOKUP(A2386,'ExpVinho (1)'!A:B,2,0)</f>
        <v>Eslovaca, Republica</v>
      </c>
      <c r="C2386">
        <f>IF(A2386&lt;&gt;A2385,C2334,C2333+1)</f>
        <v>2012</v>
      </c>
      <c r="D2386">
        <f>HLOOKUP(C2386&amp;$D$3,'ExpVinho (1)'!$C$2:$DB$126,Planilha1!F2386,0)</f>
        <v>0</v>
      </c>
      <c r="E2386">
        <f>HLOOKUP(C2386&amp;$E$3,'ExpVinho (1)'!$C$2:$DB$126,Planilha1!F2386,0)</f>
        <v>0</v>
      </c>
      <c r="F2386">
        <f>A2386+1</f>
        <v>47</v>
      </c>
    </row>
    <row r="2387" spans="1:6" x14ac:dyDescent="0.25">
      <c r="A2387">
        <v>46</v>
      </c>
      <c r="B2387" t="str">
        <f>VLOOKUP(A2387,'ExpVinho (1)'!A:B,2,0)</f>
        <v>Eslovaca, Republica</v>
      </c>
      <c r="C2387">
        <f>IF(A2387&lt;&gt;A2386,C2335,C2334+1)</f>
        <v>2013</v>
      </c>
      <c r="D2387">
        <f>HLOOKUP(C2387&amp;$D$3,'ExpVinho (1)'!$C$2:$DB$126,Planilha1!F2387,0)</f>
        <v>0</v>
      </c>
      <c r="E2387">
        <f>HLOOKUP(C2387&amp;$E$3,'ExpVinho (1)'!$C$2:$DB$126,Planilha1!F2387,0)</f>
        <v>0</v>
      </c>
      <c r="F2387">
        <f>A2387+1</f>
        <v>47</v>
      </c>
    </row>
    <row r="2388" spans="1:6" x14ac:dyDescent="0.25">
      <c r="A2388">
        <v>46</v>
      </c>
      <c r="B2388" t="str">
        <f>VLOOKUP(A2388,'ExpVinho (1)'!A:B,2,0)</f>
        <v>Eslovaca, Republica</v>
      </c>
      <c r="C2388">
        <f>IF(A2388&lt;&gt;A2387,C2336,C2335+1)</f>
        <v>2014</v>
      </c>
      <c r="D2388">
        <f>HLOOKUP(C2388&amp;$D$3,'ExpVinho (1)'!$C$2:$DB$126,Planilha1!F2388,0)</f>
        <v>0</v>
      </c>
      <c r="E2388">
        <f>HLOOKUP(C2388&amp;$E$3,'ExpVinho (1)'!$C$2:$DB$126,Planilha1!F2388,0)</f>
        <v>0</v>
      </c>
      <c r="F2388">
        <f>A2388+1</f>
        <v>47</v>
      </c>
    </row>
    <row r="2389" spans="1:6" x14ac:dyDescent="0.25">
      <c r="A2389">
        <v>46</v>
      </c>
      <c r="B2389" t="str">
        <f>VLOOKUP(A2389,'ExpVinho (1)'!A:B,2,0)</f>
        <v>Eslovaca, Republica</v>
      </c>
      <c r="C2389">
        <f>IF(A2389&lt;&gt;A2388,C2337,C2336+1)</f>
        <v>2015</v>
      </c>
      <c r="D2389">
        <f>HLOOKUP(C2389&amp;$D$3,'ExpVinho (1)'!$C$2:$DB$126,Planilha1!F2389,0)</f>
        <v>0</v>
      </c>
      <c r="E2389">
        <f>HLOOKUP(C2389&amp;$E$3,'ExpVinho (1)'!$C$2:$DB$126,Planilha1!F2389,0)</f>
        <v>0</v>
      </c>
      <c r="F2389">
        <f>A2389+1</f>
        <v>47</v>
      </c>
    </row>
    <row r="2390" spans="1:6" x14ac:dyDescent="0.25">
      <c r="A2390">
        <v>46</v>
      </c>
      <c r="B2390" t="str">
        <f>VLOOKUP(A2390,'ExpVinho (1)'!A:B,2,0)</f>
        <v>Eslovaca, Republica</v>
      </c>
      <c r="C2390">
        <f>IF(A2390&lt;&gt;A2389,C2338,C2337+1)</f>
        <v>2016</v>
      </c>
      <c r="D2390">
        <f>HLOOKUP(C2390&amp;$D$3,'ExpVinho (1)'!$C$2:$DB$126,Planilha1!F2390,0)</f>
        <v>0</v>
      </c>
      <c r="E2390">
        <f>HLOOKUP(C2390&amp;$E$3,'ExpVinho (1)'!$C$2:$DB$126,Planilha1!F2390,0)</f>
        <v>0</v>
      </c>
      <c r="F2390">
        <f>A2390+1</f>
        <v>47</v>
      </c>
    </row>
    <row r="2391" spans="1:6" x14ac:dyDescent="0.25">
      <c r="A2391">
        <v>46</v>
      </c>
      <c r="B2391" t="str">
        <f>VLOOKUP(A2391,'ExpVinho (1)'!A:B,2,0)</f>
        <v>Eslovaca, Republica</v>
      </c>
      <c r="C2391">
        <f>IF(A2391&lt;&gt;A2390,C2339,C2338+1)</f>
        <v>2017</v>
      </c>
      <c r="D2391">
        <f>HLOOKUP(C2391&amp;$D$3,'ExpVinho (1)'!$C$2:$DB$126,Planilha1!F2391,0)</f>
        <v>0</v>
      </c>
      <c r="E2391">
        <f>HLOOKUP(C2391&amp;$E$3,'ExpVinho (1)'!$C$2:$DB$126,Planilha1!F2391,0)</f>
        <v>0</v>
      </c>
      <c r="F2391">
        <f>A2391+1</f>
        <v>47</v>
      </c>
    </row>
    <row r="2392" spans="1:6" x14ac:dyDescent="0.25">
      <c r="A2392">
        <v>46</v>
      </c>
      <c r="B2392" t="str">
        <f>VLOOKUP(A2392,'ExpVinho (1)'!A:B,2,0)</f>
        <v>Eslovaca, Republica</v>
      </c>
      <c r="C2392">
        <f>IF(A2392&lt;&gt;A2391,C2340,C2339+1)</f>
        <v>2018</v>
      </c>
      <c r="D2392">
        <f>HLOOKUP(C2392&amp;$D$3,'ExpVinho (1)'!$C$2:$DB$126,Planilha1!F2392,0)</f>
        <v>0</v>
      </c>
      <c r="E2392">
        <f>HLOOKUP(C2392&amp;$E$3,'ExpVinho (1)'!$C$2:$DB$126,Planilha1!F2392,0)</f>
        <v>0</v>
      </c>
      <c r="F2392">
        <f>A2392+1</f>
        <v>47</v>
      </c>
    </row>
    <row r="2393" spans="1:6" x14ac:dyDescent="0.25">
      <c r="A2393">
        <v>46</v>
      </c>
      <c r="B2393" t="str">
        <f>VLOOKUP(A2393,'ExpVinho (1)'!A:B,2,0)</f>
        <v>Eslovaca, Republica</v>
      </c>
      <c r="C2393">
        <f>IF(A2393&lt;&gt;A2392,C2341,C2340+1)</f>
        <v>2019</v>
      </c>
      <c r="D2393">
        <f>HLOOKUP(C2393&amp;$D$3,'ExpVinho (1)'!$C$2:$DB$126,Planilha1!F2393,0)</f>
        <v>0</v>
      </c>
      <c r="E2393">
        <f>HLOOKUP(C2393&amp;$E$3,'ExpVinho (1)'!$C$2:$DB$126,Planilha1!F2393,0)</f>
        <v>0</v>
      </c>
      <c r="F2393">
        <f>A2393+1</f>
        <v>47</v>
      </c>
    </row>
    <row r="2394" spans="1:6" x14ac:dyDescent="0.25">
      <c r="A2394">
        <v>46</v>
      </c>
      <c r="B2394" t="str">
        <f>VLOOKUP(A2394,'ExpVinho (1)'!A:B,2,0)</f>
        <v>Eslovaca, Republica</v>
      </c>
      <c r="C2394">
        <f>IF(A2394&lt;&gt;A2393,C2342,C2341+1)</f>
        <v>2020</v>
      </c>
      <c r="D2394">
        <f>HLOOKUP(C2394&amp;$D$3,'ExpVinho (1)'!$C$2:$DB$126,Planilha1!F2394,0)</f>
        <v>0</v>
      </c>
      <c r="E2394">
        <f>HLOOKUP(C2394&amp;$E$3,'ExpVinho (1)'!$C$2:$DB$126,Planilha1!F2394,0)</f>
        <v>0</v>
      </c>
      <c r="F2394">
        <f>A2394+1</f>
        <v>47</v>
      </c>
    </row>
    <row r="2395" spans="1:6" x14ac:dyDescent="0.25">
      <c r="A2395">
        <v>46</v>
      </c>
      <c r="B2395" t="str">
        <f>VLOOKUP(A2395,'ExpVinho (1)'!A:B,2,0)</f>
        <v>Eslovaca, Republica</v>
      </c>
      <c r="C2395">
        <f>IF(A2395&lt;&gt;A2394,C2343,C2342+1)</f>
        <v>2021</v>
      </c>
      <c r="D2395">
        <f>HLOOKUP(C2395&amp;$D$3,'ExpVinho (1)'!$C$2:$DB$126,Planilha1!F2395,0)</f>
        <v>0</v>
      </c>
      <c r="E2395">
        <f>HLOOKUP(C2395&amp;$E$3,'ExpVinho (1)'!$C$2:$DB$126,Planilha1!F2395,0)</f>
        <v>0</v>
      </c>
      <c r="F2395">
        <f>A2395+1</f>
        <v>47</v>
      </c>
    </row>
    <row r="2396" spans="1:6" x14ac:dyDescent="0.25">
      <c r="A2396">
        <v>47</v>
      </c>
      <c r="B2396" t="str">
        <f>VLOOKUP(A2396,'ExpVinho (1)'!A:B,2,0)</f>
        <v>Espanha</v>
      </c>
      <c r="C2396">
        <f>IF(A2396&lt;&gt;A2395,C2344,C2343+1)</f>
        <v>1970</v>
      </c>
      <c r="D2396">
        <f>HLOOKUP(C2396&amp;$D$3,'ExpVinho (1)'!$C$2:$DB$126,Planilha1!F2396,0)</f>
        <v>0</v>
      </c>
      <c r="E2396">
        <f>HLOOKUP(C2396&amp;$E$3,'ExpVinho (1)'!$C$2:$DB$126,Planilha1!F2396,0)</f>
        <v>0</v>
      </c>
      <c r="F2396">
        <f>A2396+1</f>
        <v>48</v>
      </c>
    </row>
    <row r="2397" spans="1:6" x14ac:dyDescent="0.25">
      <c r="A2397">
        <v>47</v>
      </c>
      <c r="B2397" t="str">
        <f>VLOOKUP(A2397,'ExpVinho (1)'!A:B,2,0)</f>
        <v>Espanha</v>
      </c>
      <c r="C2397">
        <f>IF(A2397&lt;&gt;A2396,C2345,C2344+1)</f>
        <v>1971</v>
      </c>
      <c r="D2397">
        <f>HLOOKUP(C2397&amp;$D$3,'ExpVinho (1)'!$C$2:$DB$126,Planilha1!F2397,0)</f>
        <v>0</v>
      </c>
      <c r="E2397">
        <f>HLOOKUP(C2397&amp;$E$3,'ExpVinho (1)'!$C$2:$DB$126,Planilha1!F2397,0)</f>
        <v>0</v>
      </c>
      <c r="F2397">
        <f>A2397+1</f>
        <v>48</v>
      </c>
    </row>
    <row r="2398" spans="1:6" x14ac:dyDescent="0.25">
      <c r="A2398">
        <v>47</v>
      </c>
      <c r="B2398" t="str">
        <f>VLOOKUP(A2398,'ExpVinho (1)'!A:B,2,0)</f>
        <v>Espanha</v>
      </c>
      <c r="C2398">
        <f>IF(A2398&lt;&gt;A2397,C2346,C2345+1)</f>
        <v>1972</v>
      </c>
      <c r="D2398">
        <f>HLOOKUP(C2398&amp;$D$3,'ExpVinho (1)'!$C$2:$DB$126,Planilha1!F2398,0)</f>
        <v>0</v>
      </c>
      <c r="E2398">
        <f>HLOOKUP(C2398&amp;$E$3,'ExpVinho (1)'!$C$2:$DB$126,Planilha1!F2398,0)</f>
        <v>0</v>
      </c>
      <c r="F2398">
        <f>A2398+1</f>
        <v>48</v>
      </c>
    </row>
    <row r="2399" spans="1:6" x14ac:dyDescent="0.25">
      <c r="A2399">
        <v>47</v>
      </c>
      <c r="B2399" t="str">
        <f>VLOOKUP(A2399,'ExpVinho (1)'!A:B,2,0)</f>
        <v>Espanha</v>
      </c>
      <c r="C2399">
        <f>IF(A2399&lt;&gt;A2398,C2347,C2346+1)</f>
        <v>1973</v>
      </c>
      <c r="D2399">
        <f>HLOOKUP(C2399&amp;$D$3,'ExpVinho (1)'!$C$2:$DB$126,Planilha1!F2399,0)</f>
        <v>0</v>
      </c>
      <c r="E2399">
        <f>HLOOKUP(C2399&amp;$E$3,'ExpVinho (1)'!$C$2:$DB$126,Planilha1!F2399,0)</f>
        <v>0</v>
      </c>
      <c r="F2399">
        <f>A2399+1</f>
        <v>48</v>
      </c>
    </row>
    <row r="2400" spans="1:6" x14ac:dyDescent="0.25">
      <c r="A2400">
        <v>47</v>
      </c>
      <c r="B2400" t="str">
        <f>VLOOKUP(A2400,'ExpVinho (1)'!A:B,2,0)</f>
        <v>Espanha</v>
      </c>
      <c r="C2400">
        <f>IF(A2400&lt;&gt;A2399,C2348,C2347+1)</f>
        <v>1974</v>
      </c>
      <c r="D2400">
        <f>HLOOKUP(C2400&amp;$D$3,'ExpVinho (1)'!$C$2:$DB$126,Planilha1!F2400,0)</f>
        <v>0</v>
      </c>
      <c r="E2400">
        <f>HLOOKUP(C2400&amp;$E$3,'ExpVinho (1)'!$C$2:$DB$126,Planilha1!F2400,0)</f>
        <v>0</v>
      </c>
      <c r="F2400">
        <f>A2400+1</f>
        <v>48</v>
      </c>
    </row>
    <row r="2401" spans="1:6" x14ac:dyDescent="0.25">
      <c r="A2401">
        <v>47</v>
      </c>
      <c r="B2401" t="str">
        <f>VLOOKUP(A2401,'ExpVinho (1)'!A:B,2,0)</f>
        <v>Espanha</v>
      </c>
      <c r="C2401">
        <f>IF(A2401&lt;&gt;A2400,C2349,C2348+1)</f>
        <v>1975</v>
      </c>
      <c r="D2401">
        <f>HLOOKUP(C2401&amp;$D$3,'ExpVinho (1)'!$C$2:$DB$126,Planilha1!F2401,0)</f>
        <v>0</v>
      </c>
      <c r="E2401">
        <f>HLOOKUP(C2401&amp;$E$3,'ExpVinho (1)'!$C$2:$DB$126,Planilha1!F2401,0)</f>
        <v>0</v>
      </c>
      <c r="F2401">
        <f>A2401+1</f>
        <v>48</v>
      </c>
    </row>
    <row r="2402" spans="1:6" x14ac:dyDescent="0.25">
      <c r="A2402">
        <v>47</v>
      </c>
      <c r="B2402" t="str">
        <f>VLOOKUP(A2402,'ExpVinho (1)'!A:B,2,0)</f>
        <v>Espanha</v>
      </c>
      <c r="C2402">
        <f>IF(A2402&lt;&gt;A2401,C2350,C2349+1)</f>
        <v>1976</v>
      </c>
      <c r="D2402">
        <f>HLOOKUP(C2402&amp;$D$3,'ExpVinho (1)'!$C$2:$DB$126,Planilha1!F2402,0)</f>
        <v>0</v>
      </c>
      <c r="E2402">
        <f>HLOOKUP(C2402&amp;$E$3,'ExpVinho (1)'!$C$2:$DB$126,Planilha1!F2402,0)</f>
        <v>0</v>
      </c>
      <c r="F2402">
        <f>A2402+1</f>
        <v>48</v>
      </c>
    </row>
    <row r="2403" spans="1:6" x14ac:dyDescent="0.25">
      <c r="A2403">
        <v>47</v>
      </c>
      <c r="B2403" t="str">
        <f>VLOOKUP(A2403,'ExpVinho (1)'!A:B,2,0)</f>
        <v>Espanha</v>
      </c>
      <c r="C2403">
        <f>IF(A2403&lt;&gt;A2402,C2351,C2350+1)</f>
        <v>1977</v>
      </c>
      <c r="D2403">
        <f>HLOOKUP(C2403&amp;$D$3,'ExpVinho (1)'!$C$2:$DB$126,Planilha1!F2403,0)</f>
        <v>0</v>
      </c>
      <c r="E2403">
        <f>HLOOKUP(C2403&amp;$E$3,'ExpVinho (1)'!$C$2:$DB$126,Planilha1!F2403,0)</f>
        <v>0</v>
      </c>
      <c r="F2403">
        <f>A2403+1</f>
        <v>48</v>
      </c>
    </row>
    <row r="2404" spans="1:6" x14ac:dyDescent="0.25">
      <c r="A2404">
        <v>47</v>
      </c>
      <c r="B2404" t="str">
        <f>VLOOKUP(A2404,'ExpVinho (1)'!A:B,2,0)</f>
        <v>Espanha</v>
      </c>
      <c r="C2404">
        <f>IF(A2404&lt;&gt;A2403,C2352,C2351+1)</f>
        <v>1978</v>
      </c>
      <c r="D2404">
        <f>HLOOKUP(C2404&amp;$D$3,'ExpVinho (1)'!$C$2:$DB$126,Planilha1!F2404,0)</f>
        <v>0</v>
      </c>
      <c r="E2404">
        <f>HLOOKUP(C2404&amp;$E$3,'ExpVinho (1)'!$C$2:$DB$126,Planilha1!F2404,0)</f>
        <v>0</v>
      </c>
      <c r="F2404">
        <f>A2404+1</f>
        <v>48</v>
      </c>
    </row>
    <row r="2405" spans="1:6" x14ac:dyDescent="0.25">
      <c r="A2405">
        <v>47</v>
      </c>
      <c r="B2405" t="str">
        <f>VLOOKUP(A2405,'ExpVinho (1)'!A:B,2,0)</f>
        <v>Espanha</v>
      </c>
      <c r="C2405">
        <f>IF(A2405&lt;&gt;A2404,C2353,C2352+1)</f>
        <v>1979</v>
      </c>
      <c r="D2405">
        <f>HLOOKUP(C2405&amp;$D$3,'ExpVinho (1)'!$C$2:$DB$126,Planilha1!F2405,0)</f>
        <v>0</v>
      </c>
      <c r="E2405">
        <f>HLOOKUP(C2405&amp;$E$3,'ExpVinho (1)'!$C$2:$DB$126,Planilha1!F2405,0)</f>
        <v>0</v>
      </c>
      <c r="F2405">
        <f>A2405+1</f>
        <v>48</v>
      </c>
    </row>
    <row r="2406" spans="1:6" x14ac:dyDescent="0.25">
      <c r="A2406">
        <v>47</v>
      </c>
      <c r="B2406" t="str">
        <f>VLOOKUP(A2406,'ExpVinho (1)'!A:B,2,0)</f>
        <v>Espanha</v>
      </c>
      <c r="C2406">
        <f>IF(A2406&lt;&gt;A2405,C2354,C2353+1)</f>
        <v>1980</v>
      </c>
      <c r="D2406">
        <f>HLOOKUP(C2406&amp;$D$3,'ExpVinho (1)'!$C$2:$DB$126,Planilha1!F2406,0)</f>
        <v>0</v>
      </c>
      <c r="E2406">
        <f>HLOOKUP(C2406&amp;$E$3,'ExpVinho (1)'!$C$2:$DB$126,Planilha1!F2406,0)</f>
        <v>0</v>
      </c>
      <c r="F2406">
        <f>A2406+1</f>
        <v>48</v>
      </c>
    </row>
    <row r="2407" spans="1:6" x14ac:dyDescent="0.25">
      <c r="A2407">
        <v>47</v>
      </c>
      <c r="B2407" t="str">
        <f>VLOOKUP(A2407,'ExpVinho (1)'!A:B,2,0)</f>
        <v>Espanha</v>
      </c>
      <c r="C2407">
        <f>IF(A2407&lt;&gt;A2406,C2355,C2354+1)</f>
        <v>1981</v>
      </c>
      <c r="D2407">
        <f>HLOOKUP(C2407&amp;$D$3,'ExpVinho (1)'!$C$2:$DB$126,Planilha1!F2407,0)</f>
        <v>54</v>
      </c>
      <c r="E2407">
        <f>HLOOKUP(C2407&amp;$E$3,'ExpVinho (1)'!$C$2:$DB$126,Planilha1!F2407,0)</f>
        <v>65</v>
      </c>
      <c r="F2407">
        <f>A2407+1</f>
        <v>48</v>
      </c>
    </row>
    <row r="2408" spans="1:6" x14ac:dyDescent="0.25">
      <c r="A2408">
        <v>47</v>
      </c>
      <c r="B2408" t="str">
        <f>VLOOKUP(A2408,'ExpVinho (1)'!A:B,2,0)</f>
        <v>Espanha</v>
      </c>
      <c r="C2408">
        <f>IF(A2408&lt;&gt;A2407,C2356,C2355+1)</f>
        <v>1982</v>
      </c>
      <c r="D2408">
        <f>HLOOKUP(C2408&amp;$D$3,'ExpVinho (1)'!$C$2:$DB$126,Planilha1!F2408,0)</f>
        <v>0</v>
      </c>
      <c r="E2408">
        <f>HLOOKUP(C2408&amp;$E$3,'ExpVinho (1)'!$C$2:$DB$126,Planilha1!F2408,0)</f>
        <v>0</v>
      </c>
      <c r="F2408">
        <f>A2408+1</f>
        <v>48</v>
      </c>
    </row>
    <row r="2409" spans="1:6" x14ac:dyDescent="0.25">
      <c r="A2409">
        <v>47</v>
      </c>
      <c r="B2409" t="str">
        <f>VLOOKUP(A2409,'ExpVinho (1)'!A:B,2,0)</f>
        <v>Espanha</v>
      </c>
      <c r="C2409">
        <f>IF(A2409&lt;&gt;A2408,C2357,C2356+1)</f>
        <v>1983</v>
      </c>
      <c r="D2409">
        <f>HLOOKUP(C2409&amp;$D$3,'ExpVinho (1)'!$C$2:$DB$126,Planilha1!F2409,0)</f>
        <v>0</v>
      </c>
      <c r="E2409">
        <f>HLOOKUP(C2409&amp;$E$3,'ExpVinho (1)'!$C$2:$DB$126,Planilha1!F2409,0)</f>
        <v>0</v>
      </c>
      <c r="F2409">
        <f>A2409+1</f>
        <v>48</v>
      </c>
    </row>
    <row r="2410" spans="1:6" x14ac:dyDescent="0.25">
      <c r="A2410">
        <v>47</v>
      </c>
      <c r="B2410" t="str">
        <f>VLOOKUP(A2410,'ExpVinho (1)'!A:B,2,0)</f>
        <v>Espanha</v>
      </c>
      <c r="C2410">
        <f>IF(A2410&lt;&gt;A2409,C2358,C2357+1)</f>
        <v>1984</v>
      </c>
      <c r="D2410">
        <f>HLOOKUP(C2410&amp;$D$3,'ExpVinho (1)'!$C$2:$DB$126,Planilha1!F2410,0)</f>
        <v>0</v>
      </c>
      <c r="E2410">
        <f>HLOOKUP(C2410&amp;$E$3,'ExpVinho (1)'!$C$2:$DB$126,Planilha1!F2410,0)</f>
        <v>0</v>
      </c>
      <c r="F2410">
        <f>A2410+1</f>
        <v>48</v>
      </c>
    </row>
    <row r="2411" spans="1:6" x14ac:dyDescent="0.25">
      <c r="A2411">
        <v>47</v>
      </c>
      <c r="B2411" t="str">
        <f>VLOOKUP(A2411,'ExpVinho (1)'!A:B,2,0)</f>
        <v>Espanha</v>
      </c>
      <c r="C2411">
        <f>IF(A2411&lt;&gt;A2410,C2359,C2358+1)</f>
        <v>1985</v>
      </c>
      <c r="D2411">
        <f>HLOOKUP(C2411&amp;$D$3,'ExpVinho (1)'!$C$2:$DB$126,Planilha1!F2411,0)</f>
        <v>0</v>
      </c>
      <c r="E2411">
        <f>HLOOKUP(C2411&amp;$E$3,'ExpVinho (1)'!$C$2:$DB$126,Planilha1!F2411,0)</f>
        <v>0</v>
      </c>
      <c r="F2411">
        <f>A2411+1</f>
        <v>48</v>
      </c>
    </row>
    <row r="2412" spans="1:6" x14ac:dyDescent="0.25">
      <c r="A2412">
        <v>47</v>
      </c>
      <c r="B2412" t="str">
        <f>VLOOKUP(A2412,'ExpVinho (1)'!A:B,2,0)</f>
        <v>Espanha</v>
      </c>
      <c r="C2412">
        <f>IF(A2412&lt;&gt;A2411,C2360,C2359+1)</f>
        <v>1986</v>
      </c>
      <c r="D2412">
        <f>HLOOKUP(C2412&amp;$D$3,'ExpVinho (1)'!$C$2:$DB$126,Planilha1!F2412,0)</f>
        <v>0</v>
      </c>
      <c r="E2412">
        <f>HLOOKUP(C2412&amp;$E$3,'ExpVinho (1)'!$C$2:$DB$126,Planilha1!F2412,0)</f>
        <v>0</v>
      </c>
      <c r="F2412">
        <f>A2412+1</f>
        <v>48</v>
      </c>
    </row>
    <row r="2413" spans="1:6" x14ac:dyDescent="0.25">
      <c r="A2413">
        <v>47</v>
      </c>
      <c r="B2413" t="str">
        <f>VLOOKUP(A2413,'ExpVinho (1)'!A:B,2,0)</f>
        <v>Espanha</v>
      </c>
      <c r="C2413">
        <f>IF(A2413&lt;&gt;A2412,C2361,C2360+1)</f>
        <v>1987</v>
      </c>
      <c r="D2413">
        <f>HLOOKUP(C2413&amp;$D$3,'ExpVinho (1)'!$C$2:$DB$126,Planilha1!F2413,0)</f>
        <v>0</v>
      </c>
      <c r="E2413">
        <f>HLOOKUP(C2413&amp;$E$3,'ExpVinho (1)'!$C$2:$DB$126,Planilha1!F2413,0)</f>
        <v>0</v>
      </c>
      <c r="F2413">
        <f>A2413+1</f>
        <v>48</v>
      </c>
    </row>
    <row r="2414" spans="1:6" x14ac:dyDescent="0.25">
      <c r="A2414">
        <v>47</v>
      </c>
      <c r="B2414" t="str">
        <f>VLOOKUP(A2414,'ExpVinho (1)'!A:B,2,0)</f>
        <v>Espanha</v>
      </c>
      <c r="C2414">
        <f>IF(A2414&lt;&gt;A2413,C2362,C2361+1)</f>
        <v>1988</v>
      </c>
      <c r="D2414">
        <f>HLOOKUP(C2414&amp;$D$3,'ExpVinho (1)'!$C$2:$DB$126,Planilha1!F2414,0)</f>
        <v>0</v>
      </c>
      <c r="E2414">
        <f>HLOOKUP(C2414&amp;$E$3,'ExpVinho (1)'!$C$2:$DB$126,Planilha1!F2414,0)</f>
        <v>0</v>
      </c>
      <c r="F2414">
        <f>A2414+1</f>
        <v>48</v>
      </c>
    </row>
    <row r="2415" spans="1:6" x14ac:dyDescent="0.25">
      <c r="A2415">
        <v>47</v>
      </c>
      <c r="B2415" t="str">
        <f>VLOOKUP(A2415,'ExpVinho (1)'!A:B,2,0)</f>
        <v>Espanha</v>
      </c>
      <c r="C2415">
        <f>IF(A2415&lt;&gt;A2414,C2363,C2362+1)</f>
        <v>1989</v>
      </c>
      <c r="D2415">
        <f>HLOOKUP(C2415&amp;$D$3,'ExpVinho (1)'!$C$2:$DB$126,Planilha1!F2415,0)</f>
        <v>0</v>
      </c>
      <c r="E2415">
        <f>HLOOKUP(C2415&amp;$E$3,'ExpVinho (1)'!$C$2:$DB$126,Planilha1!F2415,0)</f>
        <v>0</v>
      </c>
      <c r="F2415">
        <f>A2415+1</f>
        <v>48</v>
      </c>
    </row>
    <row r="2416" spans="1:6" x14ac:dyDescent="0.25">
      <c r="A2416">
        <v>47</v>
      </c>
      <c r="B2416" t="str">
        <f>VLOOKUP(A2416,'ExpVinho (1)'!A:B,2,0)</f>
        <v>Espanha</v>
      </c>
      <c r="C2416">
        <f>IF(A2416&lt;&gt;A2415,C2364,C2363+1)</f>
        <v>1990</v>
      </c>
      <c r="D2416">
        <f>HLOOKUP(C2416&amp;$D$3,'ExpVinho (1)'!$C$2:$DB$126,Planilha1!F2416,0)</f>
        <v>0</v>
      </c>
      <c r="E2416">
        <f>HLOOKUP(C2416&amp;$E$3,'ExpVinho (1)'!$C$2:$DB$126,Planilha1!F2416,0)</f>
        <v>0</v>
      </c>
      <c r="F2416">
        <f>A2416+1</f>
        <v>48</v>
      </c>
    </row>
    <row r="2417" spans="1:6" x14ac:dyDescent="0.25">
      <c r="A2417">
        <v>47</v>
      </c>
      <c r="B2417" t="str">
        <f>VLOOKUP(A2417,'ExpVinho (1)'!A:B,2,0)</f>
        <v>Espanha</v>
      </c>
      <c r="C2417">
        <f>IF(A2417&lt;&gt;A2416,C2365,C2364+1)</f>
        <v>1991</v>
      </c>
      <c r="D2417">
        <f>HLOOKUP(C2417&amp;$D$3,'ExpVinho (1)'!$C$2:$DB$126,Planilha1!F2417,0)</f>
        <v>0</v>
      </c>
      <c r="E2417">
        <f>HLOOKUP(C2417&amp;$E$3,'ExpVinho (1)'!$C$2:$DB$126,Planilha1!F2417,0)</f>
        <v>0</v>
      </c>
      <c r="F2417">
        <f>A2417+1</f>
        <v>48</v>
      </c>
    </row>
    <row r="2418" spans="1:6" x14ac:dyDescent="0.25">
      <c r="A2418">
        <v>47</v>
      </c>
      <c r="B2418" t="str">
        <f>VLOOKUP(A2418,'ExpVinho (1)'!A:B,2,0)</f>
        <v>Espanha</v>
      </c>
      <c r="C2418">
        <f>IF(A2418&lt;&gt;A2417,C2366,C2365+1)</f>
        <v>1992</v>
      </c>
      <c r="D2418">
        <f>HLOOKUP(C2418&amp;$D$3,'ExpVinho (1)'!$C$2:$DB$126,Planilha1!F2418,0)</f>
        <v>21949</v>
      </c>
      <c r="E2418">
        <f>HLOOKUP(C2418&amp;$E$3,'ExpVinho (1)'!$C$2:$DB$126,Planilha1!F2418,0)</f>
        <v>59106</v>
      </c>
      <c r="F2418">
        <f>A2418+1</f>
        <v>48</v>
      </c>
    </row>
    <row r="2419" spans="1:6" x14ac:dyDescent="0.25">
      <c r="A2419">
        <v>47</v>
      </c>
      <c r="B2419" t="str">
        <f>VLOOKUP(A2419,'ExpVinho (1)'!A:B,2,0)</f>
        <v>Espanha</v>
      </c>
      <c r="C2419">
        <f>IF(A2419&lt;&gt;A2418,C2367,C2366+1)</f>
        <v>1993</v>
      </c>
      <c r="D2419">
        <f>HLOOKUP(C2419&amp;$D$3,'ExpVinho (1)'!$C$2:$DB$126,Planilha1!F2419,0)</f>
        <v>0</v>
      </c>
      <c r="E2419">
        <f>HLOOKUP(C2419&amp;$E$3,'ExpVinho (1)'!$C$2:$DB$126,Planilha1!F2419,0)</f>
        <v>0</v>
      </c>
      <c r="F2419">
        <f>A2419+1</f>
        <v>48</v>
      </c>
    </row>
    <row r="2420" spans="1:6" x14ac:dyDescent="0.25">
      <c r="A2420">
        <v>47</v>
      </c>
      <c r="B2420" t="str">
        <f>VLOOKUP(A2420,'ExpVinho (1)'!A:B,2,0)</f>
        <v>Espanha</v>
      </c>
      <c r="C2420">
        <f>IF(A2420&lt;&gt;A2419,C2368,C2367+1)</f>
        <v>1994</v>
      </c>
      <c r="D2420">
        <f>HLOOKUP(C2420&amp;$D$3,'ExpVinho (1)'!$C$2:$DB$126,Planilha1!F2420,0)</f>
        <v>0</v>
      </c>
      <c r="E2420">
        <f>HLOOKUP(C2420&amp;$E$3,'ExpVinho (1)'!$C$2:$DB$126,Planilha1!F2420,0)</f>
        <v>0</v>
      </c>
      <c r="F2420">
        <f>A2420+1</f>
        <v>48</v>
      </c>
    </row>
    <row r="2421" spans="1:6" x14ac:dyDescent="0.25">
      <c r="A2421">
        <v>47</v>
      </c>
      <c r="B2421" t="str">
        <f>VLOOKUP(A2421,'ExpVinho (1)'!A:B,2,0)</f>
        <v>Espanha</v>
      </c>
      <c r="C2421">
        <f>IF(A2421&lt;&gt;A2420,C2369,C2368+1)</f>
        <v>1995</v>
      </c>
      <c r="D2421">
        <f>HLOOKUP(C2421&amp;$D$3,'ExpVinho (1)'!$C$2:$DB$126,Planilha1!F2421,0)</f>
        <v>0</v>
      </c>
      <c r="E2421">
        <f>HLOOKUP(C2421&amp;$E$3,'ExpVinho (1)'!$C$2:$DB$126,Planilha1!F2421,0)</f>
        <v>0</v>
      </c>
      <c r="F2421">
        <f>A2421+1</f>
        <v>48</v>
      </c>
    </row>
    <row r="2422" spans="1:6" x14ac:dyDescent="0.25">
      <c r="A2422">
        <v>47</v>
      </c>
      <c r="B2422" t="str">
        <f>VLOOKUP(A2422,'ExpVinho (1)'!A:B,2,0)</f>
        <v>Espanha</v>
      </c>
      <c r="C2422">
        <f>IF(A2422&lt;&gt;A2421,C2370,C2369+1)</f>
        <v>1996</v>
      </c>
      <c r="D2422">
        <f>HLOOKUP(C2422&amp;$D$3,'ExpVinho (1)'!$C$2:$DB$126,Planilha1!F2422,0)</f>
        <v>0</v>
      </c>
      <c r="E2422">
        <f>HLOOKUP(C2422&amp;$E$3,'ExpVinho (1)'!$C$2:$DB$126,Planilha1!F2422,0)</f>
        <v>0</v>
      </c>
      <c r="F2422">
        <f>A2422+1</f>
        <v>48</v>
      </c>
    </row>
    <row r="2423" spans="1:6" x14ac:dyDescent="0.25">
      <c r="A2423">
        <v>47</v>
      </c>
      <c r="B2423" t="str">
        <f>VLOOKUP(A2423,'ExpVinho (1)'!A:B,2,0)</f>
        <v>Espanha</v>
      </c>
      <c r="C2423">
        <f>IF(A2423&lt;&gt;A2422,C2371,C2370+1)</f>
        <v>1997</v>
      </c>
      <c r="D2423">
        <f>HLOOKUP(C2423&amp;$D$3,'ExpVinho (1)'!$C$2:$DB$126,Planilha1!F2423,0)</f>
        <v>0</v>
      </c>
      <c r="E2423">
        <f>HLOOKUP(C2423&amp;$E$3,'ExpVinho (1)'!$C$2:$DB$126,Planilha1!F2423,0)</f>
        <v>0</v>
      </c>
      <c r="F2423">
        <f>A2423+1</f>
        <v>48</v>
      </c>
    </row>
    <row r="2424" spans="1:6" x14ac:dyDescent="0.25">
      <c r="A2424">
        <v>47</v>
      </c>
      <c r="B2424" t="str">
        <f>VLOOKUP(A2424,'ExpVinho (1)'!A:B,2,0)</f>
        <v>Espanha</v>
      </c>
      <c r="C2424">
        <f>IF(A2424&lt;&gt;A2423,C2372,C2371+1)</f>
        <v>1998</v>
      </c>
      <c r="D2424">
        <f>HLOOKUP(C2424&amp;$D$3,'ExpVinho (1)'!$C$2:$DB$126,Planilha1!F2424,0)</f>
        <v>0</v>
      </c>
      <c r="E2424">
        <f>HLOOKUP(C2424&amp;$E$3,'ExpVinho (1)'!$C$2:$DB$126,Planilha1!F2424,0)</f>
        <v>0</v>
      </c>
      <c r="F2424">
        <f>A2424+1</f>
        <v>48</v>
      </c>
    </row>
    <row r="2425" spans="1:6" x14ac:dyDescent="0.25">
      <c r="A2425">
        <v>47</v>
      </c>
      <c r="B2425" t="str">
        <f>VLOOKUP(A2425,'ExpVinho (1)'!A:B,2,0)</f>
        <v>Espanha</v>
      </c>
      <c r="C2425">
        <f>IF(A2425&lt;&gt;A2424,C2373,C2372+1)</f>
        <v>1999</v>
      </c>
      <c r="D2425">
        <f>HLOOKUP(C2425&amp;$D$3,'ExpVinho (1)'!$C$2:$DB$126,Planilha1!F2425,0)</f>
        <v>0</v>
      </c>
      <c r="E2425">
        <f>HLOOKUP(C2425&amp;$E$3,'ExpVinho (1)'!$C$2:$DB$126,Planilha1!F2425,0)</f>
        <v>0</v>
      </c>
      <c r="F2425">
        <f>A2425+1</f>
        <v>48</v>
      </c>
    </row>
    <row r="2426" spans="1:6" x14ac:dyDescent="0.25">
      <c r="A2426">
        <v>47</v>
      </c>
      <c r="B2426" t="str">
        <f>VLOOKUP(A2426,'ExpVinho (1)'!A:B,2,0)</f>
        <v>Espanha</v>
      </c>
      <c r="C2426">
        <f>IF(A2426&lt;&gt;A2425,C2374,C2373+1)</f>
        <v>2000</v>
      </c>
      <c r="D2426">
        <f>HLOOKUP(C2426&amp;$D$3,'ExpVinho (1)'!$C$2:$DB$126,Planilha1!F2426,0)</f>
        <v>0</v>
      </c>
      <c r="E2426">
        <f>HLOOKUP(C2426&amp;$E$3,'ExpVinho (1)'!$C$2:$DB$126,Planilha1!F2426,0)</f>
        <v>0</v>
      </c>
      <c r="F2426">
        <f>A2426+1</f>
        <v>48</v>
      </c>
    </row>
    <row r="2427" spans="1:6" x14ac:dyDescent="0.25">
      <c r="A2427">
        <v>47</v>
      </c>
      <c r="B2427" t="str">
        <f>VLOOKUP(A2427,'ExpVinho (1)'!A:B,2,0)</f>
        <v>Espanha</v>
      </c>
      <c r="C2427">
        <f>IF(A2427&lt;&gt;A2426,C2375,C2374+1)</f>
        <v>2001</v>
      </c>
      <c r="D2427">
        <f>HLOOKUP(C2427&amp;$D$3,'ExpVinho (1)'!$C$2:$DB$126,Planilha1!F2427,0)</f>
        <v>0</v>
      </c>
      <c r="E2427">
        <f>HLOOKUP(C2427&amp;$E$3,'ExpVinho (1)'!$C$2:$DB$126,Planilha1!F2427,0)</f>
        <v>0</v>
      </c>
      <c r="F2427">
        <f>A2427+1</f>
        <v>48</v>
      </c>
    </row>
    <row r="2428" spans="1:6" x14ac:dyDescent="0.25">
      <c r="A2428">
        <v>47</v>
      </c>
      <c r="B2428" t="str">
        <f>VLOOKUP(A2428,'ExpVinho (1)'!A:B,2,0)</f>
        <v>Espanha</v>
      </c>
      <c r="C2428">
        <f>IF(A2428&lt;&gt;A2427,C2376,C2375+1)</f>
        <v>2002</v>
      </c>
      <c r="D2428">
        <f>HLOOKUP(C2428&amp;$D$3,'ExpVinho (1)'!$C$2:$DB$126,Planilha1!F2428,0)</f>
        <v>0</v>
      </c>
      <c r="E2428">
        <f>HLOOKUP(C2428&amp;$E$3,'ExpVinho (1)'!$C$2:$DB$126,Planilha1!F2428,0)</f>
        <v>0</v>
      </c>
      <c r="F2428">
        <f>A2428+1</f>
        <v>48</v>
      </c>
    </row>
    <row r="2429" spans="1:6" x14ac:dyDescent="0.25">
      <c r="A2429">
        <v>47</v>
      </c>
      <c r="B2429" t="str">
        <f>VLOOKUP(A2429,'ExpVinho (1)'!A:B,2,0)</f>
        <v>Espanha</v>
      </c>
      <c r="C2429">
        <f>IF(A2429&lt;&gt;A2428,C2377,C2376+1)</f>
        <v>2003</v>
      </c>
      <c r="D2429">
        <f>HLOOKUP(C2429&amp;$D$3,'ExpVinho (1)'!$C$2:$DB$126,Planilha1!F2429,0)</f>
        <v>0</v>
      </c>
      <c r="E2429">
        <f>HLOOKUP(C2429&amp;$E$3,'ExpVinho (1)'!$C$2:$DB$126,Planilha1!F2429,0)</f>
        <v>0</v>
      </c>
      <c r="F2429">
        <f>A2429+1</f>
        <v>48</v>
      </c>
    </row>
    <row r="2430" spans="1:6" x14ac:dyDescent="0.25">
      <c r="A2430">
        <v>47</v>
      </c>
      <c r="B2430" t="str">
        <f>VLOOKUP(A2430,'ExpVinho (1)'!A:B,2,0)</f>
        <v>Espanha</v>
      </c>
      <c r="C2430">
        <f>IF(A2430&lt;&gt;A2429,C2378,C2377+1)</f>
        <v>2004</v>
      </c>
      <c r="D2430">
        <f>HLOOKUP(C2430&amp;$D$3,'ExpVinho (1)'!$C$2:$DB$126,Planilha1!F2430,0)</f>
        <v>0</v>
      </c>
      <c r="E2430">
        <f>HLOOKUP(C2430&amp;$E$3,'ExpVinho (1)'!$C$2:$DB$126,Planilha1!F2430,0)</f>
        <v>0</v>
      </c>
      <c r="F2430">
        <f>A2430+1</f>
        <v>48</v>
      </c>
    </row>
    <row r="2431" spans="1:6" x14ac:dyDescent="0.25">
      <c r="A2431">
        <v>47</v>
      </c>
      <c r="B2431" t="str">
        <f>VLOOKUP(A2431,'ExpVinho (1)'!A:B,2,0)</f>
        <v>Espanha</v>
      </c>
      <c r="C2431">
        <f>IF(A2431&lt;&gt;A2430,C2379,C2378+1)</f>
        <v>2005</v>
      </c>
      <c r="D2431">
        <f>HLOOKUP(C2431&amp;$D$3,'ExpVinho (1)'!$C$2:$DB$126,Planilha1!F2431,0)</f>
        <v>0</v>
      </c>
      <c r="E2431">
        <f>HLOOKUP(C2431&amp;$E$3,'ExpVinho (1)'!$C$2:$DB$126,Planilha1!F2431,0)</f>
        <v>0</v>
      </c>
      <c r="F2431">
        <f>A2431+1</f>
        <v>48</v>
      </c>
    </row>
    <row r="2432" spans="1:6" x14ac:dyDescent="0.25">
      <c r="A2432">
        <v>47</v>
      </c>
      <c r="B2432" t="str">
        <f>VLOOKUP(A2432,'ExpVinho (1)'!A:B,2,0)</f>
        <v>Espanha</v>
      </c>
      <c r="C2432">
        <f>IF(A2432&lt;&gt;A2431,C2380,C2379+1)</f>
        <v>2006</v>
      </c>
      <c r="D2432">
        <f>HLOOKUP(C2432&amp;$D$3,'ExpVinho (1)'!$C$2:$DB$126,Planilha1!F2432,0)</f>
        <v>0</v>
      </c>
      <c r="E2432">
        <f>HLOOKUP(C2432&amp;$E$3,'ExpVinho (1)'!$C$2:$DB$126,Planilha1!F2432,0)</f>
        <v>0</v>
      </c>
      <c r="F2432">
        <f>A2432+1</f>
        <v>48</v>
      </c>
    </row>
    <row r="2433" spans="1:6" x14ac:dyDescent="0.25">
      <c r="A2433">
        <v>47</v>
      </c>
      <c r="B2433" t="str">
        <f>VLOOKUP(A2433,'ExpVinho (1)'!A:B,2,0)</f>
        <v>Espanha</v>
      </c>
      <c r="C2433">
        <f>IF(A2433&lt;&gt;A2432,C2381,C2380+1)</f>
        <v>2007</v>
      </c>
      <c r="D2433">
        <f>HLOOKUP(C2433&amp;$D$3,'ExpVinho (1)'!$C$2:$DB$126,Planilha1!F2433,0)</f>
        <v>0</v>
      </c>
      <c r="E2433">
        <f>HLOOKUP(C2433&amp;$E$3,'ExpVinho (1)'!$C$2:$DB$126,Planilha1!F2433,0)</f>
        <v>0</v>
      </c>
      <c r="F2433">
        <f>A2433+1</f>
        <v>48</v>
      </c>
    </row>
    <row r="2434" spans="1:6" x14ac:dyDescent="0.25">
      <c r="A2434">
        <v>47</v>
      </c>
      <c r="B2434" t="str">
        <f>VLOOKUP(A2434,'ExpVinho (1)'!A:B,2,0)</f>
        <v>Espanha</v>
      </c>
      <c r="C2434">
        <f>IF(A2434&lt;&gt;A2433,C2382,C2381+1)</f>
        <v>2008</v>
      </c>
      <c r="D2434">
        <f>HLOOKUP(C2434&amp;$D$3,'ExpVinho (1)'!$C$2:$DB$126,Planilha1!F2434,0)</f>
        <v>2942</v>
      </c>
      <c r="E2434">
        <f>HLOOKUP(C2434&amp;$E$3,'ExpVinho (1)'!$C$2:$DB$126,Planilha1!F2434,0)</f>
        <v>6834</v>
      </c>
      <c r="F2434">
        <f>A2434+1</f>
        <v>48</v>
      </c>
    </row>
    <row r="2435" spans="1:6" x14ac:dyDescent="0.25">
      <c r="A2435">
        <v>47</v>
      </c>
      <c r="B2435" t="str">
        <f>VLOOKUP(A2435,'ExpVinho (1)'!A:B,2,0)</f>
        <v>Espanha</v>
      </c>
      <c r="C2435">
        <f>IF(A2435&lt;&gt;A2434,C2383,C2382+1)</f>
        <v>2009</v>
      </c>
      <c r="D2435">
        <f>HLOOKUP(C2435&amp;$D$3,'ExpVinho (1)'!$C$2:$DB$126,Planilha1!F2435,0)</f>
        <v>2181</v>
      </c>
      <c r="E2435">
        <f>HLOOKUP(C2435&amp;$E$3,'ExpVinho (1)'!$C$2:$DB$126,Planilha1!F2435,0)</f>
        <v>4050</v>
      </c>
      <c r="F2435">
        <f>A2435+1</f>
        <v>48</v>
      </c>
    </row>
    <row r="2436" spans="1:6" x14ac:dyDescent="0.25">
      <c r="A2436">
        <v>47</v>
      </c>
      <c r="B2436" t="str">
        <f>VLOOKUP(A2436,'ExpVinho (1)'!A:B,2,0)</f>
        <v>Espanha</v>
      </c>
      <c r="C2436">
        <f>IF(A2436&lt;&gt;A2435,C2384,C2383+1)</f>
        <v>2010</v>
      </c>
      <c r="D2436">
        <f>HLOOKUP(C2436&amp;$D$3,'ExpVinho (1)'!$C$2:$DB$126,Planilha1!F2436,0)</f>
        <v>0</v>
      </c>
      <c r="E2436">
        <f>HLOOKUP(C2436&amp;$E$3,'ExpVinho (1)'!$C$2:$DB$126,Planilha1!F2436,0)</f>
        <v>0</v>
      </c>
      <c r="F2436">
        <f>A2436+1</f>
        <v>48</v>
      </c>
    </row>
    <row r="2437" spans="1:6" x14ac:dyDescent="0.25">
      <c r="A2437">
        <v>47</v>
      </c>
      <c r="B2437" t="str">
        <f>VLOOKUP(A2437,'ExpVinho (1)'!A:B,2,0)</f>
        <v>Espanha</v>
      </c>
      <c r="C2437">
        <f>IF(A2437&lt;&gt;A2436,C2385,C2384+1)</f>
        <v>2011</v>
      </c>
      <c r="D2437">
        <f>HLOOKUP(C2437&amp;$D$3,'ExpVinho (1)'!$C$2:$DB$126,Planilha1!F2437,0)</f>
        <v>5206</v>
      </c>
      <c r="E2437">
        <f>HLOOKUP(C2437&amp;$E$3,'ExpVinho (1)'!$C$2:$DB$126,Planilha1!F2437,0)</f>
        <v>24618</v>
      </c>
      <c r="F2437">
        <f>A2437+1</f>
        <v>48</v>
      </c>
    </row>
    <row r="2438" spans="1:6" x14ac:dyDescent="0.25">
      <c r="A2438">
        <v>47</v>
      </c>
      <c r="B2438" t="str">
        <f>VLOOKUP(A2438,'ExpVinho (1)'!A:B,2,0)</f>
        <v>Espanha</v>
      </c>
      <c r="C2438">
        <f>IF(A2438&lt;&gt;A2437,C2386,C2385+1)</f>
        <v>2012</v>
      </c>
      <c r="D2438">
        <f>HLOOKUP(C2438&amp;$D$3,'ExpVinho (1)'!$C$2:$DB$126,Planilha1!F2438,0)</f>
        <v>0</v>
      </c>
      <c r="E2438">
        <f>HLOOKUP(C2438&amp;$E$3,'ExpVinho (1)'!$C$2:$DB$126,Planilha1!F2438,0)</f>
        <v>0</v>
      </c>
      <c r="F2438">
        <f>A2438+1</f>
        <v>48</v>
      </c>
    </row>
    <row r="2439" spans="1:6" x14ac:dyDescent="0.25">
      <c r="A2439">
        <v>47</v>
      </c>
      <c r="B2439" t="str">
        <f>VLOOKUP(A2439,'ExpVinho (1)'!A:B,2,0)</f>
        <v>Espanha</v>
      </c>
      <c r="C2439">
        <f>IF(A2439&lt;&gt;A2438,C2387,C2386+1)</f>
        <v>2013</v>
      </c>
      <c r="D2439">
        <f>HLOOKUP(C2439&amp;$D$3,'ExpVinho (1)'!$C$2:$DB$126,Planilha1!F2439,0)</f>
        <v>1972980</v>
      </c>
      <c r="E2439">
        <f>HLOOKUP(C2439&amp;$E$3,'ExpVinho (1)'!$C$2:$DB$126,Planilha1!F2439,0)</f>
        <v>3748940</v>
      </c>
      <c r="F2439">
        <f>A2439+1</f>
        <v>48</v>
      </c>
    </row>
    <row r="2440" spans="1:6" x14ac:dyDescent="0.25">
      <c r="A2440">
        <v>47</v>
      </c>
      <c r="B2440" t="str">
        <f>VLOOKUP(A2440,'ExpVinho (1)'!A:B,2,0)</f>
        <v>Espanha</v>
      </c>
      <c r="C2440">
        <f>IF(A2440&lt;&gt;A2439,C2388,C2387+1)</f>
        <v>2014</v>
      </c>
      <c r="D2440">
        <f>HLOOKUP(C2440&amp;$D$3,'ExpVinho (1)'!$C$2:$DB$126,Planilha1!F2440,0)</f>
        <v>0</v>
      </c>
      <c r="E2440">
        <f>HLOOKUP(C2440&amp;$E$3,'ExpVinho (1)'!$C$2:$DB$126,Planilha1!F2440,0)</f>
        <v>0</v>
      </c>
      <c r="F2440">
        <f>A2440+1</f>
        <v>48</v>
      </c>
    </row>
    <row r="2441" spans="1:6" x14ac:dyDescent="0.25">
      <c r="A2441">
        <v>47</v>
      </c>
      <c r="B2441" t="str">
        <f>VLOOKUP(A2441,'ExpVinho (1)'!A:B,2,0)</f>
        <v>Espanha</v>
      </c>
      <c r="C2441">
        <f>IF(A2441&lt;&gt;A2440,C2389,C2388+1)</f>
        <v>2015</v>
      </c>
      <c r="D2441">
        <f>HLOOKUP(C2441&amp;$D$3,'ExpVinho (1)'!$C$2:$DB$126,Planilha1!F2441,0)</f>
        <v>0</v>
      </c>
      <c r="E2441">
        <f>HLOOKUP(C2441&amp;$E$3,'ExpVinho (1)'!$C$2:$DB$126,Planilha1!F2441,0)</f>
        <v>0</v>
      </c>
      <c r="F2441">
        <f>A2441+1</f>
        <v>48</v>
      </c>
    </row>
    <row r="2442" spans="1:6" x14ac:dyDescent="0.25">
      <c r="A2442">
        <v>47</v>
      </c>
      <c r="B2442" t="str">
        <f>VLOOKUP(A2442,'ExpVinho (1)'!A:B,2,0)</f>
        <v>Espanha</v>
      </c>
      <c r="C2442">
        <f>IF(A2442&lt;&gt;A2441,C2390,C2389+1)</f>
        <v>2016</v>
      </c>
      <c r="D2442">
        <f>HLOOKUP(C2442&amp;$D$3,'ExpVinho (1)'!$C$2:$DB$126,Planilha1!F2442,0)</f>
        <v>0</v>
      </c>
      <c r="E2442">
        <f>HLOOKUP(C2442&amp;$E$3,'ExpVinho (1)'!$C$2:$DB$126,Planilha1!F2442,0)</f>
        <v>0</v>
      </c>
      <c r="F2442">
        <f>A2442+1</f>
        <v>48</v>
      </c>
    </row>
    <row r="2443" spans="1:6" x14ac:dyDescent="0.25">
      <c r="A2443">
        <v>47</v>
      </c>
      <c r="B2443" t="str">
        <f>VLOOKUP(A2443,'ExpVinho (1)'!A:B,2,0)</f>
        <v>Espanha</v>
      </c>
      <c r="C2443">
        <f>IF(A2443&lt;&gt;A2442,C2391,C2390+1)</f>
        <v>2017</v>
      </c>
      <c r="D2443">
        <f>HLOOKUP(C2443&amp;$D$3,'ExpVinho (1)'!$C$2:$DB$126,Planilha1!F2443,0)</f>
        <v>0</v>
      </c>
      <c r="E2443">
        <f>HLOOKUP(C2443&amp;$E$3,'ExpVinho (1)'!$C$2:$DB$126,Planilha1!F2443,0)</f>
        <v>0</v>
      </c>
      <c r="F2443">
        <f>A2443+1</f>
        <v>48</v>
      </c>
    </row>
    <row r="2444" spans="1:6" x14ac:dyDescent="0.25">
      <c r="A2444">
        <v>47</v>
      </c>
      <c r="B2444" t="str">
        <f>VLOOKUP(A2444,'ExpVinho (1)'!A:B,2,0)</f>
        <v>Espanha</v>
      </c>
      <c r="C2444">
        <f>IF(A2444&lt;&gt;A2443,C2392,C2391+1)</f>
        <v>2018</v>
      </c>
      <c r="D2444">
        <f>HLOOKUP(C2444&amp;$D$3,'ExpVinho (1)'!$C$2:$DB$126,Planilha1!F2444,0)</f>
        <v>6123</v>
      </c>
      <c r="E2444">
        <f>HLOOKUP(C2444&amp;$E$3,'ExpVinho (1)'!$C$2:$DB$126,Planilha1!F2444,0)</f>
        <v>22631</v>
      </c>
      <c r="F2444">
        <f>A2444+1</f>
        <v>48</v>
      </c>
    </row>
    <row r="2445" spans="1:6" x14ac:dyDescent="0.25">
      <c r="A2445">
        <v>47</v>
      </c>
      <c r="B2445" t="str">
        <f>VLOOKUP(A2445,'ExpVinho (1)'!A:B,2,0)</f>
        <v>Espanha</v>
      </c>
      <c r="C2445">
        <f>IF(A2445&lt;&gt;A2444,C2393,C2392+1)</f>
        <v>2019</v>
      </c>
      <c r="D2445">
        <f>HLOOKUP(C2445&amp;$D$3,'ExpVinho (1)'!$C$2:$DB$126,Planilha1!F2445,0)</f>
        <v>3540</v>
      </c>
      <c r="E2445">
        <f>HLOOKUP(C2445&amp;$E$3,'ExpVinho (1)'!$C$2:$DB$126,Planilha1!F2445,0)</f>
        <v>1353</v>
      </c>
      <c r="F2445">
        <f>A2445+1</f>
        <v>48</v>
      </c>
    </row>
    <row r="2446" spans="1:6" x14ac:dyDescent="0.25">
      <c r="A2446">
        <v>47</v>
      </c>
      <c r="B2446" t="str">
        <f>VLOOKUP(A2446,'ExpVinho (1)'!A:B,2,0)</f>
        <v>Espanha</v>
      </c>
      <c r="C2446">
        <f>IF(A2446&lt;&gt;A2445,C2394,C2393+1)</f>
        <v>2020</v>
      </c>
      <c r="D2446">
        <f>HLOOKUP(C2446&amp;$D$3,'ExpVinho (1)'!$C$2:$DB$126,Planilha1!F2446,0)</f>
        <v>28</v>
      </c>
      <c r="E2446">
        <f>HLOOKUP(C2446&amp;$E$3,'ExpVinho (1)'!$C$2:$DB$126,Planilha1!F2446,0)</f>
        <v>126</v>
      </c>
      <c r="F2446">
        <f>A2446+1</f>
        <v>48</v>
      </c>
    </row>
    <row r="2447" spans="1:6" x14ac:dyDescent="0.25">
      <c r="A2447">
        <v>47</v>
      </c>
      <c r="B2447" t="str">
        <f>VLOOKUP(A2447,'ExpVinho (1)'!A:B,2,0)</f>
        <v>Espanha</v>
      </c>
      <c r="C2447">
        <f>IF(A2447&lt;&gt;A2446,C2395,C2394+1)</f>
        <v>2021</v>
      </c>
      <c r="D2447">
        <f>HLOOKUP(C2447&amp;$D$3,'ExpVinho (1)'!$C$2:$DB$126,Planilha1!F2447,0)</f>
        <v>0</v>
      </c>
      <c r="E2447">
        <f>HLOOKUP(C2447&amp;$E$3,'ExpVinho (1)'!$C$2:$DB$126,Planilha1!F2447,0)</f>
        <v>0</v>
      </c>
      <c r="F2447">
        <f>A2447+1</f>
        <v>48</v>
      </c>
    </row>
    <row r="2448" spans="1:6" x14ac:dyDescent="0.25">
      <c r="A2448">
        <v>48</v>
      </c>
      <c r="B2448" t="str">
        <f>VLOOKUP(A2448,'ExpVinho (1)'!A:B,2,0)</f>
        <v>Estados Unidos</v>
      </c>
      <c r="C2448">
        <f>IF(A2448&lt;&gt;A2447,C2396,C2395+1)</f>
        <v>1970</v>
      </c>
      <c r="D2448">
        <f>HLOOKUP(C2448&amp;$D$3,'ExpVinho (1)'!$C$2:$DB$126,Planilha1!F2448,0)</f>
        <v>11200</v>
      </c>
      <c r="E2448">
        <f>HLOOKUP(C2448&amp;$E$3,'ExpVinho (1)'!$C$2:$DB$126,Planilha1!F2448,0)</f>
        <v>4200</v>
      </c>
      <c r="F2448">
        <f>A2448+1</f>
        <v>49</v>
      </c>
    </row>
    <row r="2449" spans="1:6" x14ac:dyDescent="0.25">
      <c r="A2449">
        <v>48</v>
      </c>
      <c r="B2449" t="str">
        <f>VLOOKUP(A2449,'ExpVinho (1)'!A:B,2,0)</f>
        <v>Estados Unidos</v>
      </c>
      <c r="C2449">
        <f>IF(A2449&lt;&gt;A2448,C2397,C2396+1)</f>
        <v>1971</v>
      </c>
      <c r="D2449">
        <f>HLOOKUP(C2449&amp;$D$3,'ExpVinho (1)'!$C$2:$DB$126,Planilha1!F2449,0)</f>
        <v>22400</v>
      </c>
      <c r="E2449">
        <f>HLOOKUP(C2449&amp;$E$3,'ExpVinho (1)'!$C$2:$DB$126,Planilha1!F2449,0)</f>
        <v>8400</v>
      </c>
      <c r="F2449">
        <f>A2449+1</f>
        <v>49</v>
      </c>
    </row>
    <row r="2450" spans="1:6" x14ac:dyDescent="0.25">
      <c r="A2450">
        <v>48</v>
      </c>
      <c r="B2450" t="str">
        <f>VLOOKUP(A2450,'ExpVinho (1)'!A:B,2,0)</f>
        <v>Estados Unidos</v>
      </c>
      <c r="C2450">
        <f>IF(A2450&lt;&gt;A2449,C2398,C2397+1)</f>
        <v>1972</v>
      </c>
      <c r="D2450">
        <f>HLOOKUP(C2450&amp;$D$3,'ExpVinho (1)'!$C$2:$DB$126,Planilha1!F2450,0)</f>
        <v>40333</v>
      </c>
      <c r="E2450">
        <f>HLOOKUP(C2450&amp;$E$3,'ExpVinho (1)'!$C$2:$DB$126,Planilha1!F2450,0)</f>
        <v>16177</v>
      </c>
      <c r="F2450">
        <f>A2450+1</f>
        <v>49</v>
      </c>
    </row>
    <row r="2451" spans="1:6" x14ac:dyDescent="0.25">
      <c r="A2451">
        <v>48</v>
      </c>
      <c r="B2451" t="str">
        <f>VLOOKUP(A2451,'ExpVinho (1)'!A:B,2,0)</f>
        <v>Estados Unidos</v>
      </c>
      <c r="C2451">
        <f>IF(A2451&lt;&gt;A2450,C2399,C2398+1)</f>
        <v>1973</v>
      </c>
      <c r="D2451">
        <f>HLOOKUP(C2451&amp;$D$3,'ExpVinho (1)'!$C$2:$DB$126,Planilha1!F2451,0)</f>
        <v>36054</v>
      </c>
      <c r="E2451">
        <f>HLOOKUP(C2451&amp;$E$3,'ExpVinho (1)'!$C$2:$DB$126,Planilha1!F2451,0)</f>
        <v>17222</v>
      </c>
      <c r="F2451">
        <f>A2451+1</f>
        <v>49</v>
      </c>
    </row>
    <row r="2452" spans="1:6" x14ac:dyDescent="0.25">
      <c r="A2452">
        <v>48</v>
      </c>
      <c r="B2452" t="str">
        <f>VLOOKUP(A2452,'ExpVinho (1)'!A:B,2,0)</f>
        <v>Estados Unidos</v>
      </c>
      <c r="C2452">
        <f>IF(A2452&lt;&gt;A2451,C2400,C2399+1)</f>
        <v>1974</v>
      </c>
      <c r="D2452">
        <f>HLOOKUP(C2452&amp;$D$3,'ExpVinho (1)'!$C$2:$DB$126,Planilha1!F2452,0)</f>
        <v>56769</v>
      </c>
      <c r="E2452">
        <f>HLOOKUP(C2452&amp;$E$3,'ExpVinho (1)'!$C$2:$DB$126,Planilha1!F2452,0)</f>
        <v>22715</v>
      </c>
      <c r="F2452">
        <f>A2452+1</f>
        <v>49</v>
      </c>
    </row>
    <row r="2453" spans="1:6" x14ac:dyDescent="0.25">
      <c r="A2453">
        <v>48</v>
      </c>
      <c r="B2453" t="str">
        <f>VLOOKUP(A2453,'ExpVinho (1)'!A:B,2,0)</f>
        <v>Estados Unidos</v>
      </c>
      <c r="C2453">
        <f>IF(A2453&lt;&gt;A2452,C2401,C2400+1)</f>
        <v>1975</v>
      </c>
      <c r="D2453">
        <f>HLOOKUP(C2453&amp;$D$3,'ExpVinho (1)'!$C$2:$DB$126,Planilha1!F2453,0)</f>
        <v>286712</v>
      </c>
      <c r="E2453">
        <f>HLOOKUP(C2453&amp;$E$3,'ExpVinho (1)'!$C$2:$DB$126,Planilha1!F2453,0)</f>
        <v>88095</v>
      </c>
      <c r="F2453">
        <f>A2453+1</f>
        <v>49</v>
      </c>
    </row>
    <row r="2454" spans="1:6" x14ac:dyDescent="0.25">
      <c r="A2454">
        <v>48</v>
      </c>
      <c r="B2454" t="str">
        <f>VLOOKUP(A2454,'ExpVinho (1)'!A:B,2,0)</f>
        <v>Estados Unidos</v>
      </c>
      <c r="C2454">
        <f>IF(A2454&lt;&gt;A2453,C2402,C2401+1)</f>
        <v>1976</v>
      </c>
      <c r="D2454">
        <f>HLOOKUP(C2454&amp;$D$3,'ExpVinho (1)'!$C$2:$DB$126,Planilha1!F2454,0)</f>
        <v>124352</v>
      </c>
      <c r="E2454">
        <f>HLOOKUP(C2454&amp;$E$3,'ExpVinho (1)'!$C$2:$DB$126,Planilha1!F2454,0)</f>
        <v>43745</v>
      </c>
      <c r="F2454">
        <f>A2454+1</f>
        <v>49</v>
      </c>
    </row>
    <row r="2455" spans="1:6" x14ac:dyDescent="0.25">
      <c r="A2455">
        <v>48</v>
      </c>
      <c r="B2455" t="str">
        <f>VLOOKUP(A2455,'ExpVinho (1)'!A:B,2,0)</f>
        <v>Estados Unidos</v>
      </c>
      <c r="C2455">
        <f>IF(A2455&lt;&gt;A2454,C2403,C2402+1)</f>
        <v>1977</v>
      </c>
      <c r="D2455">
        <f>HLOOKUP(C2455&amp;$D$3,'ExpVinho (1)'!$C$2:$DB$126,Planilha1!F2455,0)</f>
        <v>456371</v>
      </c>
      <c r="E2455">
        <f>HLOOKUP(C2455&amp;$E$3,'ExpVinho (1)'!$C$2:$DB$126,Planilha1!F2455,0)</f>
        <v>196703</v>
      </c>
      <c r="F2455">
        <f>A2455+1</f>
        <v>49</v>
      </c>
    </row>
    <row r="2456" spans="1:6" x14ac:dyDescent="0.25">
      <c r="A2456">
        <v>48</v>
      </c>
      <c r="B2456" t="str">
        <f>VLOOKUP(A2456,'ExpVinho (1)'!A:B,2,0)</f>
        <v>Estados Unidos</v>
      </c>
      <c r="C2456">
        <f>IF(A2456&lt;&gt;A2455,C2404,C2403+1)</f>
        <v>1978</v>
      </c>
      <c r="D2456">
        <f>HLOOKUP(C2456&amp;$D$3,'ExpVinho (1)'!$C$2:$DB$126,Planilha1!F2456,0)</f>
        <v>130562</v>
      </c>
      <c r="E2456">
        <f>HLOOKUP(C2456&amp;$E$3,'ExpVinho (1)'!$C$2:$DB$126,Planilha1!F2456,0)</f>
        <v>59691</v>
      </c>
      <c r="F2456">
        <f>A2456+1</f>
        <v>49</v>
      </c>
    </row>
    <row r="2457" spans="1:6" x14ac:dyDescent="0.25">
      <c r="A2457">
        <v>48</v>
      </c>
      <c r="B2457" t="str">
        <f>VLOOKUP(A2457,'ExpVinho (1)'!A:B,2,0)</f>
        <v>Estados Unidos</v>
      </c>
      <c r="C2457">
        <f>IF(A2457&lt;&gt;A2456,C2405,C2404+1)</f>
        <v>1979</v>
      </c>
      <c r="D2457">
        <f>HLOOKUP(C2457&amp;$D$3,'ExpVinho (1)'!$C$2:$DB$126,Planilha1!F2457,0)</f>
        <v>248154</v>
      </c>
      <c r="E2457">
        <f>HLOOKUP(C2457&amp;$E$3,'ExpVinho (1)'!$C$2:$DB$126,Planilha1!F2457,0)</f>
        <v>99495</v>
      </c>
      <c r="F2457">
        <f>A2457+1</f>
        <v>49</v>
      </c>
    </row>
    <row r="2458" spans="1:6" x14ac:dyDescent="0.25">
      <c r="A2458">
        <v>48</v>
      </c>
      <c r="B2458" t="str">
        <f>VLOOKUP(A2458,'ExpVinho (1)'!A:B,2,0)</f>
        <v>Estados Unidos</v>
      </c>
      <c r="C2458">
        <f>IF(A2458&lt;&gt;A2457,C2406,C2405+1)</f>
        <v>1980</v>
      </c>
      <c r="D2458">
        <f>HLOOKUP(C2458&amp;$D$3,'ExpVinho (1)'!$C$2:$DB$126,Planilha1!F2458,0)</f>
        <v>128947</v>
      </c>
      <c r="E2458">
        <f>HLOOKUP(C2458&amp;$E$3,'ExpVinho (1)'!$C$2:$DB$126,Planilha1!F2458,0)</f>
        <v>89288</v>
      </c>
      <c r="F2458">
        <f>A2458+1</f>
        <v>49</v>
      </c>
    </row>
    <row r="2459" spans="1:6" x14ac:dyDescent="0.25">
      <c r="A2459">
        <v>48</v>
      </c>
      <c r="B2459" t="str">
        <f>VLOOKUP(A2459,'ExpVinho (1)'!A:B,2,0)</f>
        <v>Estados Unidos</v>
      </c>
      <c r="C2459">
        <f>IF(A2459&lt;&gt;A2458,C2407,C2406+1)</f>
        <v>1981</v>
      </c>
      <c r="D2459">
        <f>HLOOKUP(C2459&amp;$D$3,'ExpVinho (1)'!$C$2:$DB$126,Planilha1!F2459,0)</f>
        <v>132264</v>
      </c>
      <c r="E2459">
        <f>HLOOKUP(C2459&amp;$E$3,'ExpVinho (1)'!$C$2:$DB$126,Planilha1!F2459,0)</f>
        <v>79886</v>
      </c>
      <c r="F2459">
        <f>A2459+1</f>
        <v>49</v>
      </c>
    </row>
    <row r="2460" spans="1:6" x14ac:dyDescent="0.25">
      <c r="A2460">
        <v>48</v>
      </c>
      <c r="B2460" t="str">
        <f>VLOOKUP(A2460,'ExpVinho (1)'!A:B,2,0)</f>
        <v>Estados Unidos</v>
      </c>
      <c r="C2460">
        <f>IF(A2460&lt;&gt;A2459,C2408,C2407+1)</f>
        <v>1982</v>
      </c>
      <c r="D2460">
        <f>HLOOKUP(C2460&amp;$D$3,'ExpVinho (1)'!$C$2:$DB$126,Planilha1!F2460,0)</f>
        <v>88704</v>
      </c>
      <c r="E2460">
        <f>HLOOKUP(C2460&amp;$E$3,'ExpVinho (1)'!$C$2:$DB$126,Planilha1!F2460,0)</f>
        <v>53219</v>
      </c>
      <c r="F2460">
        <f>A2460+1</f>
        <v>49</v>
      </c>
    </row>
    <row r="2461" spans="1:6" x14ac:dyDescent="0.25">
      <c r="A2461">
        <v>48</v>
      </c>
      <c r="B2461" t="str">
        <f>VLOOKUP(A2461,'ExpVinho (1)'!A:B,2,0)</f>
        <v>Estados Unidos</v>
      </c>
      <c r="C2461">
        <f>IF(A2461&lt;&gt;A2460,C2409,C2408+1)</f>
        <v>1983</v>
      </c>
      <c r="D2461">
        <f>HLOOKUP(C2461&amp;$D$3,'ExpVinho (1)'!$C$2:$DB$126,Planilha1!F2461,0)</f>
        <v>64512</v>
      </c>
      <c r="E2461">
        <f>HLOOKUP(C2461&amp;$E$3,'ExpVinho (1)'!$C$2:$DB$126,Planilha1!F2461,0)</f>
        <v>34084</v>
      </c>
      <c r="F2461">
        <f>A2461+1</f>
        <v>49</v>
      </c>
    </row>
    <row r="2462" spans="1:6" x14ac:dyDescent="0.25">
      <c r="A2462">
        <v>48</v>
      </c>
      <c r="B2462" t="str">
        <f>VLOOKUP(A2462,'ExpVinho (1)'!A:B,2,0)</f>
        <v>Estados Unidos</v>
      </c>
      <c r="C2462">
        <f>IF(A2462&lt;&gt;A2461,C2410,C2409+1)</f>
        <v>1984</v>
      </c>
      <c r="D2462">
        <f>HLOOKUP(C2462&amp;$D$3,'ExpVinho (1)'!$C$2:$DB$126,Planilha1!F2462,0)</f>
        <v>32256</v>
      </c>
      <c r="E2462">
        <f>HLOOKUP(C2462&amp;$E$3,'ExpVinho (1)'!$C$2:$DB$126,Planilha1!F2462,0)</f>
        <v>17417</v>
      </c>
      <c r="F2462">
        <f>A2462+1</f>
        <v>49</v>
      </c>
    </row>
    <row r="2463" spans="1:6" x14ac:dyDescent="0.25">
      <c r="A2463">
        <v>48</v>
      </c>
      <c r="B2463" t="str">
        <f>VLOOKUP(A2463,'ExpVinho (1)'!A:B,2,0)</f>
        <v>Estados Unidos</v>
      </c>
      <c r="C2463">
        <f>IF(A2463&lt;&gt;A2462,C2411,C2410+1)</f>
        <v>1985</v>
      </c>
      <c r="D2463">
        <f>HLOOKUP(C2463&amp;$D$3,'ExpVinho (1)'!$C$2:$DB$126,Planilha1!F2463,0)</f>
        <v>32256</v>
      </c>
      <c r="E2463">
        <f>HLOOKUP(C2463&amp;$E$3,'ExpVinho (1)'!$C$2:$DB$126,Planilha1!F2463,0)</f>
        <v>15320</v>
      </c>
      <c r="F2463">
        <f>A2463+1</f>
        <v>49</v>
      </c>
    </row>
    <row r="2464" spans="1:6" x14ac:dyDescent="0.25">
      <c r="A2464">
        <v>48</v>
      </c>
      <c r="B2464" t="str">
        <f>VLOOKUP(A2464,'ExpVinho (1)'!A:B,2,0)</f>
        <v>Estados Unidos</v>
      </c>
      <c r="C2464">
        <f>IF(A2464&lt;&gt;A2463,C2412,C2411+1)</f>
        <v>1986</v>
      </c>
      <c r="D2464">
        <f>HLOOKUP(C2464&amp;$D$3,'ExpVinho (1)'!$C$2:$DB$126,Planilha1!F2464,0)</f>
        <v>132813</v>
      </c>
      <c r="E2464">
        <f>HLOOKUP(C2464&amp;$E$3,'ExpVinho (1)'!$C$2:$DB$126,Planilha1!F2464,0)</f>
        <v>113888</v>
      </c>
      <c r="F2464">
        <f>A2464+1</f>
        <v>49</v>
      </c>
    </row>
    <row r="2465" spans="1:6" x14ac:dyDescent="0.25">
      <c r="A2465">
        <v>48</v>
      </c>
      <c r="B2465" t="str">
        <f>VLOOKUP(A2465,'ExpVinho (1)'!A:B,2,0)</f>
        <v>Estados Unidos</v>
      </c>
      <c r="C2465">
        <f>IF(A2465&lt;&gt;A2464,C2413,C2412+1)</f>
        <v>1987</v>
      </c>
      <c r="D2465">
        <f>HLOOKUP(C2465&amp;$D$3,'ExpVinho (1)'!$C$2:$DB$126,Planilha1!F2465,0)</f>
        <v>77445</v>
      </c>
      <c r="E2465">
        <f>HLOOKUP(C2465&amp;$E$3,'ExpVinho (1)'!$C$2:$DB$126,Planilha1!F2465,0)</f>
        <v>50356</v>
      </c>
      <c r="F2465">
        <f>A2465+1</f>
        <v>49</v>
      </c>
    </row>
    <row r="2466" spans="1:6" x14ac:dyDescent="0.25">
      <c r="A2466">
        <v>48</v>
      </c>
      <c r="B2466" t="str">
        <f>VLOOKUP(A2466,'ExpVinho (1)'!A:B,2,0)</f>
        <v>Estados Unidos</v>
      </c>
      <c r="C2466">
        <f>IF(A2466&lt;&gt;A2465,C2414,C2413+1)</f>
        <v>1988</v>
      </c>
      <c r="D2466">
        <f>HLOOKUP(C2466&amp;$D$3,'ExpVinho (1)'!$C$2:$DB$126,Planilha1!F2466,0)</f>
        <v>1058917</v>
      </c>
      <c r="E2466">
        <f>HLOOKUP(C2466&amp;$E$3,'ExpVinho (1)'!$C$2:$DB$126,Planilha1!F2466,0)</f>
        <v>1113623</v>
      </c>
      <c r="F2466">
        <f>A2466+1</f>
        <v>49</v>
      </c>
    </row>
    <row r="2467" spans="1:6" x14ac:dyDescent="0.25">
      <c r="A2467">
        <v>48</v>
      </c>
      <c r="B2467" t="str">
        <f>VLOOKUP(A2467,'ExpVinho (1)'!A:B,2,0)</f>
        <v>Estados Unidos</v>
      </c>
      <c r="C2467">
        <f>IF(A2467&lt;&gt;A2466,C2415,C2414+1)</f>
        <v>1989</v>
      </c>
      <c r="D2467">
        <f>HLOOKUP(C2467&amp;$D$3,'ExpVinho (1)'!$C$2:$DB$126,Planilha1!F2467,0)</f>
        <v>2518993</v>
      </c>
      <c r="E2467">
        <f>HLOOKUP(C2467&amp;$E$3,'ExpVinho (1)'!$C$2:$DB$126,Planilha1!F2467,0)</f>
        <v>2792829</v>
      </c>
      <c r="F2467">
        <f>A2467+1</f>
        <v>49</v>
      </c>
    </row>
    <row r="2468" spans="1:6" x14ac:dyDescent="0.25">
      <c r="A2468">
        <v>48</v>
      </c>
      <c r="B2468" t="str">
        <f>VLOOKUP(A2468,'ExpVinho (1)'!A:B,2,0)</f>
        <v>Estados Unidos</v>
      </c>
      <c r="C2468">
        <f>IF(A2468&lt;&gt;A2467,C2416,C2415+1)</f>
        <v>1990</v>
      </c>
      <c r="D2468">
        <f>HLOOKUP(C2468&amp;$D$3,'ExpVinho (1)'!$C$2:$DB$126,Planilha1!F2468,0)</f>
        <v>2533882</v>
      </c>
      <c r="E2468">
        <f>HLOOKUP(C2468&amp;$E$3,'ExpVinho (1)'!$C$2:$DB$126,Planilha1!F2468,0)</f>
        <v>2879276</v>
      </c>
      <c r="F2468">
        <f>A2468+1</f>
        <v>49</v>
      </c>
    </row>
    <row r="2469" spans="1:6" x14ac:dyDescent="0.25">
      <c r="A2469">
        <v>48</v>
      </c>
      <c r="B2469" t="str">
        <f>VLOOKUP(A2469,'ExpVinho (1)'!A:B,2,0)</f>
        <v>Estados Unidos</v>
      </c>
      <c r="C2469">
        <f>IF(A2469&lt;&gt;A2468,C2417,C2416+1)</f>
        <v>1991</v>
      </c>
      <c r="D2469">
        <f>HLOOKUP(C2469&amp;$D$3,'ExpVinho (1)'!$C$2:$DB$126,Planilha1!F2469,0)</f>
        <v>2477748</v>
      </c>
      <c r="E2469">
        <f>HLOOKUP(C2469&amp;$E$3,'ExpVinho (1)'!$C$2:$DB$126,Planilha1!F2469,0)</f>
        <v>3000702</v>
      </c>
      <c r="F2469">
        <f>A2469+1</f>
        <v>49</v>
      </c>
    </row>
    <row r="2470" spans="1:6" x14ac:dyDescent="0.25">
      <c r="A2470">
        <v>48</v>
      </c>
      <c r="B2470" t="str">
        <f>VLOOKUP(A2470,'ExpVinho (1)'!A:B,2,0)</f>
        <v>Estados Unidos</v>
      </c>
      <c r="C2470">
        <f>IF(A2470&lt;&gt;A2469,C2418,C2417+1)</f>
        <v>1992</v>
      </c>
      <c r="D2470">
        <f>HLOOKUP(C2470&amp;$D$3,'ExpVinho (1)'!$C$2:$DB$126,Planilha1!F2470,0)</f>
        <v>4820749</v>
      </c>
      <c r="E2470">
        <f>HLOOKUP(C2470&amp;$E$3,'ExpVinho (1)'!$C$2:$DB$126,Planilha1!F2470,0)</f>
        <v>5940169</v>
      </c>
      <c r="F2470">
        <f>A2470+1</f>
        <v>49</v>
      </c>
    </row>
    <row r="2471" spans="1:6" x14ac:dyDescent="0.25">
      <c r="A2471">
        <v>48</v>
      </c>
      <c r="B2471" t="str">
        <f>VLOOKUP(A2471,'ExpVinho (1)'!A:B,2,0)</f>
        <v>Estados Unidos</v>
      </c>
      <c r="C2471">
        <f>IF(A2471&lt;&gt;A2470,C2419,C2418+1)</f>
        <v>1993</v>
      </c>
      <c r="D2471">
        <f>HLOOKUP(C2471&amp;$D$3,'ExpVinho (1)'!$C$2:$DB$126,Planilha1!F2471,0)</f>
        <v>6248089</v>
      </c>
      <c r="E2471">
        <f>HLOOKUP(C2471&amp;$E$3,'ExpVinho (1)'!$C$2:$DB$126,Planilha1!F2471,0)</f>
        <v>7287253</v>
      </c>
      <c r="F2471">
        <f>A2471+1</f>
        <v>49</v>
      </c>
    </row>
    <row r="2472" spans="1:6" x14ac:dyDescent="0.25">
      <c r="A2472">
        <v>48</v>
      </c>
      <c r="B2472" t="str">
        <f>VLOOKUP(A2472,'ExpVinho (1)'!A:B,2,0)</f>
        <v>Estados Unidos</v>
      </c>
      <c r="C2472">
        <f>IF(A2472&lt;&gt;A2471,C2420,C2419+1)</f>
        <v>1994</v>
      </c>
      <c r="D2472">
        <f>HLOOKUP(C2472&amp;$D$3,'ExpVinho (1)'!$C$2:$DB$126,Planilha1!F2472,0)</f>
        <v>5674894</v>
      </c>
      <c r="E2472">
        <f>HLOOKUP(C2472&amp;$E$3,'ExpVinho (1)'!$C$2:$DB$126,Planilha1!F2472,0)</f>
        <v>6777712</v>
      </c>
      <c r="F2472">
        <f>A2472+1</f>
        <v>49</v>
      </c>
    </row>
    <row r="2473" spans="1:6" x14ac:dyDescent="0.25">
      <c r="A2473">
        <v>48</v>
      </c>
      <c r="B2473" t="str">
        <f>VLOOKUP(A2473,'ExpVinho (1)'!A:B,2,0)</f>
        <v>Estados Unidos</v>
      </c>
      <c r="C2473">
        <f>IF(A2473&lt;&gt;A2472,C2421,C2420+1)</f>
        <v>1995</v>
      </c>
      <c r="D2473">
        <f>HLOOKUP(C2473&amp;$D$3,'ExpVinho (1)'!$C$2:$DB$126,Planilha1!F2473,0)</f>
        <v>6131483</v>
      </c>
      <c r="E2473">
        <f>HLOOKUP(C2473&amp;$E$3,'ExpVinho (1)'!$C$2:$DB$126,Planilha1!F2473,0)</f>
        <v>7165188</v>
      </c>
      <c r="F2473">
        <f>A2473+1</f>
        <v>49</v>
      </c>
    </row>
    <row r="2474" spans="1:6" x14ac:dyDescent="0.25">
      <c r="A2474">
        <v>48</v>
      </c>
      <c r="B2474" t="str">
        <f>VLOOKUP(A2474,'ExpVinho (1)'!A:B,2,0)</f>
        <v>Estados Unidos</v>
      </c>
      <c r="C2474">
        <f>IF(A2474&lt;&gt;A2473,C2422,C2421+1)</f>
        <v>1996</v>
      </c>
      <c r="D2474">
        <f>HLOOKUP(C2474&amp;$D$3,'ExpVinho (1)'!$C$2:$DB$126,Planilha1!F2474,0)</f>
        <v>7874611</v>
      </c>
      <c r="E2474">
        <f>HLOOKUP(C2474&amp;$E$3,'ExpVinho (1)'!$C$2:$DB$126,Planilha1!F2474,0)</f>
        <v>10170078</v>
      </c>
      <c r="F2474">
        <f>A2474+1</f>
        <v>49</v>
      </c>
    </row>
    <row r="2475" spans="1:6" x14ac:dyDescent="0.25">
      <c r="A2475">
        <v>48</v>
      </c>
      <c r="B2475" t="str">
        <f>VLOOKUP(A2475,'ExpVinho (1)'!A:B,2,0)</f>
        <v>Estados Unidos</v>
      </c>
      <c r="C2475">
        <f>IF(A2475&lt;&gt;A2474,C2423,C2422+1)</f>
        <v>1997</v>
      </c>
      <c r="D2475">
        <f>HLOOKUP(C2475&amp;$D$3,'ExpVinho (1)'!$C$2:$DB$126,Planilha1!F2475,0)</f>
        <v>8741057</v>
      </c>
      <c r="E2475">
        <f>HLOOKUP(C2475&amp;$E$3,'ExpVinho (1)'!$C$2:$DB$126,Planilha1!F2475,0)</f>
        <v>11062358</v>
      </c>
      <c r="F2475">
        <f>A2475+1</f>
        <v>49</v>
      </c>
    </row>
    <row r="2476" spans="1:6" x14ac:dyDescent="0.25">
      <c r="A2476">
        <v>48</v>
      </c>
      <c r="B2476" t="str">
        <f>VLOOKUP(A2476,'ExpVinho (1)'!A:B,2,0)</f>
        <v>Estados Unidos</v>
      </c>
      <c r="C2476">
        <f>IF(A2476&lt;&gt;A2475,C2424,C2423+1)</f>
        <v>1998</v>
      </c>
      <c r="D2476">
        <f>HLOOKUP(C2476&amp;$D$3,'ExpVinho (1)'!$C$2:$DB$126,Planilha1!F2476,0)</f>
        <v>165010</v>
      </c>
      <c r="E2476">
        <f>HLOOKUP(C2476&amp;$E$3,'ExpVinho (1)'!$C$2:$DB$126,Planilha1!F2476,0)</f>
        <v>228379</v>
      </c>
      <c r="F2476">
        <f>A2476+1</f>
        <v>49</v>
      </c>
    </row>
    <row r="2477" spans="1:6" x14ac:dyDescent="0.25">
      <c r="A2477">
        <v>48</v>
      </c>
      <c r="B2477" t="str">
        <f>VLOOKUP(A2477,'ExpVinho (1)'!A:B,2,0)</f>
        <v>Estados Unidos</v>
      </c>
      <c r="C2477">
        <f>IF(A2477&lt;&gt;A2476,C2425,C2424+1)</f>
        <v>1999</v>
      </c>
      <c r="D2477">
        <f>HLOOKUP(C2477&amp;$D$3,'ExpVinho (1)'!$C$2:$DB$126,Planilha1!F2477,0)</f>
        <v>1451</v>
      </c>
      <c r="E2477">
        <f>HLOOKUP(C2477&amp;$E$3,'ExpVinho (1)'!$C$2:$DB$126,Planilha1!F2477,0)</f>
        <v>4293</v>
      </c>
      <c r="F2477">
        <f>A2477+1</f>
        <v>49</v>
      </c>
    </row>
    <row r="2478" spans="1:6" x14ac:dyDescent="0.25">
      <c r="A2478">
        <v>48</v>
      </c>
      <c r="B2478" t="str">
        <f>VLOOKUP(A2478,'ExpVinho (1)'!A:B,2,0)</f>
        <v>Estados Unidos</v>
      </c>
      <c r="C2478">
        <f>IF(A2478&lt;&gt;A2477,C2426,C2425+1)</f>
        <v>2000</v>
      </c>
      <c r="D2478">
        <f>HLOOKUP(C2478&amp;$D$3,'ExpVinho (1)'!$C$2:$DB$126,Planilha1!F2478,0)</f>
        <v>2151</v>
      </c>
      <c r="E2478">
        <f>HLOOKUP(C2478&amp;$E$3,'ExpVinho (1)'!$C$2:$DB$126,Planilha1!F2478,0)</f>
        <v>4632</v>
      </c>
      <c r="F2478">
        <f>A2478+1</f>
        <v>49</v>
      </c>
    </row>
    <row r="2479" spans="1:6" x14ac:dyDescent="0.25">
      <c r="A2479">
        <v>48</v>
      </c>
      <c r="B2479" t="str">
        <f>VLOOKUP(A2479,'ExpVinho (1)'!A:B,2,0)</f>
        <v>Estados Unidos</v>
      </c>
      <c r="C2479">
        <f>IF(A2479&lt;&gt;A2478,C2427,C2426+1)</f>
        <v>2001</v>
      </c>
      <c r="D2479">
        <f>HLOOKUP(C2479&amp;$D$3,'ExpVinho (1)'!$C$2:$DB$126,Planilha1!F2479,0)</f>
        <v>3576</v>
      </c>
      <c r="E2479">
        <f>HLOOKUP(C2479&amp;$E$3,'ExpVinho (1)'!$C$2:$DB$126,Planilha1!F2479,0)</f>
        <v>7972</v>
      </c>
      <c r="F2479">
        <f>A2479+1</f>
        <v>49</v>
      </c>
    </row>
    <row r="2480" spans="1:6" x14ac:dyDescent="0.25">
      <c r="A2480">
        <v>48</v>
      </c>
      <c r="B2480" t="str">
        <f>VLOOKUP(A2480,'ExpVinho (1)'!A:B,2,0)</f>
        <v>Estados Unidos</v>
      </c>
      <c r="C2480">
        <f>IF(A2480&lt;&gt;A2479,C2428,C2427+1)</f>
        <v>2002</v>
      </c>
      <c r="D2480">
        <f>HLOOKUP(C2480&amp;$D$3,'ExpVinho (1)'!$C$2:$DB$126,Planilha1!F2480,0)</f>
        <v>6800</v>
      </c>
      <c r="E2480">
        <f>HLOOKUP(C2480&amp;$E$3,'ExpVinho (1)'!$C$2:$DB$126,Planilha1!F2480,0)</f>
        <v>19641</v>
      </c>
      <c r="F2480">
        <f>A2480+1</f>
        <v>49</v>
      </c>
    </row>
    <row r="2481" spans="1:6" x14ac:dyDescent="0.25">
      <c r="A2481">
        <v>48</v>
      </c>
      <c r="B2481" t="str">
        <f>VLOOKUP(A2481,'ExpVinho (1)'!A:B,2,0)</f>
        <v>Estados Unidos</v>
      </c>
      <c r="C2481">
        <f>IF(A2481&lt;&gt;A2480,C2429,C2428+1)</f>
        <v>2003</v>
      </c>
      <c r="D2481">
        <f>HLOOKUP(C2481&amp;$D$3,'ExpVinho (1)'!$C$2:$DB$126,Planilha1!F2481,0)</f>
        <v>25467</v>
      </c>
      <c r="E2481">
        <f>HLOOKUP(C2481&amp;$E$3,'ExpVinho (1)'!$C$2:$DB$126,Planilha1!F2481,0)</f>
        <v>72289</v>
      </c>
      <c r="F2481">
        <f>A2481+1</f>
        <v>49</v>
      </c>
    </row>
    <row r="2482" spans="1:6" x14ac:dyDescent="0.25">
      <c r="A2482">
        <v>48</v>
      </c>
      <c r="B2482" t="str">
        <f>VLOOKUP(A2482,'ExpVinho (1)'!A:B,2,0)</f>
        <v>Estados Unidos</v>
      </c>
      <c r="C2482">
        <f>IF(A2482&lt;&gt;A2481,C2430,C2429+1)</f>
        <v>2004</v>
      </c>
      <c r="D2482">
        <f>HLOOKUP(C2482&amp;$D$3,'ExpVinho (1)'!$C$2:$DB$126,Planilha1!F2482,0)</f>
        <v>98265</v>
      </c>
      <c r="E2482">
        <f>HLOOKUP(C2482&amp;$E$3,'ExpVinho (1)'!$C$2:$DB$126,Planilha1!F2482,0)</f>
        <v>293491</v>
      </c>
      <c r="F2482">
        <f>A2482+1</f>
        <v>49</v>
      </c>
    </row>
    <row r="2483" spans="1:6" x14ac:dyDescent="0.25">
      <c r="A2483">
        <v>48</v>
      </c>
      <c r="B2483" t="str">
        <f>VLOOKUP(A2483,'ExpVinho (1)'!A:B,2,0)</f>
        <v>Estados Unidos</v>
      </c>
      <c r="C2483">
        <f>IF(A2483&lt;&gt;A2482,C2431,C2430+1)</f>
        <v>2005</v>
      </c>
      <c r="D2483">
        <f>HLOOKUP(C2483&amp;$D$3,'ExpVinho (1)'!$C$2:$DB$126,Planilha1!F2483,0)</f>
        <v>338497</v>
      </c>
      <c r="E2483">
        <f>HLOOKUP(C2483&amp;$E$3,'ExpVinho (1)'!$C$2:$DB$126,Planilha1!F2483,0)</f>
        <v>588568</v>
      </c>
      <c r="F2483">
        <f>A2483+1</f>
        <v>49</v>
      </c>
    </row>
    <row r="2484" spans="1:6" x14ac:dyDescent="0.25">
      <c r="A2484">
        <v>48</v>
      </c>
      <c r="B2484" t="str">
        <f>VLOOKUP(A2484,'ExpVinho (1)'!A:B,2,0)</f>
        <v>Estados Unidos</v>
      </c>
      <c r="C2484">
        <f>IF(A2484&lt;&gt;A2483,C2432,C2431+1)</f>
        <v>2006</v>
      </c>
      <c r="D2484">
        <f>HLOOKUP(C2484&amp;$D$3,'ExpVinho (1)'!$C$2:$DB$126,Planilha1!F2484,0)</f>
        <v>392590</v>
      </c>
      <c r="E2484">
        <f>HLOOKUP(C2484&amp;$E$3,'ExpVinho (1)'!$C$2:$DB$126,Planilha1!F2484,0)</f>
        <v>591729</v>
      </c>
      <c r="F2484">
        <f>A2484+1</f>
        <v>49</v>
      </c>
    </row>
    <row r="2485" spans="1:6" x14ac:dyDescent="0.25">
      <c r="A2485">
        <v>48</v>
      </c>
      <c r="B2485" t="str">
        <f>VLOOKUP(A2485,'ExpVinho (1)'!A:B,2,0)</f>
        <v>Estados Unidos</v>
      </c>
      <c r="C2485">
        <f>IF(A2485&lt;&gt;A2484,C2433,C2432+1)</f>
        <v>2007</v>
      </c>
      <c r="D2485">
        <f>HLOOKUP(C2485&amp;$D$3,'ExpVinho (1)'!$C$2:$DB$126,Planilha1!F2485,0)</f>
        <v>479269</v>
      </c>
      <c r="E2485">
        <f>HLOOKUP(C2485&amp;$E$3,'ExpVinho (1)'!$C$2:$DB$126,Planilha1!F2485,0)</f>
        <v>810038</v>
      </c>
      <c r="F2485">
        <f>A2485+1</f>
        <v>49</v>
      </c>
    </row>
    <row r="2486" spans="1:6" x14ac:dyDescent="0.25">
      <c r="A2486">
        <v>48</v>
      </c>
      <c r="B2486" t="str">
        <f>VLOOKUP(A2486,'ExpVinho (1)'!A:B,2,0)</f>
        <v>Estados Unidos</v>
      </c>
      <c r="C2486">
        <f>IF(A2486&lt;&gt;A2485,C2434,C2433+1)</f>
        <v>2008</v>
      </c>
      <c r="D2486">
        <f>HLOOKUP(C2486&amp;$D$3,'ExpVinho (1)'!$C$2:$DB$126,Planilha1!F2486,0)</f>
        <v>443895</v>
      </c>
      <c r="E2486">
        <f>HLOOKUP(C2486&amp;$E$3,'ExpVinho (1)'!$C$2:$DB$126,Planilha1!F2486,0)</f>
        <v>804607</v>
      </c>
      <c r="F2486">
        <f>A2486+1</f>
        <v>49</v>
      </c>
    </row>
    <row r="2487" spans="1:6" x14ac:dyDescent="0.25">
      <c r="A2487">
        <v>48</v>
      </c>
      <c r="B2487" t="str">
        <f>VLOOKUP(A2487,'ExpVinho (1)'!A:B,2,0)</f>
        <v>Estados Unidos</v>
      </c>
      <c r="C2487">
        <f>IF(A2487&lt;&gt;A2486,C2435,C2434+1)</f>
        <v>2009</v>
      </c>
      <c r="D2487">
        <f>HLOOKUP(C2487&amp;$D$3,'ExpVinho (1)'!$C$2:$DB$126,Planilha1!F2487,0)</f>
        <v>372319</v>
      </c>
      <c r="E2487">
        <f>HLOOKUP(C2487&amp;$E$3,'ExpVinho (1)'!$C$2:$DB$126,Planilha1!F2487,0)</f>
        <v>660066</v>
      </c>
      <c r="F2487">
        <f>A2487+1</f>
        <v>49</v>
      </c>
    </row>
    <row r="2488" spans="1:6" x14ac:dyDescent="0.25">
      <c r="A2488">
        <v>48</v>
      </c>
      <c r="B2488" t="str">
        <f>VLOOKUP(A2488,'ExpVinho (1)'!A:B,2,0)</f>
        <v>Estados Unidos</v>
      </c>
      <c r="C2488">
        <f>IF(A2488&lt;&gt;A2487,C2436,C2435+1)</f>
        <v>2010</v>
      </c>
      <c r="D2488">
        <f>HLOOKUP(C2488&amp;$D$3,'ExpVinho (1)'!$C$2:$DB$126,Planilha1!F2488,0)</f>
        <v>228968</v>
      </c>
      <c r="E2488">
        <f>HLOOKUP(C2488&amp;$E$3,'ExpVinho (1)'!$C$2:$DB$126,Planilha1!F2488,0)</f>
        <v>478630</v>
      </c>
      <c r="F2488">
        <f>A2488+1</f>
        <v>49</v>
      </c>
    </row>
    <row r="2489" spans="1:6" x14ac:dyDescent="0.25">
      <c r="A2489">
        <v>48</v>
      </c>
      <c r="B2489" t="str">
        <f>VLOOKUP(A2489,'ExpVinho (1)'!A:B,2,0)</f>
        <v>Estados Unidos</v>
      </c>
      <c r="C2489">
        <f>IF(A2489&lt;&gt;A2488,C2437,C2436+1)</f>
        <v>2011</v>
      </c>
      <c r="D2489">
        <f>HLOOKUP(C2489&amp;$D$3,'ExpVinho (1)'!$C$2:$DB$126,Planilha1!F2489,0)</f>
        <v>306787</v>
      </c>
      <c r="E2489">
        <f>HLOOKUP(C2489&amp;$E$3,'ExpVinho (1)'!$C$2:$DB$126,Planilha1!F2489,0)</f>
        <v>1030254</v>
      </c>
      <c r="F2489">
        <f>A2489+1</f>
        <v>49</v>
      </c>
    </row>
    <row r="2490" spans="1:6" x14ac:dyDescent="0.25">
      <c r="A2490">
        <v>48</v>
      </c>
      <c r="B2490" t="str">
        <f>VLOOKUP(A2490,'ExpVinho (1)'!A:B,2,0)</f>
        <v>Estados Unidos</v>
      </c>
      <c r="C2490">
        <f>IF(A2490&lt;&gt;A2489,C2438,C2437+1)</f>
        <v>2012</v>
      </c>
      <c r="D2490">
        <f>HLOOKUP(C2490&amp;$D$3,'ExpVinho (1)'!$C$2:$DB$126,Planilha1!F2490,0)</f>
        <v>146585</v>
      </c>
      <c r="E2490">
        <f>HLOOKUP(C2490&amp;$E$3,'ExpVinho (1)'!$C$2:$DB$126,Planilha1!F2490,0)</f>
        <v>303986</v>
      </c>
      <c r="F2490">
        <f>A2490+1</f>
        <v>49</v>
      </c>
    </row>
    <row r="2491" spans="1:6" x14ac:dyDescent="0.25">
      <c r="A2491">
        <v>48</v>
      </c>
      <c r="B2491" t="str">
        <f>VLOOKUP(A2491,'ExpVinho (1)'!A:B,2,0)</f>
        <v>Estados Unidos</v>
      </c>
      <c r="C2491">
        <f>IF(A2491&lt;&gt;A2490,C2439,C2438+1)</f>
        <v>2013</v>
      </c>
      <c r="D2491">
        <f>HLOOKUP(C2491&amp;$D$3,'ExpVinho (1)'!$C$2:$DB$126,Planilha1!F2491,0)</f>
        <v>245368</v>
      </c>
      <c r="E2491">
        <f>HLOOKUP(C2491&amp;$E$3,'ExpVinho (1)'!$C$2:$DB$126,Planilha1!F2491,0)</f>
        <v>786556</v>
      </c>
      <c r="F2491">
        <f>A2491+1</f>
        <v>49</v>
      </c>
    </row>
    <row r="2492" spans="1:6" x14ac:dyDescent="0.25">
      <c r="A2492">
        <v>48</v>
      </c>
      <c r="B2492" t="str">
        <f>VLOOKUP(A2492,'ExpVinho (1)'!A:B,2,0)</f>
        <v>Estados Unidos</v>
      </c>
      <c r="C2492">
        <f>IF(A2492&lt;&gt;A2491,C2440,C2439+1)</f>
        <v>2014</v>
      </c>
      <c r="D2492">
        <f>HLOOKUP(C2492&amp;$D$3,'ExpVinho (1)'!$C$2:$DB$126,Planilha1!F2492,0)</f>
        <v>222267</v>
      </c>
      <c r="E2492">
        <f>HLOOKUP(C2492&amp;$E$3,'ExpVinho (1)'!$C$2:$DB$126,Planilha1!F2492,0)</f>
        <v>494216</v>
      </c>
      <c r="F2492">
        <f>A2492+1</f>
        <v>49</v>
      </c>
    </row>
    <row r="2493" spans="1:6" x14ac:dyDescent="0.25">
      <c r="A2493">
        <v>48</v>
      </c>
      <c r="B2493" t="str">
        <f>VLOOKUP(A2493,'ExpVinho (1)'!A:B,2,0)</f>
        <v>Estados Unidos</v>
      </c>
      <c r="C2493">
        <f>IF(A2493&lt;&gt;A2492,C2441,C2440+1)</f>
        <v>2015</v>
      </c>
      <c r="D2493">
        <f>HLOOKUP(C2493&amp;$D$3,'ExpVinho (1)'!$C$2:$DB$126,Planilha1!F2493,0)</f>
        <v>195896</v>
      </c>
      <c r="E2493">
        <f>HLOOKUP(C2493&amp;$E$3,'ExpVinho (1)'!$C$2:$DB$126,Planilha1!F2493,0)</f>
        <v>524109</v>
      </c>
      <c r="F2493">
        <f>A2493+1</f>
        <v>49</v>
      </c>
    </row>
    <row r="2494" spans="1:6" x14ac:dyDescent="0.25">
      <c r="A2494">
        <v>48</v>
      </c>
      <c r="B2494" t="str">
        <f>VLOOKUP(A2494,'ExpVinho (1)'!A:B,2,0)</f>
        <v>Estados Unidos</v>
      </c>
      <c r="C2494">
        <f>IF(A2494&lt;&gt;A2493,C2442,C2441+1)</f>
        <v>2016</v>
      </c>
      <c r="D2494">
        <f>HLOOKUP(C2494&amp;$D$3,'ExpVinho (1)'!$C$2:$DB$126,Planilha1!F2494,0)</f>
        <v>258072</v>
      </c>
      <c r="E2494">
        <f>HLOOKUP(C2494&amp;$E$3,'ExpVinho (1)'!$C$2:$DB$126,Planilha1!F2494,0)</f>
        <v>687411</v>
      </c>
      <c r="F2494">
        <f>A2494+1</f>
        <v>49</v>
      </c>
    </row>
    <row r="2495" spans="1:6" x14ac:dyDescent="0.25">
      <c r="A2495">
        <v>48</v>
      </c>
      <c r="B2495" t="str">
        <f>VLOOKUP(A2495,'ExpVinho (1)'!A:B,2,0)</f>
        <v>Estados Unidos</v>
      </c>
      <c r="C2495">
        <f>IF(A2495&lt;&gt;A2494,C2443,C2442+1)</f>
        <v>2017</v>
      </c>
      <c r="D2495">
        <f>HLOOKUP(C2495&amp;$D$3,'ExpVinho (1)'!$C$2:$DB$126,Planilha1!F2495,0)</f>
        <v>132688</v>
      </c>
      <c r="E2495">
        <f>HLOOKUP(C2495&amp;$E$3,'ExpVinho (1)'!$C$2:$DB$126,Planilha1!F2495,0)</f>
        <v>1523699</v>
      </c>
      <c r="F2495">
        <f>A2495+1</f>
        <v>49</v>
      </c>
    </row>
    <row r="2496" spans="1:6" x14ac:dyDescent="0.25">
      <c r="A2496">
        <v>48</v>
      </c>
      <c r="B2496" t="str">
        <f>VLOOKUP(A2496,'ExpVinho (1)'!A:B,2,0)</f>
        <v>Estados Unidos</v>
      </c>
      <c r="C2496">
        <f>IF(A2496&lt;&gt;A2495,C2444,C2443+1)</f>
        <v>2018</v>
      </c>
      <c r="D2496">
        <f>HLOOKUP(C2496&amp;$D$3,'ExpVinho (1)'!$C$2:$DB$126,Planilha1!F2496,0)</f>
        <v>169109</v>
      </c>
      <c r="E2496">
        <f>HLOOKUP(C2496&amp;$E$3,'ExpVinho (1)'!$C$2:$DB$126,Planilha1!F2496,0)</f>
        <v>512519</v>
      </c>
      <c r="F2496">
        <f>A2496+1</f>
        <v>49</v>
      </c>
    </row>
    <row r="2497" spans="1:6" x14ac:dyDescent="0.25">
      <c r="A2497">
        <v>48</v>
      </c>
      <c r="B2497" t="str">
        <f>VLOOKUP(A2497,'ExpVinho (1)'!A:B,2,0)</f>
        <v>Estados Unidos</v>
      </c>
      <c r="C2497">
        <f>IF(A2497&lt;&gt;A2496,C2445,C2444+1)</f>
        <v>2019</v>
      </c>
      <c r="D2497">
        <f>HLOOKUP(C2497&amp;$D$3,'ExpVinho (1)'!$C$2:$DB$126,Planilha1!F2497,0)</f>
        <v>209765</v>
      </c>
      <c r="E2497">
        <f>HLOOKUP(C2497&amp;$E$3,'ExpVinho (1)'!$C$2:$DB$126,Planilha1!F2497,0)</f>
        <v>616274</v>
      </c>
      <c r="F2497">
        <f>A2497+1</f>
        <v>49</v>
      </c>
    </row>
    <row r="2498" spans="1:6" x14ac:dyDescent="0.25">
      <c r="A2498">
        <v>48</v>
      </c>
      <c r="B2498" t="str">
        <f>VLOOKUP(A2498,'ExpVinho (1)'!A:B,2,0)</f>
        <v>Estados Unidos</v>
      </c>
      <c r="C2498">
        <f>IF(A2498&lt;&gt;A2497,C2446,C2445+1)</f>
        <v>2020</v>
      </c>
      <c r="D2498">
        <f>HLOOKUP(C2498&amp;$D$3,'ExpVinho (1)'!$C$2:$DB$126,Planilha1!F2498,0)</f>
        <v>300178</v>
      </c>
      <c r="E2498">
        <f>HLOOKUP(C2498&amp;$E$3,'ExpVinho (1)'!$C$2:$DB$126,Planilha1!F2498,0)</f>
        <v>610793</v>
      </c>
      <c r="F2498">
        <f>A2498+1</f>
        <v>49</v>
      </c>
    </row>
    <row r="2499" spans="1:6" x14ac:dyDescent="0.25">
      <c r="A2499">
        <v>48</v>
      </c>
      <c r="B2499" t="str">
        <f>VLOOKUP(A2499,'ExpVinho (1)'!A:B,2,0)</f>
        <v>Estados Unidos</v>
      </c>
      <c r="C2499">
        <f>IF(A2499&lt;&gt;A2498,C2447,C2446+1)</f>
        <v>2021</v>
      </c>
      <c r="D2499">
        <f>HLOOKUP(C2499&amp;$D$3,'ExpVinho (1)'!$C$2:$DB$126,Planilha1!F2499,0)</f>
        <v>111085</v>
      </c>
      <c r="E2499">
        <f>HLOOKUP(C2499&amp;$E$3,'ExpVinho (1)'!$C$2:$DB$126,Planilha1!F2499,0)</f>
        <v>203554</v>
      </c>
      <c r="F2499">
        <f>A2499+1</f>
        <v>49</v>
      </c>
    </row>
    <row r="2500" spans="1:6" x14ac:dyDescent="0.25">
      <c r="A2500">
        <v>49</v>
      </c>
      <c r="B2500" t="str">
        <f>VLOOKUP(A2500,'ExpVinho (1)'!A:B,2,0)</f>
        <v>EstÃ´nia</v>
      </c>
      <c r="C2500">
        <f>IF(A2500&lt;&gt;A2499,C2448,C2447+1)</f>
        <v>1970</v>
      </c>
      <c r="D2500">
        <f>HLOOKUP(C2500&amp;$D$3,'ExpVinho (1)'!$C$2:$DB$126,Planilha1!F2500,0)</f>
        <v>0</v>
      </c>
      <c r="E2500">
        <f>HLOOKUP(C2500&amp;$E$3,'ExpVinho (1)'!$C$2:$DB$126,Planilha1!F2500,0)</f>
        <v>0</v>
      </c>
      <c r="F2500">
        <f>A2500+1</f>
        <v>50</v>
      </c>
    </row>
    <row r="2501" spans="1:6" x14ac:dyDescent="0.25">
      <c r="A2501">
        <v>49</v>
      </c>
      <c r="B2501" t="str">
        <f>VLOOKUP(A2501,'ExpVinho (1)'!A:B,2,0)</f>
        <v>EstÃ´nia</v>
      </c>
      <c r="C2501">
        <f>IF(A2501&lt;&gt;A2500,C2449,C2448+1)</f>
        <v>1971</v>
      </c>
      <c r="D2501">
        <f>HLOOKUP(C2501&amp;$D$3,'ExpVinho (1)'!$C$2:$DB$126,Planilha1!F2501,0)</f>
        <v>0</v>
      </c>
      <c r="E2501">
        <f>HLOOKUP(C2501&amp;$E$3,'ExpVinho (1)'!$C$2:$DB$126,Planilha1!F2501,0)</f>
        <v>0</v>
      </c>
      <c r="F2501">
        <f>A2501+1</f>
        <v>50</v>
      </c>
    </row>
    <row r="2502" spans="1:6" x14ac:dyDescent="0.25">
      <c r="A2502">
        <v>49</v>
      </c>
      <c r="B2502" t="str">
        <f>VLOOKUP(A2502,'ExpVinho (1)'!A:B,2,0)</f>
        <v>EstÃ´nia</v>
      </c>
      <c r="C2502">
        <f>IF(A2502&lt;&gt;A2501,C2450,C2449+1)</f>
        <v>1972</v>
      </c>
      <c r="D2502">
        <f>HLOOKUP(C2502&amp;$D$3,'ExpVinho (1)'!$C$2:$DB$126,Planilha1!F2502,0)</f>
        <v>0</v>
      </c>
      <c r="E2502">
        <f>HLOOKUP(C2502&amp;$E$3,'ExpVinho (1)'!$C$2:$DB$126,Planilha1!F2502,0)</f>
        <v>0</v>
      </c>
      <c r="F2502">
        <f>A2502+1</f>
        <v>50</v>
      </c>
    </row>
    <row r="2503" spans="1:6" x14ac:dyDescent="0.25">
      <c r="A2503">
        <v>49</v>
      </c>
      <c r="B2503" t="str">
        <f>VLOOKUP(A2503,'ExpVinho (1)'!A:B,2,0)</f>
        <v>EstÃ´nia</v>
      </c>
      <c r="C2503">
        <f>IF(A2503&lt;&gt;A2502,C2451,C2450+1)</f>
        <v>1973</v>
      </c>
      <c r="D2503">
        <f>HLOOKUP(C2503&amp;$D$3,'ExpVinho (1)'!$C$2:$DB$126,Planilha1!F2503,0)</f>
        <v>0</v>
      </c>
      <c r="E2503">
        <f>HLOOKUP(C2503&amp;$E$3,'ExpVinho (1)'!$C$2:$DB$126,Planilha1!F2503,0)</f>
        <v>0</v>
      </c>
      <c r="F2503">
        <f>A2503+1</f>
        <v>50</v>
      </c>
    </row>
    <row r="2504" spans="1:6" x14ac:dyDescent="0.25">
      <c r="A2504">
        <v>49</v>
      </c>
      <c r="B2504" t="str">
        <f>VLOOKUP(A2504,'ExpVinho (1)'!A:B,2,0)</f>
        <v>EstÃ´nia</v>
      </c>
      <c r="C2504">
        <f>IF(A2504&lt;&gt;A2503,C2452,C2451+1)</f>
        <v>1974</v>
      </c>
      <c r="D2504">
        <f>HLOOKUP(C2504&amp;$D$3,'ExpVinho (1)'!$C$2:$DB$126,Planilha1!F2504,0)</f>
        <v>0</v>
      </c>
      <c r="E2504">
        <f>HLOOKUP(C2504&amp;$E$3,'ExpVinho (1)'!$C$2:$DB$126,Planilha1!F2504,0)</f>
        <v>0</v>
      </c>
      <c r="F2504">
        <f>A2504+1</f>
        <v>50</v>
      </c>
    </row>
    <row r="2505" spans="1:6" x14ac:dyDescent="0.25">
      <c r="A2505">
        <v>49</v>
      </c>
      <c r="B2505" t="str">
        <f>VLOOKUP(A2505,'ExpVinho (1)'!A:B,2,0)</f>
        <v>EstÃ´nia</v>
      </c>
      <c r="C2505">
        <f>IF(A2505&lt;&gt;A2504,C2453,C2452+1)</f>
        <v>1975</v>
      </c>
      <c r="D2505">
        <f>HLOOKUP(C2505&amp;$D$3,'ExpVinho (1)'!$C$2:$DB$126,Planilha1!F2505,0)</f>
        <v>0</v>
      </c>
      <c r="E2505">
        <f>HLOOKUP(C2505&amp;$E$3,'ExpVinho (1)'!$C$2:$DB$126,Planilha1!F2505,0)</f>
        <v>0</v>
      </c>
      <c r="F2505">
        <f>A2505+1</f>
        <v>50</v>
      </c>
    </row>
    <row r="2506" spans="1:6" x14ac:dyDescent="0.25">
      <c r="A2506">
        <v>49</v>
      </c>
      <c r="B2506" t="str">
        <f>VLOOKUP(A2506,'ExpVinho (1)'!A:B,2,0)</f>
        <v>EstÃ´nia</v>
      </c>
      <c r="C2506">
        <f>IF(A2506&lt;&gt;A2505,C2454,C2453+1)</f>
        <v>1976</v>
      </c>
      <c r="D2506">
        <f>HLOOKUP(C2506&amp;$D$3,'ExpVinho (1)'!$C$2:$DB$126,Planilha1!F2506,0)</f>
        <v>0</v>
      </c>
      <c r="E2506">
        <f>HLOOKUP(C2506&amp;$E$3,'ExpVinho (1)'!$C$2:$DB$126,Planilha1!F2506,0)</f>
        <v>0</v>
      </c>
      <c r="F2506">
        <f>A2506+1</f>
        <v>50</v>
      </c>
    </row>
    <row r="2507" spans="1:6" x14ac:dyDescent="0.25">
      <c r="A2507">
        <v>49</v>
      </c>
      <c r="B2507" t="str">
        <f>VLOOKUP(A2507,'ExpVinho (1)'!A:B,2,0)</f>
        <v>EstÃ´nia</v>
      </c>
      <c r="C2507">
        <f>IF(A2507&lt;&gt;A2506,C2455,C2454+1)</f>
        <v>1977</v>
      </c>
      <c r="D2507">
        <f>HLOOKUP(C2507&amp;$D$3,'ExpVinho (1)'!$C$2:$DB$126,Planilha1!F2507,0)</f>
        <v>0</v>
      </c>
      <c r="E2507">
        <f>HLOOKUP(C2507&amp;$E$3,'ExpVinho (1)'!$C$2:$DB$126,Planilha1!F2507,0)</f>
        <v>0</v>
      </c>
      <c r="F2507">
        <f>A2507+1</f>
        <v>50</v>
      </c>
    </row>
    <row r="2508" spans="1:6" x14ac:dyDescent="0.25">
      <c r="A2508">
        <v>49</v>
      </c>
      <c r="B2508" t="str">
        <f>VLOOKUP(A2508,'ExpVinho (1)'!A:B,2,0)</f>
        <v>EstÃ´nia</v>
      </c>
      <c r="C2508">
        <f>IF(A2508&lt;&gt;A2507,C2456,C2455+1)</f>
        <v>1978</v>
      </c>
      <c r="D2508">
        <f>HLOOKUP(C2508&amp;$D$3,'ExpVinho (1)'!$C$2:$DB$126,Planilha1!F2508,0)</f>
        <v>0</v>
      </c>
      <c r="E2508">
        <f>HLOOKUP(C2508&amp;$E$3,'ExpVinho (1)'!$C$2:$DB$126,Planilha1!F2508,0)</f>
        <v>0</v>
      </c>
      <c r="F2508">
        <f>A2508+1</f>
        <v>50</v>
      </c>
    </row>
    <row r="2509" spans="1:6" x14ac:dyDescent="0.25">
      <c r="A2509">
        <v>49</v>
      </c>
      <c r="B2509" t="str">
        <f>VLOOKUP(A2509,'ExpVinho (1)'!A:B,2,0)</f>
        <v>EstÃ´nia</v>
      </c>
      <c r="C2509">
        <f>IF(A2509&lt;&gt;A2508,C2457,C2456+1)</f>
        <v>1979</v>
      </c>
      <c r="D2509">
        <f>HLOOKUP(C2509&amp;$D$3,'ExpVinho (1)'!$C$2:$DB$126,Planilha1!F2509,0)</f>
        <v>0</v>
      </c>
      <c r="E2509">
        <f>HLOOKUP(C2509&amp;$E$3,'ExpVinho (1)'!$C$2:$DB$126,Planilha1!F2509,0)</f>
        <v>0</v>
      </c>
      <c r="F2509">
        <f>A2509+1</f>
        <v>50</v>
      </c>
    </row>
    <row r="2510" spans="1:6" x14ac:dyDescent="0.25">
      <c r="A2510">
        <v>49</v>
      </c>
      <c r="B2510" t="str">
        <f>VLOOKUP(A2510,'ExpVinho (1)'!A:B,2,0)</f>
        <v>EstÃ´nia</v>
      </c>
      <c r="C2510">
        <f>IF(A2510&lt;&gt;A2509,C2458,C2457+1)</f>
        <v>1980</v>
      </c>
      <c r="D2510">
        <f>HLOOKUP(C2510&amp;$D$3,'ExpVinho (1)'!$C$2:$DB$126,Planilha1!F2510,0)</f>
        <v>0</v>
      </c>
      <c r="E2510">
        <f>HLOOKUP(C2510&amp;$E$3,'ExpVinho (1)'!$C$2:$DB$126,Planilha1!F2510,0)</f>
        <v>0</v>
      </c>
      <c r="F2510">
        <f>A2510+1</f>
        <v>50</v>
      </c>
    </row>
    <row r="2511" spans="1:6" x14ac:dyDescent="0.25">
      <c r="A2511">
        <v>49</v>
      </c>
      <c r="B2511" t="str">
        <f>VLOOKUP(A2511,'ExpVinho (1)'!A:B,2,0)</f>
        <v>EstÃ´nia</v>
      </c>
      <c r="C2511">
        <f>IF(A2511&lt;&gt;A2510,C2459,C2458+1)</f>
        <v>1981</v>
      </c>
      <c r="D2511">
        <f>HLOOKUP(C2511&amp;$D$3,'ExpVinho (1)'!$C$2:$DB$126,Planilha1!F2511,0)</f>
        <v>0</v>
      </c>
      <c r="E2511">
        <f>HLOOKUP(C2511&amp;$E$3,'ExpVinho (1)'!$C$2:$DB$126,Planilha1!F2511,0)</f>
        <v>0</v>
      </c>
      <c r="F2511">
        <f>A2511+1</f>
        <v>50</v>
      </c>
    </row>
    <row r="2512" spans="1:6" x14ac:dyDescent="0.25">
      <c r="A2512">
        <v>49</v>
      </c>
      <c r="B2512" t="str">
        <f>VLOOKUP(A2512,'ExpVinho (1)'!A:B,2,0)</f>
        <v>EstÃ´nia</v>
      </c>
      <c r="C2512">
        <f>IF(A2512&lt;&gt;A2511,C2460,C2459+1)</f>
        <v>1982</v>
      </c>
      <c r="D2512">
        <f>HLOOKUP(C2512&amp;$D$3,'ExpVinho (1)'!$C$2:$DB$126,Planilha1!F2512,0)</f>
        <v>0</v>
      </c>
      <c r="E2512">
        <f>HLOOKUP(C2512&amp;$E$3,'ExpVinho (1)'!$C$2:$DB$126,Planilha1!F2512,0)</f>
        <v>0</v>
      </c>
      <c r="F2512">
        <f>A2512+1</f>
        <v>50</v>
      </c>
    </row>
    <row r="2513" spans="1:6" x14ac:dyDescent="0.25">
      <c r="A2513">
        <v>49</v>
      </c>
      <c r="B2513" t="str">
        <f>VLOOKUP(A2513,'ExpVinho (1)'!A:B,2,0)</f>
        <v>EstÃ´nia</v>
      </c>
      <c r="C2513">
        <f>IF(A2513&lt;&gt;A2512,C2461,C2460+1)</f>
        <v>1983</v>
      </c>
      <c r="D2513">
        <f>HLOOKUP(C2513&amp;$D$3,'ExpVinho (1)'!$C$2:$DB$126,Planilha1!F2513,0)</f>
        <v>0</v>
      </c>
      <c r="E2513">
        <f>HLOOKUP(C2513&amp;$E$3,'ExpVinho (1)'!$C$2:$DB$126,Planilha1!F2513,0)</f>
        <v>0</v>
      </c>
      <c r="F2513">
        <f>A2513+1</f>
        <v>50</v>
      </c>
    </row>
    <row r="2514" spans="1:6" x14ac:dyDescent="0.25">
      <c r="A2514">
        <v>49</v>
      </c>
      <c r="B2514" t="str">
        <f>VLOOKUP(A2514,'ExpVinho (1)'!A:B,2,0)</f>
        <v>EstÃ´nia</v>
      </c>
      <c r="C2514">
        <f>IF(A2514&lt;&gt;A2513,C2462,C2461+1)</f>
        <v>1984</v>
      </c>
      <c r="D2514">
        <f>HLOOKUP(C2514&amp;$D$3,'ExpVinho (1)'!$C$2:$DB$126,Planilha1!F2514,0)</f>
        <v>0</v>
      </c>
      <c r="E2514">
        <f>HLOOKUP(C2514&amp;$E$3,'ExpVinho (1)'!$C$2:$DB$126,Planilha1!F2514,0)</f>
        <v>0</v>
      </c>
      <c r="F2514">
        <f>A2514+1</f>
        <v>50</v>
      </c>
    </row>
    <row r="2515" spans="1:6" x14ac:dyDescent="0.25">
      <c r="A2515">
        <v>49</v>
      </c>
      <c r="B2515" t="str">
        <f>VLOOKUP(A2515,'ExpVinho (1)'!A:B,2,0)</f>
        <v>EstÃ´nia</v>
      </c>
      <c r="C2515">
        <f>IF(A2515&lt;&gt;A2514,C2463,C2462+1)</f>
        <v>1985</v>
      </c>
      <c r="D2515">
        <f>HLOOKUP(C2515&amp;$D$3,'ExpVinho (1)'!$C$2:$DB$126,Planilha1!F2515,0)</f>
        <v>0</v>
      </c>
      <c r="E2515">
        <f>HLOOKUP(C2515&amp;$E$3,'ExpVinho (1)'!$C$2:$DB$126,Planilha1!F2515,0)</f>
        <v>0</v>
      </c>
      <c r="F2515">
        <f>A2515+1</f>
        <v>50</v>
      </c>
    </row>
    <row r="2516" spans="1:6" x14ac:dyDescent="0.25">
      <c r="A2516">
        <v>49</v>
      </c>
      <c r="B2516" t="str">
        <f>VLOOKUP(A2516,'ExpVinho (1)'!A:B,2,0)</f>
        <v>EstÃ´nia</v>
      </c>
      <c r="C2516">
        <f>IF(A2516&lt;&gt;A2515,C2464,C2463+1)</f>
        <v>1986</v>
      </c>
      <c r="D2516">
        <f>HLOOKUP(C2516&amp;$D$3,'ExpVinho (1)'!$C$2:$DB$126,Planilha1!F2516,0)</f>
        <v>0</v>
      </c>
      <c r="E2516">
        <f>HLOOKUP(C2516&amp;$E$3,'ExpVinho (1)'!$C$2:$DB$126,Planilha1!F2516,0)</f>
        <v>0</v>
      </c>
      <c r="F2516">
        <f>A2516+1</f>
        <v>50</v>
      </c>
    </row>
    <row r="2517" spans="1:6" x14ac:dyDescent="0.25">
      <c r="A2517">
        <v>49</v>
      </c>
      <c r="B2517" t="str">
        <f>VLOOKUP(A2517,'ExpVinho (1)'!A:B,2,0)</f>
        <v>EstÃ´nia</v>
      </c>
      <c r="C2517">
        <f>IF(A2517&lt;&gt;A2516,C2465,C2464+1)</f>
        <v>1987</v>
      </c>
      <c r="D2517">
        <f>HLOOKUP(C2517&amp;$D$3,'ExpVinho (1)'!$C$2:$DB$126,Planilha1!F2517,0)</f>
        <v>0</v>
      </c>
      <c r="E2517">
        <f>HLOOKUP(C2517&amp;$E$3,'ExpVinho (1)'!$C$2:$DB$126,Planilha1!F2517,0)</f>
        <v>0</v>
      </c>
      <c r="F2517">
        <f>A2517+1</f>
        <v>50</v>
      </c>
    </row>
    <row r="2518" spans="1:6" x14ac:dyDescent="0.25">
      <c r="A2518">
        <v>49</v>
      </c>
      <c r="B2518" t="str">
        <f>VLOOKUP(A2518,'ExpVinho (1)'!A:B,2,0)</f>
        <v>EstÃ´nia</v>
      </c>
      <c r="C2518">
        <f>IF(A2518&lt;&gt;A2517,C2466,C2465+1)</f>
        <v>1988</v>
      </c>
      <c r="D2518">
        <f>HLOOKUP(C2518&amp;$D$3,'ExpVinho (1)'!$C$2:$DB$126,Planilha1!F2518,0)</f>
        <v>0</v>
      </c>
      <c r="E2518">
        <f>HLOOKUP(C2518&amp;$E$3,'ExpVinho (1)'!$C$2:$DB$126,Planilha1!F2518,0)</f>
        <v>0</v>
      </c>
      <c r="F2518">
        <f>A2518+1</f>
        <v>50</v>
      </c>
    </row>
    <row r="2519" spans="1:6" x14ac:dyDescent="0.25">
      <c r="A2519">
        <v>49</v>
      </c>
      <c r="B2519" t="str">
        <f>VLOOKUP(A2519,'ExpVinho (1)'!A:B,2,0)</f>
        <v>EstÃ´nia</v>
      </c>
      <c r="C2519">
        <f>IF(A2519&lt;&gt;A2518,C2467,C2466+1)</f>
        <v>1989</v>
      </c>
      <c r="D2519">
        <f>HLOOKUP(C2519&amp;$D$3,'ExpVinho (1)'!$C$2:$DB$126,Planilha1!F2519,0)</f>
        <v>0</v>
      </c>
      <c r="E2519">
        <f>HLOOKUP(C2519&amp;$E$3,'ExpVinho (1)'!$C$2:$DB$126,Planilha1!F2519,0)</f>
        <v>0</v>
      </c>
      <c r="F2519">
        <f>A2519+1</f>
        <v>50</v>
      </c>
    </row>
    <row r="2520" spans="1:6" x14ac:dyDescent="0.25">
      <c r="A2520">
        <v>49</v>
      </c>
      <c r="B2520" t="str">
        <f>VLOOKUP(A2520,'ExpVinho (1)'!A:B,2,0)</f>
        <v>EstÃ´nia</v>
      </c>
      <c r="C2520">
        <f>IF(A2520&lt;&gt;A2519,C2468,C2467+1)</f>
        <v>1990</v>
      </c>
      <c r="D2520">
        <f>HLOOKUP(C2520&amp;$D$3,'ExpVinho (1)'!$C$2:$DB$126,Planilha1!F2520,0)</f>
        <v>0</v>
      </c>
      <c r="E2520">
        <f>HLOOKUP(C2520&amp;$E$3,'ExpVinho (1)'!$C$2:$DB$126,Planilha1!F2520,0)</f>
        <v>0</v>
      </c>
      <c r="F2520">
        <f>A2520+1</f>
        <v>50</v>
      </c>
    </row>
    <row r="2521" spans="1:6" x14ac:dyDescent="0.25">
      <c r="A2521">
        <v>49</v>
      </c>
      <c r="B2521" t="str">
        <f>VLOOKUP(A2521,'ExpVinho (1)'!A:B,2,0)</f>
        <v>EstÃ´nia</v>
      </c>
      <c r="C2521">
        <f>IF(A2521&lt;&gt;A2520,C2469,C2468+1)</f>
        <v>1991</v>
      </c>
      <c r="D2521">
        <f>HLOOKUP(C2521&amp;$D$3,'ExpVinho (1)'!$C$2:$DB$126,Planilha1!F2521,0)</f>
        <v>0</v>
      </c>
      <c r="E2521">
        <f>HLOOKUP(C2521&amp;$E$3,'ExpVinho (1)'!$C$2:$DB$126,Planilha1!F2521,0)</f>
        <v>0</v>
      </c>
      <c r="F2521">
        <f>A2521+1</f>
        <v>50</v>
      </c>
    </row>
    <row r="2522" spans="1:6" x14ac:dyDescent="0.25">
      <c r="A2522">
        <v>49</v>
      </c>
      <c r="B2522" t="str">
        <f>VLOOKUP(A2522,'ExpVinho (1)'!A:B,2,0)</f>
        <v>EstÃ´nia</v>
      </c>
      <c r="C2522">
        <f>IF(A2522&lt;&gt;A2521,C2470,C2469+1)</f>
        <v>1992</v>
      </c>
      <c r="D2522">
        <f>HLOOKUP(C2522&amp;$D$3,'ExpVinho (1)'!$C$2:$DB$126,Planilha1!F2522,0)</f>
        <v>0</v>
      </c>
      <c r="E2522">
        <f>HLOOKUP(C2522&amp;$E$3,'ExpVinho (1)'!$C$2:$DB$126,Planilha1!F2522,0)</f>
        <v>0</v>
      </c>
      <c r="F2522">
        <f>A2522+1</f>
        <v>50</v>
      </c>
    </row>
    <row r="2523" spans="1:6" x14ac:dyDescent="0.25">
      <c r="A2523">
        <v>49</v>
      </c>
      <c r="B2523" t="str">
        <f>VLOOKUP(A2523,'ExpVinho (1)'!A:B,2,0)</f>
        <v>EstÃ´nia</v>
      </c>
      <c r="C2523">
        <f>IF(A2523&lt;&gt;A2522,C2471,C2470+1)</f>
        <v>1993</v>
      </c>
      <c r="D2523">
        <f>HLOOKUP(C2523&amp;$D$3,'ExpVinho (1)'!$C$2:$DB$126,Planilha1!F2523,0)</f>
        <v>0</v>
      </c>
      <c r="E2523">
        <f>HLOOKUP(C2523&amp;$E$3,'ExpVinho (1)'!$C$2:$DB$126,Planilha1!F2523,0)</f>
        <v>0</v>
      </c>
      <c r="F2523">
        <f>A2523+1</f>
        <v>50</v>
      </c>
    </row>
    <row r="2524" spans="1:6" x14ac:dyDescent="0.25">
      <c r="A2524">
        <v>49</v>
      </c>
      <c r="B2524" t="str">
        <f>VLOOKUP(A2524,'ExpVinho (1)'!A:B,2,0)</f>
        <v>EstÃ´nia</v>
      </c>
      <c r="C2524">
        <f>IF(A2524&lt;&gt;A2523,C2472,C2471+1)</f>
        <v>1994</v>
      </c>
      <c r="D2524">
        <f>HLOOKUP(C2524&amp;$D$3,'ExpVinho (1)'!$C$2:$DB$126,Planilha1!F2524,0)</f>
        <v>0</v>
      </c>
      <c r="E2524">
        <f>HLOOKUP(C2524&amp;$E$3,'ExpVinho (1)'!$C$2:$DB$126,Planilha1!F2524,0)</f>
        <v>0</v>
      </c>
      <c r="F2524">
        <f>A2524+1</f>
        <v>50</v>
      </c>
    </row>
    <row r="2525" spans="1:6" x14ac:dyDescent="0.25">
      <c r="A2525">
        <v>49</v>
      </c>
      <c r="B2525" t="str">
        <f>VLOOKUP(A2525,'ExpVinho (1)'!A:B,2,0)</f>
        <v>EstÃ´nia</v>
      </c>
      <c r="C2525">
        <f>IF(A2525&lt;&gt;A2524,C2473,C2472+1)</f>
        <v>1995</v>
      </c>
      <c r="D2525">
        <f>HLOOKUP(C2525&amp;$D$3,'ExpVinho (1)'!$C$2:$DB$126,Planilha1!F2525,0)</f>
        <v>0</v>
      </c>
      <c r="E2525">
        <f>HLOOKUP(C2525&amp;$E$3,'ExpVinho (1)'!$C$2:$DB$126,Planilha1!F2525,0)</f>
        <v>0</v>
      </c>
      <c r="F2525">
        <f>A2525+1</f>
        <v>50</v>
      </c>
    </row>
    <row r="2526" spans="1:6" x14ac:dyDescent="0.25">
      <c r="A2526">
        <v>49</v>
      </c>
      <c r="B2526" t="str">
        <f>VLOOKUP(A2526,'ExpVinho (1)'!A:B,2,0)</f>
        <v>EstÃ´nia</v>
      </c>
      <c r="C2526">
        <f>IF(A2526&lt;&gt;A2525,C2474,C2473+1)</f>
        <v>1996</v>
      </c>
      <c r="D2526">
        <f>HLOOKUP(C2526&amp;$D$3,'ExpVinho (1)'!$C$2:$DB$126,Planilha1!F2526,0)</f>
        <v>0</v>
      </c>
      <c r="E2526">
        <f>HLOOKUP(C2526&amp;$E$3,'ExpVinho (1)'!$C$2:$DB$126,Planilha1!F2526,0)</f>
        <v>0</v>
      </c>
      <c r="F2526">
        <f>A2526+1</f>
        <v>50</v>
      </c>
    </row>
    <row r="2527" spans="1:6" x14ac:dyDescent="0.25">
      <c r="A2527">
        <v>49</v>
      </c>
      <c r="B2527" t="str">
        <f>VLOOKUP(A2527,'ExpVinho (1)'!A:B,2,0)</f>
        <v>EstÃ´nia</v>
      </c>
      <c r="C2527">
        <f>IF(A2527&lt;&gt;A2526,C2475,C2474+1)</f>
        <v>1997</v>
      </c>
      <c r="D2527">
        <f>HLOOKUP(C2527&amp;$D$3,'ExpVinho (1)'!$C$2:$DB$126,Planilha1!F2527,0)</f>
        <v>0</v>
      </c>
      <c r="E2527">
        <f>HLOOKUP(C2527&amp;$E$3,'ExpVinho (1)'!$C$2:$DB$126,Planilha1!F2527,0)</f>
        <v>0</v>
      </c>
      <c r="F2527">
        <f>A2527+1</f>
        <v>50</v>
      </c>
    </row>
    <row r="2528" spans="1:6" x14ac:dyDescent="0.25">
      <c r="A2528">
        <v>49</v>
      </c>
      <c r="B2528" t="str">
        <f>VLOOKUP(A2528,'ExpVinho (1)'!A:B,2,0)</f>
        <v>EstÃ´nia</v>
      </c>
      <c r="C2528">
        <f>IF(A2528&lt;&gt;A2527,C2476,C2475+1)</f>
        <v>1998</v>
      </c>
      <c r="D2528">
        <f>HLOOKUP(C2528&amp;$D$3,'ExpVinho (1)'!$C$2:$DB$126,Planilha1!F2528,0)</f>
        <v>0</v>
      </c>
      <c r="E2528">
        <f>HLOOKUP(C2528&amp;$E$3,'ExpVinho (1)'!$C$2:$DB$126,Planilha1!F2528,0)</f>
        <v>0</v>
      </c>
      <c r="F2528">
        <f>A2528+1</f>
        <v>50</v>
      </c>
    </row>
    <row r="2529" spans="1:6" x14ac:dyDescent="0.25">
      <c r="A2529">
        <v>49</v>
      </c>
      <c r="B2529" t="str">
        <f>VLOOKUP(A2529,'ExpVinho (1)'!A:B,2,0)</f>
        <v>EstÃ´nia</v>
      </c>
      <c r="C2529">
        <f>IF(A2529&lt;&gt;A2528,C2477,C2476+1)</f>
        <v>1999</v>
      </c>
      <c r="D2529">
        <f>HLOOKUP(C2529&amp;$D$3,'ExpVinho (1)'!$C$2:$DB$126,Planilha1!F2529,0)</f>
        <v>0</v>
      </c>
      <c r="E2529">
        <f>HLOOKUP(C2529&amp;$E$3,'ExpVinho (1)'!$C$2:$DB$126,Planilha1!F2529,0)</f>
        <v>0</v>
      </c>
      <c r="F2529">
        <f>A2529+1</f>
        <v>50</v>
      </c>
    </row>
    <row r="2530" spans="1:6" x14ac:dyDescent="0.25">
      <c r="A2530">
        <v>49</v>
      </c>
      <c r="B2530" t="str">
        <f>VLOOKUP(A2530,'ExpVinho (1)'!A:B,2,0)</f>
        <v>EstÃ´nia</v>
      </c>
      <c r="C2530">
        <f>IF(A2530&lt;&gt;A2529,C2478,C2477+1)</f>
        <v>2000</v>
      </c>
      <c r="D2530">
        <f>HLOOKUP(C2530&amp;$D$3,'ExpVinho (1)'!$C$2:$DB$126,Planilha1!F2530,0)</f>
        <v>0</v>
      </c>
      <c r="E2530">
        <f>HLOOKUP(C2530&amp;$E$3,'ExpVinho (1)'!$C$2:$DB$126,Planilha1!F2530,0)</f>
        <v>0</v>
      </c>
      <c r="F2530">
        <f>A2530+1</f>
        <v>50</v>
      </c>
    </row>
    <row r="2531" spans="1:6" x14ac:dyDescent="0.25">
      <c r="A2531">
        <v>49</v>
      </c>
      <c r="B2531" t="str">
        <f>VLOOKUP(A2531,'ExpVinho (1)'!A:B,2,0)</f>
        <v>EstÃ´nia</v>
      </c>
      <c r="C2531">
        <f>IF(A2531&lt;&gt;A2530,C2479,C2478+1)</f>
        <v>2001</v>
      </c>
      <c r="D2531">
        <f>HLOOKUP(C2531&amp;$D$3,'ExpVinho (1)'!$C$2:$DB$126,Planilha1!F2531,0)</f>
        <v>0</v>
      </c>
      <c r="E2531">
        <f>HLOOKUP(C2531&amp;$E$3,'ExpVinho (1)'!$C$2:$DB$126,Planilha1!F2531,0)</f>
        <v>0</v>
      </c>
      <c r="F2531">
        <f>A2531+1</f>
        <v>50</v>
      </c>
    </row>
    <row r="2532" spans="1:6" x14ac:dyDescent="0.25">
      <c r="A2532">
        <v>49</v>
      </c>
      <c r="B2532" t="str">
        <f>VLOOKUP(A2532,'ExpVinho (1)'!A:B,2,0)</f>
        <v>EstÃ´nia</v>
      </c>
      <c r="C2532">
        <f>IF(A2532&lt;&gt;A2531,C2480,C2479+1)</f>
        <v>2002</v>
      </c>
      <c r="D2532">
        <f>HLOOKUP(C2532&amp;$D$3,'ExpVinho (1)'!$C$2:$DB$126,Planilha1!F2532,0)</f>
        <v>0</v>
      </c>
      <c r="E2532">
        <f>HLOOKUP(C2532&amp;$E$3,'ExpVinho (1)'!$C$2:$DB$126,Planilha1!F2532,0)</f>
        <v>0</v>
      </c>
      <c r="F2532">
        <f>A2532+1</f>
        <v>50</v>
      </c>
    </row>
    <row r="2533" spans="1:6" x14ac:dyDescent="0.25">
      <c r="A2533">
        <v>49</v>
      </c>
      <c r="B2533" t="str">
        <f>VLOOKUP(A2533,'ExpVinho (1)'!A:B,2,0)</f>
        <v>EstÃ´nia</v>
      </c>
      <c r="C2533">
        <f>IF(A2533&lt;&gt;A2532,C2481,C2480+1)</f>
        <v>2003</v>
      </c>
      <c r="D2533">
        <f>HLOOKUP(C2533&amp;$D$3,'ExpVinho (1)'!$C$2:$DB$126,Planilha1!F2533,0)</f>
        <v>0</v>
      </c>
      <c r="E2533">
        <f>HLOOKUP(C2533&amp;$E$3,'ExpVinho (1)'!$C$2:$DB$126,Planilha1!F2533,0)</f>
        <v>0</v>
      </c>
      <c r="F2533">
        <f>A2533+1</f>
        <v>50</v>
      </c>
    </row>
    <row r="2534" spans="1:6" x14ac:dyDescent="0.25">
      <c r="A2534">
        <v>49</v>
      </c>
      <c r="B2534" t="str">
        <f>VLOOKUP(A2534,'ExpVinho (1)'!A:B,2,0)</f>
        <v>EstÃ´nia</v>
      </c>
      <c r="C2534">
        <f>IF(A2534&lt;&gt;A2533,C2482,C2481+1)</f>
        <v>2004</v>
      </c>
      <c r="D2534">
        <f>HLOOKUP(C2534&amp;$D$3,'ExpVinho (1)'!$C$2:$DB$126,Planilha1!F2534,0)</f>
        <v>0</v>
      </c>
      <c r="E2534">
        <f>HLOOKUP(C2534&amp;$E$3,'ExpVinho (1)'!$C$2:$DB$126,Planilha1!F2534,0)</f>
        <v>0</v>
      </c>
      <c r="F2534">
        <f>A2534+1</f>
        <v>50</v>
      </c>
    </row>
    <row r="2535" spans="1:6" x14ac:dyDescent="0.25">
      <c r="A2535">
        <v>49</v>
      </c>
      <c r="B2535" t="str">
        <f>VLOOKUP(A2535,'ExpVinho (1)'!A:B,2,0)</f>
        <v>EstÃ´nia</v>
      </c>
      <c r="C2535">
        <f>IF(A2535&lt;&gt;A2534,C2483,C2482+1)</f>
        <v>2005</v>
      </c>
      <c r="D2535">
        <f>HLOOKUP(C2535&amp;$D$3,'ExpVinho (1)'!$C$2:$DB$126,Planilha1!F2535,0)</f>
        <v>0</v>
      </c>
      <c r="E2535">
        <f>HLOOKUP(C2535&amp;$E$3,'ExpVinho (1)'!$C$2:$DB$126,Planilha1!F2535,0)</f>
        <v>0</v>
      </c>
      <c r="F2535">
        <f>A2535+1</f>
        <v>50</v>
      </c>
    </row>
    <row r="2536" spans="1:6" x14ac:dyDescent="0.25">
      <c r="A2536">
        <v>49</v>
      </c>
      <c r="B2536" t="str">
        <f>VLOOKUP(A2536,'ExpVinho (1)'!A:B,2,0)</f>
        <v>EstÃ´nia</v>
      </c>
      <c r="C2536">
        <f>IF(A2536&lt;&gt;A2535,C2484,C2483+1)</f>
        <v>2006</v>
      </c>
      <c r="D2536">
        <f>HLOOKUP(C2536&amp;$D$3,'ExpVinho (1)'!$C$2:$DB$126,Planilha1!F2536,0)</f>
        <v>1974</v>
      </c>
      <c r="E2536">
        <f>HLOOKUP(C2536&amp;$E$3,'ExpVinho (1)'!$C$2:$DB$126,Planilha1!F2536,0)</f>
        <v>4581</v>
      </c>
      <c r="F2536">
        <f>A2536+1</f>
        <v>50</v>
      </c>
    </row>
    <row r="2537" spans="1:6" x14ac:dyDescent="0.25">
      <c r="A2537">
        <v>49</v>
      </c>
      <c r="B2537" t="str">
        <f>VLOOKUP(A2537,'ExpVinho (1)'!A:B,2,0)</f>
        <v>EstÃ´nia</v>
      </c>
      <c r="C2537">
        <f>IF(A2537&lt;&gt;A2536,C2485,C2484+1)</f>
        <v>2007</v>
      </c>
      <c r="D2537">
        <f>HLOOKUP(C2537&amp;$D$3,'ExpVinho (1)'!$C$2:$DB$126,Planilha1!F2537,0)</f>
        <v>77697</v>
      </c>
      <c r="E2537">
        <f>HLOOKUP(C2537&amp;$E$3,'ExpVinho (1)'!$C$2:$DB$126,Planilha1!F2537,0)</f>
        <v>54056</v>
      </c>
      <c r="F2537">
        <f>A2537+1</f>
        <v>50</v>
      </c>
    </row>
    <row r="2538" spans="1:6" x14ac:dyDescent="0.25">
      <c r="A2538">
        <v>49</v>
      </c>
      <c r="B2538" t="str">
        <f>VLOOKUP(A2538,'ExpVinho (1)'!A:B,2,0)</f>
        <v>EstÃ´nia</v>
      </c>
      <c r="C2538">
        <f>IF(A2538&lt;&gt;A2537,C2486,C2485+1)</f>
        <v>2008</v>
      </c>
      <c r="D2538">
        <f>HLOOKUP(C2538&amp;$D$3,'ExpVinho (1)'!$C$2:$DB$126,Planilha1!F2538,0)</f>
        <v>4114</v>
      </c>
      <c r="E2538">
        <f>HLOOKUP(C2538&amp;$E$3,'ExpVinho (1)'!$C$2:$DB$126,Planilha1!F2538,0)</f>
        <v>9730</v>
      </c>
      <c r="F2538">
        <f>A2538+1</f>
        <v>50</v>
      </c>
    </row>
    <row r="2539" spans="1:6" x14ac:dyDescent="0.25">
      <c r="A2539">
        <v>49</v>
      </c>
      <c r="B2539" t="str">
        <f>VLOOKUP(A2539,'ExpVinho (1)'!A:B,2,0)</f>
        <v>EstÃ´nia</v>
      </c>
      <c r="C2539">
        <f>IF(A2539&lt;&gt;A2538,C2487,C2486+1)</f>
        <v>2009</v>
      </c>
      <c r="D2539">
        <f>HLOOKUP(C2539&amp;$D$3,'ExpVinho (1)'!$C$2:$DB$126,Planilha1!F2539,0)</f>
        <v>5438</v>
      </c>
      <c r="E2539">
        <f>HLOOKUP(C2539&amp;$E$3,'ExpVinho (1)'!$C$2:$DB$126,Planilha1!F2539,0)</f>
        <v>10802</v>
      </c>
      <c r="F2539">
        <f>A2539+1</f>
        <v>50</v>
      </c>
    </row>
    <row r="2540" spans="1:6" x14ac:dyDescent="0.25">
      <c r="A2540">
        <v>49</v>
      </c>
      <c r="B2540" t="str">
        <f>VLOOKUP(A2540,'ExpVinho (1)'!A:B,2,0)</f>
        <v>EstÃ´nia</v>
      </c>
      <c r="C2540">
        <f>IF(A2540&lt;&gt;A2539,C2488,C2487+1)</f>
        <v>2010</v>
      </c>
      <c r="D2540">
        <f>HLOOKUP(C2540&amp;$D$3,'ExpVinho (1)'!$C$2:$DB$126,Planilha1!F2540,0)</f>
        <v>15848</v>
      </c>
      <c r="E2540">
        <f>HLOOKUP(C2540&amp;$E$3,'ExpVinho (1)'!$C$2:$DB$126,Planilha1!F2540,0)</f>
        <v>40778</v>
      </c>
      <c r="F2540">
        <f>A2540+1</f>
        <v>50</v>
      </c>
    </row>
    <row r="2541" spans="1:6" x14ac:dyDescent="0.25">
      <c r="A2541">
        <v>49</v>
      </c>
      <c r="B2541" t="str">
        <f>VLOOKUP(A2541,'ExpVinho (1)'!A:B,2,0)</f>
        <v>EstÃ´nia</v>
      </c>
      <c r="C2541">
        <f>IF(A2541&lt;&gt;A2540,C2489,C2488+1)</f>
        <v>2011</v>
      </c>
      <c r="D2541">
        <f>HLOOKUP(C2541&amp;$D$3,'ExpVinho (1)'!$C$2:$DB$126,Planilha1!F2541,0)</f>
        <v>450</v>
      </c>
      <c r="E2541">
        <f>HLOOKUP(C2541&amp;$E$3,'ExpVinho (1)'!$C$2:$DB$126,Planilha1!F2541,0)</f>
        <v>5336</v>
      </c>
      <c r="F2541">
        <f>A2541+1</f>
        <v>50</v>
      </c>
    </row>
    <row r="2542" spans="1:6" x14ac:dyDescent="0.25">
      <c r="A2542">
        <v>49</v>
      </c>
      <c r="B2542" t="str">
        <f>VLOOKUP(A2542,'ExpVinho (1)'!A:B,2,0)</f>
        <v>EstÃ´nia</v>
      </c>
      <c r="C2542">
        <f>IF(A2542&lt;&gt;A2541,C2490,C2489+1)</f>
        <v>2012</v>
      </c>
      <c r="D2542">
        <f>HLOOKUP(C2542&amp;$D$3,'ExpVinho (1)'!$C$2:$DB$126,Planilha1!F2542,0)</f>
        <v>3321</v>
      </c>
      <c r="E2542">
        <f>HLOOKUP(C2542&amp;$E$3,'ExpVinho (1)'!$C$2:$DB$126,Planilha1!F2542,0)</f>
        <v>19384</v>
      </c>
      <c r="F2542">
        <f>A2542+1</f>
        <v>50</v>
      </c>
    </row>
    <row r="2543" spans="1:6" x14ac:dyDescent="0.25">
      <c r="A2543">
        <v>49</v>
      </c>
      <c r="B2543" t="str">
        <f>VLOOKUP(A2543,'ExpVinho (1)'!A:B,2,0)</f>
        <v>EstÃ´nia</v>
      </c>
      <c r="C2543">
        <f>IF(A2543&lt;&gt;A2542,C2491,C2490+1)</f>
        <v>2013</v>
      </c>
      <c r="D2543">
        <f>HLOOKUP(C2543&amp;$D$3,'ExpVinho (1)'!$C$2:$DB$126,Planilha1!F2543,0)</f>
        <v>0</v>
      </c>
      <c r="E2543">
        <f>HLOOKUP(C2543&amp;$E$3,'ExpVinho (1)'!$C$2:$DB$126,Planilha1!F2543,0)</f>
        <v>0</v>
      </c>
      <c r="F2543">
        <f>A2543+1</f>
        <v>50</v>
      </c>
    </row>
    <row r="2544" spans="1:6" x14ac:dyDescent="0.25">
      <c r="A2544">
        <v>49</v>
      </c>
      <c r="B2544" t="str">
        <f>VLOOKUP(A2544,'ExpVinho (1)'!A:B,2,0)</f>
        <v>EstÃ´nia</v>
      </c>
      <c r="C2544">
        <f>IF(A2544&lt;&gt;A2543,C2492,C2491+1)</f>
        <v>2014</v>
      </c>
      <c r="D2544">
        <f>HLOOKUP(C2544&amp;$D$3,'ExpVinho (1)'!$C$2:$DB$126,Planilha1!F2544,0)</f>
        <v>0</v>
      </c>
      <c r="E2544">
        <f>HLOOKUP(C2544&amp;$E$3,'ExpVinho (1)'!$C$2:$DB$126,Planilha1!F2544,0)</f>
        <v>0</v>
      </c>
      <c r="F2544">
        <f>A2544+1</f>
        <v>50</v>
      </c>
    </row>
    <row r="2545" spans="1:6" x14ac:dyDescent="0.25">
      <c r="A2545">
        <v>49</v>
      </c>
      <c r="B2545" t="str">
        <f>VLOOKUP(A2545,'ExpVinho (1)'!A:B,2,0)</f>
        <v>EstÃ´nia</v>
      </c>
      <c r="C2545">
        <f>IF(A2545&lt;&gt;A2544,C2493,C2492+1)</f>
        <v>2015</v>
      </c>
      <c r="D2545">
        <f>HLOOKUP(C2545&amp;$D$3,'ExpVinho (1)'!$C$2:$DB$126,Planilha1!F2545,0)</f>
        <v>0</v>
      </c>
      <c r="E2545">
        <f>HLOOKUP(C2545&amp;$E$3,'ExpVinho (1)'!$C$2:$DB$126,Planilha1!F2545,0)</f>
        <v>0</v>
      </c>
      <c r="F2545">
        <f>A2545+1</f>
        <v>50</v>
      </c>
    </row>
    <row r="2546" spans="1:6" x14ac:dyDescent="0.25">
      <c r="A2546">
        <v>49</v>
      </c>
      <c r="B2546" t="str">
        <f>VLOOKUP(A2546,'ExpVinho (1)'!A:B,2,0)</f>
        <v>EstÃ´nia</v>
      </c>
      <c r="C2546">
        <f>IF(A2546&lt;&gt;A2545,C2494,C2493+1)</f>
        <v>2016</v>
      </c>
      <c r="D2546">
        <f>HLOOKUP(C2546&amp;$D$3,'ExpVinho (1)'!$C$2:$DB$126,Planilha1!F2546,0)</f>
        <v>900</v>
      </c>
      <c r="E2546">
        <f>HLOOKUP(C2546&amp;$E$3,'ExpVinho (1)'!$C$2:$DB$126,Planilha1!F2546,0)</f>
        <v>4800</v>
      </c>
      <c r="F2546">
        <f>A2546+1</f>
        <v>50</v>
      </c>
    </row>
    <row r="2547" spans="1:6" x14ac:dyDescent="0.25">
      <c r="A2547">
        <v>49</v>
      </c>
      <c r="B2547" t="str">
        <f>VLOOKUP(A2547,'ExpVinho (1)'!A:B,2,0)</f>
        <v>EstÃ´nia</v>
      </c>
      <c r="C2547">
        <f>IF(A2547&lt;&gt;A2546,C2495,C2494+1)</f>
        <v>2017</v>
      </c>
      <c r="D2547">
        <f>HLOOKUP(C2547&amp;$D$3,'ExpVinho (1)'!$C$2:$DB$126,Planilha1!F2547,0)</f>
        <v>0</v>
      </c>
      <c r="E2547">
        <f>HLOOKUP(C2547&amp;$E$3,'ExpVinho (1)'!$C$2:$DB$126,Planilha1!F2547,0)</f>
        <v>0</v>
      </c>
      <c r="F2547">
        <f>A2547+1</f>
        <v>50</v>
      </c>
    </row>
    <row r="2548" spans="1:6" x14ac:dyDescent="0.25">
      <c r="A2548">
        <v>49</v>
      </c>
      <c r="B2548" t="str">
        <f>VLOOKUP(A2548,'ExpVinho (1)'!A:B,2,0)</f>
        <v>EstÃ´nia</v>
      </c>
      <c r="C2548">
        <f>IF(A2548&lt;&gt;A2547,C2496,C2495+1)</f>
        <v>2018</v>
      </c>
      <c r="D2548">
        <f>HLOOKUP(C2548&amp;$D$3,'ExpVinho (1)'!$C$2:$DB$126,Planilha1!F2548,0)</f>
        <v>0</v>
      </c>
      <c r="E2548">
        <f>HLOOKUP(C2548&amp;$E$3,'ExpVinho (1)'!$C$2:$DB$126,Planilha1!F2548,0)</f>
        <v>0</v>
      </c>
      <c r="F2548">
        <f>A2548+1</f>
        <v>50</v>
      </c>
    </row>
    <row r="2549" spans="1:6" x14ac:dyDescent="0.25">
      <c r="A2549">
        <v>49</v>
      </c>
      <c r="B2549" t="str">
        <f>VLOOKUP(A2549,'ExpVinho (1)'!A:B,2,0)</f>
        <v>EstÃ´nia</v>
      </c>
      <c r="C2549">
        <f>IF(A2549&lt;&gt;A2548,C2497,C2496+1)</f>
        <v>2019</v>
      </c>
      <c r="D2549">
        <f>HLOOKUP(C2549&amp;$D$3,'ExpVinho (1)'!$C$2:$DB$126,Planilha1!F2549,0)</f>
        <v>0</v>
      </c>
      <c r="E2549">
        <f>HLOOKUP(C2549&amp;$E$3,'ExpVinho (1)'!$C$2:$DB$126,Planilha1!F2549,0)</f>
        <v>0</v>
      </c>
      <c r="F2549">
        <f>A2549+1</f>
        <v>50</v>
      </c>
    </row>
    <row r="2550" spans="1:6" x14ac:dyDescent="0.25">
      <c r="A2550">
        <v>49</v>
      </c>
      <c r="B2550" t="str">
        <f>VLOOKUP(A2550,'ExpVinho (1)'!A:B,2,0)</f>
        <v>EstÃ´nia</v>
      </c>
      <c r="C2550">
        <f>IF(A2550&lt;&gt;A2549,C2498,C2497+1)</f>
        <v>2020</v>
      </c>
      <c r="D2550">
        <f>HLOOKUP(C2550&amp;$D$3,'ExpVinho (1)'!$C$2:$DB$126,Planilha1!F2550,0)</f>
        <v>0</v>
      </c>
      <c r="E2550">
        <f>HLOOKUP(C2550&amp;$E$3,'ExpVinho (1)'!$C$2:$DB$126,Planilha1!F2550,0)</f>
        <v>0</v>
      </c>
      <c r="F2550">
        <f>A2550+1</f>
        <v>50</v>
      </c>
    </row>
    <row r="2551" spans="1:6" x14ac:dyDescent="0.25">
      <c r="A2551">
        <v>49</v>
      </c>
      <c r="B2551" t="str">
        <f>VLOOKUP(A2551,'ExpVinho (1)'!A:B,2,0)</f>
        <v>EstÃ´nia</v>
      </c>
      <c r="C2551">
        <f>IF(A2551&lt;&gt;A2550,C2499,C2498+1)</f>
        <v>2021</v>
      </c>
      <c r="D2551">
        <f>HLOOKUP(C2551&amp;$D$3,'ExpVinho (1)'!$C$2:$DB$126,Planilha1!F2551,0)</f>
        <v>0</v>
      </c>
      <c r="E2551">
        <f>HLOOKUP(C2551&amp;$E$3,'ExpVinho (1)'!$C$2:$DB$126,Planilha1!F2551,0)</f>
        <v>0</v>
      </c>
      <c r="F2551">
        <f>A2551+1</f>
        <v>50</v>
      </c>
    </row>
    <row r="2552" spans="1:6" x14ac:dyDescent="0.25">
      <c r="A2552">
        <v>50</v>
      </c>
      <c r="B2552" t="str">
        <f>VLOOKUP(A2552,'ExpVinho (1)'!A:B,2,0)</f>
        <v>Filipinas</v>
      </c>
      <c r="C2552">
        <f>IF(A2552&lt;&gt;A2551,C2500,C2499+1)</f>
        <v>1970</v>
      </c>
      <c r="D2552">
        <f>HLOOKUP(C2552&amp;$D$3,'ExpVinho (1)'!$C$2:$DB$126,Planilha1!F2552,0)</f>
        <v>0</v>
      </c>
      <c r="E2552">
        <f>HLOOKUP(C2552&amp;$E$3,'ExpVinho (1)'!$C$2:$DB$126,Planilha1!F2552,0)</f>
        <v>0</v>
      </c>
      <c r="F2552">
        <f>A2552+1</f>
        <v>51</v>
      </c>
    </row>
    <row r="2553" spans="1:6" x14ac:dyDescent="0.25">
      <c r="A2553">
        <v>50</v>
      </c>
      <c r="B2553" t="str">
        <f>VLOOKUP(A2553,'ExpVinho (1)'!A:B,2,0)</f>
        <v>Filipinas</v>
      </c>
      <c r="C2553">
        <f>IF(A2553&lt;&gt;A2552,C2501,C2500+1)</f>
        <v>1971</v>
      </c>
      <c r="D2553">
        <f>HLOOKUP(C2553&amp;$D$3,'ExpVinho (1)'!$C$2:$DB$126,Planilha1!F2553,0)</f>
        <v>0</v>
      </c>
      <c r="E2553">
        <f>HLOOKUP(C2553&amp;$E$3,'ExpVinho (1)'!$C$2:$DB$126,Planilha1!F2553,0)</f>
        <v>0</v>
      </c>
      <c r="F2553">
        <f>A2553+1</f>
        <v>51</v>
      </c>
    </row>
    <row r="2554" spans="1:6" x14ac:dyDescent="0.25">
      <c r="A2554">
        <v>50</v>
      </c>
      <c r="B2554" t="str">
        <f>VLOOKUP(A2554,'ExpVinho (1)'!A:B,2,0)</f>
        <v>Filipinas</v>
      </c>
      <c r="C2554">
        <f>IF(A2554&lt;&gt;A2553,C2502,C2501+1)</f>
        <v>1972</v>
      </c>
      <c r="D2554">
        <f>HLOOKUP(C2554&amp;$D$3,'ExpVinho (1)'!$C$2:$DB$126,Planilha1!F2554,0)</f>
        <v>0</v>
      </c>
      <c r="E2554">
        <f>HLOOKUP(C2554&amp;$E$3,'ExpVinho (1)'!$C$2:$DB$126,Planilha1!F2554,0)</f>
        <v>0</v>
      </c>
      <c r="F2554">
        <f>A2554+1</f>
        <v>51</v>
      </c>
    </row>
    <row r="2555" spans="1:6" x14ac:dyDescent="0.25">
      <c r="A2555">
        <v>50</v>
      </c>
      <c r="B2555" t="str">
        <f>VLOOKUP(A2555,'ExpVinho (1)'!A:B,2,0)</f>
        <v>Filipinas</v>
      </c>
      <c r="C2555">
        <f>IF(A2555&lt;&gt;A2554,C2503,C2502+1)</f>
        <v>1973</v>
      </c>
      <c r="D2555">
        <f>HLOOKUP(C2555&amp;$D$3,'ExpVinho (1)'!$C$2:$DB$126,Planilha1!F2555,0)</f>
        <v>0</v>
      </c>
      <c r="E2555">
        <f>HLOOKUP(C2555&amp;$E$3,'ExpVinho (1)'!$C$2:$DB$126,Planilha1!F2555,0)</f>
        <v>0</v>
      </c>
      <c r="F2555">
        <f>A2555+1</f>
        <v>51</v>
      </c>
    </row>
    <row r="2556" spans="1:6" x14ac:dyDescent="0.25">
      <c r="A2556">
        <v>50</v>
      </c>
      <c r="B2556" t="str">
        <f>VLOOKUP(A2556,'ExpVinho (1)'!A:B,2,0)</f>
        <v>Filipinas</v>
      </c>
      <c r="C2556">
        <f>IF(A2556&lt;&gt;A2555,C2504,C2503+1)</f>
        <v>1974</v>
      </c>
      <c r="D2556">
        <f>HLOOKUP(C2556&amp;$D$3,'ExpVinho (1)'!$C$2:$DB$126,Planilha1!F2556,0)</f>
        <v>0</v>
      </c>
      <c r="E2556">
        <f>HLOOKUP(C2556&amp;$E$3,'ExpVinho (1)'!$C$2:$DB$126,Planilha1!F2556,0)</f>
        <v>0</v>
      </c>
      <c r="F2556">
        <f>A2556+1</f>
        <v>51</v>
      </c>
    </row>
    <row r="2557" spans="1:6" x14ac:dyDescent="0.25">
      <c r="A2557">
        <v>50</v>
      </c>
      <c r="B2557" t="str">
        <f>VLOOKUP(A2557,'ExpVinho (1)'!A:B,2,0)</f>
        <v>Filipinas</v>
      </c>
      <c r="C2557">
        <f>IF(A2557&lt;&gt;A2556,C2505,C2504+1)</f>
        <v>1975</v>
      </c>
      <c r="D2557">
        <f>HLOOKUP(C2557&amp;$D$3,'ExpVinho (1)'!$C$2:$DB$126,Planilha1!F2557,0)</f>
        <v>0</v>
      </c>
      <c r="E2557">
        <f>HLOOKUP(C2557&amp;$E$3,'ExpVinho (1)'!$C$2:$DB$126,Planilha1!F2557,0)</f>
        <v>0</v>
      </c>
      <c r="F2557">
        <f>A2557+1</f>
        <v>51</v>
      </c>
    </row>
    <row r="2558" spans="1:6" x14ac:dyDescent="0.25">
      <c r="A2558">
        <v>50</v>
      </c>
      <c r="B2558" t="str">
        <f>VLOOKUP(A2558,'ExpVinho (1)'!A:B,2,0)</f>
        <v>Filipinas</v>
      </c>
      <c r="C2558">
        <f>IF(A2558&lt;&gt;A2557,C2506,C2505+1)</f>
        <v>1976</v>
      </c>
      <c r="D2558">
        <f>HLOOKUP(C2558&amp;$D$3,'ExpVinho (1)'!$C$2:$DB$126,Planilha1!F2558,0)</f>
        <v>0</v>
      </c>
      <c r="E2558">
        <f>HLOOKUP(C2558&amp;$E$3,'ExpVinho (1)'!$C$2:$DB$126,Planilha1!F2558,0)</f>
        <v>0</v>
      </c>
      <c r="F2558">
        <f>A2558+1</f>
        <v>51</v>
      </c>
    </row>
    <row r="2559" spans="1:6" x14ac:dyDescent="0.25">
      <c r="A2559">
        <v>50</v>
      </c>
      <c r="B2559" t="str">
        <f>VLOOKUP(A2559,'ExpVinho (1)'!A:B,2,0)</f>
        <v>Filipinas</v>
      </c>
      <c r="C2559">
        <f>IF(A2559&lt;&gt;A2558,C2507,C2506+1)</f>
        <v>1977</v>
      </c>
      <c r="D2559">
        <f>HLOOKUP(C2559&amp;$D$3,'ExpVinho (1)'!$C$2:$DB$126,Planilha1!F2559,0)</f>
        <v>0</v>
      </c>
      <c r="E2559">
        <f>HLOOKUP(C2559&amp;$E$3,'ExpVinho (1)'!$C$2:$DB$126,Planilha1!F2559,0)</f>
        <v>0</v>
      </c>
      <c r="F2559">
        <f>A2559+1</f>
        <v>51</v>
      </c>
    </row>
    <row r="2560" spans="1:6" x14ac:dyDescent="0.25">
      <c r="A2560">
        <v>50</v>
      </c>
      <c r="B2560" t="str">
        <f>VLOOKUP(A2560,'ExpVinho (1)'!A:B,2,0)</f>
        <v>Filipinas</v>
      </c>
      <c r="C2560">
        <f>IF(A2560&lt;&gt;A2559,C2508,C2507+1)</f>
        <v>1978</v>
      </c>
      <c r="D2560">
        <f>HLOOKUP(C2560&amp;$D$3,'ExpVinho (1)'!$C$2:$DB$126,Planilha1!F2560,0)</f>
        <v>0</v>
      </c>
      <c r="E2560">
        <f>HLOOKUP(C2560&amp;$E$3,'ExpVinho (1)'!$C$2:$DB$126,Planilha1!F2560,0)</f>
        <v>0</v>
      </c>
      <c r="F2560">
        <f>A2560+1</f>
        <v>51</v>
      </c>
    </row>
    <row r="2561" spans="1:6" x14ac:dyDescent="0.25">
      <c r="A2561">
        <v>50</v>
      </c>
      <c r="B2561" t="str">
        <f>VLOOKUP(A2561,'ExpVinho (1)'!A:B,2,0)</f>
        <v>Filipinas</v>
      </c>
      <c r="C2561">
        <f>IF(A2561&lt;&gt;A2560,C2509,C2508+1)</f>
        <v>1979</v>
      </c>
      <c r="D2561">
        <f>HLOOKUP(C2561&amp;$D$3,'ExpVinho (1)'!$C$2:$DB$126,Planilha1!F2561,0)</f>
        <v>0</v>
      </c>
      <c r="E2561">
        <f>HLOOKUP(C2561&amp;$E$3,'ExpVinho (1)'!$C$2:$DB$126,Planilha1!F2561,0)</f>
        <v>0</v>
      </c>
      <c r="F2561">
        <f>A2561+1</f>
        <v>51</v>
      </c>
    </row>
    <row r="2562" spans="1:6" x14ac:dyDescent="0.25">
      <c r="A2562">
        <v>50</v>
      </c>
      <c r="B2562" t="str">
        <f>VLOOKUP(A2562,'ExpVinho (1)'!A:B,2,0)</f>
        <v>Filipinas</v>
      </c>
      <c r="C2562">
        <f>IF(A2562&lt;&gt;A2561,C2510,C2509+1)</f>
        <v>1980</v>
      </c>
      <c r="D2562">
        <f>HLOOKUP(C2562&amp;$D$3,'ExpVinho (1)'!$C$2:$DB$126,Planilha1!F2562,0)</f>
        <v>0</v>
      </c>
      <c r="E2562">
        <f>HLOOKUP(C2562&amp;$E$3,'ExpVinho (1)'!$C$2:$DB$126,Planilha1!F2562,0)</f>
        <v>0</v>
      </c>
      <c r="F2562">
        <f>A2562+1</f>
        <v>51</v>
      </c>
    </row>
    <row r="2563" spans="1:6" x14ac:dyDescent="0.25">
      <c r="A2563">
        <v>50</v>
      </c>
      <c r="B2563" t="str">
        <f>VLOOKUP(A2563,'ExpVinho (1)'!A:B,2,0)</f>
        <v>Filipinas</v>
      </c>
      <c r="C2563">
        <f>IF(A2563&lt;&gt;A2562,C2511,C2510+1)</f>
        <v>1981</v>
      </c>
      <c r="D2563">
        <f>HLOOKUP(C2563&amp;$D$3,'ExpVinho (1)'!$C$2:$DB$126,Planilha1!F2563,0)</f>
        <v>0</v>
      </c>
      <c r="E2563">
        <f>HLOOKUP(C2563&amp;$E$3,'ExpVinho (1)'!$C$2:$DB$126,Planilha1!F2563,0)</f>
        <v>0</v>
      </c>
      <c r="F2563">
        <f>A2563+1</f>
        <v>51</v>
      </c>
    </row>
    <row r="2564" spans="1:6" x14ac:dyDescent="0.25">
      <c r="A2564">
        <v>50</v>
      </c>
      <c r="B2564" t="str">
        <f>VLOOKUP(A2564,'ExpVinho (1)'!A:B,2,0)</f>
        <v>Filipinas</v>
      </c>
      <c r="C2564">
        <f>IF(A2564&lt;&gt;A2563,C2512,C2511+1)</f>
        <v>1982</v>
      </c>
      <c r="D2564">
        <f>HLOOKUP(C2564&amp;$D$3,'ExpVinho (1)'!$C$2:$DB$126,Planilha1!F2564,0)</f>
        <v>0</v>
      </c>
      <c r="E2564">
        <f>HLOOKUP(C2564&amp;$E$3,'ExpVinho (1)'!$C$2:$DB$126,Planilha1!F2564,0)</f>
        <v>0</v>
      </c>
      <c r="F2564">
        <f>A2564+1</f>
        <v>51</v>
      </c>
    </row>
    <row r="2565" spans="1:6" x14ac:dyDescent="0.25">
      <c r="A2565">
        <v>50</v>
      </c>
      <c r="B2565" t="str">
        <f>VLOOKUP(A2565,'ExpVinho (1)'!A:B,2,0)</f>
        <v>Filipinas</v>
      </c>
      <c r="C2565">
        <f>IF(A2565&lt;&gt;A2564,C2513,C2512+1)</f>
        <v>1983</v>
      </c>
      <c r="D2565">
        <f>HLOOKUP(C2565&amp;$D$3,'ExpVinho (1)'!$C$2:$DB$126,Planilha1!F2565,0)</f>
        <v>0</v>
      </c>
      <c r="E2565">
        <f>HLOOKUP(C2565&amp;$E$3,'ExpVinho (1)'!$C$2:$DB$126,Planilha1!F2565,0)</f>
        <v>0</v>
      </c>
      <c r="F2565">
        <f>A2565+1</f>
        <v>51</v>
      </c>
    </row>
    <row r="2566" spans="1:6" x14ac:dyDescent="0.25">
      <c r="A2566">
        <v>50</v>
      </c>
      <c r="B2566" t="str">
        <f>VLOOKUP(A2566,'ExpVinho (1)'!A:B,2,0)</f>
        <v>Filipinas</v>
      </c>
      <c r="C2566">
        <f>IF(A2566&lt;&gt;A2565,C2514,C2513+1)</f>
        <v>1984</v>
      </c>
      <c r="D2566">
        <f>HLOOKUP(C2566&amp;$D$3,'ExpVinho (1)'!$C$2:$DB$126,Planilha1!F2566,0)</f>
        <v>0</v>
      </c>
      <c r="E2566">
        <f>HLOOKUP(C2566&amp;$E$3,'ExpVinho (1)'!$C$2:$DB$126,Planilha1!F2566,0)</f>
        <v>0</v>
      </c>
      <c r="F2566">
        <f>A2566+1</f>
        <v>51</v>
      </c>
    </row>
    <row r="2567" spans="1:6" x14ac:dyDescent="0.25">
      <c r="A2567">
        <v>50</v>
      </c>
      <c r="B2567" t="str">
        <f>VLOOKUP(A2567,'ExpVinho (1)'!A:B,2,0)</f>
        <v>Filipinas</v>
      </c>
      <c r="C2567">
        <f>IF(A2567&lt;&gt;A2566,C2515,C2514+1)</f>
        <v>1985</v>
      </c>
      <c r="D2567">
        <f>HLOOKUP(C2567&amp;$D$3,'ExpVinho (1)'!$C$2:$DB$126,Planilha1!F2567,0)</f>
        <v>0</v>
      </c>
      <c r="E2567">
        <f>HLOOKUP(C2567&amp;$E$3,'ExpVinho (1)'!$C$2:$DB$126,Planilha1!F2567,0)</f>
        <v>0</v>
      </c>
      <c r="F2567">
        <f>A2567+1</f>
        <v>51</v>
      </c>
    </row>
    <row r="2568" spans="1:6" x14ac:dyDescent="0.25">
      <c r="A2568">
        <v>50</v>
      </c>
      <c r="B2568" t="str">
        <f>VLOOKUP(A2568,'ExpVinho (1)'!A:B,2,0)</f>
        <v>Filipinas</v>
      </c>
      <c r="C2568">
        <f>IF(A2568&lt;&gt;A2567,C2516,C2515+1)</f>
        <v>1986</v>
      </c>
      <c r="D2568">
        <f>HLOOKUP(C2568&amp;$D$3,'ExpVinho (1)'!$C$2:$DB$126,Planilha1!F2568,0)</f>
        <v>0</v>
      </c>
      <c r="E2568">
        <f>HLOOKUP(C2568&amp;$E$3,'ExpVinho (1)'!$C$2:$DB$126,Planilha1!F2568,0)</f>
        <v>0</v>
      </c>
      <c r="F2568">
        <f>A2568+1</f>
        <v>51</v>
      </c>
    </row>
    <row r="2569" spans="1:6" x14ac:dyDescent="0.25">
      <c r="A2569">
        <v>50</v>
      </c>
      <c r="B2569" t="str">
        <f>VLOOKUP(A2569,'ExpVinho (1)'!A:B,2,0)</f>
        <v>Filipinas</v>
      </c>
      <c r="C2569">
        <f>IF(A2569&lt;&gt;A2568,C2517,C2516+1)</f>
        <v>1987</v>
      </c>
      <c r="D2569">
        <f>HLOOKUP(C2569&amp;$D$3,'ExpVinho (1)'!$C$2:$DB$126,Planilha1!F2569,0)</f>
        <v>0</v>
      </c>
      <c r="E2569">
        <f>HLOOKUP(C2569&amp;$E$3,'ExpVinho (1)'!$C$2:$DB$126,Planilha1!F2569,0)</f>
        <v>0</v>
      </c>
      <c r="F2569">
        <f>A2569+1</f>
        <v>51</v>
      </c>
    </row>
    <row r="2570" spans="1:6" x14ac:dyDescent="0.25">
      <c r="A2570">
        <v>50</v>
      </c>
      <c r="B2570" t="str">
        <f>VLOOKUP(A2570,'ExpVinho (1)'!A:B,2,0)</f>
        <v>Filipinas</v>
      </c>
      <c r="C2570">
        <f>IF(A2570&lt;&gt;A2569,C2518,C2517+1)</f>
        <v>1988</v>
      </c>
      <c r="D2570">
        <f>HLOOKUP(C2570&amp;$D$3,'ExpVinho (1)'!$C$2:$DB$126,Planilha1!F2570,0)</f>
        <v>0</v>
      </c>
      <c r="E2570">
        <f>HLOOKUP(C2570&amp;$E$3,'ExpVinho (1)'!$C$2:$DB$126,Planilha1!F2570,0)</f>
        <v>0</v>
      </c>
      <c r="F2570">
        <f>A2570+1</f>
        <v>51</v>
      </c>
    </row>
    <row r="2571" spans="1:6" x14ac:dyDescent="0.25">
      <c r="A2571">
        <v>50</v>
      </c>
      <c r="B2571" t="str">
        <f>VLOOKUP(A2571,'ExpVinho (1)'!A:B,2,0)</f>
        <v>Filipinas</v>
      </c>
      <c r="C2571">
        <f>IF(A2571&lt;&gt;A2570,C2519,C2518+1)</f>
        <v>1989</v>
      </c>
      <c r="D2571">
        <f>HLOOKUP(C2571&amp;$D$3,'ExpVinho (1)'!$C$2:$DB$126,Planilha1!F2571,0)</f>
        <v>0</v>
      </c>
      <c r="E2571">
        <f>HLOOKUP(C2571&amp;$E$3,'ExpVinho (1)'!$C$2:$DB$126,Planilha1!F2571,0)</f>
        <v>0</v>
      </c>
      <c r="F2571">
        <f>A2571+1</f>
        <v>51</v>
      </c>
    </row>
    <row r="2572" spans="1:6" x14ac:dyDescent="0.25">
      <c r="A2572">
        <v>50</v>
      </c>
      <c r="B2572" t="str">
        <f>VLOOKUP(A2572,'ExpVinho (1)'!A:B,2,0)</f>
        <v>Filipinas</v>
      </c>
      <c r="C2572">
        <f>IF(A2572&lt;&gt;A2571,C2520,C2519+1)</f>
        <v>1990</v>
      </c>
      <c r="D2572">
        <f>HLOOKUP(C2572&amp;$D$3,'ExpVinho (1)'!$C$2:$DB$126,Planilha1!F2572,0)</f>
        <v>0</v>
      </c>
      <c r="E2572">
        <f>HLOOKUP(C2572&amp;$E$3,'ExpVinho (1)'!$C$2:$DB$126,Planilha1!F2572,0)</f>
        <v>0</v>
      </c>
      <c r="F2572">
        <f>A2572+1</f>
        <v>51</v>
      </c>
    </row>
    <row r="2573" spans="1:6" x14ac:dyDescent="0.25">
      <c r="A2573">
        <v>50</v>
      </c>
      <c r="B2573" t="str">
        <f>VLOOKUP(A2573,'ExpVinho (1)'!A:B,2,0)</f>
        <v>Filipinas</v>
      </c>
      <c r="C2573">
        <f>IF(A2573&lt;&gt;A2572,C2521,C2520+1)</f>
        <v>1991</v>
      </c>
      <c r="D2573">
        <f>HLOOKUP(C2573&amp;$D$3,'ExpVinho (1)'!$C$2:$DB$126,Planilha1!F2573,0)</f>
        <v>0</v>
      </c>
      <c r="E2573">
        <f>HLOOKUP(C2573&amp;$E$3,'ExpVinho (1)'!$C$2:$DB$126,Planilha1!F2573,0)</f>
        <v>0</v>
      </c>
      <c r="F2573">
        <f>A2573+1</f>
        <v>51</v>
      </c>
    </row>
    <row r="2574" spans="1:6" x14ac:dyDescent="0.25">
      <c r="A2574">
        <v>50</v>
      </c>
      <c r="B2574" t="str">
        <f>VLOOKUP(A2574,'ExpVinho (1)'!A:B,2,0)</f>
        <v>Filipinas</v>
      </c>
      <c r="C2574">
        <f>IF(A2574&lt;&gt;A2573,C2522,C2521+1)</f>
        <v>1992</v>
      </c>
      <c r="D2574">
        <f>HLOOKUP(C2574&amp;$D$3,'ExpVinho (1)'!$C$2:$DB$126,Planilha1!F2574,0)</f>
        <v>0</v>
      </c>
      <c r="E2574">
        <f>HLOOKUP(C2574&amp;$E$3,'ExpVinho (1)'!$C$2:$DB$126,Planilha1!F2574,0)</f>
        <v>0</v>
      </c>
      <c r="F2574">
        <f>A2574+1</f>
        <v>51</v>
      </c>
    </row>
    <row r="2575" spans="1:6" x14ac:dyDescent="0.25">
      <c r="A2575">
        <v>50</v>
      </c>
      <c r="B2575" t="str">
        <f>VLOOKUP(A2575,'ExpVinho (1)'!A:B,2,0)</f>
        <v>Filipinas</v>
      </c>
      <c r="C2575">
        <f>IF(A2575&lt;&gt;A2574,C2523,C2522+1)</f>
        <v>1993</v>
      </c>
      <c r="D2575">
        <f>HLOOKUP(C2575&amp;$D$3,'ExpVinho (1)'!$C$2:$DB$126,Planilha1!F2575,0)</f>
        <v>0</v>
      </c>
      <c r="E2575">
        <f>HLOOKUP(C2575&amp;$E$3,'ExpVinho (1)'!$C$2:$DB$126,Planilha1!F2575,0)</f>
        <v>0</v>
      </c>
      <c r="F2575">
        <f>A2575+1</f>
        <v>51</v>
      </c>
    </row>
    <row r="2576" spans="1:6" x14ac:dyDescent="0.25">
      <c r="A2576">
        <v>50</v>
      </c>
      <c r="B2576" t="str">
        <f>VLOOKUP(A2576,'ExpVinho (1)'!A:B,2,0)</f>
        <v>Filipinas</v>
      </c>
      <c r="C2576">
        <f>IF(A2576&lt;&gt;A2575,C2524,C2523+1)</f>
        <v>1994</v>
      </c>
      <c r="D2576">
        <f>HLOOKUP(C2576&amp;$D$3,'ExpVinho (1)'!$C$2:$DB$126,Planilha1!F2576,0)</f>
        <v>0</v>
      </c>
      <c r="E2576">
        <f>HLOOKUP(C2576&amp;$E$3,'ExpVinho (1)'!$C$2:$DB$126,Planilha1!F2576,0)</f>
        <v>0</v>
      </c>
      <c r="F2576">
        <f>A2576+1</f>
        <v>51</v>
      </c>
    </row>
    <row r="2577" spans="1:6" x14ac:dyDescent="0.25">
      <c r="A2577">
        <v>50</v>
      </c>
      <c r="B2577" t="str">
        <f>VLOOKUP(A2577,'ExpVinho (1)'!A:B,2,0)</f>
        <v>Filipinas</v>
      </c>
      <c r="C2577">
        <f>IF(A2577&lt;&gt;A2576,C2525,C2524+1)</f>
        <v>1995</v>
      </c>
      <c r="D2577">
        <f>HLOOKUP(C2577&amp;$D$3,'ExpVinho (1)'!$C$2:$DB$126,Planilha1!F2577,0)</f>
        <v>0</v>
      </c>
      <c r="E2577">
        <f>HLOOKUP(C2577&amp;$E$3,'ExpVinho (1)'!$C$2:$DB$126,Planilha1!F2577,0)</f>
        <v>0</v>
      </c>
      <c r="F2577">
        <f>A2577+1</f>
        <v>51</v>
      </c>
    </row>
    <row r="2578" spans="1:6" x14ac:dyDescent="0.25">
      <c r="A2578">
        <v>50</v>
      </c>
      <c r="B2578" t="str">
        <f>VLOOKUP(A2578,'ExpVinho (1)'!A:B,2,0)</f>
        <v>Filipinas</v>
      </c>
      <c r="C2578">
        <f>IF(A2578&lt;&gt;A2577,C2526,C2525+1)</f>
        <v>1996</v>
      </c>
      <c r="D2578">
        <f>HLOOKUP(C2578&amp;$D$3,'ExpVinho (1)'!$C$2:$DB$126,Planilha1!F2578,0)</f>
        <v>0</v>
      </c>
      <c r="E2578">
        <f>HLOOKUP(C2578&amp;$E$3,'ExpVinho (1)'!$C$2:$DB$126,Planilha1!F2578,0)</f>
        <v>0</v>
      </c>
      <c r="F2578">
        <f>A2578+1</f>
        <v>51</v>
      </c>
    </row>
    <row r="2579" spans="1:6" x14ac:dyDescent="0.25">
      <c r="A2579">
        <v>50</v>
      </c>
      <c r="B2579" t="str">
        <f>VLOOKUP(A2579,'ExpVinho (1)'!A:B,2,0)</f>
        <v>Filipinas</v>
      </c>
      <c r="C2579">
        <f>IF(A2579&lt;&gt;A2578,C2527,C2526+1)</f>
        <v>1997</v>
      </c>
      <c r="D2579">
        <f>HLOOKUP(C2579&amp;$D$3,'ExpVinho (1)'!$C$2:$DB$126,Planilha1!F2579,0)</f>
        <v>0</v>
      </c>
      <c r="E2579">
        <f>HLOOKUP(C2579&amp;$E$3,'ExpVinho (1)'!$C$2:$DB$126,Planilha1!F2579,0)</f>
        <v>0</v>
      </c>
      <c r="F2579">
        <f>A2579+1</f>
        <v>51</v>
      </c>
    </row>
    <row r="2580" spans="1:6" x14ac:dyDescent="0.25">
      <c r="A2580">
        <v>50</v>
      </c>
      <c r="B2580" t="str">
        <f>VLOOKUP(A2580,'ExpVinho (1)'!A:B,2,0)</f>
        <v>Filipinas</v>
      </c>
      <c r="C2580">
        <f>IF(A2580&lt;&gt;A2579,C2528,C2527+1)</f>
        <v>1998</v>
      </c>
      <c r="D2580">
        <f>HLOOKUP(C2580&amp;$D$3,'ExpVinho (1)'!$C$2:$DB$126,Planilha1!F2580,0)</f>
        <v>0</v>
      </c>
      <c r="E2580">
        <f>HLOOKUP(C2580&amp;$E$3,'ExpVinho (1)'!$C$2:$DB$126,Planilha1!F2580,0)</f>
        <v>0</v>
      </c>
      <c r="F2580">
        <f>A2580+1</f>
        <v>51</v>
      </c>
    </row>
    <row r="2581" spans="1:6" x14ac:dyDescent="0.25">
      <c r="A2581">
        <v>50</v>
      </c>
      <c r="B2581" t="str">
        <f>VLOOKUP(A2581,'ExpVinho (1)'!A:B,2,0)</f>
        <v>Filipinas</v>
      </c>
      <c r="C2581">
        <f>IF(A2581&lt;&gt;A2580,C2529,C2528+1)</f>
        <v>1999</v>
      </c>
      <c r="D2581">
        <f>HLOOKUP(C2581&amp;$D$3,'ExpVinho (1)'!$C$2:$DB$126,Planilha1!F2581,0)</f>
        <v>0</v>
      </c>
      <c r="E2581">
        <f>HLOOKUP(C2581&amp;$E$3,'ExpVinho (1)'!$C$2:$DB$126,Planilha1!F2581,0)</f>
        <v>0</v>
      </c>
      <c r="F2581">
        <f>A2581+1</f>
        <v>51</v>
      </c>
    </row>
    <row r="2582" spans="1:6" x14ac:dyDescent="0.25">
      <c r="A2582">
        <v>50</v>
      </c>
      <c r="B2582" t="str">
        <f>VLOOKUP(A2582,'ExpVinho (1)'!A:B,2,0)</f>
        <v>Filipinas</v>
      </c>
      <c r="C2582">
        <f>IF(A2582&lt;&gt;A2581,C2530,C2529+1)</f>
        <v>2000</v>
      </c>
      <c r="D2582">
        <f>HLOOKUP(C2582&amp;$D$3,'ExpVinho (1)'!$C$2:$DB$126,Planilha1!F2582,0)</f>
        <v>0</v>
      </c>
      <c r="E2582">
        <f>HLOOKUP(C2582&amp;$E$3,'ExpVinho (1)'!$C$2:$DB$126,Planilha1!F2582,0)</f>
        <v>0</v>
      </c>
      <c r="F2582">
        <f>A2582+1</f>
        <v>51</v>
      </c>
    </row>
    <row r="2583" spans="1:6" x14ac:dyDescent="0.25">
      <c r="A2583">
        <v>50</v>
      </c>
      <c r="B2583" t="str">
        <f>VLOOKUP(A2583,'ExpVinho (1)'!A:B,2,0)</f>
        <v>Filipinas</v>
      </c>
      <c r="C2583">
        <f>IF(A2583&lt;&gt;A2582,C2531,C2530+1)</f>
        <v>2001</v>
      </c>
      <c r="D2583">
        <f>HLOOKUP(C2583&amp;$D$3,'ExpVinho (1)'!$C$2:$DB$126,Planilha1!F2583,0)</f>
        <v>0</v>
      </c>
      <c r="E2583">
        <f>HLOOKUP(C2583&amp;$E$3,'ExpVinho (1)'!$C$2:$DB$126,Planilha1!F2583,0)</f>
        <v>0</v>
      </c>
      <c r="F2583">
        <f>A2583+1</f>
        <v>51</v>
      </c>
    </row>
    <row r="2584" spans="1:6" x14ac:dyDescent="0.25">
      <c r="A2584">
        <v>50</v>
      </c>
      <c r="B2584" t="str">
        <f>VLOOKUP(A2584,'ExpVinho (1)'!A:B,2,0)</f>
        <v>Filipinas</v>
      </c>
      <c r="C2584">
        <f>IF(A2584&lt;&gt;A2583,C2532,C2531+1)</f>
        <v>2002</v>
      </c>
      <c r="D2584">
        <f>HLOOKUP(C2584&amp;$D$3,'ExpVinho (1)'!$C$2:$DB$126,Planilha1!F2584,0)</f>
        <v>0</v>
      </c>
      <c r="E2584">
        <f>HLOOKUP(C2584&amp;$E$3,'ExpVinho (1)'!$C$2:$DB$126,Planilha1!F2584,0)</f>
        <v>0</v>
      </c>
      <c r="F2584">
        <f>A2584+1</f>
        <v>51</v>
      </c>
    </row>
    <row r="2585" spans="1:6" x14ac:dyDescent="0.25">
      <c r="A2585">
        <v>50</v>
      </c>
      <c r="B2585" t="str">
        <f>VLOOKUP(A2585,'ExpVinho (1)'!A:B,2,0)</f>
        <v>Filipinas</v>
      </c>
      <c r="C2585">
        <f>IF(A2585&lt;&gt;A2584,C2533,C2532+1)</f>
        <v>2003</v>
      </c>
      <c r="D2585">
        <f>HLOOKUP(C2585&amp;$D$3,'ExpVinho (1)'!$C$2:$DB$126,Planilha1!F2585,0)</f>
        <v>0</v>
      </c>
      <c r="E2585">
        <f>HLOOKUP(C2585&amp;$E$3,'ExpVinho (1)'!$C$2:$DB$126,Planilha1!F2585,0)</f>
        <v>0</v>
      </c>
      <c r="F2585">
        <f>A2585+1</f>
        <v>51</v>
      </c>
    </row>
    <row r="2586" spans="1:6" x14ac:dyDescent="0.25">
      <c r="A2586">
        <v>50</v>
      </c>
      <c r="B2586" t="str">
        <f>VLOOKUP(A2586,'ExpVinho (1)'!A:B,2,0)</f>
        <v>Filipinas</v>
      </c>
      <c r="C2586">
        <f>IF(A2586&lt;&gt;A2585,C2534,C2533+1)</f>
        <v>2004</v>
      </c>
      <c r="D2586">
        <f>HLOOKUP(C2586&amp;$D$3,'ExpVinho (1)'!$C$2:$DB$126,Planilha1!F2586,0)</f>
        <v>0</v>
      </c>
      <c r="E2586">
        <f>HLOOKUP(C2586&amp;$E$3,'ExpVinho (1)'!$C$2:$DB$126,Planilha1!F2586,0)</f>
        <v>0</v>
      </c>
      <c r="F2586">
        <f>A2586+1</f>
        <v>51</v>
      </c>
    </row>
    <row r="2587" spans="1:6" x14ac:dyDescent="0.25">
      <c r="A2587">
        <v>50</v>
      </c>
      <c r="B2587" t="str">
        <f>VLOOKUP(A2587,'ExpVinho (1)'!A:B,2,0)</f>
        <v>Filipinas</v>
      </c>
      <c r="C2587">
        <f>IF(A2587&lt;&gt;A2586,C2535,C2534+1)</f>
        <v>2005</v>
      </c>
      <c r="D2587">
        <f>HLOOKUP(C2587&amp;$D$3,'ExpVinho (1)'!$C$2:$DB$126,Planilha1!F2587,0)</f>
        <v>0</v>
      </c>
      <c r="E2587">
        <f>HLOOKUP(C2587&amp;$E$3,'ExpVinho (1)'!$C$2:$DB$126,Planilha1!F2587,0)</f>
        <v>0</v>
      </c>
      <c r="F2587">
        <f>A2587+1</f>
        <v>51</v>
      </c>
    </row>
    <row r="2588" spans="1:6" x14ac:dyDescent="0.25">
      <c r="A2588">
        <v>50</v>
      </c>
      <c r="B2588" t="str">
        <f>VLOOKUP(A2588,'ExpVinho (1)'!A:B,2,0)</f>
        <v>Filipinas</v>
      </c>
      <c r="C2588">
        <f>IF(A2588&lt;&gt;A2587,C2536,C2535+1)</f>
        <v>2006</v>
      </c>
      <c r="D2588">
        <f>HLOOKUP(C2588&amp;$D$3,'ExpVinho (1)'!$C$2:$DB$126,Planilha1!F2588,0)</f>
        <v>0</v>
      </c>
      <c r="E2588">
        <f>HLOOKUP(C2588&amp;$E$3,'ExpVinho (1)'!$C$2:$DB$126,Planilha1!F2588,0)</f>
        <v>0</v>
      </c>
      <c r="F2588">
        <f>A2588+1</f>
        <v>51</v>
      </c>
    </row>
    <row r="2589" spans="1:6" x14ac:dyDescent="0.25">
      <c r="A2589">
        <v>50</v>
      </c>
      <c r="B2589" t="str">
        <f>VLOOKUP(A2589,'ExpVinho (1)'!A:B,2,0)</f>
        <v>Filipinas</v>
      </c>
      <c r="C2589">
        <f>IF(A2589&lt;&gt;A2588,C2537,C2536+1)</f>
        <v>2007</v>
      </c>
      <c r="D2589">
        <f>HLOOKUP(C2589&amp;$D$3,'ExpVinho (1)'!$C$2:$DB$126,Planilha1!F2589,0)</f>
        <v>0</v>
      </c>
      <c r="E2589">
        <f>HLOOKUP(C2589&amp;$E$3,'ExpVinho (1)'!$C$2:$DB$126,Planilha1!F2589,0)</f>
        <v>0</v>
      </c>
      <c r="F2589">
        <f>A2589+1</f>
        <v>51</v>
      </c>
    </row>
    <row r="2590" spans="1:6" x14ac:dyDescent="0.25">
      <c r="A2590">
        <v>50</v>
      </c>
      <c r="B2590" t="str">
        <f>VLOOKUP(A2590,'ExpVinho (1)'!A:B,2,0)</f>
        <v>Filipinas</v>
      </c>
      <c r="C2590">
        <f>IF(A2590&lt;&gt;A2589,C2538,C2537+1)</f>
        <v>2008</v>
      </c>
      <c r="D2590">
        <f>HLOOKUP(C2590&amp;$D$3,'ExpVinho (1)'!$C$2:$DB$126,Planilha1!F2590,0)</f>
        <v>0</v>
      </c>
      <c r="E2590">
        <f>HLOOKUP(C2590&amp;$E$3,'ExpVinho (1)'!$C$2:$DB$126,Planilha1!F2590,0)</f>
        <v>0</v>
      </c>
      <c r="F2590">
        <f>A2590+1</f>
        <v>51</v>
      </c>
    </row>
    <row r="2591" spans="1:6" x14ac:dyDescent="0.25">
      <c r="A2591">
        <v>50</v>
      </c>
      <c r="B2591" t="str">
        <f>VLOOKUP(A2591,'ExpVinho (1)'!A:B,2,0)</f>
        <v>Filipinas</v>
      </c>
      <c r="C2591">
        <f>IF(A2591&lt;&gt;A2590,C2539,C2538+1)</f>
        <v>2009</v>
      </c>
      <c r="D2591">
        <f>HLOOKUP(C2591&amp;$D$3,'ExpVinho (1)'!$C$2:$DB$126,Planilha1!F2591,0)</f>
        <v>0</v>
      </c>
      <c r="E2591">
        <f>HLOOKUP(C2591&amp;$E$3,'ExpVinho (1)'!$C$2:$DB$126,Planilha1!F2591,0)</f>
        <v>0</v>
      </c>
      <c r="F2591">
        <f>A2591+1</f>
        <v>51</v>
      </c>
    </row>
    <row r="2592" spans="1:6" x14ac:dyDescent="0.25">
      <c r="A2592">
        <v>50</v>
      </c>
      <c r="B2592" t="str">
        <f>VLOOKUP(A2592,'ExpVinho (1)'!A:B,2,0)</f>
        <v>Filipinas</v>
      </c>
      <c r="C2592">
        <f>IF(A2592&lt;&gt;A2591,C2540,C2539+1)</f>
        <v>2010</v>
      </c>
      <c r="D2592">
        <f>HLOOKUP(C2592&amp;$D$3,'ExpVinho (1)'!$C$2:$DB$126,Planilha1!F2592,0)</f>
        <v>0</v>
      </c>
      <c r="E2592">
        <f>HLOOKUP(C2592&amp;$E$3,'ExpVinho (1)'!$C$2:$DB$126,Planilha1!F2592,0)</f>
        <v>0</v>
      </c>
      <c r="F2592">
        <f>A2592+1</f>
        <v>51</v>
      </c>
    </row>
    <row r="2593" spans="1:6" x14ac:dyDescent="0.25">
      <c r="A2593">
        <v>50</v>
      </c>
      <c r="B2593" t="str">
        <f>VLOOKUP(A2593,'ExpVinho (1)'!A:B,2,0)</f>
        <v>Filipinas</v>
      </c>
      <c r="C2593">
        <f>IF(A2593&lt;&gt;A2592,C2541,C2540+1)</f>
        <v>2011</v>
      </c>
      <c r="D2593">
        <f>HLOOKUP(C2593&amp;$D$3,'ExpVinho (1)'!$C$2:$DB$126,Planilha1!F2593,0)</f>
        <v>0</v>
      </c>
      <c r="E2593">
        <f>HLOOKUP(C2593&amp;$E$3,'ExpVinho (1)'!$C$2:$DB$126,Planilha1!F2593,0)</f>
        <v>0</v>
      </c>
      <c r="F2593">
        <f>A2593+1</f>
        <v>51</v>
      </c>
    </row>
    <row r="2594" spans="1:6" x14ac:dyDescent="0.25">
      <c r="A2594">
        <v>50</v>
      </c>
      <c r="B2594" t="str">
        <f>VLOOKUP(A2594,'ExpVinho (1)'!A:B,2,0)</f>
        <v>Filipinas</v>
      </c>
      <c r="C2594">
        <f>IF(A2594&lt;&gt;A2593,C2542,C2541+1)</f>
        <v>2012</v>
      </c>
      <c r="D2594">
        <f>HLOOKUP(C2594&amp;$D$3,'ExpVinho (1)'!$C$2:$DB$126,Planilha1!F2594,0)</f>
        <v>0</v>
      </c>
      <c r="E2594">
        <f>HLOOKUP(C2594&amp;$E$3,'ExpVinho (1)'!$C$2:$DB$126,Planilha1!F2594,0)</f>
        <v>0</v>
      </c>
      <c r="F2594">
        <f>A2594+1</f>
        <v>51</v>
      </c>
    </row>
    <row r="2595" spans="1:6" x14ac:dyDescent="0.25">
      <c r="A2595">
        <v>50</v>
      </c>
      <c r="B2595" t="str">
        <f>VLOOKUP(A2595,'ExpVinho (1)'!A:B,2,0)</f>
        <v>Filipinas</v>
      </c>
      <c r="C2595">
        <f>IF(A2595&lt;&gt;A2594,C2543,C2542+1)</f>
        <v>2013</v>
      </c>
      <c r="D2595">
        <f>HLOOKUP(C2595&amp;$D$3,'ExpVinho (1)'!$C$2:$DB$126,Planilha1!F2595,0)</f>
        <v>0</v>
      </c>
      <c r="E2595">
        <f>HLOOKUP(C2595&amp;$E$3,'ExpVinho (1)'!$C$2:$DB$126,Planilha1!F2595,0)</f>
        <v>0</v>
      </c>
      <c r="F2595">
        <f>A2595+1</f>
        <v>51</v>
      </c>
    </row>
    <row r="2596" spans="1:6" x14ac:dyDescent="0.25">
      <c r="A2596">
        <v>50</v>
      </c>
      <c r="B2596" t="str">
        <f>VLOOKUP(A2596,'ExpVinho (1)'!A:B,2,0)</f>
        <v>Filipinas</v>
      </c>
      <c r="C2596">
        <f>IF(A2596&lt;&gt;A2595,C2544,C2543+1)</f>
        <v>2014</v>
      </c>
      <c r="D2596">
        <f>HLOOKUP(C2596&amp;$D$3,'ExpVinho (1)'!$C$2:$DB$126,Planilha1!F2596,0)</f>
        <v>0</v>
      </c>
      <c r="E2596">
        <f>HLOOKUP(C2596&amp;$E$3,'ExpVinho (1)'!$C$2:$DB$126,Planilha1!F2596,0)</f>
        <v>0</v>
      </c>
      <c r="F2596">
        <f>A2596+1</f>
        <v>51</v>
      </c>
    </row>
    <row r="2597" spans="1:6" x14ac:dyDescent="0.25">
      <c r="A2597">
        <v>50</v>
      </c>
      <c r="B2597" t="str">
        <f>VLOOKUP(A2597,'ExpVinho (1)'!A:B,2,0)</f>
        <v>Filipinas</v>
      </c>
      <c r="C2597">
        <f>IF(A2597&lt;&gt;A2596,C2545,C2544+1)</f>
        <v>2015</v>
      </c>
      <c r="D2597">
        <f>HLOOKUP(C2597&amp;$D$3,'ExpVinho (1)'!$C$2:$DB$126,Planilha1!F2597,0)</f>
        <v>0</v>
      </c>
      <c r="E2597">
        <f>HLOOKUP(C2597&amp;$E$3,'ExpVinho (1)'!$C$2:$DB$126,Planilha1!F2597,0)</f>
        <v>0</v>
      </c>
      <c r="F2597">
        <f>A2597+1</f>
        <v>51</v>
      </c>
    </row>
    <row r="2598" spans="1:6" x14ac:dyDescent="0.25">
      <c r="A2598">
        <v>50</v>
      </c>
      <c r="B2598" t="str">
        <f>VLOOKUP(A2598,'ExpVinho (1)'!A:B,2,0)</f>
        <v>Filipinas</v>
      </c>
      <c r="C2598">
        <f>IF(A2598&lt;&gt;A2597,C2546,C2545+1)</f>
        <v>2016</v>
      </c>
      <c r="D2598">
        <f>HLOOKUP(C2598&amp;$D$3,'ExpVinho (1)'!$C$2:$DB$126,Planilha1!F2598,0)</f>
        <v>0</v>
      </c>
      <c r="E2598">
        <f>HLOOKUP(C2598&amp;$E$3,'ExpVinho (1)'!$C$2:$DB$126,Planilha1!F2598,0)</f>
        <v>0</v>
      </c>
      <c r="F2598">
        <f>A2598+1</f>
        <v>51</v>
      </c>
    </row>
    <row r="2599" spans="1:6" x14ac:dyDescent="0.25">
      <c r="A2599">
        <v>50</v>
      </c>
      <c r="B2599" t="str">
        <f>VLOOKUP(A2599,'ExpVinho (1)'!A:B,2,0)</f>
        <v>Filipinas</v>
      </c>
      <c r="C2599">
        <f>IF(A2599&lt;&gt;A2598,C2547,C2546+1)</f>
        <v>2017</v>
      </c>
      <c r="D2599">
        <f>HLOOKUP(C2599&amp;$D$3,'ExpVinho (1)'!$C$2:$DB$126,Planilha1!F2599,0)</f>
        <v>0</v>
      </c>
      <c r="E2599">
        <f>HLOOKUP(C2599&amp;$E$3,'ExpVinho (1)'!$C$2:$DB$126,Planilha1!F2599,0)</f>
        <v>0</v>
      </c>
      <c r="F2599">
        <f>A2599+1</f>
        <v>51</v>
      </c>
    </row>
    <row r="2600" spans="1:6" x14ac:dyDescent="0.25">
      <c r="A2600">
        <v>50</v>
      </c>
      <c r="B2600" t="str">
        <f>VLOOKUP(A2600,'ExpVinho (1)'!A:B,2,0)</f>
        <v>Filipinas</v>
      </c>
      <c r="C2600">
        <f>IF(A2600&lt;&gt;A2599,C2548,C2547+1)</f>
        <v>2018</v>
      </c>
      <c r="D2600">
        <f>HLOOKUP(C2600&amp;$D$3,'ExpVinho (1)'!$C$2:$DB$126,Planilha1!F2600,0)</f>
        <v>9608</v>
      </c>
      <c r="E2600">
        <f>HLOOKUP(C2600&amp;$E$3,'ExpVinho (1)'!$C$2:$DB$126,Planilha1!F2600,0)</f>
        <v>16205</v>
      </c>
      <c r="F2600">
        <f>A2600+1</f>
        <v>51</v>
      </c>
    </row>
    <row r="2601" spans="1:6" x14ac:dyDescent="0.25">
      <c r="A2601">
        <v>50</v>
      </c>
      <c r="B2601" t="str">
        <f>VLOOKUP(A2601,'ExpVinho (1)'!A:B,2,0)</f>
        <v>Filipinas</v>
      </c>
      <c r="C2601">
        <f>IF(A2601&lt;&gt;A2600,C2549,C2548+1)</f>
        <v>2019</v>
      </c>
      <c r="D2601">
        <f>HLOOKUP(C2601&amp;$D$3,'ExpVinho (1)'!$C$2:$DB$126,Planilha1!F2601,0)</f>
        <v>736</v>
      </c>
      <c r="E2601">
        <f>HLOOKUP(C2601&amp;$E$3,'ExpVinho (1)'!$C$2:$DB$126,Planilha1!F2601,0)</f>
        <v>2486</v>
      </c>
      <c r="F2601">
        <f>A2601+1</f>
        <v>51</v>
      </c>
    </row>
    <row r="2602" spans="1:6" x14ac:dyDescent="0.25">
      <c r="A2602">
        <v>50</v>
      </c>
      <c r="B2602" t="str">
        <f>VLOOKUP(A2602,'ExpVinho (1)'!A:B,2,0)</f>
        <v>Filipinas</v>
      </c>
      <c r="C2602">
        <f>IF(A2602&lt;&gt;A2601,C2550,C2549+1)</f>
        <v>2020</v>
      </c>
      <c r="D2602">
        <f>HLOOKUP(C2602&amp;$D$3,'ExpVinho (1)'!$C$2:$DB$126,Planilha1!F2602,0)</f>
        <v>719</v>
      </c>
      <c r="E2602">
        <f>HLOOKUP(C2602&amp;$E$3,'ExpVinho (1)'!$C$2:$DB$126,Planilha1!F2602,0)</f>
        <v>1548</v>
      </c>
      <c r="F2602">
        <f>A2602+1</f>
        <v>51</v>
      </c>
    </row>
    <row r="2603" spans="1:6" x14ac:dyDescent="0.25">
      <c r="A2603">
        <v>50</v>
      </c>
      <c r="B2603" t="str">
        <f>VLOOKUP(A2603,'ExpVinho (1)'!A:B,2,0)</f>
        <v>Filipinas</v>
      </c>
      <c r="C2603">
        <f>IF(A2603&lt;&gt;A2602,C2551,C2550+1)</f>
        <v>2021</v>
      </c>
      <c r="D2603">
        <f>HLOOKUP(C2603&amp;$D$3,'ExpVinho (1)'!$C$2:$DB$126,Planilha1!F2603,0)</f>
        <v>2784</v>
      </c>
      <c r="E2603">
        <f>HLOOKUP(C2603&amp;$E$3,'ExpVinho (1)'!$C$2:$DB$126,Planilha1!F2603,0)</f>
        <v>10368</v>
      </c>
      <c r="F2603">
        <f>A2603+1</f>
        <v>51</v>
      </c>
    </row>
    <row r="2604" spans="1:6" x14ac:dyDescent="0.25">
      <c r="A2604">
        <v>51</v>
      </c>
      <c r="B2604" t="str">
        <f>VLOOKUP(A2604,'ExpVinho (1)'!A:B,2,0)</f>
        <v>FinlÃ¢ndia</v>
      </c>
      <c r="C2604">
        <f>IF(A2604&lt;&gt;A2603,C2552,C2551+1)</f>
        <v>1970</v>
      </c>
      <c r="D2604">
        <f>HLOOKUP(C2604&amp;$D$3,'ExpVinho (1)'!$C$2:$DB$126,Planilha1!F2604,0)</f>
        <v>0</v>
      </c>
      <c r="E2604">
        <f>HLOOKUP(C2604&amp;$E$3,'ExpVinho (1)'!$C$2:$DB$126,Planilha1!F2604,0)</f>
        <v>0</v>
      </c>
      <c r="F2604">
        <f>A2604+1</f>
        <v>52</v>
      </c>
    </row>
    <row r="2605" spans="1:6" x14ac:dyDescent="0.25">
      <c r="A2605">
        <v>51</v>
      </c>
      <c r="B2605" t="str">
        <f>VLOOKUP(A2605,'ExpVinho (1)'!A:B,2,0)</f>
        <v>FinlÃ¢ndia</v>
      </c>
      <c r="C2605">
        <f>IF(A2605&lt;&gt;A2604,C2553,C2552+1)</f>
        <v>1971</v>
      </c>
      <c r="D2605">
        <f>HLOOKUP(C2605&amp;$D$3,'ExpVinho (1)'!$C$2:$DB$126,Planilha1!F2605,0)</f>
        <v>0</v>
      </c>
      <c r="E2605">
        <f>HLOOKUP(C2605&amp;$E$3,'ExpVinho (1)'!$C$2:$DB$126,Planilha1!F2605,0)</f>
        <v>0</v>
      </c>
      <c r="F2605">
        <f>A2605+1</f>
        <v>52</v>
      </c>
    </row>
    <row r="2606" spans="1:6" x14ac:dyDescent="0.25">
      <c r="A2606">
        <v>51</v>
      </c>
      <c r="B2606" t="str">
        <f>VLOOKUP(A2606,'ExpVinho (1)'!A:B,2,0)</f>
        <v>FinlÃ¢ndia</v>
      </c>
      <c r="C2606">
        <f>IF(A2606&lt;&gt;A2605,C2554,C2553+1)</f>
        <v>1972</v>
      </c>
      <c r="D2606">
        <f>HLOOKUP(C2606&amp;$D$3,'ExpVinho (1)'!$C$2:$DB$126,Planilha1!F2606,0)</f>
        <v>0</v>
      </c>
      <c r="E2606">
        <f>HLOOKUP(C2606&amp;$E$3,'ExpVinho (1)'!$C$2:$DB$126,Planilha1!F2606,0)</f>
        <v>0</v>
      </c>
      <c r="F2606">
        <f>A2606+1</f>
        <v>52</v>
      </c>
    </row>
    <row r="2607" spans="1:6" x14ac:dyDescent="0.25">
      <c r="A2607">
        <v>51</v>
      </c>
      <c r="B2607" t="str">
        <f>VLOOKUP(A2607,'ExpVinho (1)'!A:B,2,0)</f>
        <v>FinlÃ¢ndia</v>
      </c>
      <c r="C2607">
        <f>IF(A2607&lt;&gt;A2606,C2555,C2554+1)</f>
        <v>1973</v>
      </c>
      <c r="D2607">
        <f>HLOOKUP(C2607&amp;$D$3,'ExpVinho (1)'!$C$2:$DB$126,Planilha1!F2607,0)</f>
        <v>0</v>
      </c>
      <c r="E2607">
        <f>HLOOKUP(C2607&amp;$E$3,'ExpVinho (1)'!$C$2:$DB$126,Planilha1!F2607,0)</f>
        <v>0</v>
      </c>
      <c r="F2607">
        <f>A2607+1</f>
        <v>52</v>
      </c>
    </row>
    <row r="2608" spans="1:6" x14ac:dyDescent="0.25">
      <c r="A2608">
        <v>51</v>
      </c>
      <c r="B2608" t="str">
        <f>VLOOKUP(A2608,'ExpVinho (1)'!A:B,2,0)</f>
        <v>FinlÃ¢ndia</v>
      </c>
      <c r="C2608">
        <f>IF(A2608&lt;&gt;A2607,C2556,C2555+1)</f>
        <v>1974</v>
      </c>
      <c r="D2608">
        <f>HLOOKUP(C2608&amp;$D$3,'ExpVinho (1)'!$C$2:$DB$126,Planilha1!F2608,0)</f>
        <v>0</v>
      </c>
      <c r="E2608">
        <f>HLOOKUP(C2608&amp;$E$3,'ExpVinho (1)'!$C$2:$DB$126,Planilha1!F2608,0)</f>
        <v>0</v>
      </c>
      <c r="F2608">
        <f>A2608+1</f>
        <v>52</v>
      </c>
    </row>
    <row r="2609" spans="1:6" x14ac:dyDescent="0.25">
      <c r="A2609">
        <v>51</v>
      </c>
      <c r="B2609" t="str">
        <f>VLOOKUP(A2609,'ExpVinho (1)'!A:B,2,0)</f>
        <v>FinlÃ¢ndia</v>
      </c>
      <c r="C2609">
        <f>IF(A2609&lt;&gt;A2608,C2557,C2556+1)</f>
        <v>1975</v>
      </c>
      <c r="D2609">
        <f>HLOOKUP(C2609&amp;$D$3,'ExpVinho (1)'!$C$2:$DB$126,Planilha1!F2609,0)</f>
        <v>0</v>
      </c>
      <c r="E2609">
        <f>HLOOKUP(C2609&amp;$E$3,'ExpVinho (1)'!$C$2:$DB$126,Planilha1!F2609,0)</f>
        <v>0</v>
      </c>
      <c r="F2609">
        <f>A2609+1</f>
        <v>52</v>
      </c>
    </row>
    <row r="2610" spans="1:6" x14ac:dyDescent="0.25">
      <c r="A2610">
        <v>51</v>
      </c>
      <c r="B2610" t="str">
        <f>VLOOKUP(A2610,'ExpVinho (1)'!A:B,2,0)</f>
        <v>FinlÃ¢ndia</v>
      </c>
      <c r="C2610">
        <f>IF(A2610&lt;&gt;A2609,C2558,C2557+1)</f>
        <v>1976</v>
      </c>
      <c r="D2610">
        <f>HLOOKUP(C2610&amp;$D$3,'ExpVinho (1)'!$C$2:$DB$126,Planilha1!F2610,0)</f>
        <v>0</v>
      </c>
      <c r="E2610">
        <f>HLOOKUP(C2610&amp;$E$3,'ExpVinho (1)'!$C$2:$DB$126,Planilha1!F2610,0)</f>
        <v>0</v>
      </c>
      <c r="F2610">
        <f>A2610+1</f>
        <v>52</v>
      </c>
    </row>
    <row r="2611" spans="1:6" x14ac:dyDescent="0.25">
      <c r="A2611">
        <v>51</v>
      </c>
      <c r="B2611" t="str">
        <f>VLOOKUP(A2611,'ExpVinho (1)'!A:B,2,0)</f>
        <v>FinlÃ¢ndia</v>
      </c>
      <c r="C2611">
        <f>IF(A2611&lt;&gt;A2610,C2559,C2558+1)</f>
        <v>1977</v>
      </c>
      <c r="D2611">
        <f>HLOOKUP(C2611&amp;$D$3,'ExpVinho (1)'!$C$2:$DB$126,Planilha1!F2611,0)</f>
        <v>0</v>
      </c>
      <c r="E2611">
        <f>HLOOKUP(C2611&amp;$E$3,'ExpVinho (1)'!$C$2:$DB$126,Planilha1!F2611,0)</f>
        <v>0</v>
      </c>
      <c r="F2611">
        <f>A2611+1</f>
        <v>52</v>
      </c>
    </row>
    <row r="2612" spans="1:6" x14ac:dyDescent="0.25">
      <c r="A2612">
        <v>51</v>
      </c>
      <c r="B2612" t="str">
        <f>VLOOKUP(A2612,'ExpVinho (1)'!A:B,2,0)</f>
        <v>FinlÃ¢ndia</v>
      </c>
      <c r="C2612">
        <f>IF(A2612&lt;&gt;A2611,C2560,C2559+1)</f>
        <v>1978</v>
      </c>
      <c r="D2612">
        <f>HLOOKUP(C2612&amp;$D$3,'ExpVinho (1)'!$C$2:$DB$126,Planilha1!F2612,0)</f>
        <v>0</v>
      </c>
      <c r="E2612">
        <f>HLOOKUP(C2612&amp;$E$3,'ExpVinho (1)'!$C$2:$DB$126,Planilha1!F2612,0)</f>
        <v>0</v>
      </c>
      <c r="F2612">
        <f>A2612+1</f>
        <v>52</v>
      </c>
    </row>
    <row r="2613" spans="1:6" x14ac:dyDescent="0.25">
      <c r="A2613">
        <v>51</v>
      </c>
      <c r="B2613" t="str">
        <f>VLOOKUP(A2613,'ExpVinho (1)'!A:B,2,0)</f>
        <v>FinlÃ¢ndia</v>
      </c>
      <c r="C2613">
        <f>IF(A2613&lt;&gt;A2612,C2561,C2560+1)</f>
        <v>1979</v>
      </c>
      <c r="D2613">
        <f>HLOOKUP(C2613&amp;$D$3,'ExpVinho (1)'!$C$2:$DB$126,Planilha1!F2613,0)</f>
        <v>0</v>
      </c>
      <c r="E2613">
        <f>HLOOKUP(C2613&amp;$E$3,'ExpVinho (1)'!$C$2:$DB$126,Planilha1!F2613,0)</f>
        <v>0</v>
      </c>
      <c r="F2613">
        <f>A2613+1</f>
        <v>52</v>
      </c>
    </row>
    <row r="2614" spans="1:6" x14ac:dyDescent="0.25">
      <c r="A2614">
        <v>51</v>
      </c>
      <c r="B2614" t="str">
        <f>VLOOKUP(A2614,'ExpVinho (1)'!A:B,2,0)</f>
        <v>FinlÃ¢ndia</v>
      </c>
      <c r="C2614">
        <f>IF(A2614&lt;&gt;A2613,C2562,C2561+1)</f>
        <v>1980</v>
      </c>
      <c r="D2614">
        <f>HLOOKUP(C2614&amp;$D$3,'ExpVinho (1)'!$C$2:$DB$126,Planilha1!F2614,0)</f>
        <v>0</v>
      </c>
      <c r="E2614">
        <f>HLOOKUP(C2614&amp;$E$3,'ExpVinho (1)'!$C$2:$DB$126,Planilha1!F2614,0)</f>
        <v>0</v>
      </c>
      <c r="F2614">
        <f>A2614+1</f>
        <v>52</v>
      </c>
    </row>
    <row r="2615" spans="1:6" x14ac:dyDescent="0.25">
      <c r="A2615">
        <v>51</v>
      </c>
      <c r="B2615" t="str">
        <f>VLOOKUP(A2615,'ExpVinho (1)'!A:B,2,0)</f>
        <v>FinlÃ¢ndia</v>
      </c>
      <c r="C2615">
        <f>IF(A2615&lt;&gt;A2614,C2563,C2562+1)</f>
        <v>1981</v>
      </c>
      <c r="D2615">
        <f>HLOOKUP(C2615&amp;$D$3,'ExpVinho (1)'!$C$2:$DB$126,Planilha1!F2615,0)</f>
        <v>0</v>
      </c>
      <c r="E2615">
        <f>HLOOKUP(C2615&amp;$E$3,'ExpVinho (1)'!$C$2:$DB$126,Planilha1!F2615,0)</f>
        <v>0</v>
      </c>
      <c r="F2615">
        <f>A2615+1</f>
        <v>52</v>
      </c>
    </row>
    <row r="2616" spans="1:6" x14ac:dyDescent="0.25">
      <c r="A2616">
        <v>51</v>
      </c>
      <c r="B2616" t="str">
        <f>VLOOKUP(A2616,'ExpVinho (1)'!A:B,2,0)</f>
        <v>FinlÃ¢ndia</v>
      </c>
      <c r="C2616">
        <f>IF(A2616&lt;&gt;A2615,C2564,C2563+1)</f>
        <v>1982</v>
      </c>
      <c r="D2616">
        <f>HLOOKUP(C2616&amp;$D$3,'ExpVinho (1)'!$C$2:$DB$126,Planilha1!F2616,0)</f>
        <v>0</v>
      </c>
      <c r="E2616">
        <f>HLOOKUP(C2616&amp;$E$3,'ExpVinho (1)'!$C$2:$DB$126,Planilha1!F2616,0)</f>
        <v>0</v>
      </c>
      <c r="F2616">
        <f>A2616+1</f>
        <v>52</v>
      </c>
    </row>
    <row r="2617" spans="1:6" x14ac:dyDescent="0.25">
      <c r="A2617">
        <v>51</v>
      </c>
      <c r="B2617" t="str">
        <f>VLOOKUP(A2617,'ExpVinho (1)'!A:B,2,0)</f>
        <v>FinlÃ¢ndia</v>
      </c>
      <c r="C2617">
        <f>IF(A2617&lt;&gt;A2616,C2565,C2564+1)</f>
        <v>1983</v>
      </c>
      <c r="D2617">
        <f>HLOOKUP(C2617&amp;$D$3,'ExpVinho (1)'!$C$2:$DB$126,Planilha1!F2617,0)</f>
        <v>0</v>
      </c>
      <c r="E2617">
        <f>HLOOKUP(C2617&amp;$E$3,'ExpVinho (1)'!$C$2:$DB$126,Planilha1!F2617,0)</f>
        <v>0</v>
      </c>
      <c r="F2617">
        <f>A2617+1</f>
        <v>52</v>
      </c>
    </row>
    <row r="2618" spans="1:6" x14ac:dyDescent="0.25">
      <c r="A2618">
        <v>51</v>
      </c>
      <c r="B2618" t="str">
        <f>VLOOKUP(A2618,'ExpVinho (1)'!A:B,2,0)</f>
        <v>FinlÃ¢ndia</v>
      </c>
      <c r="C2618">
        <f>IF(A2618&lt;&gt;A2617,C2566,C2565+1)</f>
        <v>1984</v>
      </c>
      <c r="D2618">
        <f>HLOOKUP(C2618&amp;$D$3,'ExpVinho (1)'!$C$2:$DB$126,Planilha1!F2618,0)</f>
        <v>0</v>
      </c>
      <c r="E2618">
        <f>HLOOKUP(C2618&amp;$E$3,'ExpVinho (1)'!$C$2:$DB$126,Planilha1!F2618,0)</f>
        <v>0</v>
      </c>
      <c r="F2618">
        <f>A2618+1</f>
        <v>52</v>
      </c>
    </row>
    <row r="2619" spans="1:6" x14ac:dyDescent="0.25">
      <c r="A2619">
        <v>51</v>
      </c>
      <c r="B2619" t="str">
        <f>VLOOKUP(A2619,'ExpVinho (1)'!A:B,2,0)</f>
        <v>FinlÃ¢ndia</v>
      </c>
      <c r="C2619">
        <f>IF(A2619&lt;&gt;A2618,C2567,C2566+1)</f>
        <v>1985</v>
      </c>
      <c r="D2619">
        <f>HLOOKUP(C2619&amp;$D$3,'ExpVinho (1)'!$C$2:$DB$126,Planilha1!F2619,0)</f>
        <v>0</v>
      </c>
      <c r="E2619">
        <f>HLOOKUP(C2619&amp;$E$3,'ExpVinho (1)'!$C$2:$DB$126,Planilha1!F2619,0)</f>
        <v>0</v>
      </c>
      <c r="F2619">
        <f>A2619+1</f>
        <v>52</v>
      </c>
    </row>
    <row r="2620" spans="1:6" x14ac:dyDescent="0.25">
      <c r="A2620">
        <v>51</v>
      </c>
      <c r="B2620" t="str">
        <f>VLOOKUP(A2620,'ExpVinho (1)'!A:B,2,0)</f>
        <v>FinlÃ¢ndia</v>
      </c>
      <c r="C2620">
        <f>IF(A2620&lt;&gt;A2619,C2568,C2567+1)</f>
        <v>1986</v>
      </c>
      <c r="D2620">
        <f>HLOOKUP(C2620&amp;$D$3,'ExpVinho (1)'!$C$2:$DB$126,Planilha1!F2620,0)</f>
        <v>0</v>
      </c>
      <c r="E2620">
        <f>HLOOKUP(C2620&amp;$E$3,'ExpVinho (1)'!$C$2:$DB$126,Planilha1!F2620,0)</f>
        <v>0</v>
      </c>
      <c r="F2620">
        <f>A2620+1</f>
        <v>52</v>
      </c>
    </row>
    <row r="2621" spans="1:6" x14ac:dyDescent="0.25">
      <c r="A2621">
        <v>51</v>
      </c>
      <c r="B2621" t="str">
        <f>VLOOKUP(A2621,'ExpVinho (1)'!A:B,2,0)</f>
        <v>FinlÃ¢ndia</v>
      </c>
      <c r="C2621">
        <f>IF(A2621&lt;&gt;A2620,C2569,C2568+1)</f>
        <v>1987</v>
      </c>
      <c r="D2621">
        <f>HLOOKUP(C2621&amp;$D$3,'ExpVinho (1)'!$C$2:$DB$126,Planilha1!F2621,0)</f>
        <v>0</v>
      </c>
      <c r="E2621">
        <f>HLOOKUP(C2621&amp;$E$3,'ExpVinho (1)'!$C$2:$DB$126,Planilha1!F2621,0)</f>
        <v>0</v>
      </c>
      <c r="F2621">
        <f>A2621+1</f>
        <v>52</v>
      </c>
    </row>
    <row r="2622" spans="1:6" x14ac:dyDescent="0.25">
      <c r="A2622">
        <v>51</v>
      </c>
      <c r="B2622" t="str">
        <f>VLOOKUP(A2622,'ExpVinho (1)'!A:B,2,0)</f>
        <v>FinlÃ¢ndia</v>
      </c>
      <c r="C2622">
        <f>IF(A2622&lt;&gt;A2621,C2570,C2569+1)</f>
        <v>1988</v>
      </c>
      <c r="D2622">
        <f>HLOOKUP(C2622&amp;$D$3,'ExpVinho (1)'!$C$2:$DB$126,Planilha1!F2622,0)</f>
        <v>0</v>
      </c>
      <c r="E2622">
        <f>HLOOKUP(C2622&amp;$E$3,'ExpVinho (1)'!$C$2:$DB$126,Planilha1!F2622,0)</f>
        <v>0</v>
      </c>
      <c r="F2622">
        <f>A2622+1</f>
        <v>52</v>
      </c>
    </row>
    <row r="2623" spans="1:6" x14ac:dyDescent="0.25">
      <c r="A2623">
        <v>51</v>
      </c>
      <c r="B2623" t="str">
        <f>VLOOKUP(A2623,'ExpVinho (1)'!A:B,2,0)</f>
        <v>FinlÃ¢ndia</v>
      </c>
      <c r="C2623">
        <f>IF(A2623&lt;&gt;A2622,C2571,C2570+1)</f>
        <v>1989</v>
      </c>
      <c r="D2623">
        <f>HLOOKUP(C2623&amp;$D$3,'ExpVinho (1)'!$C$2:$DB$126,Planilha1!F2623,0)</f>
        <v>0</v>
      </c>
      <c r="E2623">
        <f>HLOOKUP(C2623&amp;$E$3,'ExpVinho (1)'!$C$2:$DB$126,Planilha1!F2623,0)</f>
        <v>0</v>
      </c>
      <c r="F2623">
        <f>A2623+1</f>
        <v>52</v>
      </c>
    </row>
    <row r="2624" spans="1:6" x14ac:dyDescent="0.25">
      <c r="A2624">
        <v>51</v>
      </c>
      <c r="B2624" t="str">
        <f>VLOOKUP(A2624,'ExpVinho (1)'!A:B,2,0)</f>
        <v>FinlÃ¢ndia</v>
      </c>
      <c r="C2624">
        <f>IF(A2624&lt;&gt;A2623,C2572,C2571+1)</f>
        <v>1990</v>
      </c>
      <c r="D2624">
        <f>HLOOKUP(C2624&amp;$D$3,'ExpVinho (1)'!$C$2:$DB$126,Planilha1!F2624,0)</f>
        <v>0</v>
      </c>
      <c r="E2624">
        <f>HLOOKUP(C2624&amp;$E$3,'ExpVinho (1)'!$C$2:$DB$126,Planilha1!F2624,0)</f>
        <v>0</v>
      </c>
      <c r="F2624">
        <f>A2624+1</f>
        <v>52</v>
      </c>
    </row>
    <row r="2625" spans="1:6" x14ac:dyDescent="0.25">
      <c r="A2625">
        <v>51</v>
      </c>
      <c r="B2625" t="str">
        <f>VLOOKUP(A2625,'ExpVinho (1)'!A:B,2,0)</f>
        <v>FinlÃ¢ndia</v>
      </c>
      <c r="C2625">
        <f>IF(A2625&lt;&gt;A2624,C2573,C2572+1)</f>
        <v>1991</v>
      </c>
      <c r="D2625">
        <f>HLOOKUP(C2625&amp;$D$3,'ExpVinho (1)'!$C$2:$DB$126,Planilha1!F2625,0)</f>
        <v>0</v>
      </c>
      <c r="E2625">
        <f>HLOOKUP(C2625&amp;$E$3,'ExpVinho (1)'!$C$2:$DB$126,Planilha1!F2625,0)</f>
        <v>0</v>
      </c>
      <c r="F2625">
        <f>A2625+1</f>
        <v>52</v>
      </c>
    </row>
    <row r="2626" spans="1:6" x14ac:dyDescent="0.25">
      <c r="A2626">
        <v>51</v>
      </c>
      <c r="B2626" t="str">
        <f>VLOOKUP(A2626,'ExpVinho (1)'!A:B,2,0)</f>
        <v>FinlÃ¢ndia</v>
      </c>
      <c r="C2626">
        <f>IF(A2626&lt;&gt;A2625,C2574,C2573+1)</f>
        <v>1992</v>
      </c>
      <c r="D2626">
        <f>HLOOKUP(C2626&amp;$D$3,'ExpVinho (1)'!$C$2:$DB$126,Planilha1!F2626,0)</f>
        <v>0</v>
      </c>
      <c r="E2626">
        <f>HLOOKUP(C2626&amp;$E$3,'ExpVinho (1)'!$C$2:$DB$126,Planilha1!F2626,0)</f>
        <v>0</v>
      </c>
      <c r="F2626">
        <f>A2626+1</f>
        <v>52</v>
      </c>
    </row>
    <row r="2627" spans="1:6" x14ac:dyDescent="0.25">
      <c r="A2627">
        <v>51</v>
      </c>
      <c r="B2627" t="str">
        <f>VLOOKUP(A2627,'ExpVinho (1)'!A:B,2,0)</f>
        <v>FinlÃ¢ndia</v>
      </c>
      <c r="C2627">
        <f>IF(A2627&lt;&gt;A2626,C2575,C2574+1)</f>
        <v>1993</v>
      </c>
      <c r="D2627">
        <f>HLOOKUP(C2627&amp;$D$3,'ExpVinho (1)'!$C$2:$DB$126,Planilha1!F2627,0)</f>
        <v>0</v>
      </c>
      <c r="E2627">
        <f>HLOOKUP(C2627&amp;$E$3,'ExpVinho (1)'!$C$2:$DB$126,Planilha1!F2627,0)</f>
        <v>0</v>
      </c>
      <c r="F2627">
        <f>A2627+1</f>
        <v>52</v>
      </c>
    </row>
    <row r="2628" spans="1:6" x14ac:dyDescent="0.25">
      <c r="A2628">
        <v>51</v>
      </c>
      <c r="B2628" t="str">
        <f>VLOOKUP(A2628,'ExpVinho (1)'!A:B,2,0)</f>
        <v>FinlÃ¢ndia</v>
      </c>
      <c r="C2628">
        <f>IF(A2628&lt;&gt;A2627,C2576,C2575+1)</f>
        <v>1994</v>
      </c>
      <c r="D2628">
        <f>HLOOKUP(C2628&amp;$D$3,'ExpVinho (1)'!$C$2:$DB$126,Planilha1!F2628,0)</f>
        <v>81648</v>
      </c>
      <c r="E2628">
        <f>HLOOKUP(C2628&amp;$E$3,'ExpVinho (1)'!$C$2:$DB$126,Planilha1!F2628,0)</f>
        <v>145060</v>
      </c>
      <c r="F2628">
        <f>A2628+1</f>
        <v>52</v>
      </c>
    </row>
    <row r="2629" spans="1:6" x14ac:dyDescent="0.25">
      <c r="A2629">
        <v>51</v>
      </c>
      <c r="B2629" t="str">
        <f>VLOOKUP(A2629,'ExpVinho (1)'!A:B,2,0)</f>
        <v>FinlÃ¢ndia</v>
      </c>
      <c r="C2629">
        <f>IF(A2629&lt;&gt;A2628,C2577,C2576+1)</f>
        <v>1995</v>
      </c>
      <c r="D2629">
        <f>HLOOKUP(C2629&amp;$D$3,'ExpVinho (1)'!$C$2:$DB$126,Planilha1!F2629,0)</f>
        <v>151632</v>
      </c>
      <c r="E2629">
        <f>HLOOKUP(C2629&amp;$E$3,'ExpVinho (1)'!$C$2:$DB$126,Planilha1!F2629,0)</f>
        <v>269399</v>
      </c>
      <c r="F2629">
        <f>A2629+1</f>
        <v>52</v>
      </c>
    </row>
    <row r="2630" spans="1:6" x14ac:dyDescent="0.25">
      <c r="A2630">
        <v>51</v>
      </c>
      <c r="B2630" t="str">
        <f>VLOOKUP(A2630,'ExpVinho (1)'!A:B,2,0)</f>
        <v>FinlÃ¢ndia</v>
      </c>
      <c r="C2630">
        <f>IF(A2630&lt;&gt;A2629,C2578,C2577+1)</f>
        <v>1996</v>
      </c>
      <c r="D2630">
        <f>HLOOKUP(C2630&amp;$D$3,'ExpVinho (1)'!$C$2:$DB$126,Planilha1!F2630,0)</f>
        <v>104886</v>
      </c>
      <c r="E2630">
        <f>HLOOKUP(C2630&amp;$E$3,'ExpVinho (1)'!$C$2:$DB$126,Planilha1!F2630,0)</f>
        <v>189483</v>
      </c>
      <c r="F2630">
        <f>A2630+1</f>
        <v>52</v>
      </c>
    </row>
    <row r="2631" spans="1:6" x14ac:dyDescent="0.25">
      <c r="A2631">
        <v>51</v>
      </c>
      <c r="B2631" t="str">
        <f>VLOOKUP(A2631,'ExpVinho (1)'!A:B,2,0)</f>
        <v>FinlÃ¢ndia</v>
      </c>
      <c r="C2631">
        <f>IF(A2631&lt;&gt;A2630,C2579,C2578+1)</f>
        <v>1997</v>
      </c>
      <c r="D2631">
        <f>HLOOKUP(C2631&amp;$D$3,'ExpVinho (1)'!$C$2:$DB$126,Planilha1!F2631,0)</f>
        <v>104004</v>
      </c>
      <c r="E2631">
        <f>HLOOKUP(C2631&amp;$E$3,'ExpVinho (1)'!$C$2:$DB$126,Planilha1!F2631,0)</f>
        <v>196559</v>
      </c>
      <c r="F2631">
        <f>A2631+1</f>
        <v>52</v>
      </c>
    </row>
    <row r="2632" spans="1:6" x14ac:dyDescent="0.25">
      <c r="A2632">
        <v>51</v>
      </c>
      <c r="B2632" t="str">
        <f>VLOOKUP(A2632,'ExpVinho (1)'!A:B,2,0)</f>
        <v>FinlÃ¢ndia</v>
      </c>
      <c r="C2632">
        <f>IF(A2632&lt;&gt;A2631,C2580,C2579+1)</f>
        <v>1998</v>
      </c>
      <c r="D2632">
        <f>HLOOKUP(C2632&amp;$D$3,'ExpVinho (1)'!$C$2:$DB$126,Planilha1!F2632,0)</f>
        <v>58320</v>
      </c>
      <c r="E2632">
        <f>HLOOKUP(C2632&amp;$E$3,'ExpVinho (1)'!$C$2:$DB$126,Planilha1!F2632,0)</f>
        <v>100440</v>
      </c>
      <c r="F2632">
        <f>A2632+1</f>
        <v>52</v>
      </c>
    </row>
    <row r="2633" spans="1:6" x14ac:dyDescent="0.25">
      <c r="A2633">
        <v>51</v>
      </c>
      <c r="B2633" t="str">
        <f>VLOOKUP(A2633,'ExpVinho (1)'!A:B,2,0)</f>
        <v>FinlÃ¢ndia</v>
      </c>
      <c r="C2633">
        <f>IF(A2633&lt;&gt;A2632,C2581,C2580+1)</f>
        <v>1999</v>
      </c>
      <c r="D2633">
        <f>HLOOKUP(C2633&amp;$D$3,'ExpVinho (1)'!$C$2:$DB$126,Planilha1!F2633,0)</f>
        <v>46656</v>
      </c>
      <c r="E2633">
        <f>HLOOKUP(C2633&amp;$E$3,'ExpVinho (1)'!$C$2:$DB$126,Planilha1!F2633,0)</f>
        <v>94193</v>
      </c>
      <c r="F2633">
        <f>A2633+1</f>
        <v>52</v>
      </c>
    </row>
    <row r="2634" spans="1:6" x14ac:dyDescent="0.25">
      <c r="A2634">
        <v>51</v>
      </c>
      <c r="B2634" t="str">
        <f>VLOOKUP(A2634,'ExpVinho (1)'!A:B,2,0)</f>
        <v>FinlÃ¢ndia</v>
      </c>
      <c r="C2634">
        <f>IF(A2634&lt;&gt;A2633,C2582,C2581+1)</f>
        <v>2000</v>
      </c>
      <c r="D2634">
        <f>HLOOKUP(C2634&amp;$D$3,'ExpVinho (1)'!$C$2:$DB$126,Planilha1!F2634,0)</f>
        <v>40824</v>
      </c>
      <c r="E2634">
        <f>HLOOKUP(C2634&amp;$E$3,'ExpVinho (1)'!$C$2:$DB$126,Planilha1!F2634,0)</f>
        <v>80740</v>
      </c>
      <c r="F2634">
        <f>A2634+1</f>
        <v>52</v>
      </c>
    </row>
    <row r="2635" spans="1:6" x14ac:dyDescent="0.25">
      <c r="A2635">
        <v>51</v>
      </c>
      <c r="B2635" t="str">
        <f>VLOOKUP(A2635,'ExpVinho (1)'!A:B,2,0)</f>
        <v>FinlÃ¢ndia</v>
      </c>
      <c r="C2635">
        <f>IF(A2635&lt;&gt;A2634,C2583,C2582+1)</f>
        <v>2001</v>
      </c>
      <c r="D2635">
        <f>HLOOKUP(C2635&amp;$D$3,'ExpVinho (1)'!$C$2:$DB$126,Planilha1!F2635,0)</f>
        <v>31176</v>
      </c>
      <c r="E2635">
        <f>HLOOKUP(C2635&amp;$E$3,'ExpVinho (1)'!$C$2:$DB$126,Planilha1!F2635,0)</f>
        <v>67060</v>
      </c>
      <c r="F2635">
        <f>A2635+1</f>
        <v>52</v>
      </c>
    </row>
    <row r="2636" spans="1:6" x14ac:dyDescent="0.25">
      <c r="A2636">
        <v>51</v>
      </c>
      <c r="B2636" t="str">
        <f>VLOOKUP(A2636,'ExpVinho (1)'!A:B,2,0)</f>
        <v>FinlÃ¢ndia</v>
      </c>
      <c r="C2636">
        <f>IF(A2636&lt;&gt;A2635,C2584,C2583+1)</f>
        <v>2002</v>
      </c>
      <c r="D2636">
        <f>HLOOKUP(C2636&amp;$D$3,'ExpVinho (1)'!$C$2:$DB$126,Planilha1!F2636,0)</f>
        <v>23328</v>
      </c>
      <c r="E2636">
        <f>HLOOKUP(C2636&amp;$E$3,'ExpVinho (1)'!$C$2:$DB$126,Planilha1!F2636,0)</f>
        <v>46136</v>
      </c>
      <c r="F2636">
        <f>A2636+1</f>
        <v>52</v>
      </c>
    </row>
    <row r="2637" spans="1:6" x14ac:dyDescent="0.25">
      <c r="A2637">
        <v>51</v>
      </c>
      <c r="B2637" t="str">
        <f>VLOOKUP(A2637,'ExpVinho (1)'!A:B,2,0)</f>
        <v>FinlÃ¢ndia</v>
      </c>
      <c r="C2637">
        <f>IF(A2637&lt;&gt;A2636,C2585,C2584+1)</f>
        <v>2003</v>
      </c>
      <c r="D2637">
        <f>HLOOKUP(C2637&amp;$D$3,'ExpVinho (1)'!$C$2:$DB$126,Planilha1!F2637,0)</f>
        <v>17496</v>
      </c>
      <c r="E2637">
        <f>HLOOKUP(C2637&amp;$E$3,'ExpVinho (1)'!$C$2:$DB$126,Planilha1!F2637,0)</f>
        <v>34602</v>
      </c>
      <c r="F2637">
        <f>A2637+1</f>
        <v>52</v>
      </c>
    </row>
    <row r="2638" spans="1:6" x14ac:dyDescent="0.25">
      <c r="A2638">
        <v>51</v>
      </c>
      <c r="B2638" t="str">
        <f>VLOOKUP(A2638,'ExpVinho (1)'!A:B,2,0)</f>
        <v>FinlÃ¢ndia</v>
      </c>
      <c r="C2638">
        <f>IF(A2638&lt;&gt;A2637,C2586,C2585+1)</f>
        <v>2004</v>
      </c>
      <c r="D2638">
        <f>HLOOKUP(C2638&amp;$D$3,'ExpVinho (1)'!$C$2:$DB$126,Planilha1!F2638,0)</f>
        <v>16335</v>
      </c>
      <c r="E2638">
        <f>HLOOKUP(C2638&amp;$E$3,'ExpVinho (1)'!$C$2:$DB$126,Planilha1!F2638,0)</f>
        <v>32307</v>
      </c>
      <c r="F2638">
        <f>A2638+1</f>
        <v>52</v>
      </c>
    </row>
    <row r="2639" spans="1:6" x14ac:dyDescent="0.25">
      <c r="A2639">
        <v>51</v>
      </c>
      <c r="B2639" t="str">
        <f>VLOOKUP(A2639,'ExpVinho (1)'!A:B,2,0)</f>
        <v>FinlÃ¢ndia</v>
      </c>
      <c r="C2639">
        <f>IF(A2639&lt;&gt;A2638,C2587,C2586+1)</f>
        <v>2005</v>
      </c>
      <c r="D2639">
        <f>HLOOKUP(C2639&amp;$D$3,'ExpVinho (1)'!$C$2:$DB$126,Planilha1!F2639,0)</f>
        <v>16830</v>
      </c>
      <c r="E2639">
        <f>HLOOKUP(C2639&amp;$E$3,'ExpVinho (1)'!$C$2:$DB$126,Planilha1!F2639,0)</f>
        <v>33286</v>
      </c>
      <c r="F2639">
        <f>A2639+1</f>
        <v>52</v>
      </c>
    </row>
    <row r="2640" spans="1:6" x14ac:dyDescent="0.25">
      <c r="A2640">
        <v>51</v>
      </c>
      <c r="B2640" t="str">
        <f>VLOOKUP(A2640,'ExpVinho (1)'!A:B,2,0)</f>
        <v>FinlÃ¢ndia</v>
      </c>
      <c r="C2640">
        <f>IF(A2640&lt;&gt;A2639,C2588,C2587+1)</f>
        <v>2006</v>
      </c>
      <c r="D2640">
        <f>HLOOKUP(C2640&amp;$D$3,'ExpVinho (1)'!$C$2:$DB$126,Planilha1!F2640,0)</f>
        <v>11088</v>
      </c>
      <c r="E2640">
        <f>HLOOKUP(C2640&amp;$E$3,'ExpVinho (1)'!$C$2:$DB$126,Planilha1!F2640,0)</f>
        <v>7920</v>
      </c>
      <c r="F2640">
        <f>A2640+1</f>
        <v>52</v>
      </c>
    </row>
    <row r="2641" spans="1:6" x14ac:dyDescent="0.25">
      <c r="A2641">
        <v>51</v>
      </c>
      <c r="B2641" t="str">
        <f>VLOOKUP(A2641,'ExpVinho (1)'!A:B,2,0)</f>
        <v>FinlÃ¢ndia</v>
      </c>
      <c r="C2641">
        <f>IF(A2641&lt;&gt;A2640,C2589,C2588+1)</f>
        <v>2007</v>
      </c>
      <c r="D2641">
        <f>HLOOKUP(C2641&amp;$D$3,'ExpVinho (1)'!$C$2:$DB$126,Planilha1!F2641,0)</f>
        <v>0</v>
      </c>
      <c r="E2641">
        <f>HLOOKUP(C2641&amp;$E$3,'ExpVinho (1)'!$C$2:$DB$126,Planilha1!F2641,0)</f>
        <v>0</v>
      </c>
      <c r="F2641">
        <f>A2641+1</f>
        <v>52</v>
      </c>
    </row>
    <row r="2642" spans="1:6" x14ac:dyDescent="0.25">
      <c r="A2642">
        <v>51</v>
      </c>
      <c r="B2642" t="str">
        <f>VLOOKUP(A2642,'ExpVinho (1)'!A:B,2,0)</f>
        <v>FinlÃ¢ndia</v>
      </c>
      <c r="C2642">
        <f>IF(A2642&lt;&gt;A2641,C2590,C2589+1)</f>
        <v>2008</v>
      </c>
      <c r="D2642">
        <f>HLOOKUP(C2642&amp;$D$3,'ExpVinho (1)'!$C$2:$DB$126,Planilha1!F2642,0)</f>
        <v>0</v>
      </c>
      <c r="E2642">
        <f>HLOOKUP(C2642&amp;$E$3,'ExpVinho (1)'!$C$2:$DB$126,Planilha1!F2642,0)</f>
        <v>0</v>
      </c>
      <c r="F2642">
        <f>A2642+1</f>
        <v>52</v>
      </c>
    </row>
    <row r="2643" spans="1:6" x14ac:dyDescent="0.25">
      <c r="A2643">
        <v>51</v>
      </c>
      <c r="B2643" t="str">
        <f>VLOOKUP(A2643,'ExpVinho (1)'!A:B,2,0)</f>
        <v>FinlÃ¢ndia</v>
      </c>
      <c r="C2643">
        <f>IF(A2643&lt;&gt;A2642,C2591,C2590+1)</f>
        <v>2009</v>
      </c>
      <c r="D2643">
        <f>HLOOKUP(C2643&amp;$D$3,'ExpVinho (1)'!$C$2:$DB$126,Planilha1!F2643,0)</f>
        <v>0</v>
      </c>
      <c r="E2643">
        <f>HLOOKUP(C2643&amp;$E$3,'ExpVinho (1)'!$C$2:$DB$126,Planilha1!F2643,0)</f>
        <v>0</v>
      </c>
      <c r="F2643">
        <f>A2643+1</f>
        <v>52</v>
      </c>
    </row>
    <row r="2644" spans="1:6" x14ac:dyDescent="0.25">
      <c r="A2644">
        <v>51</v>
      </c>
      <c r="B2644" t="str">
        <f>VLOOKUP(A2644,'ExpVinho (1)'!A:B,2,0)</f>
        <v>FinlÃ¢ndia</v>
      </c>
      <c r="C2644">
        <f>IF(A2644&lt;&gt;A2643,C2592,C2591+1)</f>
        <v>2010</v>
      </c>
      <c r="D2644">
        <f>HLOOKUP(C2644&amp;$D$3,'ExpVinho (1)'!$C$2:$DB$126,Planilha1!F2644,0)</f>
        <v>0</v>
      </c>
      <c r="E2644">
        <f>HLOOKUP(C2644&amp;$E$3,'ExpVinho (1)'!$C$2:$DB$126,Planilha1!F2644,0)</f>
        <v>0</v>
      </c>
      <c r="F2644">
        <f>A2644+1</f>
        <v>52</v>
      </c>
    </row>
    <row r="2645" spans="1:6" x14ac:dyDescent="0.25">
      <c r="A2645">
        <v>51</v>
      </c>
      <c r="B2645" t="str">
        <f>VLOOKUP(A2645,'ExpVinho (1)'!A:B,2,0)</f>
        <v>FinlÃ¢ndia</v>
      </c>
      <c r="C2645">
        <f>IF(A2645&lt;&gt;A2644,C2593,C2592+1)</f>
        <v>2011</v>
      </c>
      <c r="D2645">
        <f>HLOOKUP(C2645&amp;$D$3,'ExpVinho (1)'!$C$2:$DB$126,Planilha1!F2645,0)</f>
        <v>12404</v>
      </c>
      <c r="E2645">
        <f>HLOOKUP(C2645&amp;$E$3,'ExpVinho (1)'!$C$2:$DB$126,Planilha1!F2645,0)</f>
        <v>50394</v>
      </c>
      <c r="F2645">
        <f>A2645+1</f>
        <v>52</v>
      </c>
    </row>
    <row r="2646" spans="1:6" x14ac:dyDescent="0.25">
      <c r="A2646">
        <v>51</v>
      </c>
      <c r="B2646" t="str">
        <f>VLOOKUP(A2646,'ExpVinho (1)'!A:B,2,0)</f>
        <v>FinlÃ¢ndia</v>
      </c>
      <c r="C2646">
        <f>IF(A2646&lt;&gt;A2645,C2594,C2593+1)</f>
        <v>2012</v>
      </c>
      <c r="D2646">
        <f>HLOOKUP(C2646&amp;$D$3,'ExpVinho (1)'!$C$2:$DB$126,Planilha1!F2646,0)</f>
        <v>17100</v>
      </c>
      <c r="E2646">
        <f>HLOOKUP(C2646&amp;$E$3,'ExpVinho (1)'!$C$2:$DB$126,Planilha1!F2646,0)</f>
        <v>67959</v>
      </c>
      <c r="F2646">
        <f>A2646+1</f>
        <v>52</v>
      </c>
    </row>
    <row r="2647" spans="1:6" x14ac:dyDescent="0.25">
      <c r="A2647">
        <v>51</v>
      </c>
      <c r="B2647" t="str">
        <f>VLOOKUP(A2647,'ExpVinho (1)'!A:B,2,0)</f>
        <v>FinlÃ¢ndia</v>
      </c>
      <c r="C2647">
        <f>IF(A2647&lt;&gt;A2646,C2595,C2594+1)</f>
        <v>2013</v>
      </c>
      <c r="D2647">
        <f>HLOOKUP(C2647&amp;$D$3,'ExpVinho (1)'!$C$2:$DB$126,Planilha1!F2647,0)</f>
        <v>36682</v>
      </c>
      <c r="E2647">
        <f>HLOOKUP(C2647&amp;$E$3,'ExpVinho (1)'!$C$2:$DB$126,Planilha1!F2647,0)</f>
        <v>283114</v>
      </c>
      <c r="F2647">
        <f>A2647+1</f>
        <v>52</v>
      </c>
    </row>
    <row r="2648" spans="1:6" x14ac:dyDescent="0.25">
      <c r="A2648">
        <v>51</v>
      </c>
      <c r="B2648" t="str">
        <f>VLOOKUP(A2648,'ExpVinho (1)'!A:B,2,0)</f>
        <v>FinlÃ¢ndia</v>
      </c>
      <c r="C2648">
        <f>IF(A2648&lt;&gt;A2647,C2596,C2595+1)</f>
        <v>2014</v>
      </c>
      <c r="D2648">
        <f>HLOOKUP(C2648&amp;$D$3,'ExpVinho (1)'!$C$2:$DB$126,Planilha1!F2648,0)</f>
        <v>12960</v>
      </c>
      <c r="E2648">
        <f>HLOOKUP(C2648&amp;$E$3,'ExpVinho (1)'!$C$2:$DB$126,Planilha1!F2648,0)</f>
        <v>94962</v>
      </c>
      <c r="F2648">
        <f>A2648+1</f>
        <v>52</v>
      </c>
    </row>
    <row r="2649" spans="1:6" x14ac:dyDescent="0.25">
      <c r="A2649">
        <v>51</v>
      </c>
      <c r="B2649" t="str">
        <f>VLOOKUP(A2649,'ExpVinho (1)'!A:B,2,0)</f>
        <v>FinlÃ¢ndia</v>
      </c>
      <c r="C2649">
        <f>IF(A2649&lt;&gt;A2648,C2597,C2596+1)</f>
        <v>2015</v>
      </c>
      <c r="D2649">
        <f>HLOOKUP(C2649&amp;$D$3,'ExpVinho (1)'!$C$2:$DB$126,Planilha1!F2649,0)</f>
        <v>0</v>
      </c>
      <c r="E2649">
        <f>HLOOKUP(C2649&amp;$E$3,'ExpVinho (1)'!$C$2:$DB$126,Planilha1!F2649,0)</f>
        <v>0</v>
      </c>
      <c r="F2649">
        <f>A2649+1</f>
        <v>52</v>
      </c>
    </row>
    <row r="2650" spans="1:6" x14ac:dyDescent="0.25">
      <c r="A2650">
        <v>51</v>
      </c>
      <c r="B2650" t="str">
        <f>VLOOKUP(A2650,'ExpVinho (1)'!A:B,2,0)</f>
        <v>FinlÃ¢ndia</v>
      </c>
      <c r="C2650">
        <f>IF(A2650&lt;&gt;A2649,C2598,C2597+1)</f>
        <v>2016</v>
      </c>
      <c r="D2650">
        <f>HLOOKUP(C2650&amp;$D$3,'ExpVinho (1)'!$C$2:$DB$126,Planilha1!F2650,0)</f>
        <v>7617</v>
      </c>
      <c r="E2650">
        <f>HLOOKUP(C2650&amp;$E$3,'ExpVinho (1)'!$C$2:$DB$126,Planilha1!F2650,0)</f>
        <v>41003</v>
      </c>
      <c r="F2650">
        <f>A2650+1</f>
        <v>52</v>
      </c>
    </row>
    <row r="2651" spans="1:6" x14ac:dyDescent="0.25">
      <c r="A2651">
        <v>51</v>
      </c>
      <c r="B2651" t="str">
        <f>VLOOKUP(A2651,'ExpVinho (1)'!A:B,2,0)</f>
        <v>FinlÃ¢ndia</v>
      </c>
      <c r="C2651">
        <f>IF(A2651&lt;&gt;A2650,C2599,C2598+1)</f>
        <v>2017</v>
      </c>
      <c r="D2651">
        <f>HLOOKUP(C2651&amp;$D$3,'ExpVinho (1)'!$C$2:$DB$126,Planilha1!F2651,0)</f>
        <v>0</v>
      </c>
      <c r="E2651">
        <f>HLOOKUP(C2651&amp;$E$3,'ExpVinho (1)'!$C$2:$DB$126,Planilha1!F2651,0)</f>
        <v>0</v>
      </c>
      <c r="F2651">
        <f>A2651+1</f>
        <v>52</v>
      </c>
    </row>
    <row r="2652" spans="1:6" x14ac:dyDescent="0.25">
      <c r="A2652">
        <v>51</v>
      </c>
      <c r="B2652" t="str">
        <f>VLOOKUP(A2652,'ExpVinho (1)'!A:B,2,0)</f>
        <v>FinlÃ¢ndia</v>
      </c>
      <c r="C2652">
        <f>IF(A2652&lt;&gt;A2651,C2600,C2599+1)</f>
        <v>2018</v>
      </c>
      <c r="D2652">
        <f>HLOOKUP(C2652&amp;$D$3,'ExpVinho (1)'!$C$2:$DB$126,Planilha1!F2652,0)</f>
        <v>0</v>
      </c>
      <c r="E2652">
        <f>HLOOKUP(C2652&amp;$E$3,'ExpVinho (1)'!$C$2:$DB$126,Planilha1!F2652,0)</f>
        <v>0</v>
      </c>
      <c r="F2652">
        <f>A2652+1</f>
        <v>52</v>
      </c>
    </row>
    <row r="2653" spans="1:6" x14ac:dyDescent="0.25">
      <c r="A2653">
        <v>51</v>
      </c>
      <c r="B2653" t="str">
        <f>VLOOKUP(A2653,'ExpVinho (1)'!A:B,2,0)</f>
        <v>FinlÃ¢ndia</v>
      </c>
      <c r="C2653">
        <f>IF(A2653&lt;&gt;A2652,C2601,C2600+1)</f>
        <v>2019</v>
      </c>
      <c r="D2653">
        <f>HLOOKUP(C2653&amp;$D$3,'ExpVinho (1)'!$C$2:$DB$126,Planilha1!F2653,0)</f>
        <v>0</v>
      </c>
      <c r="E2653">
        <f>HLOOKUP(C2653&amp;$E$3,'ExpVinho (1)'!$C$2:$DB$126,Planilha1!F2653,0)</f>
        <v>0</v>
      </c>
      <c r="F2653">
        <f>A2653+1</f>
        <v>52</v>
      </c>
    </row>
    <row r="2654" spans="1:6" x14ac:dyDescent="0.25">
      <c r="A2654">
        <v>51</v>
      </c>
      <c r="B2654" t="str">
        <f>VLOOKUP(A2654,'ExpVinho (1)'!A:B,2,0)</f>
        <v>FinlÃ¢ndia</v>
      </c>
      <c r="C2654">
        <f>IF(A2654&lt;&gt;A2653,C2602,C2601+1)</f>
        <v>2020</v>
      </c>
      <c r="D2654">
        <f>HLOOKUP(C2654&amp;$D$3,'ExpVinho (1)'!$C$2:$DB$126,Planilha1!F2654,0)</f>
        <v>0</v>
      </c>
      <c r="E2654">
        <f>HLOOKUP(C2654&amp;$E$3,'ExpVinho (1)'!$C$2:$DB$126,Planilha1!F2654,0)</f>
        <v>0</v>
      </c>
      <c r="F2654">
        <f>A2654+1</f>
        <v>52</v>
      </c>
    </row>
    <row r="2655" spans="1:6" x14ac:dyDescent="0.25">
      <c r="A2655">
        <v>51</v>
      </c>
      <c r="B2655" t="str">
        <f>VLOOKUP(A2655,'ExpVinho (1)'!A:B,2,0)</f>
        <v>FinlÃ¢ndia</v>
      </c>
      <c r="C2655">
        <f>IF(A2655&lt;&gt;A2654,C2603,C2602+1)</f>
        <v>2021</v>
      </c>
      <c r="D2655">
        <f>HLOOKUP(C2655&amp;$D$3,'ExpVinho (1)'!$C$2:$DB$126,Planilha1!F2655,0)</f>
        <v>0</v>
      </c>
      <c r="E2655">
        <f>HLOOKUP(C2655&amp;$E$3,'ExpVinho (1)'!$C$2:$DB$126,Planilha1!F2655,0)</f>
        <v>0</v>
      </c>
      <c r="F2655">
        <f>A2655+1</f>
        <v>52</v>
      </c>
    </row>
    <row r="2656" spans="1:6" x14ac:dyDescent="0.25">
      <c r="A2656">
        <v>52</v>
      </c>
      <c r="B2656" t="str">
        <f>VLOOKUP(A2656,'ExpVinho (1)'!A:B,2,0)</f>
        <v>FranÃ§a</v>
      </c>
      <c r="C2656">
        <f>IF(A2656&lt;&gt;A2655,C2604,C2603+1)</f>
        <v>1970</v>
      </c>
      <c r="D2656">
        <f>HLOOKUP(C2656&amp;$D$3,'ExpVinho (1)'!$C$2:$DB$126,Planilha1!F2656,0)</f>
        <v>0</v>
      </c>
      <c r="E2656">
        <f>HLOOKUP(C2656&amp;$E$3,'ExpVinho (1)'!$C$2:$DB$126,Planilha1!F2656,0)</f>
        <v>0</v>
      </c>
      <c r="F2656">
        <f>A2656+1</f>
        <v>53</v>
      </c>
    </row>
    <row r="2657" spans="1:6" x14ac:dyDescent="0.25">
      <c r="A2657">
        <v>52</v>
      </c>
      <c r="B2657" t="str">
        <f>VLOOKUP(A2657,'ExpVinho (1)'!A:B,2,0)</f>
        <v>FranÃ§a</v>
      </c>
      <c r="C2657">
        <f>IF(A2657&lt;&gt;A2656,C2605,C2604+1)</f>
        <v>1971</v>
      </c>
      <c r="D2657">
        <f>HLOOKUP(C2657&amp;$D$3,'ExpVinho (1)'!$C$2:$DB$126,Planilha1!F2657,0)</f>
        <v>220</v>
      </c>
      <c r="E2657">
        <f>HLOOKUP(C2657&amp;$E$3,'ExpVinho (1)'!$C$2:$DB$126,Planilha1!F2657,0)</f>
        <v>110</v>
      </c>
      <c r="F2657">
        <f>A2657+1</f>
        <v>53</v>
      </c>
    </row>
    <row r="2658" spans="1:6" x14ac:dyDescent="0.25">
      <c r="A2658">
        <v>52</v>
      </c>
      <c r="B2658" t="str">
        <f>VLOOKUP(A2658,'ExpVinho (1)'!A:B,2,0)</f>
        <v>FranÃ§a</v>
      </c>
      <c r="C2658">
        <f>IF(A2658&lt;&gt;A2657,C2606,C2605+1)</f>
        <v>1972</v>
      </c>
      <c r="D2658">
        <f>HLOOKUP(C2658&amp;$D$3,'ExpVinho (1)'!$C$2:$DB$126,Planilha1!F2658,0)</f>
        <v>0</v>
      </c>
      <c r="E2658">
        <f>HLOOKUP(C2658&amp;$E$3,'ExpVinho (1)'!$C$2:$DB$126,Planilha1!F2658,0)</f>
        <v>0</v>
      </c>
      <c r="F2658">
        <f>A2658+1</f>
        <v>53</v>
      </c>
    </row>
    <row r="2659" spans="1:6" x14ac:dyDescent="0.25">
      <c r="A2659">
        <v>52</v>
      </c>
      <c r="B2659" t="str">
        <f>VLOOKUP(A2659,'ExpVinho (1)'!A:B,2,0)</f>
        <v>FranÃ§a</v>
      </c>
      <c r="C2659">
        <f>IF(A2659&lt;&gt;A2658,C2607,C2606+1)</f>
        <v>1973</v>
      </c>
      <c r="D2659">
        <f>HLOOKUP(C2659&amp;$D$3,'ExpVinho (1)'!$C$2:$DB$126,Planilha1!F2659,0)</f>
        <v>238</v>
      </c>
      <c r="E2659">
        <f>HLOOKUP(C2659&amp;$E$3,'ExpVinho (1)'!$C$2:$DB$126,Planilha1!F2659,0)</f>
        <v>161</v>
      </c>
      <c r="F2659">
        <f>A2659+1</f>
        <v>53</v>
      </c>
    </row>
    <row r="2660" spans="1:6" x14ac:dyDescent="0.25">
      <c r="A2660">
        <v>52</v>
      </c>
      <c r="B2660" t="str">
        <f>VLOOKUP(A2660,'ExpVinho (1)'!A:B,2,0)</f>
        <v>FranÃ§a</v>
      </c>
      <c r="C2660">
        <f>IF(A2660&lt;&gt;A2659,C2608,C2607+1)</f>
        <v>1974</v>
      </c>
      <c r="D2660">
        <f>HLOOKUP(C2660&amp;$D$3,'ExpVinho (1)'!$C$2:$DB$126,Planilha1!F2660,0)</f>
        <v>792</v>
      </c>
      <c r="E2660">
        <f>HLOOKUP(C2660&amp;$E$3,'ExpVinho (1)'!$C$2:$DB$126,Planilha1!F2660,0)</f>
        <v>675</v>
      </c>
      <c r="F2660">
        <f>A2660+1</f>
        <v>53</v>
      </c>
    </row>
    <row r="2661" spans="1:6" x14ac:dyDescent="0.25">
      <c r="A2661">
        <v>52</v>
      </c>
      <c r="B2661" t="str">
        <f>VLOOKUP(A2661,'ExpVinho (1)'!A:B,2,0)</f>
        <v>FranÃ§a</v>
      </c>
      <c r="C2661">
        <f>IF(A2661&lt;&gt;A2660,C2609,C2608+1)</f>
        <v>1975</v>
      </c>
      <c r="D2661">
        <f>HLOOKUP(C2661&amp;$D$3,'ExpVinho (1)'!$C$2:$DB$126,Planilha1!F2661,0)</f>
        <v>0</v>
      </c>
      <c r="E2661">
        <f>HLOOKUP(C2661&amp;$E$3,'ExpVinho (1)'!$C$2:$DB$126,Planilha1!F2661,0)</f>
        <v>0</v>
      </c>
      <c r="F2661">
        <f>A2661+1</f>
        <v>53</v>
      </c>
    </row>
    <row r="2662" spans="1:6" x14ac:dyDescent="0.25">
      <c r="A2662">
        <v>52</v>
      </c>
      <c r="B2662" t="str">
        <f>VLOOKUP(A2662,'ExpVinho (1)'!A:B,2,0)</f>
        <v>FranÃ§a</v>
      </c>
      <c r="C2662">
        <f>IF(A2662&lt;&gt;A2661,C2610,C2609+1)</f>
        <v>1976</v>
      </c>
      <c r="D2662">
        <f>HLOOKUP(C2662&amp;$D$3,'ExpVinho (1)'!$C$2:$DB$126,Planilha1!F2662,0)</f>
        <v>0</v>
      </c>
      <c r="E2662">
        <f>HLOOKUP(C2662&amp;$E$3,'ExpVinho (1)'!$C$2:$DB$126,Planilha1!F2662,0)</f>
        <v>0</v>
      </c>
      <c r="F2662">
        <f>A2662+1</f>
        <v>53</v>
      </c>
    </row>
    <row r="2663" spans="1:6" x14ac:dyDescent="0.25">
      <c r="A2663">
        <v>52</v>
      </c>
      <c r="B2663" t="str">
        <f>VLOOKUP(A2663,'ExpVinho (1)'!A:B,2,0)</f>
        <v>FranÃ§a</v>
      </c>
      <c r="C2663">
        <f>IF(A2663&lt;&gt;A2662,C2611,C2610+1)</f>
        <v>1977</v>
      </c>
      <c r="D2663">
        <f>HLOOKUP(C2663&amp;$D$3,'ExpVinho (1)'!$C$2:$DB$126,Planilha1!F2663,0)</f>
        <v>0</v>
      </c>
      <c r="E2663">
        <f>HLOOKUP(C2663&amp;$E$3,'ExpVinho (1)'!$C$2:$DB$126,Planilha1!F2663,0)</f>
        <v>0</v>
      </c>
      <c r="F2663">
        <f>A2663+1</f>
        <v>53</v>
      </c>
    </row>
    <row r="2664" spans="1:6" x14ac:dyDescent="0.25">
      <c r="A2664">
        <v>52</v>
      </c>
      <c r="B2664" t="str">
        <f>VLOOKUP(A2664,'ExpVinho (1)'!A:B,2,0)</f>
        <v>FranÃ§a</v>
      </c>
      <c r="C2664">
        <f>IF(A2664&lt;&gt;A2663,C2612,C2611+1)</f>
        <v>1978</v>
      </c>
      <c r="D2664">
        <f>HLOOKUP(C2664&amp;$D$3,'ExpVinho (1)'!$C$2:$DB$126,Planilha1!F2664,0)</f>
        <v>0</v>
      </c>
      <c r="E2664">
        <f>HLOOKUP(C2664&amp;$E$3,'ExpVinho (1)'!$C$2:$DB$126,Planilha1!F2664,0)</f>
        <v>0</v>
      </c>
      <c r="F2664">
        <f>A2664+1</f>
        <v>53</v>
      </c>
    </row>
    <row r="2665" spans="1:6" x14ac:dyDescent="0.25">
      <c r="A2665">
        <v>52</v>
      </c>
      <c r="B2665" t="str">
        <f>VLOOKUP(A2665,'ExpVinho (1)'!A:B,2,0)</f>
        <v>FranÃ§a</v>
      </c>
      <c r="C2665">
        <f>IF(A2665&lt;&gt;A2664,C2613,C2612+1)</f>
        <v>1979</v>
      </c>
      <c r="D2665">
        <f>HLOOKUP(C2665&amp;$D$3,'ExpVinho (1)'!$C$2:$DB$126,Planilha1!F2665,0)</f>
        <v>0</v>
      </c>
      <c r="E2665">
        <f>HLOOKUP(C2665&amp;$E$3,'ExpVinho (1)'!$C$2:$DB$126,Planilha1!F2665,0)</f>
        <v>0</v>
      </c>
      <c r="F2665">
        <f>A2665+1</f>
        <v>53</v>
      </c>
    </row>
    <row r="2666" spans="1:6" x14ac:dyDescent="0.25">
      <c r="A2666">
        <v>52</v>
      </c>
      <c r="B2666" t="str">
        <f>VLOOKUP(A2666,'ExpVinho (1)'!A:B,2,0)</f>
        <v>FranÃ§a</v>
      </c>
      <c r="C2666">
        <f>IF(A2666&lt;&gt;A2665,C2614,C2613+1)</f>
        <v>1980</v>
      </c>
      <c r="D2666">
        <f>HLOOKUP(C2666&amp;$D$3,'ExpVinho (1)'!$C$2:$DB$126,Planilha1!F2666,0)</f>
        <v>0</v>
      </c>
      <c r="E2666">
        <f>HLOOKUP(C2666&amp;$E$3,'ExpVinho (1)'!$C$2:$DB$126,Planilha1!F2666,0)</f>
        <v>0</v>
      </c>
      <c r="F2666">
        <f>A2666+1</f>
        <v>53</v>
      </c>
    </row>
    <row r="2667" spans="1:6" x14ac:dyDescent="0.25">
      <c r="A2667">
        <v>52</v>
      </c>
      <c r="B2667" t="str">
        <f>VLOOKUP(A2667,'ExpVinho (1)'!A:B,2,0)</f>
        <v>FranÃ§a</v>
      </c>
      <c r="C2667">
        <f>IF(A2667&lt;&gt;A2666,C2615,C2614+1)</f>
        <v>1981</v>
      </c>
      <c r="D2667">
        <f>HLOOKUP(C2667&amp;$D$3,'ExpVinho (1)'!$C$2:$DB$126,Planilha1!F2667,0)</f>
        <v>0</v>
      </c>
      <c r="E2667">
        <f>HLOOKUP(C2667&amp;$E$3,'ExpVinho (1)'!$C$2:$DB$126,Planilha1!F2667,0)</f>
        <v>0</v>
      </c>
      <c r="F2667">
        <f>A2667+1</f>
        <v>53</v>
      </c>
    </row>
    <row r="2668" spans="1:6" x14ac:dyDescent="0.25">
      <c r="A2668">
        <v>52</v>
      </c>
      <c r="B2668" t="str">
        <f>VLOOKUP(A2668,'ExpVinho (1)'!A:B,2,0)</f>
        <v>FranÃ§a</v>
      </c>
      <c r="C2668">
        <f>IF(A2668&lt;&gt;A2667,C2616,C2615+1)</f>
        <v>1982</v>
      </c>
      <c r="D2668">
        <f>HLOOKUP(C2668&amp;$D$3,'ExpVinho (1)'!$C$2:$DB$126,Planilha1!F2668,0)</f>
        <v>0</v>
      </c>
      <c r="E2668">
        <f>HLOOKUP(C2668&amp;$E$3,'ExpVinho (1)'!$C$2:$DB$126,Planilha1!F2668,0)</f>
        <v>0</v>
      </c>
      <c r="F2668">
        <f>A2668+1</f>
        <v>53</v>
      </c>
    </row>
    <row r="2669" spans="1:6" x14ac:dyDescent="0.25">
      <c r="A2669">
        <v>52</v>
      </c>
      <c r="B2669" t="str">
        <f>VLOOKUP(A2669,'ExpVinho (1)'!A:B,2,0)</f>
        <v>FranÃ§a</v>
      </c>
      <c r="C2669">
        <f>IF(A2669&lt;&gt;A2668,C2617,C2616+1)</f>
        <v>1983</v>
      </c>
      <c r="D2669">
        <f>HLOOKUP(C2669&amp;$D$3,'ExpVinho (1)'!$C$2:$DB$126,Planilha1!F2669,0)</f>
        <v>0</v>
      </c>
      <c r="E2669">
        <f>HLOOKUP(C2669&amp;$E$3,'ExpVinho (1)'!$C$2:$DB$126,Planilha1!F2669,0)</f>
        <v>0</v>
      </c>
      <c r="F2669">
        <f>A2669+1</f>
        <v>53</v>
      </c>
    </row>
    <row r="2670" spans="1:6" x14ac:dyDescent="0.25">
      <c r="A2670">
        <v>52</v>
      </c>
      <c r="B2670" t="str">
        <f>VLOOKUP(A2670,'ExpVinho (1)'!A:B,2,0)</f>
        <v>FranÃ§a</v>
      </c>
      <c r="C2670">
        <f>IF(A2670&lt;&gt;A2669,C2618,C2617+1)</f>
        <v>1984</v>
      </c>
      <c r="D2670">
        <f>HLOOKUP(C2670&amp;$D$3,'ExpVinho (1)'!$C$2:$DB$126,Planilha1!F2670,0)</f>
        <v>0</v>
      </c>
      <c r="E2670">
        <f>HLOOKUP(C2670&amp;$E$3,'ExpVinho (1)'!$C$2:$DB$126,Planilha1!F2670,0)</f>
        <v>0</v>
      </c>
      <c r="F2670">
        <f>A2670+1</f>
        <v>53</v>
      </c>
    </row>
    <row r="2671" spans="1:6" x14ac:dyDescent="0.25">
      <c r="A2671">
        <v>52</v>
      </c>
      <c r="B2671" t="str">
        <f>VLOOKUP(A2671,'ExpVinho (1)'!A:B,2,0)</f>
        <v>FranÃ§a</v>
      </c>
      <c r="C2671">
        <f>IF(A2671&lt;&gt;A2670,C2619,C2618+1)</f>
        <v>1985</v>
      </c>
      <c r="D2671">
        <f>HLOOKUP(C2671&amp;$D$3,'ExpVinho (1)'!$C$2:$DB$126,Planilha1!F2671,0)</f>
        <v>9913</v>
      </c>
      <c r="E2671">
        <f>HLOOKUP(C2671&amp;$E$3,'ExpVinho (1)'!$C$2:$DB$126,Planilha1!F2671,0)</f>
        <v>8439</v>
      </c>
      <c r="F2671">
        <f>A2671+1</f>
        <v>53</v>
      </c>
    </row>
    <row r="2672" spans="1:6" x14ac:dyDescent="0.25">
      <c r="A2672">
        <v>52</v>
      </c>
      <c r="B2672" t="str">
        <f>VLOOKUP(A2672,'ExpVinho (1)'!A:B,2,0)</f>
        <v>FranÃ§a</v>
      </c>
      <c r="C2672">
        <f>IF(A2672&lt;&gt;A2671,C2620,C2619+1)</f>
        <v>1986</v>
      </c>
      <c r="D2672">
        <f>HLOOKUP(C2672&amp;$D$3,'ExpVinho (1)'!$C$2:$DB$126,Planilha1!F2672,0)</f>
        <v>0</v>
      </c>
      <c r="E2672">
        <f>HLOOKUP(C2672&amp;$E$3,'ExpVinho (1)'!$C$2:$DB$126,Planilha1!F2672,0)</f>
        <v>0</v>
      </c>
      <c r="F2672">
        <f>A2672+1</f>
        <v>53</v>
      </c>
    </row>
    <row r="2673" spans="1:6" x14ac:dyDescent="0.25">
      <c r="A2673">
        <v>52</v>
      </c>
      <c r="B2673" t="str">
        <f>VLOOKUP(A2673,'ExpVinho (1)'!A:B,2,0)</f>
        <v>FranÃ§a</v>
      </c>
      <c r="C2673">
        <f>IF(A2673&lt;&gt;A2672,C2621,C2620+1)</f>
        <v>1987</v>
      </c>
      <c r="D2673">
        <f>HLOOKUP(C2673&amp;$D$3,'ExpVinho (1)'!$C$2:$DB$126,Planilha1!F2673,0)</f>
        <v>2580</v>
      </c>
      <c r="E2673">
        <f>HLOOKUP(C2673&amp;$E$3,'ExpVinho (1)'!$C$2:$DB$126,Planilha1!F2673,0)</f>
        <v>9460</v>
      </c>
      <c r="F2673">
        <f>A2673+1</f>
        <v>53</v>
      </c>
    </row>
    <row r="2674" spans="1:6" x14ac:dyDescent="0.25">
      <c r="A2674">
        <v>52</v>
      </c>
      <c r="B2674" t="str">
        <f>VLOOKUP(A2674,'ExpVinho (1)'!A:B,2,0)</f>
        <v>FranÃ§a</v>
      </c>
      <c r="C2674">
        <f>IF(A2674&lt;&gt;A2673,C2622,C2621+1)</f>
        <v>1988</v>
      </c>
      <c r="D2674">
        <f>HLOOKUP(C2674&amp;$D$3,'ExpVinho (1)'!$C$2:$DB$126,Planilha1!F2674,0)</f>
        <v>131</v>
      </c>
      <c r="E2674">
        <f>HLOOKUP(C2674&amp;$E$3,'ExpVinho (1)'!$C$2:$DB$126,Planilha1!F2674,0)</f>
        <v>415</v>
      </c>
      <c r="F2674">
        <f>A2674+1</f>
        <v>53</v>
      </c>
    </row>
    <row r="2675" spans="1:6" x14ac:dyDescent="0.25">
      <c r="A2675">
        <v>52</v>
      </c>
      <c r="B2675" t="str">
        <f>VLOOKUP(A2675,'ExpVinho (1)'!A:B,2,0)</f>
        <v>FranÃ§a</v>
      </c>
      <c r="C2675">
        <f>IF(A2675&lt;&gt;A2674,C2623,C2622+1)</f>
        <v>1989</v>
      </c>
      <c r="D2675">
        <f>HLOOKUP(C2675&amp;$D$3,'ExpVinho (1)'!$C$2:$DB$126,Planilha1!F2675,0)</f>
        <v>3015</v>
      </c>
      <c r="E2675">
        <f>HLOOKUP(C2675&amp;$E$3,'ExpVinho (1)'!$C$2:$DB$126,Planilha1!F2675,0)</f>
        <v>5493</v>
      </c>
      <c r="F2675">
        <f>A2675+1</f>
        <v>53</v>
      </c>
    </row>
    <row r="2676" spans="1:6" x14ac:dyDescent="0.25">
      <c r="A2676">
        <v>52</v>
      </c>
      <c r="B2676" t="str">
        <f>VLOOKUP(A2676,'ExpVinho (1)'!A:B,2,0)</f>
        <v>FranÃ§a</v>
      </c>
      <c r="C2676">
        <f>IF(A2676&lt;&gt;A2675,C2624,C2623+1)</f>
        <v>1990</v>
      </c>
      <c r="D2676">
        <f>HLOOKUP(C2676&amp;$D$3,'ExpVinho (1)'!$C$2:$DB$126,Planilha1!F2676,0)</f>
        <v>9515</v>
      </c>
      <c r="E2676">
        <f>HLOOKUP(C2676&amp;$E$3,'ExpVinho (1)'!$C$2:$DB$126,Planilha1!F2676,0)</f>
        <v>21209</v>
      </c>
      <c r="F2676">
        <f>A2676+1</f>
        <v>53</v>
      </c>
    </row>
    <row r="2677" spans="1:6" x14ac:dyDescent="0.25">
      <c r="A2677">
        <v>52</v>
      </c>
      <c r="B2677" t="str">
        <f>VLOOKUP(A2677,'ExpVinho (1)'!A:B,2,0)</f>
        <v>FranÃ§a</v>
      </c>
      <c r="C2677">
        <f>IF(A2677&lt;&gt;A2676,C2625,C2624+1)</f>
        <v>1991</v>
      </c>
      <c r="D2677">
        <f>HLOOKUP(C2677&amp;$D$3,'ExpVinho (1)'!$C$2:$DB$126,Planilha1!F2677,0)</f>
        <v>1080</v>
      </c>
      <c r="E2677">
        <f>HLOOKUP(C2677&amp;$E$3,'ExpVinho (1)'!$C$2:$DB$126,Planilha1!F2677,0)</f>
        <v>3775</v>
      </c>
      <c r="F2677">
        <f>A2677+1</f>
        <v>53</v>
      </c>
    </row>
    <row r="2678" spans="1:6" x14ac:dyDescent="0.25">
      <c r="A2678">
        <v>52</v>
      </c>
      <c r="B2678" t="str">
        <f>VLOOKUP(A2678,'ExpVinho (1)'!A:B,2,0)</f>
        <v>FranÃ§a</v>
      </c>
      <c r="C2678">
        <f>IF(A2678&lt;&gt;A2677,C2626,C2625+1)</f>
        <v>1992</v>
      </c>
      <c r="D2678">
        <f>HLOOKUP(C2678&amp;$D$3,'ExpVinho (1)'!$C$2:$DB$126,Planilha1!F2678,0)</f>
        <v>13884</v>
      </c>
      <c r="E2678">
        <f>HLOOKUP(C2678&amp;$E$3,'ExpVinho (1)'!$C$2:$DB$126,Planilha1!F2678,0)</f>
        <v>33003</v>
      </c>
      <c r="F2678">
        <f>A2678+1</f>
        <v>53</v>
      </c>
    </row>
    <row r="2679" spans="1:6" x14ac:dyDescent="0.25">
      <c r="A2679">
        <v>52</v>
      </c>
      <c r="B2679" t="str">
        <f>VLOOKUP(A2679,'ExpVinho (1)'!A:B,2,0)</f>
        <v>FranÃ§a</v>
      </c>
      <c r="C2679">
        <f>IF(A2679&lt;&gt;A2678,C2627,C2626+1)</f>
        <v>1993</v>
      </c>
      <c r="D2679">
        <f>HLOOKUP(C2679&amp;$D$3,'ExpVinho (1)'!$C$2:$DB$126,Planilha1!F2679,0)</f>
        <v>7166</v>
      </c>
      <c r="E2679">
        <f>HLOOKUP(C2679&amp;$E$3,'ExpVinho (1)'!$C$2:$DB$126,Planilha1!F2679,0)</f>
        <v>13812</v>
      </c>
      <c r="F2679">
        <f>A2679+1</f>
        <v>53</v>
      </c>
    </row>
    <row r="2680" spans="1:6" x14ac:dyDescent="0.25">
      <c r="A2680">
        <v>52</v>
      </c>
      <c r="B2680" t="str">
        <f>VLOOKUP(A2680,'ExpVinho (1)'!A:B,2,0)</f>
        <v>FranÃ§a</v>
      </c>
      <c r="C2680">
        <f>IF(A2680&lt;&gt;A2679,C2628,C2627+1)</f>
        <v>1994</v>
      </c>
      <c r="D2680">
        <f>HLOOKUP(C2680&amp;$D$3,'ExpVinho (1)'!$C$2:$DB$126,Planilha1!F2680,0)</f>
        <v>20586</v>
      </c>
      <c r="E2680">
        <f>HLOOKUP(C2680&amp;$E$3,'ExpVinho (1)'!$C$2:$DB$126,Planilha1!F2680,0)</f>
        <v>49800</v>
      </c>
      <c r="F2680">
        <f>A2680+1</f>
        <v>53</v>
      </c>
    </row>
    <row r="2681" spans="1:6" x14ac:dyDescent="0.25">
      <c r="A2681">
        <v>52</v>
      </c>
      <c r="B2681" t="str">
        <f>VLOOKUP(A2681,'ExpVinho (1)'!A:B,2,0)</f>
        <v>FranÃ§a</v>
      </c>
      <c r="C2681">
        <f>IF(A2681&lt;&gt;A2680,C2629,C2628+1)</f>
        <v>1995</v>
      </c>
      <c r="D2681">
        <f>HLOOKUP(C2681&amp;$D$3,'ExpVinho (1)'!$C$2:$DB$126,Planilha1!F2681,0)</f>
        <v>20580</v>
      </c>
      <c r="E2681">
        <f>HLOOKUP(C2681&amp;$E$3,'ExpVinho (1)'!$C$2:$DB$126,Planilha1!F2681,0)</f>
        <v>48300</v>
      </c>
      <c r="F2681">
        <f>A2681+1</f>
        <v>53</v>
      </c>
    </row>
    <row r="2682" spans="1:6" x14ac:dyDescent="0.25">
      <c r="A2682">
        <v>52</v>
      </c>
      <c r="B2682" t="str">
        <f>VLOOKUP(A2682,'ExpVinho (1)'!A:B,2,0)</f>
        <v>FranÃ§a</v>
      </c>
      <c r="C2682">
        <f>IF(A2682&lt;&gt;A2681,C2630,C2629+1)</f>
        <v>1996</v>
      </c>
      <c r="D2682">
        <f>HLOOKUP(C2682&amp;$D$3,'ExpVinho (1)'!$C$2:$DB$126,Planilha1!F2682,0)</f>
        <v>24186</v>
      </c>
      <c r="E2682">
        <f>HLOOKUP(C2682&amp;$E$3,'ExpVinho (1)'!$C$2:$DB$126,Planilha1!F2682,0)</f>
        <v>59100</v>
      </c>
      <c r="F2682">
        <f>A2682+1</f>
        <v>53</v>
      </c>
    </row>
    <row r="2683" spans="1:6" x14ac:dyDescent="0.25">
      <c r="A2683">
        <v>52</v>
      </c>
      <c r="B2683" t="str">
        <f>VLOOKUP(A2683,'ExpVinho (1)'!A:B,2,0)</f>
        <v>FranÃ§a</v>
      </c>
      <c r="C2683">
        <f>IF(A2683&lt;&gt;A2682,C2631,C2630+1)</f>
        <v>1997</v>
      </c>
      <c r="D2683">
        <f>HLOOKUP(C2683&amp;$D$3,'ExpVinho (1)'!$C$2:$DB$126,Planilha1!F2683,0)</f>
        <v>20586</v>
      </c>
      <c r="E2683">
        <f>HLOOKUP(C2683&amp;$E$3,'ExpVinho (1)'!$C$2:$DB$126,Planilha1!F2683,0)</f>
        <v>48300</v>
      </c>
      <c r="F2683">
        <f>A2683+1</f>
        <v>53</v>
      </c>
    </row>
    <row r="2684" spans="1:6" x14ac:dyDescent="0.25">
      <c r="A2684">
        <v>52</v>
      </c>
      <c r="B2684" t="str">
        <f>VLOOKUP(A2684,'ExpVinho (1)'!A:B,2,0)</f>
        <v>FranÃ§a</v>
      </c>
      <c r="C2684">
        <f>IF(A2684&lt;&gt;A2683,C2632,C2631+1)</f>
        <v>1998</v>
      </c>
      <c r="D2684">
        <f>HLOOKUP(C2684&amp;$D$3,'ExpVinho (1)'!$C$2:$DB$126,Planilha1!F2684,0)</f>
        <v>0</v>
      </c>
      <c r="E2684">
        <f>HLOOKUP(C2684&amp;$E$3,'ExpVinho (1)'!$C$2:$DB$126,Planilha1!F2684,0)</f>
        <v>0</v>
      </c>
      <c r="F2684">
        <f>A2684+1</f>
        <v>53</v>
      </c>
    </row>
    <row r="2685" spans="1:6" x14ac:dyDescent="0.25">
      <c r="A2685">
        <v>52</v>
      </c>
      <c r="B2685" t="str">
        <f>VLOOKUP(A2685,'ExpVinho (1)'!A:B,2,0)</f>
        <v>FranÃ§a</v>
      </c>
      <c r="C2685">
        <f>IF(A2685&lt;&gt;A2684,C2633,C2632+1)</f>
        <v>1999</v>
      </c>
      <c r="D2685">
        <f>HLOOKUP(C2685&amp;$D$3,'ExpVinho (1)'!$C$2:$DB$126,Planilha1!F2685,0)</f>
        <v>2213</v>
      </c>
      <c r="E2685">
        <f>HLOOKUP(C2685&amp;$E$3,'ExpVinho (1)'!$C$2:$DB$126,Planilha1!F2685,0)</f>
        <v>4499</v>
      </c>
      <c r="F2685">
        <f>A2685+1</f>
        <v>53</v>
      </c>
    </row>
    <row r="2686" spans="1:6" x14ac:dyDescent="0.25">
      <c r="A2686">
        <v>52</v>
      </c>
      <c r="B2686" t="str">
        <f>VLOOKUP(A2686,'ExpVinho (1)'!A:B,2,0)</f>
        <v>FranÃ§a</v>
      </c>
      <c r="C2686">
        <f>IF(A2686&lt;&gt;A2685,C2634,C2633+1)</f>
        <v>2000</v>
      </c>
      <c r="D2686">
        <f>HLOOKUP(C2686&amp;$D$3,'ExpVinho (1)'!$C$2:$DB$126,Planilha1!F2686,0)</f>
        <v>600</v>
      </c>
      <c r="E2686">
        <f>HLOOKUP(C2686&amp;$E$3,'ExpVinho (1)'!$C$2:$DB$126,Planilha1!F2686,0)</f>
        <v>1344</v>
      </c>
      <c r="F2686">
        <f>A2686+1</f>
        <v>53</v>
      </c>
    </row>
    <row r="2687" spans="1:6" x14ac:dyDescent="0.25">
      <c r="A2687">
        <v>52</v>
      </c>
      <c r="B2687" t="str">
        <f>VLOOKUP(A2687,'ExpVinho (1)'!A:B,2,0)</f>
        <v>FranÃ§a</v>
      </c>
      <c r="C2687">
        <f>IF(A2687&lt;&gt;A2686,C2635,C2634+1)</f>
        <v>2001</v>
      </c>
      <c r="D2687">
        <f>HLOOKUP(C2687&amp;$D$3,'ExpVinho (1)'!$C$2:$DB$126,Planilha1!F2687,0)</f>
        <v>4820</v>
      </c>
      <c r="E2687">
        <f>HLOOKUP(C2687&amp;$E$3,'ExpVinho (1)'!$C$2:$DB$126,Planilha1!F2687,0)</f>
        <v>9639</v>
      </c>
      <c r="F2687">
        <f>A2687+1</f>
        <v>53</v>
      </c>
    </row>
    <row r="2688" spans="1:6" x14ac:dyDescent="0.25">
      <c r="A2688">
        <v>52</v>
      </c>
      <c r="B2688" t="str">
        <f>VLOOKUP(A2688,'ExpVinho (1)'!A:B,2,0)</f>
        <v>FranÃ§a</v>
      </c>
      <c r="C2688">
        <f>IF(A2688&lt;&gt;A2687,C2636,C2635+1)</f>
        <v>2002</v>
      </c>
      <c r="D2688">
        <f>HLOOKUP(C2688&amp;$D$3,'ExpVinho (1)'!$C$2:$DB$126,Planilha1!F2688,0)</f>
        <v>9000</v>
      </c>
      <c r="E2688">
        <f>HLOOKUP(C2688&amp;$E$3,'ExpVinho (1)'!$C$2:$DB$126,Planilha1!F2688,0)</f>
        <v>17240</v>
      </c>
      <c r="F2688">
        <f>A2688+1</f>
        <v>53</v>
      </c>
    </row>
    <row r="2689" spans="1:6" x14ac:dyDescent="0.25">
      <c r="A2689">
        <v>52</v>
      </c>
      <c r="B2689" t="str">
        <f>VLOOKUP(A2689,'ExpVinho (1)'!A:B,2,0)</f>
        <v>FranÃ§a</v>
      </c>
      <c r="C2689">
        <f>IF(A2689&lt;&gt;A2688,C2637,C2636+1)</f>
        <v>2003</v>
      </c>
      <c r="D2689">
        <f>HLOOKUP(C2689&amp;$D$3,'ExpVinho (1)'!$C$2:$DB$126,Planilha1!F2689,0)</f>
        <v>0</v>
      </c>
      <c r="E2689">
        <f>HLOOKUP(C2689&amp;$E$3,'ExpVinho (1)'!$C$2:$DB$126,Planilha1!F2689,0)</f>
        <v>0</v>
      </c>
      <c r="F2689">
        <f>A2689+1</f>
        <v>53</v>
      </c>
    </row>
    <row r="2690" spans="1:6" x14ac:dyDescent="0.25">
      <c r="A2690">
        <v>52</v>
      </c>
      <c r="B2690" t="str">
        <f>VLOOKUP(A2690,'ExpVinho (1)'!A:B,2,0)</f>
        <v>FranÃ§a</v>
      </c>
      <c r="C2690">
        <f>IF(A2690&lt;&gt;A2689,C2638,C2637+1)</f>
        <v>2004</v>
      </c>
      <c r="D2690">
        <f>HLOOKUP(C2690&amp;$D$3,'ExpVinho (1)'!$C$2:$DB$126,Planilha1!F2690,0)</f>
        <v>1497</v>
      </c>
      <c r="E2690">
        <f>HLOOKUP(C2690&amp;$E$3,'ExpVinho (1)'!$C$2:$DB$126,Planilha1!F2690,0)</f>
        <v>7788</v>
      </c>
      <c r="F2690">
        <f>A2690+1</f>
        <v>53</v>
      </c>
    </row>
    <row r="2691" spans="1:6" x14ac:dyDescent="0.25">
      <c r="A2691">
        <v>52</v>
      </c>
      <c r="B2691" t="str">
        <f>VLOOKUP(A2691,'ExpVinho (1)'!A:B,2,0)</f>
        <v>FranÃ§a</v>
      </c>
      <c r="C2691">
        <f>IF(A2691&lt;&gt;A2690,C2639,C2638+1)</f>
        <v>2005</v>
      </c>
      <c r="D2691">
        <f>HLOOKUP(C2691&amp;$D$3,'ExpVinho (1)'!$C$2:$DB$126,Planilha1!F2691,0)</f>
        <v>91166</v>
      </c>
      <c r="E2691">
        <f>HLOOKUP(C2691&amp;$E$3,'ExpVinho (1)'!$C$2:$DB$126,Planilha1!F2691,0)</f>
        <v>240529</v>
      </c>
      <c r="F2691">
        <f>A2691+1</f>
        <v>53</v>
      </c>
    </row>
    <row r="2692" spans="1:6" x14ac:dyDescent="0.25">
      <c r="A2692">
        <v>52</v>
      </c>
      <c r="B2692" t="str">
        <f>VLOOKUP(A2692,'ExpVinho (1)'!A:B,2,0)</f>
        <v>FranÃ§a</v>
      </c>
      <c r="C2692">
        <f>IF(A2692&lt;&gt;A2691,C2640,C2639+1)</f>
        <v>2006</v>
      </c>
      <c r="D2692">
        <f>HLOOKUP(C2692&amp;$D$3,'ExpVinho (1)'!$C$2:$DB$126,Planilha1!F2692,0)</f>
        <v>17010</v>
      </c>
      <c r="E2692">
        <f>HLOOKUP(C2692&amp;$E$3,'ExpVinho (1)'!$C$2:$DB$126,Planilha1!F2692,0)</f>
        <v>34838</v>
      </c>
      <c r="F2692">
        <f>A2692+1</f>
        <v>53</v>
      </c>
    </row>
    <row r="2693" spans="1:6" x14ac:dyDescent="0.25">
      <c r="A2693">
        <v>52</v>
      </c>
      <c r="B2693" t="str">
        <f>VLOOKUP(A2693,'ExpVinho (1)'!A:B,2,0)</f>
        <v>FranÃ§a</v>
      </c>
      <c r="C2693">
        <f>IF(A2693&lt;&gt;A2692,C2641,C2640+1)</f>
        <v>2007</v>
      </c>
      <c r="D2693">
        <f>HLOOKUP(C2693&amp;$D$3,'ExpVinho (1)'!$C$2:$DB$126,Planilha1!F2693,0)</f>
        <v>6349</v>
      </c>
      <c r="E2693">
        <f>HLOOKUP(C2693&amp;$E$3,'ExpVinho (1)'!$C$2:$DB$126,Planilha1!F2693,0)</f>
        <v>11231</v>
      </c>
      <c r="F2693">
        <f>A2693+1</f>
        <v>53</v>
      </c>
    </row>
    <row r="2694" spans="1:6" x14ac:dyDescent="0.25">
      <c r="A2694">
        <v>52</v>
      </c>
      <c r="B2694" t="str">
        <f>VLOOKUP(A2694,'ExpVinho (1)'!A:B,2,0)</f>
        <v>FranÃ§a</v>
      </c>
      <c r="C2694">
        <f>IF(A2694&lt;&gt;A2693,C2642,C2641+1)</f>
        <v>2008</v>
      </c>
      <c r="D2694">
        <f>HLOOKUP(C2694&amp;$D$3,'ExpVinho (1)'!$C$2:$DB$126,Planilha1!F2694,0)</f>
        <v>11078</v>
      </c>
      <c r="E2694">
        <f>HLOOKUP(C2694&amp;$E$3,'ExpVinho (1)'!$C$2:$DB$126,Planilha1!F2694,0)</f>
        <v>27500</v>
      </c>
      <c r="F2694">
        <f>A2694+1</f>
        <v>53</v>
      </c>
    </row>
    <row r="2695" spans="1:6" x14ac:dyDescent="0.25">
      <c r="A2695">
        <v>52</v>
      </c>
      <c r="B2695" t="str">
        <f>VLOOKUP(A2695,'ExpVinho (1)'!A:B,2,0)</f>
        <v>FranÃ§a</v>
      </c>
      <c r="C2695">
        <f>IF(A2695&lt;&gt;A2694,C2643,C2642+1)</f>
        <v>2009</v>
      </c>
      <c r="D2695">
        <f>HLOOKUP(C2695&amp;$D$3,'ExpVinho (1)'!$C$2:$DB$126,Planilha1!F2695,0)</f>
        <v>0</v>
      </c>
      <c r="E2695">
        <f>HLOOKUP(C2695&amp;$E$3,'ExpVinho (1)'!$C$2:$DB$126,Planilha1!F2695,0)</f>
        <v>0</v>
      </c>
      <c r="F2695">
        <f>A2695+1</f>
        <v>53</v>
      </c>
    </row>
    <row r="2696" spans="1:6" x14ac:dyDescent="0.25">
      <c r="A2696">
        <v>52</v>
      </c>
      <c r="B2696" t="str">
        <f>VLOOKUP(A2696,'ExpVinho (1)'!A:B,2,0)</f>
        <v>FranÃ§a</v>
      </c>
      <c r="C2696">
        <f>IF(A2696&lt;&gt;A2695,C2644,C2643+1)</f>
        <v>2010</v>
      </c>
      <c r="D2696">
        <f>HLOOKUP(C2696&amp;$D$3,'ExpVinho (1)'!$C$2:$DB$126,Planilha1!F2696,0)</f>
        <v>3614</v>
      </c>
      <c r="E2696">
        <f>HLOOKUP(C2696&amp;$E$3,'ExpVinho (1)'!$C$2:$DB$126,Planilha1!F2696,0)</f>
        <v>18904</v>
      </c>
      <c r="F2696">
        <f>A2696+1</f>
        <v>53</v>
      </c>
    </row>
    <row r="2697" spans="1:6" x14ac:dyDescent="0.25">
      <c r="A2697">
        <v>52</v>
      </c>
      <c r="B2697" t="str">
        <f>VLOOKUP(A2697,'ExpVinho (1)'!A:B,2,0)</f>
        <v>FranÃ§a</v>
      </c>
      <c r="C2697">
        <f>IF(A2697&lt;&gt;A2696,C2645,C2644+1)</f>
        <v>2011</v>
      </c>
      <c r="D2697">
        <f>HLOOKUP(C2697&amp;$D$3,'ExpVinho (1)'!$C$2:$DB$126,Planilha1!F2697,0)</f>
        <v>0</v>
      </c>
      <c r="E2697">
        <f>HLOOKUP(C2697&amp;$E$3,'ExpVinho (1)'!$C$2:$DB$126,Planilha1!F2697,0)</f>
        <v>0</v>
      </c>
      <c r="F2697">
        <f>A2697+1</f>
        <v>53</v>
      </c>
    </row>
    <row r="2698" spans="1:6" x14ac:dyDescent="0.25">
      <c r="A2698">
        <v>52</v>
      </c>
      <c r="B2698" t="str">
        <f>VLOOKUP(A2698,'ExpVinho (1)'!A:B,2,0)</f>
        <v>FranÃ§a</v>
      </c>
      <c r="C2698">
        <f>IF(A2698&lt;&gt;A2697,C2646,C2645+1)</f>
        <v>2012</v>
      </c>
      <c r="D2698">
        <f>HLOOKUP(C2698&amp;$D$3,'ExpVinho (1)'!$C$2:$DB$126,Planilha1!F2698,0)</f>
        <v>195604</v>
      </c>
      <c r="E2698">
        <f>HLOOKUP(C2698&amp;$E$3,'ExpVinho (1)'!$C$2:$DB$126,Planilha1!F2698,0)</f>
        <v>185791</v>
      </c>
      <c r="F2698">
        <f>A2698+1</f>
        <v>53</v>
      </c>
    </row>
    <row r="2699" spans="1:6" x14ac:dyDescent="0.25">
      <c r="A2699">
        <v>52</v>
      </c>
      <c r="B2699" t="str">
        <f>VLOOKUP(A2699,'ExpVinho (1)'!A:B,2,0)</f>
        <v>FranÃ§a</v>
      </c>
      <c r="C2699">
        <f>IF(A2699&lt;&gt;A2698,C2647,C2646+1)</f>
        <v>2013</v>
      </c>
      <c r="D2699">
        <f>HLOOKUP(C2699&amp;$D$3,'ExpVinho (1)'!$C$2:$DB$126,Planilha1!F2699,0)</f>
        <v>6885</v>
      </c>
      <c r="E2699">
        <f>HLOOKUP(C2699&amp;$E$3,'ExpVinho (1)'!$C$2:$DB$126,Planilha1!F2699,0)</f>
        <v>42256</v>
      </c>
      <c r="F2699">
        <f>A2699+1</f>
        <v>53</v>
      </c>
    </row>
    <row r="2700" spans="1:6" x14ac:dyDescent="0.25">
      <c r="A2700">
        <v>52</v>
      </c>
      <c r="B2700" t="str">
        <f>VLOOKUP(A2700,'ExpVinho (1)'!A:B,2,0)</f>
        <v>FranÃ§a</v>
      </c>
      <c r="C2700">
        <f>IF(A2700&lt;&gt;A2699,C2648,C2647+1)</f>
        <v>2014</v>
      </c>
      <c r="D2700">
        <f>HLOOKUP(C2700&amp;$D$3,'ExpVinho (1)'!$C$2:$DB$126,Planilha1!F2700,0)</f>
        <v>33755</v>
      </c>
      <c r="E2700">
        <f>HLOOKUP(C2700&amp;$E$3,'ExpVinho (1)'!$C$2:$DB$126,Planilha1!F2700,0)</f>
        <v>167807</v>
      </c>
      <c r="F2700">
        <f>A2700+1</f>
        <v>53</v>
      </c>
    </row>
    <row r="2701" spans="1:6" x14ac:dyDescent="0.25">
      <c r="A2701">
        <v>52</v>
      </c>
      <c r="B2701" t="str">
        <f>VLOOKUP(A2701,'ExpVinho (1)'!A:B,2,0)</f>
        <v>FranÃ§a</v>
      </c>
      <c r="C2701">
        <f>IF(A2701&lt;&gt;A2700,C2649,C2648+1)</f>
        <v>2015</v>
      </c>
      <c r="D2701">
        <f>HLOOKUP(C2701&amp;$D$3,'ExpVinho (1)'!$C$2:$DB$126,Planilha1!F2701,0)</f>
        <v>1596</v>
      </c>
      <c r="E2701">
        <f>HLOOKUP(C2701&amp;$E$3,'ExpVinho (1)'!$C$2:$DB$126,Planilha1!F2701,0)</f>
        <v>4749</v>
      </c>
      <c r="F2701">
        <f>A2701+1</f>
        <v>53</v>
      </c>
    </row>
    <row r="2702" spans="1:6" x14ac:dyDescent="0.25">
      <c r="A2702">
        <v>52</v>
      </c>
      <c r="B2702" t="str">
        <f>VLOOKUP(A2702,'ExpVinho (1)'!A:B,2,0)</f>
        <v>FranÃ§a</v>
      </c>
      <c r="C2702">
        <f>IF(A2702&lt;&gt;A2701,C2650,C2649+1)</f>
        <v>2016</v>
      </c>
      <c r="D2702">
        <f>HLOOKUP(C2702&amp;$D$3,'ExpVinho (1)'!$C$2:$DB$126,Planilha1!F2702,0)</f>
        <v>6037</v>
      </c>
      <c r="E2702">
        <f>HLOOKUP(C2702&amp;$E$3,'ExpVinho (1)'!$C$2:$DB$126,Planilha1!F2702,0)</f>
        <v>30055</v>
      </c>
      <c r="F2702">
        <f>A2702+1</f>
        <v>53</v>
      </c>
    </row>
    <row r="2703" spans="1:6" x14ac:dyDescent="0.25">
      <c r="A2703">
        <v>52</v>
      </c>
      <c r="B2703" t="str">
        <f>VLOOKUP(A2703,'ExpVinho (1)'!A:B,2,0)</f>
        <v>FranÃ§a</v>
      </c>
      <c r="C2703">
        <f>IF(A2703&lt;&gt;A2702,C2651,C2650+1)</f>
        <v>2017</v>
      </c>
      <c r="D2703">
        <f>HLOOKUP(C2703&amp;$D$3,'ExpVinho (1)'!$C$2:$DB$126,Planilha1!F2703,0)</f>
        <v>4253</v>
      </c>
      <c r="E2703">
        <f>HLOOKUP(C2703&amp;$E$3,'ExpVinho (1)'!$C$2:$DB$126,Planilha1!F2703,0)</f>
        <v>21654</v>
      </c>
      <c r="F2703">
        <f>A2703+1</f>
        <v>53</v>
      </c>
    </row>
    <row r="2704" spans="1:6" x14ac:dyDescent="0.25">
      <c r="A2704">
        <v>52</v>
      </c>
      <c r="B2704" t="str">
        <f>VLOOKUP(A2704,'ExpVinho (1)'!A:B,2,0)</f>
        <v>FranÃ§a</v>
      </c>
      <c r="C2704">
        <f>IF(A2704&lt;&gt;A2703,C2652,C2651+1)</f>
        <v>2018</v>
      </c>
      <c r="D2704">
        <f>HLOOKUP(C2704&amp;$D$3,'ExpVinho (1)'!$C$2:$DB$126,Planilha1!F2704,0)</f>
        <v>11077</v>
      </c>
      <c r="E2704">
        <f>HLOOKUP(C2704&amp;$E$3,'ExpVinho (1)'!$C$2:$DB$126,Planilha1!F2704,0)</f>
        <v>48677</v>
      </c>
      <c r="F2704">
        <f>A2704+1</f>
        <v>53</v>
      </c>
    </row>
    <row r="2705" spans="1:6" x14ac:dyDescent="0.25">
      <c r="A2705">
        <v>52</v>
      </c>
      <c r="B2705" t="str">
        <f>VLOOKUP(A2705,'ExpVinho (1)'!A:B,2,0)</f>
        <v>FranÃ§a</v>
      </c>
      <c r="C2705">
        <f>IF(A2705&lt;&gt;A2704,C2653,C2652+1)</f>
        <v>2019</v>
      </c>
      <c r="D2705">
        <f>HLOOKUP(C2705&amp;$D$3,'ExpVinho (1)'!$C$2:$DB$126,Planilha1!F2705,0)</f>
        <v>18286</v>
      </c>
      <c r="E2705">
        <f>HLOOKUP(C2705&amp;$E$3,'ExpVinho (1)'!$C$2:$DB$126,Planilha1!F2705,0)</f>
        <v>67072</v>
      </c>
      <c r="F2705">
        <f>A2705+1</f>
        <v>53</v>
      </c>
    </row>
    <row r="2706" spans="1:6" x14ac:dyDescent="0.25">
      <c r="A2706">
        <v>52</v>
      </c>
      <c r="B2706" t="str">
        <f>VLOOKUP(A2706,'ExpVinho (1)'!A:B,2,0)</f>
        <v>FranÃ§a</v>
      </c>
      <c r="C2706">
        <f>IF(A2706&lt;&gt;A2705,C2654,C2653+1)</f>
        <v>2020</v>
      </c>
      <c r="D2706">
        <f>HLOOKUP(C2706&amp;$D$3,'ExpVinho (1)'!$C$2:$DB$126,Planilha1!F2706,0)</f>
        <v>12622</v>
      </c>
      <c r="E2706">
        <f>HLOOKUP(C2706&amp;$E$3,'ExpVinho (1)'!$C$2:$DB$126,Planilha1!F2706,0)</f>
        <v>57144</v>
      </c>
      <c r="F2706">
        <f>A2706+1</f>
        <v>53</v>
      </c>
    </row>
    <row r="2707" spans="1:6" x14ac:dyDescent="0.25">
      <c r="A2707">
        <v>52</v>
      </c>
      <c r="B2707" t="str">
        <f>VLOOKUP(A2707,'ExpVinho (1)'!A:B,2,0)</f>
        <v>FranÃ§a</v>
      </c>
      <c r="C2707">
        <f>IF(A2707&lt;&gt;A2706,C2655,C2654+1)</f>
        <v>2021</v>
      </c>
      <c r="D2707">
        <f>HLOOKUP(C2707&amp;$D$3,'ExpVinho (1)'!$C$2:$DB$126,Planilha1!F2707,0)</f>
        <v>7052</v>
      </c>
      <c r="E2707">
        <f>HLOOKUP(C2707&amp;$E$3,'ExpVinho (1)'!$C$2:$DB$126,Planilha1!F2707,0)</f>
        <v>23742</v>
      </c>
      <c r="F2707">
        <f>A2707+1</f>
        <v>53</v>
      </c>
    </row>
    <row r="2708" spans="1:6" x14ac:dyDescent="0.25">
      <c r="A2708">
        <v>53</v>
      </c>
      <c r="B2708" t="str">
        <f>VLOOKUP(A2708,'ExpVinho (1)'!A:B,2,0)</f>
        <v>Gana</v>
      </c>
      <c r="C2708">
        <f>IF(A2708&lt;&gt;A2707,C2656,C2655+1)</f>
        <v>1970</v>
      </c>
      <c r="D2708">
        <f>HLOOKUP(C2708&amp;$D$3,'ExpVinho (1)'!$C$2:$DB$126,Planilha1!F2708,0)</f>
        <v>0</v>
      </c>
      <c r="E2708">
        <f>HLOOKUP(C2708&amp;$E$3,'ExpVinho (1)'!$C$2:$DB$126,Planilha1!F2708,0)</f>
        <v>0</v>
      </c>
      <c r="F2708">
        <f>A2708+1</f>
        <v>54</v>
      </c>
    </row>
    <row r="2709" spans="1:6" x14ac:dyDescent="0.25">
      <c r="A2709">
        <v>53</v>
      </c>
      <c r="B2709" t="str">
        <f>VLOOKUP(A2709,'ExpVinho (1)'!A:B,2,0)</f>
        <v>Gana</v>
      </c>
      <c r="C2709">
        <f>IF(A2709&lt;&gt;A2708,C2657,C2656+1)</f>
        <v>1971</v>
      </c>
      <c r="D2709">
        <f>HLOOKUP(C2709&amp;$D$3,'ExpVinho (1)'!$C$2:$DB$126,Planilha1!F2709,0)</f>
        <v>0</v>
      </c>
      <c r="E2709">
        <f>HLOOKUP(C2709&amp;$E$3,'ExpVinho (1)'!$C$2:$DB$126,Planilha1!F2709,0)</f>
        <v>0</v>
      </c>
      <c r="F2709">
        <f>A2709+1</f>
        <v>54</v>
      </c>
    </row>
    <row r="2710" spans="1:6" x14ac:dyDescent="0.25">
      <c r="A2710">
        <v>53</v>
      </c>
      <c r="B2710" t="str">
        <f>VLOOKUP(A2710,'ExpVinho (1)'!A:B,2,0)</f>
        <v>Gana</v>
      </c>
      <c r="C2710">
        <f>IF(A2710&lt;&gt;A2709,C2658,C2657+1)</f>
        <v>1972</v>
      </c>
      <c r="D2710">
        <f>HLOOKUP(C2710&amp;$D$3,'ExpVinho (1)'!$C$2:$DB$126,Planilha1!F2710,0)</f>
        <v>0</v>
      </c>
      <c r="E2710">
        <f>HLOOKUP(C2710&amp;$E$3,'ExpVinho (1)'!$C$2:$DB$126,Planilha1!F2710,0)</f>
        <v>0</v>
      </c>
      <c r="F2710">
        <f>A2710+1</f>
        <v>54</v>
      </c>
    </row>
    <row r="2711" spans="1:6" x14ac:dyDescent="0.25">
      <c r="A2711">
        <v>53</v>
      </c>
      <c r="B2711" t="str">
        <f>VLOOKUP(A2711,'ExpVinho (1)'!A:B,2,0)</f>
        <v>Gana</v>
      </c>
      <c r="C2711">
        <f>IF(A2711&lt;&gt;A2710,C2659,C2658+1)</f>
        <v>1973</v>
      </c>
      <c r="D2711">
        <f>HLOOKUP(C2711&amp;$D$3,'ExpVinho (1)'!$C$2:$DB$126,Planilha1!F2711,0)</f>
        <v>0</v>
      </c>
      <c r="E2711">
        <f>HLOOKUP(C2711&amp;$E$3,'ExpVinho (1)'!$C$2:$DB$126,Planilha1!F2711,0)</f>
        <v>0</v>
      </c>
      <c r="F2711">
        <f>A2711+1</f>
        <v>54</v>
      </c>
    </row>
    <row r="2712" spans="1:6" x14ac:dyDescent="0.25">
      <c r="A2712">
        <v>53</v>
      </c>
      <c r="B2712" t="str">
        <f>VLOOKUP(A2712,'ExpVinho (1)'!A:B,2,0)</f>
        <v>Gana</v>
      </c>
      <c r="C2712">
        <f>IF(A2712&lt;&gt;A2711,C2660,C2659+1)</f>
        <v>1974</v>
      </c>
      <c r="D2712">
        <f>HLOOKUP(C2712&amp;$D$3,'ExpVinho (1)'!$C$2:$DB$126,Planilha1!F2712,0)</f>
        <v>0</v>
      </c>
      <c r="E2712">
        <f>HLOOKUP(C2712&amp;$E$3,'ExpVinho (1)'!$C$2:$DB$126,Planilha1!F2712,0)</f>
        <v>0</v>
      </c>
      <c r="F2712">
        <f>A2712+1</f>
        <v>54</v>
      </c>
    </row>
    <row r="2713" spans="1:6" x14ac:dyDescent="0.25">
      <c r="A2713">
        <v>53</v>
      </c>
      <c r="B2713" t="str">
        <f>VLOOKUP(A2713,'ExpVinho (1)'!A:B,2,0)</f>
        <v>Gana</v>
      </c>
      <c r="C2713">
        <f>IF(A2713&lt;&gt;A2712,C2661,C2660+1)</f>
        <v>1975</v>
      </c>
      <c r="D2713">
        <f>HLOOKUP(C2713&amp;$D$3,'ExpVinho (1)'!$C$2:$DB$126,Planilha1!F2713,0)</f>
        <v>0</v>
      </c>
      <c r="E2713">
        <f>HLOOKUP(C2713&amp;$E$3,'ExpVinho (1)'!$C$2:$DB$126,Planilha1!F2713,0)</f>
        <v>0</v>
      </c>
      <c r="F2713">
        <f>A2713+1</f>
        <v>54</v>
      </c>
    </row>
    <row r="2714" spans="1:6" x14ac:dyDescent="0.25">
      <c r="A2714">
        <v>53</v>
      </c>
      <c r="B2714" t="str">
        <f>VLOOKUP(A2714,'ExpVinho (1)'!A:B,2,0)</f>
        <v>Gana</v>
      </c>
      <c r="C2714">
        <f>IF(A2714&lt;&gt;A2713,C2662,C2661+1)</f>
        <v>1976</v>
      </c>
      <c r="D2714">
        <f>HLOOKUP(C2714&amp;$D$3,'ExpVinho (1)'!$C$2:$DB$126,Planilha1!F2714,0)</f>
        <v>0</v>
      </c>
      <c r="E2714">
        <f>HLOOKUP(C2714&amp;$E$3,'ExpVinho (1)'!$C$2:$DB$126,Planilha1!F2714,0)</f>
        <v>0</v>
      </c>
      <c r="F2714">
        <f>A2714+1</f>
        <v>54</v>
      </c>
    </row>
    <row r="2715" spans="1:6" x14ac:dyDescent="0.25">
      <c r="A2715">
        <v>53</v>
      </c>
      <c r="B2715" t="str">
        <f>VLOOKUP(A2715,'ExpVinho (1)'!A:B,2,0)</f>
        <v>Gana</v>
      </c>
      <c r="C2715">
        <f>IF(A2715&lt;&gt;A2714,C2663,C2662+1)</f>
        <v>1977</v>
      </c>
      <c r="D2715">
        <f>HLOOKUP(C2715&amp;$D$3,'ExpVinho (1)'!$C$2:$DB$126,Planilha1!F2715,0)</f>
        <v>0</v>
      </c>
      <c r="E2715">
        <f>HLOOKUP(C2715&amp;$E$3,'ExpVinho (1)'!$C$2:$DB$126,Planilha1!F2715,0)</f>
        <v>0</v>
      </c>
      <c r="F2715">
        <f>A2715+1</f>
        <v>54</v>
      </c>
    </row>
    <row r="2716" spans="1:6" x14ac:dyDescent="0.25">
      <c r="A2716">
        <v>53</v>
      </c>
      <c r="B2716" t="str">
        <f>VLOOKUP(A2716,'ExpVinho (1)'!A:B,2,0)</f>
        <v>Gana</v>
      </c>
      <c r="C2716">
        <f>IF(A2716&lt;&gt;A2715,C2664,C2663+1)</f>
        <v>1978</v>
      </c>
      <c r="D2716">
        <f>HLOOKUP(C2716&amp;$D$3,'ExpVinho (1)'!$C$2:$DB$126,Planilha1!F2716,0)</f>
        <v>0</v>
      </c>
      <c r="E2716">
        <f>HLOOKUP(C2716&amp;$E$3,'ExpVinho (1)'!$C$2:$DB$126,Planilha1!F2716,0)</f>
        <v>0</v>
      </c>
      <c r="F2716">
        <f>A2716+1</f>
        <v>54</v>
      </c>
    </row>
    <row r="2717" spans="1:6" x14ac:dyDescent="0.25">
      <c r="A2717">
        <v>53</v>
      </c>
      <c r="B2717" t="str">
        <f>VLOOKUP(A2717,'ExpVinho (1)'!A:B,2,0)</f>
        <v>Gana</v>
      </c>
      <c r="C2717">
        <f>IF(A2717&lt;&gt;A2716,C2665,C2664+1)</f>
        <v>1979</v>
      </c>
      <c r="D2717">
        <f>HLOOKUP(C2717&amp;$D$3,'ExpVinho (1)'!$C$2:$DB$126,Planilha1!F2717,0)</f>
        <v>355</v>
      </c>
      <c r="E2717">
        <f>HLOOKUP(C2717&amp;$E$3,'ExpVinho (1)'!$C$2:$DB$126,Planilha1!F2717,0)</f>
        <v>841</v>
      </c>
      <c r="F2717">
        <f>A2717+1</f>
        <v>54</v>
      </c>
    </row>
    <row r="2718" spans="1:6" x14ac:dyDescent="0.25">
      <c r="A2718">
        <v>53</v>
      </c>
      <c r="B2718" t="str">
        <f>VLOOKUP(A2718,'ExpVinho (1)'!A:B,2,0)</f>
        <v>Gana</v>
      </c>
      <c r="C2718">
        <f>IF(A2718&lt;&gt;A2717,C2666,C2665+1)</f>
        <v>1980</v>
      </c>
      <c r="D2718">
        <f>HLOOKUP(C2718&amp;$D$3,'ExpVinho (1)'!$C$2:$DB$126,Planilha1!F2718,0)</f>
        <v>0</v>
      </c>
      <c r="E2718">
        <f>HLOOKUP(C2718&amp;$E$3,'ExpVinho (1)'!$C$2:$DB$126,Planilha1!F2718,0)</f>
        <v>0</v>
      </c>
      <c r="F2718">
        <f>A2718+1</f>
        <v>54</v>
      </c>
    </row>
    <row r="2719" spans="1:6" x14ac:dyDescent="0.25">
      <c r="A2719">
        <v>53</v>
      </c>
      <c r="B2719" t="str">
        <f>VLOOKUP(A2719,'ExpVinho (1)'!A:B,2,0)</f>
        <v>Gana</v>
      </c>
      <c r="C2719">
        <f>IF(A2719&lt;&gt;A2718,C2667,C2666+1)</f>
        <v>1981</v>
      </c>
      <c r="D2719">
        <f>HLOOKUP(C2719&amp;$D$3,'ExpVinho (1)'!$C$2:$DB$126,Planilha1!F2719,0)</f>
        <v>0</v>
      </c>
      <c r="E2719">
        <f>HLOOKUP(C2719&amp;$E$3,'ExpVinho (1)'!$C$2:$DB$126,Planilha1!F2719,0)</f>
        <v>0</v>
      </c>
      <c r="F2719">
        <f>A2719+1</f>
        <v>54</v>
      </c>
    </row>
    <row r="2720" spans="1:6" x14ac:dyDescent="0.25">
      <c r="A2720">
        <v>53</v>
      </c>
      <c r="B2720" t="str">
        <f>VLOOKUP(A2720,'ExpVinho (1)'!A:B,2,0)</f>
        <v>Gana</v>
      </c>
      <c r="C2720">
        <f>IF(A2720&lt;&gt;A2719,C2668,C2667+1)</f>
        <v>1982</v>
      </c>
      <c r="D2720">
        <f>HLOOKUP(C2720&amp;$D$3,'ExpVinho (1)'!$C$2:$DB$126,Planilha1!F2720,0)</f>
        <v>0</v>
      </c>
      <c r="E2720">
        <f>HLOOKUP(C2720&amp;$E$3,'ExpVinho (1)'!$C$2:$DB$126,Planilha1!F2720,0)</f>
        <v>0</v>
      </c>
      <c r="F2720">
        <f>A2720+1</f>
        <v>54</v>
      </c>
    </row>
    <row r="2721" spans="1:6" x14ac:dyDescent="0.25">
      <c r="A2721">
        <v>53</v>
      </c>
      <c r="B2721" t="str">
        <f>VLOOKUP(A2721,'ExpVinho (1)'!A:B,2,0)</f>
        <v>Gana</v>
      </c>
      <c r="C2721">
        <f>IF(A2721&lt;&gt;A2720,C2669,C2668+1)</f>
        <v>1983</v>
      </c>
      <c r="D2721">
        <f>HLOOKUP(C2721&amp;$D$3,'ExpVinho (1)'!$C$2:$DB$126,Planilha1!F2721,0)</f>
        <v>0</v>
      </c>
      <c r="E2721">
        <f>HLOOKUP(C2721&amp;$E$3,'ExpVinho (1)'!$C$2:$DB$126,Planilha1!F2721,0)</f>
        <v>0</v>
      </c>
      <c r="F2721">
        <f>A2721+1</f>
        <v>54</v>
      </c>
    </row>
    <row r="2722" spans="1:6" x14ac:dyDescent="0.25">
      <c r="A2722">
        <v>53</v>
      </c>
      <c r="B2722" t="str">
        <f>VLOOKUP(A2722,'ExpVinho (1)'!A:B,2,0)</f>
        <v>Gana</v>
      </c>
      <c r="C2722">
        <f>IF(A2722&lt;&gt;A2721,C2670,C2669+1)</f>
        <v>1984</v>
      </c>
      <c r="D2722">
        <f>HLOOKUP(C2722&amp;$D$3,'ExpVinho (1)'!$C$2:$DB$126,Planilha1!F2722,0)</f>
        <v>0</v>
      </c>
      <c r="E2722">
        <f>HLOOKUP(C2722&amp;$E$3,'ExpVinho (1)'!$C$2:$DB$126,Planilha1!F2722,0)</f>
        <v>0</v>
      </c>
      <c r="F2722">
        <f>A2722+1</f>
        <v>54</v>
      </c>
    </row>
    <row r="2723" spans="1:6" x14ac:dyDescent="0.25">
      <c r="A2723">
        <v>53</v>
      </c>
      <c r="B2723" t="str">
        <f>VLOOKUP(A2723,'ExpVinho (1)'!A:B,2,0)</f>
        <v>Gana</v>
      </c>
      <c r="C2723">
        <f>IF(A2723&lt;&gt;A2722,C2671,C2670+1)</f>
        <v>1985</v>
      </c>
      <c r="D2723">
        <f>HLOOKUP(C2723&amp;$D$3,'ExpVinho (1)'!$C$2:$DB$126,Planilha1!F2723,0)</f>
        <v>0</v>
      </c>
      <c r="E2723">
        <f>HLOOKUP(C2723&amp;$E$3,'ExpVinho (1)'!$C$2:$DB$126,Planilha1!F2723,0)</f>
        <v>0</v>
      </c>
      <c r="F2723">
        <f>A2723+1</f>
        <v>54</v>
      </c>
    </row>
    <row r="2724" spans="1:6" x14ac:dyDescent="0.25">
      <c r="A2724">
        <v>53</v>
      </c>
      <c r="B2724" t="str">
        <f>VLOOKUP(A2724,'ExpVinho (1)'!A:B,2,0)</f>
        <v>Gana</v>
      </c>
      <c r="C2724">
        <f>IF(A2724&lt;&gt;A2723,C2672,C2671+1)</f>
        <v>1986</v>
      </c>
      <c r="D2724">
        <f>HLOOKUP(C2724&amp;$D$3,'ExpVinho (1)'!$C$2:$DB$126,Planilha1!F2724,0)</f>
        <v>0</v>
      </c>
      <c r="E2724">
        <f>HLOOKUP(C2724&amp;$E$3,'ExpVinho (1)'!$C$2:$DB$126,Planilha1!F2724,0)</f>
        <v>0</v>
      </c>
      <c r="F2724">
        <f>A2724+1</f>
        <v>54</v>
      </c>
    </row>
    <row r="2725" spans="1:6" x14ac:dyDescent="0.25">
      <c r="A2725">
        <v>53</v>
      </c>
      <c r="B2725" t="str">
        <f>VLOOKUP(A2725,'ExpVinho (1)'!A:B,2,0)</f>
        <v>Gana</v>
      </c>
      <c r="C2725">
        <f>IF(A2725&lt;&gt;A2724,C2673,C2672+1)</f>
        <v>1987</v>
      </c>
      <c r="D2725">
        <f>HLOOKUP(C2725&amp;$D$3,'ExpVinho (1)'!$C$2:$DB$126,Planilha1!F2725,0)</f>
        <v>0</v>
      </c>
      <c r="E2725">
        <f>HLOOKUP(C2725&amp;$E$3,'ExpVinho (1)'!$C$2:$DB$126,Planilha1!F2725,0)</f>
        <v>0</v>
      </c>
      <c r="F2725">
        <f>A2725+1</f>
        <v>54</v>
      </c>
    </row>
    <row r="2726" spans="1:6" x14ac:dyDescent="0.25">
      <c r="A2726">
        <v>53</v>
      </c>
      <c r="B2726" t="str">
        <f>VLOOKUP(A2726,'ExpVinho (1)'!A:B,2,0)</f>
        <v>Gana</v>
      </c>
      <c r="C2726">
        <f>IF(A2726&lt;&gt;A2725,C2674,C2673+1)</f>
        <v>1988</v>
      </c>
      <c r="D2726">
        <f>HLOOKUP(C2726&amp;$D$3,'ExpVinho (1)'!$C$2:$DB$126,Planilha1!F2726,0)</f>
        <v>0</v>
      </c>
      <c r="E2726">
        <f>HLOOKUP(C2726&amp;$E$3,'ExpVinho (1)'!$C$2:$DB$126,Planilha1!F2726,0)</f>
        <v>0</v>
      </c>
      <c r="F2726">
        <f>A2726+1</f>
        <v>54</v>
      </c>
    </row>
    <row r="2727" spans="1:6" x14ac:dyDescent="0.25">
      <c r="A2727">
        <v>53</v>
      </c>
      <c r="B2727" t="str">
        <f>VLOOKUP(A2727,'ExpVinho (1)'!A:B,2,0)</f>
        <v>Gana</v>
      </c>
      <c r="C2727">
        <f>IF(A2727&lt;&gt;A2726,C2675,C2674+1)</f>
        <v>1989</v>
      </c>
      <c r="D2727">
        <f>HLOOKUP(C2727&amp;$D$3,'ExpVinho (1)'!$C$2:$DB$126,Planilha1!F2727,0)</f>
        <v>0</v>
      </c>
      <c r="E2727">
        <f>HLOOKUP(C2727&amp;$E$3,'ExpVinho (1)'!$C$2:$DB$126,Planilha1!F2727,0)</f>
        <v>0</v>
      </c>
      <c r="F2727">
        <f>A2727+1</f>
        <v>54</v>
      </c>
    </row>
    <row r="2728" spans="1:6" x14ac:dyDescent="0.25">
      <c r="A2728">
        <v>53</v>
      </c>
      <c r="B2728" t="str">
        <f>VLOOKUP(A2728,'ExpVinho (1)'!A:B,2,0)</f>
        <v>Gana</v>
      </c>
      <c r="C2728">
        <f>IF(A2728&lt;&gt;A2727,C2676,C2675+1)</f>
        <v>1990</v>
      </c>
      <c r="D2728">
        <f>HLOOKUP(C2728&amp;$D$3,'ExpVinho (1)'!$C$2:$DB$126,Planilha1!F2728,0)</f>
        <v>0</v>
      </c>
      <c r="E2728">
        <f>HLOOKUP(C2728&amp;$E$3,'ExpVinho (1)'!$C$2:$DB$126,Planilha1!F2728,0)</f>
        <v>0</v>
      </c>
      <c r="F2728">
        <f>A2728+1</f>
        <v>54</v>
      </c>
    </row>
    <row r="2729" spans="1:6" x14ac:dyDescent="0.25">
      <c r="A2729">
        <v>53</v>
      </c>
      <c r="B2729" t="str">
        <f>VLOOKUP(A2729,'ExpVinho (1)'!A:B,2,0)</f>
        <v>Gana</v>
      </c>
      <c r="C2729">
        <f>IF(A2729&lt;&gt;A2728,C2677,C2676+1)</f>
        <v>1991</v>
      </c>
      <c r="D2729">
        <f>HLOOKUP(C2729&amp;$D$3,'ExpVinho (1)'!$C$2:$DB$126,Planilha1!F2729,0)</f>
        <v>0</v>
      </c>
      <c r="E2729">
        <f>HLOOKUP(C2729&amp;$E$3,'ExpVinho (1)'!$C$2:$DB$126,Planilha1!F2729,0)</f>
        <v>0</v>
      </c>
      <c r="F2729">
        <f>A2729+1</f>
        <v>54</v>
      </c>
    </row>
    <row r="2730" spans="1:6" x14ac:dyDescent="0.25">
      <c r="A2730">
        <v>53</v>
      </c>
      <c r="B2730" t="str">
        <f>VLOOKUP(A2730,'ExpVinho (1)'!A:B,2,0)</f>
        <v>Gana</v>
      </c>
      <c r="C2730">
        <f>IF(A2730&lt;&gt;A2729,C2678,C2677+1)</f>
        <v>1992</v>
      </c>
      <c r="D2730">
        <f>HLOOKUP(C2730&amp;$D$3,'ExpVinho (1)'!$C$2:$DB$126,Planilha1!F2730,0)</f>
        <v>0</v>
      </c>
      <c r="E2730">
        <f>HLOOKUP(C2730&amp;$E$3,'ExpVinho (1)'!$C$2:$DB$126,Planilha1!F2730,0)</f>
        <v>0</v>
      </c>
      <c r="F2730">
        <f>A2730+1</f>
        <v>54</v>
      </c>
    </row>
    <row r="2731" spans="1:6" x14ac:dyDescent="0.25">
      <c r="A2731">
        <v>53</v>
      </c>
      <c r="B2731" t="str">
        <f>VLOOKUP(A2731,'ExpVinho (1)'!A:B,2,0)</f>
        <v>Gana</v>
      </c>
      <c r="C2731">
        <f>IF(A2731&lt;&gt;A2730,C2679,C2678+1)</f>
        <v>1993</v>
      </c>
      <c r="D2731">
        <f>HLOOKUP(C2731&amp;$D$3,'ExpVinho (1)'!$C$2:$DB$126,Planilha1!F2731,0)</f>
        <v>0</v>
      </c>
      <c r="E2731">
        <f>HLOOKUP(C2731&amp;$E$3,'ExpVinho (1)'!$C$2:$DB$126,Planilha1!F2731,0)</f>
        <v>0</v>
      </c>
      <c r="F2731">
        <f>A2731+1</f>
        <v>54</v>
      </c>
    </row>
    <row r="2732" spans="1:6" x14ac:dyDescent="0.25">
      <c r="A2732">
        <v>53</v>
      </c>
      <c r="B2732" t="str">
        <f>VLOOKUP(A2732,'ExpVinho (1)'!A:B,2,0)</f>
        <v>Gana</v>
      </c>
      <c r="C2732">
        <f>IF(A2732&lt;&gt;A2731,C2680,C2679+1)</f>
        <v>1994</v>
      </c>
      <c r="D2732">
        <f>HLOOKUP(C2732&amp;$D$3,'ExpVinho (1)'!$C$2:$DB$126,Planilha1!F2732,0)</f>
        <v>0</v>
      </c>
      <c r="E2732">
        <f>HLOOKUP(C2732&amp;$E$3,'ExpVinho (1)'!$C$2:$DB$126,Planilha1!F2732,0)</f>
        <v>0</v>
      </c>
      <c r="F2732">
        <f>A2732+1</f>
        <v>54</v>
      </c>
    </row>
    <row r="2733" spans="1:6" x14ac:dyDescent="0.25">
      <c r="A2733">
        <v>53</v>
      </c>
      <c r="B2733" t="str">
        <f>VLOOKUP(A2733,'ExpVinho (1)'!A:B,2,0)</f>
        <v>Gana</v>
      </c>
      <c r="C2733">
        <f>IF(A2733&lt;&gt;A2732,C2681,C2680+1)</f>
        <v>1995</v>
      </c>
      <c r="D2733">
        <f>HLOOKUP(C2733&amp;$D$3,'ExpVinho (1)'!$C$2:$DB$126,Planilha1!F2733,0)</f>
        <v>0</v>
      </c>
      <c r="E2733">
        <f>HLOOKUP(C2733&amp;$E$3,'ExpVinho (1)'!$C$2:$DB$126,Planilha1!F2733,0)</f>
        <v>0</v>
      </c>
      <c r="F2733">
        <f>A2733+1</f>
        <v>54</v>
      </c>
    </row>
    <row r="2734" spans="1:6" x14ac:dyDescent="0.25">
      <c r="A2734">
        <v>53</v>
      </c>
      <c r="B2734" t="str">
        <f>VLOOKUP(A2734,'ExpVinho (1)'!A:B,2,0)</f>
        <v>Gana</v>
      </c>
      <c r="C2734">
        <f>IF(A2734&lt;&gt;A2733,C2682,C2681+1)</f>
        <v>1996</v>
      </c>
      <c r="D2734">
        <f>HLOOKUP(C2734&amp;$D$3,'ExpVinho (1)'!$C$2:$DB$126,Planilha1!F2734,0)</f>
        <v>0</v>
      </c>
      <c r="E2734">
        <f>HLOOKUP(C2734&amp;$E$3,'ExpVinho (1)'!$C$2:$DB$126,Planilha1!F2734,0)</f>
        <v>0</v>
      </c>
      <c r="F2734">
        <f>A2734+1</f>
        <v>54</v>
      </c>
    </row>
    <row r="2735" spans="1:6" x14ac:dyDescent="0.25">
      <c r="A2735">
        <v>53</v>
      </c>
      <c r="B2735" t="str">
        <f>VLOOKUP(A2735,'ExpVinho (1)'!A:B,2,0)</f>
        <v>Gana</v>
      </c>
      <c r="C2735">
        <f>IF(A2735&lt;&gt;A2734,C2683,C2682+1)</f>
        <v>1997</v>
      </c>
      <c r="D2735">
        <f>HLOOKUP(C2735&amp;$D$3,'ExpVinho (1)'!$C$2:$DB$126,Planilha1!F2735,0)</f>
        <v>0</v>
      </c>
      <c r="E2735">
        <f>HLOOKUP(C2735&amp;$E$3,'ExpVinho (1)'!$C$2:$DB$126,Planilha1!F2735,0)</f>
        <v>0</v>
      </c>
      <c r="F2735">
        <f>A2735+1</f>
        <v>54</v>
      </c>
    </row>
    <row r="2736" spans="1:6" x14ac:dyDescent="0.25">
      <c r="A2736">
        <v>53</v>
      </c>
      <c r="B2736" t="str">
        <f>VLOOKUP(A2736,'ExpVinho (1)'!A:B,2,0)</f>
        <v>Gana</v>
      </c>
      <c r="C2736">
        <f>IF(A2736&lt;&gt;A2735,C2684,C2683+1)</f>
        <v>1998</v>
      </c>
      <c r="D2736">
        <f>HLOOKUP(C2736&amp;$D$3,'ExpVinho (1)'!$C$2:$DB$126,Planilha1!F2736,0)</f>
        <v>0</v>
      </c>
      <c r="E2736">
        <f>HLOOKUP(C2736&amp;$E$3,'ExpVinho (1)'!$C$2:$DB$126,Planilha1!F2736,0)</f>
        <v>0</v>
      </c>
      <c r="F2736">
        <f>A2736+1</f>
        <v>54</v>
      </c>
    </row>
    <row r="2737" spans="1:6" x14ac:dyDescent="0.25">
      <c r="A2737">
        <v>53</v>
      </c>
      <c r="B2737" t="str">
        <f>VLOOKUP(A2737,'ExpVinho (1)'!A:B,2,0)</f>
        <v>Gana</v>
      </c>
      <c r="C2737">
        <f>IF(A2737&lt;&gt;A2736,C2685,C2684+1)</f>
        <v>1999</v>
      </c>
      <c r="D2737">
        <f>HLOOKUP(C2737&amp;$D$3,'ExpVinho (1)'!$C$2:$DB$126,Planilha1!F2737,0)</f>
        <v>0</v>
      </c>
      <c r="E2737">
        <f>HLOOKUP(C2737&amp;$E$3,'ExpVinho (1)'!$C$2:$DB$126,Planilha1!F2737,0)</f>
        <v>0</v>
      </c>
      <c r="F2737">
        <f>A2737+1</f>
        <v>54</v>
      </c>
    </row>
    <row r="2738" spans="1:6" x14ac:dyDescent="0.25">
      <c r="A2738">
        <v>53</v>
      </c>
      <c r="B2738" t="str">
        <f>VLOOKUP(A2738,'ExpVinho (1)'!A:B,2,0)</f>
        <v>Gana</v>
      </c>
      <c r="C2738">
        <f>IF(A2738&lt;&gt;A2737,C2686,C2685+1)</f>
        <v>2000</v>
      </c>
      <c r="D2738">
        <f>HLOOKUP(C2738&amp;$D$3,'ExpVinho (1)'!$C$2:$DB$126,Planilha1!F2738,0)</f>
        <v>0</v>
      </c>
      <c r="E2738">
        <f>HLOOKUP(C2738&amp;$E$3,'ExpVinho (1)'!$C$2:$DB$126,Planilha1!F2738,0)</f>
        <v>0</v>
      </c>
      <c r="F2738">
        <f>A2738+1</f>
        <v>54</v>
      </c>
    </row>
    <row r="2739" spans="1:6" x14ac:dyDescent="0.25">
      <c r="A2739">
        <v>53</v>
      </c>
      <c r="B2739" t="str">
        <f>VLOOKUP(A2739,'ExpVinho (1)'!A:B,2,0)</f>
        <v>Gana</v>
      </c>
      <c r="C2739">
        <f>IF(A2739&lt;&gt;A2738,C2687,C2686+1)</f>
        <v>2001</v>
      </c>
      <c r="D2739">
        <f>HLOOKUP(C2739&amp;$D$3,'ExpVinho (1)'!$C$2:$DB$126,Planilha1!F2739,0)</f>
        <v>259</v>
      </c>
      <c r="E2739">
        <f>HLOOKUP(C2739&amp;$E$3,'ExpVinho (1)'!$C$2:$DB$126,Planilha1!F2739,0)</f>
        <v>389</v>
      </c>
      <c r="F2739">
        <f>A2739+1</f>
        <v>54</v>
      </c>
    </row>
    <row r="2740" spans="1:6" x14ac:dyDescent="0.25">
      <c r="A2740">
        <v>53</v>
      </c>
      <c r="B2740" t="str">
        <f>VLOOKUP(A2740,'ExpVinho (1)'!A:B,2,0)</f>
        <v>Gana</v>
      </c>
      <c r="C2740">
        <f>IF(A2740&lt;&gt;A2739,C2688,C2687+1)</f>
        <v>2002</v>
      </c>
      <c r="D2740">
        <f>HLOOKUP(C2740&amp;$D$3,'ExpVinho (1)'!$C$2:$DB$126,Planilha1!F2740,0)</f>
        <v>0</v>
      </c>
      <c r="E2740">
        <f>HLOOKUP(C2740&amp;$E$3,'ExpVinho (1)'!$C$2:$DB$126,Planilha1!F2740,0)</f>
        <v>0</v>
      </c>
      <c r="F2740">
        <f>A2740+1</f>
        <v>54</v>
      </c>
    </row>
    <row r="2741" spans="1:6" x14ac:dyDescent="0.25">
      <c r="A2741">
        <v>53</v>
      </c>
      <c r="B2741" t="str">
        <f>VLOOKUP(A2741,'ExpVinho (1)'!A:B,2,0)</f>
        <v>Gana</v>
      </c>
      <c r="C2741">
        <f>IF(A2741&lt;&gt;A2740,C2689,C2688+1)</f>
        <v>2003</v>
      </c>
      <c r="D2741">
        <f>HLOOKUP(C2741&amp;$D$3,'ExpVinho (1)'!$C$2:$DB$126,Planilha1!F2741,0)</f>
        <v>270</v>
      </c>
      <c r="E2741">
        <f>HLOOKUP(C2741&amp;$E$3,'ExpVinho (1)'!$C$2:$DB$126,Planilha1!F2741,0)</f>
        <v>1655</v>
      </c>
      <c r="F2741">
        <f>A2741+1</f>
        <v>54</v>
      </c>
    </row>
    <row r="2742" spans="1:6" x14ac:dyDescent="0.25">
      <c r="A2742">
        <v>53</v>
      </c>
      <c r="B2742" t="str">
        <f>VLOOKUP(A2742,'ExpVinho (1)'!A:B,2,0)</f>
        <v>Gana</v>
      </c>
      <c r="C2742">
        <f>IF(A2742&lt;&gt;A2741,C2690,C2689+1)</f>
        <v>2004</v>
      </c>
      <c r="D2742">
        <f>HLOOKUP(C2742&amp;$D$3,'ExpVinho (1)'!$C$2:$DB$126,Planilha1!F2742,0)</f>
        <v>162</v>
      </c>
      <c r="E2742">
        <f>HLOOKUP(C2742&amp;$E$3,'ExpVinho (1)'!$C$2:$DB$126,Planilha1!F2742,0)</f>
        <v>774</v>
      </c>
      <c r="F2742">
        <f>A2742+1</f>
        <v>54</v>
      </c>
    </row>
    <row r="2743" spans="1:6" x14ac:dyDescent="0.25">
      <c r="A2743">
        <v>53</v>
      </c>
      <c r="B2743" t="str">
        <f>VLOOKUP(A2743,'ExpVinho (1)'!A:B,2,0)</f>
        <v>Gana</v>
      </c>
      <c r="C2743">
        <f>IF(A2743&lt;&gt;A2742,C2691,C2690+1)</f>
        <v>2005</v>
      </c>
      <c r="D2743">
        <f>HLOOKUP(C2743&amp;$D$3,'ExpVinho (1)'!$C$2:$DB$126,Planilha1!F2743,0)</f>
        <v>95</v>
      </c>
      <c r="E2743">
        <f>HLOOKUP(C2743&amp;$E$3,'ExpVinho (1)'!$C$2:$DB$126,Planilha1!F2743,0)</f>
        <v>525</v>
      </c>
      <c r="F2743">
        <f>A2743+1</f>
        <v>54</v>
      </c>
    </row>
    <row r="2744" spans="1:6" x14ac:dyDescent="0.25">
      <c r="A2744">
        <v>53</v>
      </c>
      <c r="B2744" t="str">
        <f>VLOOKUP(A2744,'ExpVinho (1)'!A:B,2,0)</f>
        <v>Gana</v>
      </c>
      <c r="C2744">
        <f>IF(A2744&lt;&gt;A2743,C2692,C2691+1)</f>
        <v>2006</v>
      </c>
      <c r="D2744">
        <f>HLOOKUP(C2744&amp;$D$3,'ExpVinho (1)'!$C$2:$DB$126,Planilha1!F2744,0)</f>
        <v>0</v>
      </c>
      <c r="E2744">
        <f>HLOOKUP(C2744&amp;$E$3,'ExpVinho (1)'!$C$2:$DB$126,Planilha1!F2744,0)</f>
        <v>0</v>
      </c>
      <c r="F2744">
        <f>A2744+1</f>
        <v>54</v>
      </c>
    </row>
    <row r="2745" spans="1:6" x14ac:dyDescent="0.25">
      <c r="A2745">
        <v>53</v>
      </c>
      <c r="B2745" t="str">
        <f>VLOOKUP(A2745,'ExpVinho (1)'!A:B,2,0)</f>
        <v>Gana</v>
      </c>
      <c r="C2745">
        <f>IF(A2745&lt;&gt;A2744,C2693,C2692+1)</f>
        <v>2007</v>
      </c>
      <c r="D2745">
        <f>HLOOKUP(C2745&amp;$D$3,'ExpVinho (1)'!$C$2:$DB$126,Planilha1!F2745,0)</f>
        <v>0</v>
      </c>
      <c r="E2745">
        <f>HLOOKUP(C2745&amp;$E$3,'ExpVinho (1)'!$C$2:$DB$126,Planilha1!F2745,0)</f>
        <v>0</v>
      </c>
      <c r="F2745">
        <f>A2745+1</f>
        <v>54</v>
      </c>
    </row>
    <row r="2746" spans="1:6" x14ac:dyDescent="0.25">
      <c r="A2746">
        <v>53</v>
      </c>
      <c r="B2746" t="str">
        <f>VLOOKUP(A2746,'ExpVinho (1)'!A:B,2,0)</f>
        <v>Gana</v>
      </c>
      <c r="C2746">
        <f>IF(A2746&lt;&gt;A2745,C2694,C2693+1)</f>
        <v>2008</v>
      </c>
      <c r="D2746">
        <f>HLOOKUP(C2746&amp;$D$3,'ExpVinho (1)'!$C$2:$DB$126,Planilha1!F2746,0)</f>
        <v>18168</v>
      </c>
      <c r="E2746">
        <f>HLOOKUP(C2746&amp;$E$3,'ExpVinho (1)'!$C$2:$DB$126,Planilha1!F2746,0)</f>
        <v>25642</v>
      </c>
      <c r="F2746">
        <f>A2746+1</f>
        <v>54</v>
      </c>
    </row>
    <row r="2747" spans="1:6" x14ac:dyDescent="0.25">
      <c r="A2747">
        <v>53</v>
      </c>
      <c r="B2747" t="str">
        <f>VLOOKUP(A2747,'ExpVinho (1)'!A:B,2,0)</f>
        <v>Gana</v>
      </c>
      <c r="C2747">
        <f>IF(A2747&lt;&gt;A2746,C2695,C2694+1)</f>
        <v>2009</v>
      </c>
      <c r="D2747">
        <f>HLOOKUP(C2747&amp;$D$3,'ExpVinho (1)'!$C$2:$DB$126,Planilha1!F2747,0)</f>
        <v>0</v>
      </c>
      <c r="E2747">
        <f>HLOOKUP(C2747&amp;$E$3,'ExpVinho (1)'!$C$2:$DB$126,Planilha1!F2747,0)</f>
        <v>0</v>
      </c>
      <c r="F2747">
        <f>A2747+1</f>
        <v>54</v>
      </c>
    </row>
    <row r="2748" spans="1:6" x14ac:dyDescent="0.25">
      <c r="A2748">
        <v>53</v>
      </c>
      <c r="B2748" t="str">
        <f>VLOOKUP(A2748,'ExpVinho (1)'!A:B,2,0)</f>
        <v>Gana</v>
      </c>
      <c r="C2748">
        <f>IF(A2748&lt;&gt;A2747,C2696,C2695+1)</f>
        <v>2010</v>
      </c>
      <c r="D2748">
        <f>HLOOKUP(C2748&amp;$D$3,'ExpVinho (1)'!$C$2:$DB$126,Planilha1!F2748,0)</f>
        <v>0</v>
      </c>
      <c r="E2748">
        <f>HLOOKUP(C2748&amp;$E$3,'ExpVinho (1)'!$C$2:$DB$126,Planilha1!F2748,0)</f>
        <v>0</v>
      </c>
      <c r="F2748">
        <f>A2748+1</f>
        <v>54</v>
      </c>
    </row>
    <row r="2749" spans="1:6" x14ac:dyDescent="0.25">
      <c r="A2749">
        <v>53</v>
      </c>
      <c r="B2749" t="str">
        <f>VLOOKUP(A2749,'ExpVinho (1)'!A:B,2,0)</f>
        <v>Gana</v>
      </c>
      <c r="C2749">
        <f>IF(A2749&lt;&gt;A2748,C2697,C2696+1)</f>
        <v>2011</v>
      </c>
      <c r="D2749">
        <f>HLOOKUP(C2749&amp;$D$3,'ExpVinho (1)'!$C$2:$DB$126,Planilha1!F2749,0)</f>
        <v>0</v>
      </c>
      <c r="E2749">
        <f>HLOOKUP(C2749&amp;$E$3,'ExpVinho (1)'!$C$2:$DB$126,Planilha1!F2749,0)</f>
        <v>0</v>
      </c>
      <c r="F2749">
        <f>A2749+1</f>
        <v>54</v>
      </c>
    </row>
    <row r="2750" spans="1:6" x14ac:dyDescent="0.25">
      <c r="A2750">
        <v>53</v>
      </c>
      <c r="B2750" t="str">
        <f>VLOOKUP(A2750,'ExpVinho (1)'!A:B,2,0)</f>
        <v>Gana</v>
      </c>
      <c r="C2750">
        <f>IF(A2750&lt;&gt;A2749,C2698,C2697+1)</f>
        <v>2012</v>
      </c>
      <c r="D2750">
        <f>HLOOKUP(C2750&amp;$D$3,'ExpVinho (1)'!$C$2:$DB$126,Planilha1!F2750,0)</f>
        <v>0</v>
      </c>
      <c r="E2750">
        <f>HLOOKUP(C2750&amp;$E$3,'ExpVinho (1)'!$C$2:$DB$126,Planilha1!F2750,0)</f>
        <v>0</v>
      </c>
      <c r="F2750">
        <f>A2750+1</f>
        <v>54</v>
      </c>
    </row>
    <row r="2751" spans="1:6" x14ac:dyDescent="0.25">
      <c r="A2751">
        <v>53</v>
      </c>
      <c r="B2751" t="str">
        <f>VLOOKUP(A2751,'ExpVinho (1)'!A:B,2,0)</f>
        <v>Gana</v>
      </c>
      <c r="C2751">
        <f>IF(A2751&lt;&gt;A2750,C2699,C2698+1)</f>
        <v>2013</v>
      </c>
      <c r="D2751">
        <f>HLOOKUP(C2751&amp;$D$3,'ExpVinho (1)'!$C$2:$DB$126,Planilha1!F2751,0)</f>
        <v>0</v>
      </c>
      <c r="E2751">
        <f>HLOOKUP(C2751&amp;$E$3,'ExpVinho (1)'!$C$2:$DB$126,Planilha1!F2751,0)</f>
        <v>0</v>
      </c>
      <c r="F2751">
        <f>A2751+1</f>
        <v>54</v>
      </c>
    </row>
    <row r="2752" spans="1:6" x14ac:dyDescent="0.25">
      <c r="A2752">
        <v>53</v>
      </c>
      <c r="B2752" t="str">
        <f>VLOOKUP(A2752,'ExpVinho (1)'!A:B,2,0)</f>
        <v>Gana</v>
      </c>
      <c r="C2752">
        <f>IF(A2752&lt;&gt;A2751,C2700,C2699+1)</f>
        <v>2014</v>
      </c>
      <c r="D2752">
        <f>HLOOKUP(C2752&amp;$D$3,'ExpVinho (1)'!$C$2:$DB$126,Planilha1!F2752,0)</f>
        <v>0</v>
      </c>
      <c r="E2752">
        <f>HLOOKUP(C2752&amp;$E$3,'ExpVinho (1)'!$C$2:$DB$126,Planilha1!F2752,0)</f>
        <v>0</v>
      </c>
      <c r="F2752">
        <f>A2752+1</f>
        <v>54</v>
      </c>
    </row>
    <row r="2753" spans="1:6" x14ac:dyDescent="0.25">
      <c r="A2753">
        <v>53</v>
      </c>
      <c r="B2753" t="str">
        <f>VLOOKUP(A2753,'ExpVinho (1)'!A:B,2,0)</f>
        <v>Gana</v>
      </c>
      <c r="C2753">
        <f>IF(A2753&lt;&gt;A2752,C2701,C2700+1)</f>
        <v>2015</v>
      </c>
      <c r="D2753">
        <f>HLOOKUP(C2753&amp;$D$3,'ExpVinho (1)'!$C$2:$DB$126,Planilha1!F2753,0)</f>
        <v>0</v>
      </c>
      <c r="E2753">
        <f>HLOOKUP(C2753&amp;$E$3,'ExpVinho (1)'!$C$2:$DB$126,Planilha1!F2753,0)</f>
        <v>0</v>
      </c>
      <c r="F2753">
        <f>A2753+1</f>
        <v>54</v>
      </c>
    </row>
    <row r="2754" spans="1:6" x14ac:dyDescent="0.25">
      <c r="A2754">
        <v>53</v>
      </c>
      <c r="B2754" t="str">
        <f>VLOOKUP(A2754,'ExpVinho (1)'!A:B,2,0)</f>
        <v>Gana</v>
      </c>
      <c r="C2754">
        <f>IF(A2754&lt;&gt;A2753,C2702,C2701+1)</f>
        <v>2016</v>
      </c>
      <c r="D2754">
        <f>HLOOKUP(C2754&amp;$D$3,'ExpVinho (1)'!$C$2:$DB$126,Planilha1!F2754,0)</f>
        <v>0</v>
      </c>
      <c r="E2754">
        <f>HLOOKUP(C2754&amp;$E$3,'ExpVinho (1)'!$C$2:$DB$126,Planilha1!F2754,0)</f>
        <v>0</v>
      </c>
      <c r="F2754">
        <f>A2754+1</f>
        <v>54</v>
      </c>
    </row>
    <row r="2755" spans="1:6" x14ac:dyDescent="0.25">
      <c r="A2755">
        <v>53</v>
      </c>
      <c r="B2755" t="str">
        <f>VLOOKUP(A2755,'ExpVinho (1)'!A:B,2,0)</f>
        <v>Gana</v>
      </c>
      <c r="C2755">
        <f>IF(A2755&lt;&gt;A2754,C2703,C2702+1)</f>
        <v>2017</v>
      </c>
      <c r="D2755">
        <f>HLOOKUP(C2755&amp;$D$3,'ExpVinho (1)'!$C$2:$DB$126,Planilha1!F2755,0)</f>
        <v>0</v>
      </c>
      <c r="E2755">
        <f>HLOOKUP(C2755&amp;$E$3,'ExpVinho (1)'!$C$2:$DB$126,Planilha1!F2755,0)</f>
        <v>0</v>
      </c>
      <c r="F2755">
        <f>A2755+1</f>
        <v>54</v>
      </c>
    </row>
    <row r="2756" spans="1:6" x14ac:dyDescent="0.25">
      <c r="A2756">
        <v>53</v>
      </c>
      <c r="B2756" t="str">
        <f>VLOOKUP(A2756,'ExpVinho (1)'!A:B,2,0)</f>
        <v>Gana</v>
      </c>
      <c r="C2756">
        <f>IF(A2756&lt;&gt;A2755,C2704,C2703+1)</f>
        <v>2018</v>
      </c>
      <c r="D2756">
        <f>HLOOKUP(C2756&amp;$D$3,'ExpVinho (1)'!$C$2:$DB$126,Planilha1!F2756,0)</f>
        <v>9000</v>
      </c>
      <c r="E2756">
        <f>HLOOKUP(C2756&amp;$E$3,'ExpVinho (1)'!$C$2:$DB$126,Planilha1!F2756,0)</f>
        <v>13502</v>
      </c>
      <c r="F2756">
        <f>A2756+1</f>
        <v>54</v>
      </c>
    </row>
    <row r="2757" spans="1:6" x14ac:dyDescent="0.25">
      <c r="A2757">
        <v>53</v>
      </c>
      <c r="B2757" t="str">
        <f>VLOOKUP(A2757,'ExpVinho (1)'!A:B,2,0)</f>
        <v>Gana</v>
      </c>
      <c r="C2757">
        <f>IF(A2757&lt;&gt;A2756,C2705,C2704+1)</f>
        <v>2019</v>
      </c>
      <c r="D2757">
        <f>HLOOKUP(C2757&amp;$D$3,'ExpVinho (1)'!$C$2:$DB$126,Planilha1!F2757,0)</f>
        <v>7673</v>
      </c>
      <c r="E2757">
        <f>HLOOKUP(C2757&amp;$E$3,'ExpVinho (1)'!$C$2:$DB$126,Planilha1!F2757,0)</f>
        <v>10010</v>
      </c>
      <c r="F2757">
        <f>A2757+1</f>
        <v>54</v>
      </c>
    </row>
    <row r="2758" spans="1:6" x14ac:dyDescent="0.25">
      <c r="A2758">
        <v>53</v>
      </c>
      <c r="B2758" t="str">
        <f>VLOOKUP(A2758,'ExpVinho (1)'!A:B,2,0)</f>
        <v>Gana</v>
      </c>
      <c r="C2758">
        <f>IF(A2758&lt;&gt;A2757,C2706,C2705+1)</f>
        <v>2020</v>
      </c>
      <c r="D2758">
        <f>HLOOKUP(C2758&amp;$D$3,'ExpVinho (1)'!$C$2:$DB$126,Planilha1!F2758,0)</f>
        <v>18810</v>
      </c>
      <c r="E2758">
        <f>HLOOKUP(C2758&amp;$E$3,'ExpVinho (1)'!$C$2:$DB$126,Planilha1!F2758,0)</f>
        <v>22027</v>
      </c>
      <c r="F2758">
        <f>A2758+1</f>
        <v>54</v>
      </c>
    </row>
    <row r="2759" spans="1:6" x14ac:dyDescent="0.25">
      <c r="A2759">
        <v>53</v>
      </c>
      <c r="B2759" t="str">
        <f>VLOOKUP(A2759,'ExpVinho (1)'!A:B,2,0)</f>
        <v>Gana</v>
      </c>
      <c r="C2759">
        <f>IF(A2759&lt;&gt;A2758,C2707,C2706+1)</f>
        <v>2021</v>
      </c>
      <c r="D2759">
        <f>HLOOKUP(C2759&amp;$D$3,'ExpVinho (1)'!$C$2:$DB$126,Planilha1!F2759,0)</f>
        <v>12578</v>
      </c>
      <c r="E2759">
        <f>HLOOKUP(C2759&amp;$E$3,'ExpVinho (1)'!$C$2:$DB$126,Planilha1!F2759,0)</f>
        <v>19196</v>
      </c>
      <c r="F2759">
        <f>A2759+1</f>
        <v>54</v>
      </c>
    </row>
    <row r="2760" spans="1:6" x14ac:dyDescent="0.25">
      <c r="A2760">
        <v>54</v>
      </c>
      <c r="B2760" t="str">
        <f>VLOOKUP(A2760,'ExpVinho (1)'!A:B,2,0)</f>
        <v>Gibraltar</v>
      </c>
      <c r="C2760">
        <f>IF(A2760&lt;&gt;A2759,C2708,C2707+1)</f>
        <v>1970</v>
      </c>
      <c r="D2760">
        <f>HLOOKUP(C2760&amp;$D$3,'ExpVinho (1)'!$C$2:$DB$126,Planilha1!F2760,0)</f>
        <v>0</v>
      </c>
      <c r="E2760">
        <f>HLOOKUP(C2760&amp;$E$3,'ExpVinho (1)'!$C$2:$DB$126,Planilha1!F2760,0)</f>
        <v>0</v>
      </c>
      <c r="F2760">
        <f>A2760+1</f>
        <v>55</v>
      </c>
    </row>
    <row r="2761" spans="1:6" x14ac:dyDescent="0.25">
      <c r="A2761">
        <v>54</v>
      </c>
      <c r="B2761" t="str">
        <f>VLOOKUP(A2761,'ExpVinho (1)'!A:B,2,0)</f>
        <v>Gibraltar</v>
      </c>
      <c r="C2761">
        <f>IF(A2761&lt;&gt;A2760,C2709,C2708+1)</f>
        <v>1971</v>
      </c>
      <c r="D2761">
        <f>HLOOKUP(C2761&amp;$D$3,'ExpVinho (1)'!$C$2:$DB$126,Planilha1!F2761,0)</f>
        <v>0</v>
      </c>
      <c r="E2761">
        <f>HLOOKUP(C2761&amp;$E$3,'ExpVinho (1)'!$C$2:$DB$126,Planilha1!F2761,0)</f>
        <v>0</v>
      </c>
      <c r="F2761">
        <f>A2761+1</f>
        <v>55</v>
      </c>
    </row>
    <row r="2762" spans="1:6" x14ac:dyDescent="0.25">
      <c r="A2762">
        <v>54</v>
      </c>
      <c r="B2762" t="str">
        <f>VLOOKUP(A2762,'ExpVinho (1)'!A:B,2,0)</f>
        <v>Gibraltar</v>
      </c>
      <c r="C2762">
        <f>IF(A2762&lt;&gt;A2761,C2710,C2709+1)</f>
        <v>1972</v>
      </c>
      <c r="D2762">
        <f>HLOOKUP(C2762&amp;$D$3,'ExpVinho (1)'!$C$2:$DB$126,Planilha1!F2762,0)</f>
        <v>0</v>
      </c>
      <c r="E2762">
        <f>HLOOKUP(C2762&amp;$E$3,'ExpVinho (1)'!$C$2:$DB$126,Planilha1!F2762,0)</f>
        <v>0</v>
      </c>
      <c r="F2762">
        <f>A2762+1</f>
        <v>55</v>
      </c>
    </row>
    <row r="2763" spans="1:6" x14ac:dyDescent="0.25">
      <c r="A2763">
        <v>54</v>
      </c>
      <c r="B2763" t="str">
        <f>VLOOKUP(A2763,'ExpVinho (1)'!A:B,2,0)</f>
        <v>Gibraltar</v>
      </c>
      <c r="C2763">
        <f>IF(A2763&lt;&gt;A2762,C2711,C2710+1)</f>
        <v>1973</v>
      </c>
      <c r="D2763">
        <f>HLOOKUP(C2763&amp;$D$3,'ExpVinho (1)'!$C$2:$DB$126,Planilha1!F2763,0)</f>
        <v>0</v>
      </c>
      <c r="E2763">
        <f>HLOOKUP(C2763&amp;$E$3,'ExpVinho (1)'!$C$2:$DB$126,Planilha1!F2763,0)</f>
        <v>0</v>
      </c>
      <c r="F2763">
        <f>A2763+1</f>
        <v>55</v>
      </c>
    </row>
    <row r="2764" spans="1:6" x14ac:dyDescent="0.25">
      <c r="A2764">
        <v>54</v>
      </c>
      <c r="B2764" t="str">
        <f>VLOOKUP(A2764,'ExpVinho (1)'!A:B,2,0)</f>
        <v>Gibraltar</v>
      </c>
      <c r="C2764">
        <f>IF(A2764&lt;&gt;A2763,C2712,C2711+1)</f>
        <v>1974</v>
      </c>
      <c r="D2764">
        <f>HLOOKUP(C2764&amp;$D$3,'ExpVinho (1)'!$C$2:$DB$126,Planilha1!F2764,0)</f>
        <v>0</v>
      </c>
      <c r="E2764">
        <f>HLOOKUP(C2764&amp;$E$3,'ExpVinho (1)'!$C$2:$DB$126,Planilha1!F2764,0)</f>
        <v>0</v>
      </c>
      <c r="F2764">
        <f>A2764+1</f>
        <v>55</v>
      </c>
    </row>
    <row r="2765" spans="1:6" x14ac:dyDescent="0.25">
      <c r="A2765">
        <v>54</v>
      </c>
      <c r="B2765" t="str">
        <f>VLOOKUP(A2765,'ExpVinho (1)'!A:B,2,0)</f>
        <v>Gibraltar</v>
      </c>
      <c r="C2765">
        <f>IF(A2765&lt;&gt;A2764,C2713,C2712+1)</f>
        <v>1975</v>
      </c>
      <c r="D2765">
        <f>HLOOKUP(C2765&amp;$D$3,'ExpVinho (1)'!$C$2:$DB$126,Planilha1!F2765,0)</f>
        <v>0</v>
      </c>
      <c r="E2765">
        <f>HLOOKUP(C2765&amp;$E$3,'ExpVinho (1)'!$C$2:$DB$126,Planilha1!F2765,0)</f>
        <v>0</v>
      </c>
      <c r="F2765">
        <f>A2765+1</f>
        <v>55</v>
      </c>
    </row>
    <row r="2766" spans="1:6" x14ac:dyDescent="0.25">
      <c r="A2766">
        <v>54</v>
      </c>
      <c r="B2766" t="str">
        <f>VLOOKUP(A2766,'ExpVinho (1)'!A:B,2,0)</f>
        <v>Gibraltar</v>
      </c>
      <c r="C2766">
        <f>IF(A2766&lt;&gt;A2765,C2714,C2713+1)</f>
        <v>1976</v>
      </c>
      <c r="D2766">
        <f>HLOOKUP(C2766&amp;$D$3,'ExpVinho (1)'!$C$2:$DB$126,Planilha1!F2766,0)</f>
        <v>0</v>
      </c>
      <c r="E2766">
        <f>HLOOKUP(C2766&amp;$E$3,'ExpVinho (1)'!$C$2:$DB$126,Planilha1!F2766,0)</f>
        <v>0</v>
      </c>
      <c r="F2766">
        <f>A2766+1</f>
        <v>55</v>
      </c>
    </row>
    <row r="2767" spans="1:6" x14ac:dyDescent="0.25">
      <c r="A2767">
        <v>54</v>
      </c>
      <c r="B2767" t="str">
        <f>VLOOKUP(A2767,'ExpVinho (1)'!A:B,2,0)</f>
        <v>Gibraltar</v>
      </c>
      <c r="C2767">
        <f>IF(A2767&lt;&gt;A2766,C2715,C2714+1)</f>
        <v>1977</v>
      </c>
      <c r="D2767">
        <f>HLOOKUP(C2767&amp;$D$3,'ExpVinho (1)'!$C$2:$DB$126,Planilha1!F2767,0)</f>
        <v>0</v>
      </c>
      <c r="E2767">
        <f>HLOOKUP(C2767&amp;$E$3,'ExpVinho (1)'!$C$2:$DB$126,Planilha1!F2767,0)</f>
        <v>0</v>
      </c>
      <c r="F2767">
        <f>A2767+1</f>
        <v>55</v>
      </c>
    </row>
    <row r="2768" spans="1:6" x14ac:dyDescent="0.25">
      <c r="A2768">
        <v>54</v>
      </c>
      <c r="B2768" t="str">
        <f>VLOOKUP(A2768,'ExpVinho (1)'!A:B,2,0)</f>
        <v>Gibraltar</v>
      </c>
      <c r="C2768">
        <f>IF(A2768&lt;&gt;A2767,C2716,C2715+1)</f>
        <v>1978</v>
      </c>
      <c r="D2768">
        <f>HLOOKUP(C2768&amp;$D$3,'ExpVinho (1)'!$C$2:$DB$126,Planilha1!F2768,0)</f>
        <v>0</v>
      </c>
      <c r="E2768">
        <f>HLOOKUP(C2768&amp;$E$3,'ExpVinho (1)'!$C$2:$DB$126,Planilha1!F2768,0)</f>
        <v>0</v>
      </c>
      <c r="F2768">
        <f>A2768+1</f>
        <v>55</v>
      </c>
    </row>
    <row r="2769" spans="1:6" x14ac:dyDescent="0.25">
      <c r="A2769">
        <v>54</v>
      </c>
      <c r="B2769" t="str">
        <f>VLOOKUP(A2769,'ExpVinho (1)'!A:B,2,0)</f>
        <v>Gibraltar</v>
      </c>
      <c r="C2769">
        <f>IF(A2769&lt;&gt;A2768,C2717,C2716+1)</f>
        <v>1979</v>
      </c>
      <c r="D2769">
        <f>HLOOKUP(C2769&amp;$D$3,'ExpVinho (1)'!$C$2:$DB$126,Planilha1!F2769,0)</f>
        <v>0</v>
      </c>
      <c r="E2769">
        <f>HLOOKUP(C2769&amp;$E$3,'ExpVinho (1)'!$C$2:$DB$126,Planilha1!F2769,0)</f>
        <v>0</v>
      </c>
      <c r="F2769">
        <f>A2769+1</f>
        <v>55</v>
      </c>
    </row>
    <row r="2770" spans="1:6" x14ac:dyDescent="0.25">
      <c r="A2770">
        <v>54</v>
      </c>
      <c r="B2770" t="str">
        <f>VLOOKUP(A2770,'ExpVinho (1)'!A:B,2,0)</f>
        <v>Gibraltar</v>
      </c>
      <c r="C2770">
        <f>IF(A2770&lt;&gt;A2769,C2718,C2717+1)</f>
        <v>1980</v>
      </c>
      <c r="D2770">
        <f>HLOOKUP(C2770&amp;$D$3,'ExpVinho (1)'!$C$2:$DB$126,Planilha1!F2770,0)</f>
        <v>0</v>
      </c>
      <c r="E2770">
        <f>HLOOKUP(C2770&amp;$E$3,'ExpVinho (1)'!$C$2:$DB$126,Planilha1!F2770,0)</f>
        <v>0</v>
      </c>
      <c r="F2770">
        <f>A2770+1</f>
        <v>55</v>
      </c>
    </row>
    <row r="2771" spans="1:6" x14ac:dyDescent="0.25">
      <c r="A2771">
        <v>54</v>
      </c>
      <c r="B2771" t="str">
        <f>VLOOKUP(A2771,'ExpVinho (1)'!A:B,2,0)</f>
        <v>Gibraltar</v>
      </c>
      <c r="C2771">
        <f>IF(A2771&lt;&gt;A2770,C2719,C2718+1)</f>
        <v>1981</v>
      </c>
      <c r="D2771">
        <f>HLOOKUP(C2771&amp;$D$3,'ExpVinho (1)'!$C$2:$DB$126,Planilha1!F2771,0)</f>
        <v>0</v>
      </c>
      <c r="E2771">
        <f>HLOOKUP(C2771&amp;$E$3,'ExpVinho (1)'!$C$2:$DB$126,Planilha1!F2771,0)</f>
        <v>0</v>
      </c>
      <c r="F2771">
        <f>A2771+1</f>
        <v>55</v>
      </c>
    </row>
    <row r="2772" spans="1:6" x14ac:dyDescent="0.25">
      <c r="A2772">
        <v>54</v>
      </c>
      <c r="B2772" t="str">
        <f>VLOOKUP(A2772,'ExpVinho (1)'!A:B,2,0)</f>
        <v>Gibraltar</v>
      </c>
      <c r="C2772">
        <f>IF(A2772&lt;&gt;A2771,C2720,C2719+1)</f>
        <v>1982</v>
      </c>
      <c r="D2772">
        <f>HLOOKUP(C2772&amp;$D$3,'ExpVinho (1)'!$C$2:$DB$126,Planilha1!F2772,0)</f>
        <v>0</v>
      </c>
      <c r="E2772">
        <f>HLOOKUP(C2772&amp;$E$3,'ExpVinho (1)'!$C$2:$DB$126,Planilha1!F2772,0)</f>
        <v>0</v>
      </c>
      <c r="F2772">
        <f>A2772+1</f>
        <v>55</v>
      </c>
    </row>
    <row r="2773" spans="1:6" x14ac:dyDescent="0.25">
      <c r="A2773">
        <v>54</v>
      </c>
      <c r="B2773" t="str">
        <f>VLOOKUP(A2773,'ExpVinho (1)'!A:B,2,0)</f>
        <v>Gibraltar</v>
      </c>
      <c r="C2773">
        <f>IF(A2773&lt;&gt;A2772,C2721,C2720+1)</f>
        <v>1983</v>
      </c>
      <c r="D2773">
        <f>HLOOKUP(C2773&amp;$D$3,'ExpVinho (1)'!$C$2:$DB$126,Planilha1!F2773,0)</f>
        <v>0</v>
      </c>
      <c r="E2773">
        <f>HLOOKUP(C2773&amp;$E$3,'ExpVinho (1)'!$C$2:$DB$126,Planilha1!F2773,0)</f>
        <v>0</v>
      </c>
      <c r="F2773">
        <f>A2773+1</f>
        <v>55</v>
      </c>
    </row>
    <row r="2774" spans="1:6" x14ac:dyDescent="0.25">
      <c r="A2774">
        <v>54</v>
      </c>
      <c r="B2774" t="str">
        <f>VLOOKUP(A2774,'ExpVinho (1)'!A:B,2,0)</f>
        <v>Gibraltar</v>
      </c>
      <c r="C2774">
        <f>IF(A2774&lt;&gt;A2773,C2722,C2721+1)</f>
        <v>1984</v>
      </c>
      <c r="D2774">
        <f>HLOOKUP(C2774&amp;$D$3,'ExpVinho (1)'!$C$2:$DB$126,Planilha1!F2774,0)</f>
        <v>0</v>
      </c>
      <c r="E2774">
        <f>HLOOKUP(C2774&amp;$E$3,'ExpVinho (1)'!$C$2:$DB$126,Planilha1!F2774,0)</f>
        <v>0</v>
      </c>
      <c r="F2774">
        <f>A2774+1</f>
        <v>55</v>
      </c>
    </row>
    <row r="2775" spans="1:6" x14ac:dyDescent="0.25">
      <c r="A2775">
        <v>54</v>
      </c>
      <c r="B2775" t="str">
        <f>VLOOKUP(A2775,'ExpVinho (1)'!A:B,2,0)</f>
        <v>Gibraltar</v>
      </c>
      <c r="C2775">
        <f>IF(A2775&lt;&gt;A2774,C2723,C2722+1)</f>
        <v>1985</v>
      </c>
      <c r="D2775">
        <f>HLOOKUP(C2775&amp;$D$3,'ExpVinho (1)'!$C$2:$DB$126,Planilha1!F2775,0)</f>
        <v>0</v>
      </c>
      <c r="E2775">
        <f>HLOOKUP(C2775&amp;$E$3,'ExpVinho (1)'!$C$2:$DB$126,Planilha1!F2775,0)</f>
        <v>0</v>
      </c>
      <c r="F2775">
        <f>A2775+1</f>
        <v>55</v>
      </c>
    </row>
    <row r="2776" spans="1:6" x14ac:dyDescent="0.25">
      <c r="A2776">
        <v>54</v>
      </c>
      <c r="B2776" t="str">
        <f>VLOOKUP(A2776,'ExpVinho (1)'!A:B,2,0)</f>
        <v>Gibraltar</v>
      </c>
      <c r="C2776">
        <f>IF(A2776&lt;&gt;A2775,C2724,C2723+1)</f>
        <v>1986</v>
      </c>
      <c r="D2776">
        <f>HLOOKUP(C2776&amp;$D$3,'ExpVinho (1)'!$C$2:$DB$126,Planilha1!F2776,0)</f>
        <v>0</v>
      </c>
      <c r="E2776">
        <f>HLOOKUP(C2776&amp;$E$3,'ExpVinho (1)'!$C$2:$DB$126,Planilha1!F2776,0)</f>
        <v>0</v>
      </c>
      <c r="F2776">
        <f>A2776+1</f>
        <v>55</v>
      </c>
    </row>
    <row r="2777" spans="1:6" x14ac:dyDescent="0.25">
      <c r="A2777">
        <v>54</v>
      </c>
      <c r="B2777" t="str">
        <f>VLOOKUP(A2777,'ExpVinho (1)'!A:B,2,0)</f>
        <v>Gibraltar</v>
      </c>
      <c r="C2777">
        <f>IF(A2777&lt;&gt;A2776,C2725,C2724+1)</f>
        <v>1987</v>
      </c>
      <c r="D2777">
        <f>HLOOKUP(C2777&amp;$D$3,'ExpVinho (1)'!$C$2:$DB$126,Planilha1!F2777,0)</f>
        <v>0</v>
      </c>
      <c r="E2777">
        <f>HLOOKUP(C2777&amp;$E$3,'ExpVinho (1)'!$C$2:$DB$126,Planilha1!F2777,0)</f>
        <v>0</v>
      </c>
      <c r="F2777">
        <f>A2777+1</f>
        <v>55</v>
      </c>
    </row>
    <row r="2778" spans="1:6" x14ac:dyDescent="0.25">
      <c r="A2778">
        <v>54</v>
      </c>
      <c r="B2778" t="str">
        <f>VLOOKUP(A2778,'ExpVinho (1)'!A:B,2,0)</f>
        <v>Gibraltar</v>
      </c>
      <c r="C2778">
        <f>IF(A2778&lt;&gt;A2777,C2726,C2725+1)</f>
        <v>1988</v>
      </c>
      <c r="D2778">
        <f>HLOOKUP(C2778&amp;$D$3,'ExpVinho (1)'!$C$2:$DB$126,Planilha1!F2778,0)</f>
        <v>0</v>
      </c>
      <c r="E2778">
        <f>HLOOKUP(C2778&amp;$E$3,'ExpVinho (1)'!$C$2:$DB$126,Planilha1!F2778,0)</f>
        <v>0</v>
      </c>
      <c r="F2778">
        <f>A2778+1</f>
        <v>55</v>
      </c>
    </row>
    <row r="2779" spans="1:6" x14ac:dyDescent="0.25">
      <c r="A2779">
        <v>54</v>
      </c>
      <c r="B2779" t="str">
        <f>VLOOKUP(A2779,'ExpVinho (1)'!A:B,2,0)</f>
        <v>Gibraltar</v>
      </c>
      <c r="C2779">
        <f>IF(A2779&lt;&gt;A2778,C2727,C2726+1)</f>
        <v>1989</v>
      </c>
      <c r="D2779">
        <f>HLOOKUP(C2779&amp;$D$3,'ExpVinho (1)'!$C$2:$DB$126,Planilha1!F2779,0)</f>
        <v>0</v>
      </c>
      <c r="E2779">
        <f>HLOOKUP(C2779&amp;$E$3,'ExpVinho (1)'!$C$2:$DB$126,Planilha1!F2779,0)</f>
        <v>0</v>
      </c>
      <c r="F2779">
        <f>A2779+1</f>
        <v>55</v>
      </c>
    </row>
    <row r="2780" spans="1:6" x14ac:dyDescent="0.25">
      <c r="A2780">
        <v>54</v>
      </c>
      <c r="B2780" t="str">
        <f>VLOOKUP(A2780,'ExpVinho (1)'!A:B,2,0)</f>
        <v>Gibraltar</v>
      </c>
      <c r="C2780">
        <f>IF(A2780&lt;&gt;A2779,C2728,C2727+1)</f>
        <v>1990</v>
      </c>
      <c r="D2780">
        <f>HLOOKUP(C2780&amp;$D$3,'ExpVinho (1)'!$C$2:$DB$126,Planilha1!F2780,0)</f>
        <v>0</v>
      </c>
      <c r="E2780">
        <f>HLOOKUP(C2780&amp;$E$3,'ExpVinho (1)'!$C$2:$DB$126,Planilha1!F2780,0)</f>
        <v>0</v>
      </c>
      <c r="F2780">
        <f>A2780+1</f>
        <v>55</v>
      </c>
    </row>
    <row r="2781" spans="1:6" x14ac:dyDescent="0.25">
      <c r="A2781">
        <v>54</v>
      </c>
      <c r="B2781" t="str">
        <f>VLOOKUP(A2781,'ExpVinho (1)'!A:B,2,0)</f>
        <v>Gibraltar</v>
      </c>
      <c r="C2781">
        <f>IF(A2781&lt;&gt;A2780,C2729,C2728+1)</f>
        <v>1991</v>
      </c>
      <c r="D2781">
        <f>HLOOKUP(C2781&amp;$D$3,'ExpVinho (1)'!$C$2:$DB$126,Planilha1!F2781,0)</f>
        <v>0</v>
      </c>
      <c r="E2781">
        <f>HLOOKUP(C2781&amp;$E$3,'ExpVinho (1)'!$C$2:$DB$126,Planilha1!F2781,0)</f>
        <v>0</v>
      </c>
      <c r="F2781">
        <f>A2781+1</f>
        <v>55</v>
      </c>
    </row>
    <row r="2782" spans="1:6" x14ac:dyDescent="0.25">
      <c r="A2782">
        <v>54</v>
      </c>
      <c r="B2782" t="str">
        <f>VLOOKUP(A2782,'ExpVinho (1)'!A:B,2,0)</f>
        <v>Gibraltar</v>
      </c>
      <c r="C2782">
        <f>IF(A2782&lt;&gt;A2781,C2730,C2729+1)</f>
        <v>1992</v>
      </c>
      <c r="D2782">
        <f>HLOOKUP(C2782&amp;$D$3,'ExpVinho (1)'!$C$2:$DB$126,Planilha1!F2782,0)</f>
        <v>0</v>
      </c>
      <c r="E2782">
        <f>HLOOKUP(C2782&amp;$E$3,'ExpVinho (1)'!$C$2:$DB$126,Planilha1!F2782,0)</f>
        <v>0</v>
      </c>
      <c r="F2782">
        <f>A2782+1</f>
        <v>55</v>
      </c>
    </row>
    <row r="2783" spans="1:6" x14ac:dyDescent="0.25">
      <c r="A2783">
        <v>54</v>
      </c>
      <c r="B2783" t="str">
        <f>VLOOKUP(A2783,'ExpVinho (1)'!A:B,2,0)</f>
        <v>Gibraltar</v>
      </c>
      <c r="C2783">
        <f>IF(A2783&lt;&gt;A2782,C2731,C2730+1)</f>
        <v>1993</v>
      </c>
      <c r="D2783">
        <f>HLOOKUP(C2783&amp;$D$3,'ExpVinho (1)'!$C$2:$DB$126,Planilha1!F2783,0)</f>
        <v>0</v>
      </c>
      <c r="E2783">
        <f>HLOOKUP(C2783&amp;$E$3,'ExpVinho (1)'!$C$2:$DB$126,Planilha1!F2783,0)</f>
        <v>0</v>
      </c>
      <c r="F2783">
        <f>A2783+1</f>
        <v>55</v>
      </c>
    </row>
    <row r="2784" spans="1:6" x14ac:dyDescent="0.25">
      <c r="A2784">
        <v>54</v>
      </c>
      <c r="B2784" t="str">
        <f>VLOOKUP(A2784,'ExpVinho (1)'!A:B,2,0)</f>
        <v>Gibraltar</v>
      </c>
      <c r="C2784">
        <f>IF(A2784&lt;&gt;A2783,C2732,C2731+1)</f>
        <v>1994</v>
      </c>
      <c r="D2784">
        <f>HLOOKUP(C2784&amp;$D$3,'ExpVinho (1)'!$C$2:$DB$126,Planilha1!F2784,0)</f>
        <v>0</v>
      </c>
      <c r="E2784">
        <f>HLOOKUP(C2784&amp;$E$3,'ExpVinho (1)'!$C$2:$DB$126,Planilha1!F2784,0)</f>
        <v>0</v>
      </c>
      <c r="F2784">
        <f>A2784+1</f>
        <v>55</v>
      </c>
    </row>
    <row r="2785" spans="1:6" x14ac:dyDescent="0.25">
      <c r="A2785">
        <v>54</v>
      </c>
      <c r="B2785" t="str">
        <f>VLOOKUP(A2785,'ExpVinho (1)'!A:B,2,0)</f>
        <v>Gibraltar</v>
      </c>
      <c r="C2785">
        <f>IF(A2785&lt;&gt;A2784,C2733,C2732+1)</f>
        <v>1995</v>
      </c>
      <c r="D2785">
        <f>HLOOKUP(C2785&amp;$D$3,'ExpVinho (1)'!$C$2:$DB$126,Planilha1!F2785,0)</f>
        <v>0</v>
      </c>
      <c r="E2785">
        <f>HLOOKUP(C2785&amp;$E$3,'ExpVinho (1)'!$C$2:$DB$126,Planilha1!F2785,0)</f>
        <v>0</v>
      </c>
      <c r="F2785">
        <f>A2785+1</f>
        <v>55</v>
      </c>
    </row>
    <row r="2786" spans="1:6" x14ac:dyDescent="0.25">
      <c r="A2786">
        <v>54</v>
      </c>
      <c r="B2786" t="str">
        <f>VLOOKUP(A2786,'ExpVinho (1)'!A:B,2,0)</f>
        <v>Gibraltar</v>
      </c>
      <c r="C2786">
        <f>IF(A2786&lt;&gt;A2785,C2734,C2733+1)</f>
        <v>1996</v>
      </c>
      <c r="D2786">
        <f>HLOOKUP(C2786&amp;$D$3,'ExpVinho (1)'!$C$2:$DB$126,Planilha1!F2786,0)</f>
        <v>0</v>
      </c>
      <c r="E2786">
        <f>HLOOKUP(C2786&amp;$E$3,'ExpVinho (1)'!$C$2:$DB$126,Planilha1!F2786,0)</f>
        <v>0</v>
      </c>
      <c r="F2786">
        <f>A2786+1</f>
        <v>55</v>
      </c>
    </row>
    <row r="2787" spans="1:6" x14ac:dyDescent="0.25">
      <c r="A2787">
        <v>54</v>
      </c>
      <c r="B2787" t="str">
        <f>VLOOKUP(A2787,'ExpVinho (1)'!A:B,2,0)</f>
        <v>Gibraltar</v>
      </c>
      <c r="C2787">
        <f>IF(A2787&lt;&gt;A2786,C2735,C2734+1)</f>
        <v>1997</v>
      </c>
      <c r="D2787">
        <f>HLOOKUP(C2787&amp;$D$3,'ExpVinho (1)'!$C$2:$DB$126,Planilha1!F2787,0)</f>
        <v>0</v>
      </c>
      <c r="E2787">
        <f>HLOOKUP(C2787&amp;$E$3,'ExpVinho (1)'!$C$2:$DB$126,Planilha1!F2787,0)</f>
        <v>0</v>
      </c>
      <c r="F2787">
        <f>A2787+1</f>
        <v>55</v>
      </c>
    </row>
    <row r="2788" spans="1:6" x14ac:dyDescent="0.25">
      <c r="A2788">
        <v>54</v>
      </c>
      <c r="B2788" t="str">
        <f>VLOOKUP(A2788,'ExpVinho (1)'!A:B,2,0)</f>
        <v>Gibraltar</v>
      </c>
      <c r="C2788">
        <f>IF(A2788&lt;&gt;A2787,C2736,C2735+1)</f>
        <v>1998</v>
      </c>
      <c r="D2788">
        <f>HLOOKUP(C2788&amp;$D$3,'ExpVinho (1)'!$C$2:$DB$126,Planilha1!F2788,0)</f>
        <v>0</v>
      </c>
      <c r="E2788">
        <f>HLOOKUP(C2788&amp;$E$3,'ExpVinho (1)'!$C$2:$DB$126,Planilha1!F2788,0)</f>
        <v>0</v>
      </c>
      <c r="F2788">
        <f>A2788+1</f>
        <v>55</v>
      </c>
    </row>
    <row r="2789" spans="1:6" x14ac:dyDescent="0.25">
      <c r="A2789">
        <v>54</v>
      </c>
      <c r="B2789" t="str">
        <f>VLOOKUP(A2789,'ExpVinho (1)'!A:B,2,0)</f>
        <v>Gibraltar</v>
      </c>
      <c r="C2789">
        <f>IF(A2789&lt;&gt;A2788,C2737,C2736+1)</f>
        <v>1999</v>
      </c>
      <c r="D2789">
        <f>HLOOKUP(C2789&amp;$D$3,'ExpVinho (1)'!$C$2:$DB$126,Planilha1!F2789,0)</f>
        <v>0</v>
      </c>
      <c r="E2789">
        <f>HLOOKUP(C2789&amp;$E$3,'ExpVinho (1)'!$C$2:$DB$126,Planilha1!F2789,0)</f>
        <v>0</v>
      </c>
      <c r="F2789">
        <f>A2789+1</f>
        <v>55</v>
      </c>
    </row>
    <row r="2790" spans="1:6" x14ac:dyDescent="0.25">
      <c r="A2790">
        <v>54</v>
      </c>
      <c r="B2790" t="str">
        <f>VLOOKUP(A2790,'ExpVinho (1)'!A:B,2,0)</f>
        <v>Gibraltar</v>
      </c>
      <c r="C2790">
        <f>IF(A2790&lt;&gt;A2789,C2738,C2737+1)</f>
        <v>2000</v>
      </c>
      <c r="D2790">
        <f>HLOOKUP(C2790&amp;$D$3,'ExpVinho (1)'!$C$2:$DB$126,Planilha1!F2790,0)</f>
        <v>0</v>
      </c>
      <c r="E2790">
        <f>HLOOKUP(C2790&amp;$E$3,'ExpVinho (1)'!$C$2:$DB$126,Planilha1!F2790,0)</f>
        <v>0</v>
      </c>
      <c r="F2790">
        <f>A2790+1</f>
        <v>55</v>
      </c>
    </row>
    <row r="2791" spans="1:6" x14ac:dyDescent="0.25">
      <c r="A2791">
        <v>54</v>
      </c>
      <c r="B2791" t="str">
        <f>VLOOKUP(A2791,'ExpVinho (1)'!A:B,2,0)</f>
        <v>Gibraltar</v>
      </c>
      <c r="C2791">
        <f>IF(A2791&lt;&gt;A2790,C2739,C2738+1)</f>
        <v>2001</v>
      </c>
      <c r="D2791">
        <f>HLOOKUP(C2791&amp;$D$3,'ExpVinho (1)'!$C$2:$DB$126,Planilha1!F2791,0)</f>
        <v>0</v>
      </c>
      <c r="E2791">
        <f>HLOOKUP(C2791&amp;$E$3,'ExpVinho (1)'!$C$2:$DB$126,Planilha1!F2791,0)</f>
        <v>0</v>
      </c>
      <c r="F2791">
        <f>A2791+1</f>
        <v>55</v>
      </c>
    </row>
    <row r="2792" spans="1:6" x14ac:dyDescent="0.25">
      <c r="A2792">
        <v>54</v>
      </c>
      <c r="B2792" t="str">
        <f>VLOOKUP(A2792,'ExpVinho (1)'!A:B,2,0)</f>
        <v>Gibraltar</v>
      </c>
      <c r="C2792">
        <f>IF(A2792&lt;&gt;A2791,C2740,C2739+1)</f>
        <v>2002</v>
      </c>
      <c r="D2792">
        <f>HLOOKUP(C2792&amp;$D$3,'ExpVinho (1)'!$C$2:$DB$126,Planilha1!F2792,0)</f>
        <v>0</v>
      </c>
      <c r="E2792">
        <f>HLOOKUP(C2792&amp;$E$3,'ExpVinho (1)'!$C$2:$DB$126,Planilha1!F2792,0)</f>
        <v>0</v>
      </c>
      <c r="F2792">
        <f>A2792+1</f>
        <v>55</v>
      </c>
    </row>
    <row r="2793" spans="1:6" x14ac:dyDescent="0.25">
      <c r="A2793">
        <v>54</v>
      </c>
      <c r="B2793" t="str">
        <f>VLOOKUP(A2793,'ExpVinho (1)'!A:B,2,0)</f>
        <v>Gibraltar</v>
      </c>
      <c r="C2793">
        <f>IF(A2793&lt;&gt;A2792,C2741,C2740+1)</f>
        <v>2003</v>
      </c>
      <c r="D2793">
        <f>HLOOKUP(C2793&amp;$D$3,'ExpVinho (1)'!$C$2:$DB$126,Planilha1!F2793,0)</f>
        <v>0</v>
      </c>
      <c r="E2793">
        <f>HLOOKUP(C2793&amp;$E$3,'ExpVinho (1)'!$C$2:$DB$126,Planilha1!F2793,0)</f>
        <v>0</v>
      </c>
      <c r="F2793">
        <f>A2793+1</f>
        <v>55</v>
      </c>
    </row>
    <row r="2794" spans="1:6" x14ac:dyDescent="0.25">
      <c r="A2794">
        <v>54</v>
      </c>
      <c r="B2794" t="str">
        <f>VLOOKUP(A2794,'ExpVinho (1)'!A:B,2,0)</f>
        <v>Gibraltar</v>
      </c>
      <c r="C2794">
        <f>IF(A2794&lt;&gt;A2793,C2742,C2741+1)</f>
        <v>2004</v>
      </c>
      <c r="D2794">
        <f>HLOOKUP(C2794&amp;$D$3,'ExpVinho (1)'!$C$2:$DB$126,Planilha1!F2794,0)</f>
        <v>0</v>
      </c>
      <c r="E2794">
        <f>HLOOKUP(C2794&amp;$E$3,'ExpVinho (1)'!$C$2:$DB$126,Planilha1!F2794,0)</f>
        <v>0</v>
      </c>
      <c r="F2794">
        <f>A2794+1</f>
        <v>55</v>
      </c>
    </row>
    <row r="2795" spans="1:6" x14ac:dyDescent="0.25">
      <c r="A2795">
        <v>54</v>
      </c>
      <c r="B2795" t="str">
        <f>VLOOKUP(A2795,'ExpVinho (1)'!A:B,2,0)</f>
        <v>Gibraltar</v>
      </c>
      <c r="C2795">
        <f>IF(A2795&lt;&gt;A2794,C2743,C2742+1)</f>
        <v>2005</v>
      </c>
      <c r="D2795">
        <f>HLOOKUP(C2795&amp;$D$3,'ExpVinho (1)'!$C$2:$DB$126,Planilha1!F2795,0)</f>
        <v>0</v>
      </c>
      <c r="E2795">
        <f>HLOOKUP(C2795&amp;$E$3,'ExpVinho (1)'!$C$2:$DB$126,Planilha1!F2795,0)</f>
        <v>0</v>
      </c>
      <c r="F2795">
        <f>A2795+1</f>
        <v>55</v>
      </c>
    </row>
    <row r="2796" spans="1:6" x14ac:dyDescent="0.25">
      <c r="A2796">
        <v>54</v>
      </c>
      <c r="B2796" t="str">
        <f>VLOOKUP(A2796,'ExpVinho (1)'!A:B,2,0)</f>
        <v>Gibraltar</v>
      </c>
      <c r="C2796">
        <f>IF(A2796&lt;&gt;A2795,C2744,C2743+1)</f>
        <v>2006</v>
      </c>
      <c r="D2796">
        <f>HLOOKUP(C2796&amp;$D$3,'ExpVinho (1)'!$C$2:$DB$126,Planilha1!F2796,0)</f>
        <v>0</v>
      </c>
      <c r="E2796">
        <f>HLOOKUP(C2796&amp;$E$3,'ExpVinho (1)'!$C$2:$DB$126,Planilha1!F2796,0)</f>
        <v>0</v>
      </c>
      <c r="F2796">
        <f>A2796+1</f>
        <v>55</v>
      </c>
    </row>
    <row r="2797" spans="1:6" x14ac:dyDescent="0.25">
      <c r="A2797">
        <v>54</v>
      </c>
      <c r="B2797" t="str">
        <f>VLOOKUP(A2797,'ExpVinho (1)'!A:B,2,0)</f>
        <v>Gibraltar</v>
      </c>
      <c r="C2797">
        <f>IF(A2797&lt;&gt;A2796,C2745,C2744+1)</f>
        <v>2007</v>
      </c>
      <c r="D2797">
        <f>HLOOKUP(C2797&amp;$D$3,'ExpVinho (1)'!$C$2:$DB$126,Planilha1!F2797,0)</f>
        <v>0</v>
      </c>
      <c r="E2797">
        <f>HLOOKUP(C2797&amp;$E$3,'ExpVinho (1)'!$C$2:$DB$126,Planilha1!F2797,0)</f>
        <v>0</v>
      </c>
      <c r="F2797">
        <f>A2797+1</f>
        <v>55</v>
      </c>
    </row>
    <row r="2798" spans="1:6" x14ac:dyDescent="0.25">
      <c r="A2798">
        <v>54</v>
      </c>
      <c r="B2798" t="str">
        <f>VLOOKUP(A2798,'ExpVinho (1)'!A:B,2,0)</f>
        <v>Gibraltar</v>
      </c>
      <c r="C2798">
        <f>IF(A2798&lt;&gt;A2797,C2746,C2745+1)</f>
        <v>2008</v>
      </c>
      <c r="D2798">
        <f>HLOOKUP(C2798&amp;$D$3,'ExpVinho (1)'!$C$2:$DB$126,Planilha1!F2798,0)</f>
        <v>0</v>
      </c>
      <c r="E2798">
        <f>HLOOKUP(C2798&amp;$E$3,'ExpVinho (1)'!$C$2:$DB$126,Planilha1!F2798,0)</f>
        <v>0</v>
      </c>
      <c r="F2798">
        <f>A2798+1</f>
        <v>55</v>
      </c>
    </row>
    <row r="2799" spans="1:6" x14ac:dyDescent="0.25">
      <c r="A2799">
        <v>54</v>
      </c>
      <c r="B2799" t="str">
        <f>VLOOKUP(A2799,'ExpVinho (1)'!A:B,2,0)</f>
        <v>Gibraltar</v>
      </c>
      <c r="C2799">
        <f>IF(A2799&lt;&gt;A2798,C2747,C2746+1)</f>
        <v>2009</v>
      </c>
      <c r="D2799">
        <f>HLOOKUP(C2799&amp;$D$3,'ExpVinho (1)'!$C$2:$DB$126,Planilha1!F2799,0)</f>
        <v>0</v>
      </c>
      <c r="E2799">
        <f>HLOOKUP(C2799&amp;$E$3,'ExpVinho (1)'!$C$2:$DB$126,Planilha1!F2799,0)</f>
        <v>0</v>
      </c>
      <c r="F2799">
        <f>A2799+1</f>
        <v>55</v>
      </c>
    </row>
    <row r="2800" spans="1:6" x14ac:dyDescent="0.25">
      <c r="A2800">
        <v>54</v>
      </c>
      <c r="B2800" t="str">
        <f>VLOOKUP(A2800,'ExpVinho (1)'!A:B,2,0)</f>
        <v>Gibraltar</v>
      </c>
      <c r="C2800">
        <f>IF(A2800&lt;&gt;A2799,C2748,C2747+1)</f>
        <v>2010</v>
      </c>
      <c r="D2800">
        <f>HLOOKUP(C2800&amp;$D$3,'ExpVinho (1)'!$C$2:$DB$126,Planilha1!F2800,0)</f>
        <v>0</v>
      </c>
      <c r="E2800">
        <f>HLOOKUP(C2800&amp;$E$3,'ExpVinho (1)'!$C$2:$DB$126,Planilha1!F2800,0)</f>
        <v>0</v>
      </c>
      <c r="F2800">
        <f>A2800+1</f>
        <v>55</v>
      </c>
    </row>
    <row r="2801" spans="1:6" x14ac:dyDescent="0.25">
      <c r="A2801">
        <v>54</v>
      </c>
      <c r="B2801" t="str">
        <f>VLOOKUP(A2801,'ExpVinho (1)'!A:B,2,0)</f>
        <v>Gibraltar</v>
      </c>
      <c r="C2801">
        <f>IF(A2801&lt;&gt;A2800,C2749,C2748+1)</f>
        <v>2011</v>
      </c>
      <c r="D2801">
        <f>HLOOKUP(C2801&amp;$D$3,'ExpVinho (1)'!$C$2:$DB$126,Planilha1!F2801,0)</f>
        <v>0</v>
      </c>
      <c r="E2801">
        <f>HLOOKUP(C2801&amp;$E$3,'ExpVinho (1)'!$C$2:$DB$126,Planilha1!F2801,0)</f>
        <v>0</v>
      </c>
      <c r="F2801">
        <f>A2801+1</f>
        <v>55</v>
      </c>
    </row>
    <row r="2802" spans="1:6" x14ac:dyDescent="0.25">
      <c r="A2802">
        <v>54</v>
      </c>
      <c r="B2802" t="str">
        <f>VLOOKUP(A2802,'ExpVinho (1)'!A:B,2,0)</f>
        <v>Gibraltar</v>
      </c>
      <c r="C2802">
        <f>IF(A2802&lt;&gt;A2801,C2750,C2749+1)</f>
        <v>2012</v>
      </c>
      <c r="D2802">
        <f>HLOOKUP(C2802&amp;$D$3,'ExpVinho (1)'!$C$2:$DB$126,Planilha1!F2802,0)</f>
        <v>0</v>
      </c>
      <c r="E2802">
        <f>HLOOKUP(C2802&amp;$E$3,'ExpVinho (1)'!$C$2:$DB$126,Planilha1!F2802,0)</f>
        <v>0</v>
      </c>
      <c r="F2802">
        <f>A2802+1</f>
        <v>55</v>
      </c>
    </row>
    <row r="2803" spans="1:6" x14ac:dyDescent="0.25">
      <c r="A2803">
        <v>54</v>
      </c>
      <c r="B2803" t="str">
        <f>VLOOKUP(A2803,'ExpVinho (1)'!A:B,2,0)</f>
        <v>Gibraltar</v>
      </c>
      <c r="C2803">
        <f>IF(A2803&lt;&gt;A2802,C2751,C2750+1)</f>
        <v>2013</v>
      </c>
      <c r="D2803">
        <f>HLOOKUP(C2803&amp;$D$3,'ExpVinho (1)'!$C$2:$DB$126,Planilha1!F2803,0)</f>
        <v>0</v>
      </c>
      <c r="E2803">
        <f>HLOOKUP(C2803&amp;$E$3,'ExpVinho (1)'!$C$2:$DB$126,Planilha1!F2803,0)</f>
        <v>0</v>
      </c>
      <c r="F2803">
        <f>A2803+1</f>
        <v>55</v>
      </c>
    </row>
    <row r="2804" spans="1:6" x14ac:dyDescent="0.25">
      <c r="A2804">
        <v>54</v>
      </c>
      <c r="B2804" t="str">
        <f>VLOOKUP(A2804,'ExpVinho (1)'!A:B,2,0)</f>
        <v>Gibraltar</v>
      </c>
      <c r="C2804">
        <f>IF(A2804&lt;&gt;A2803,C2752,C2751+1)</f>
        <v>2014</v>
      </c>
      <c r="D2804">
        <f>HLOOKUP(C2804&amp;$D$3,'ExpVinho (1)'!$C$2:$DB$126,Planilha1!F2804,0)</f>
        <v>0</v>
      </c>
      <c r="E2804">
        <f>HLOOKUP(C2804&amp;$E$3,'ExpVinho (1)'!$C$2:$DB$126,Planilha1!F2804,0)</f>
        <v>0</v>
      </c>
      <c r="F2804">
        <f>A2804+1</f>
        <v>55</v>
      </c>
    </row>
    <row r="2805" spans="1:6" x14ac:dyDescent="0.25">
      <c r="A2805">
        <v>54</v>
      </c>
      <c r="B2805" t="str">
        <f>VLOOKUP(A2805,'ExpVinho (1)'!A:B,2,0)</f>
        <v>Gibraltar</v>
      </c>
      <c r="C2805">
        <f>IF(A2805&lt;&gt;A2804,C2753,C2752+1)</f>
        <v>2015</v>
      </c>
      <c r="D2805">
        <f>HLOOKUP(C2805&amp;$D$3,'ExpVinho (1)'!$C$2:$DB$126,Planilha1!F2805,0)</f>
        <v>0</v>
      </c>
      <c r="E2805">
        <f>HLOOKUP(C2805&amp;$E$3,'ExpVinho (1)'!$C$2:$DB$126,Planilha1!F2805,0)</f>
        <v>0</v>
      </c>
      <c r="F2805">
        <f>A2805+1</f>
        <v>55</v>
      </c>
    </row>
    <row r="2806" spans="1:6" x14ac:dyDescent="0.25">
      <c r="A2806">
        <v>54</v>
      </c>
      <c r="B2806" t="str">
        <f>VLOOKUP(A2806,'ExpVinho (1)'!A:B,2,0)</f>
        <v>Gibraltar</v>
      </c>
      <c r="C2806">
        <f>IF(A2806&lt;&gt;A2805,C2754,C2753+1)</f>
        <v>2016</v>
      </c>
      <c r="D2806">
        <f>HLOOKUP(C2806&amp;$D$3,'ExpVinho (1)'!$C$2:$DB$126,Planilha1!F2806,0)</f>
        <v>0</v>
      </c>
      <c r="E2806">
        <f>HLOOKUP(C2806&amp;$E$3,'ExpVinho (1)'!$C$2:$DB$126,Planilha1!F2806,0)</f>
        <v>0</v>
      </c>
      <c r="F2806">
        <f>A2806+1</f>
        <v>55</v>
      </c>
    </row>
    <row r="2807" spans="1:6" x14ac:dyDescent="0.25">
      <c r="A2807">
        <v>54</v>
      </c>
      <c r="B2807" t="str">
        <f>VLOOKUP(A2807,'ExpVinho (1)'!A:B,2,0)</f>
        <v>Gibraltar</v>
      </c>
      <c r="C2807">
        <f>IF(A2807&lt;&gt;A2806,C2755,C2754+1)</f>
        <v>2017</v>
      </c>
      <c r="D2807">
        <f>HLOOKUP(C2807&amp;$D$3,'ExpVinho (1)'!$C$2:$DB$126,Planilha1!F2807,0)</f>
        <v>0</v>
      </c>
      <c r="E2807">
        <f>HLOOKUP(C2807&amp;$E$3,'ExpVinho (1)'!$C$2:$DB$126,Planilha1!F2807,0)</f>
        <v>0</v>
      </c>
      <c r="F2807">
        <f>A2807+1</f>
        <v>55</v>
      </c>
    </row>
    <row r="2808" spans="1:6" x14ac:dyDescent="0.25">
      <c r="A2808">
        <v>54</v>
      </c>
      <c r="B2808" t="str">
        <f>VLOOKUP(A2808,'ExpVinho (1)'!A:B,2,0)</f>
        <v>Gibraltar</v>
      </c>
      <c r="C2808">
        <f>IF(A2808&lt;&gt;A2807,C2756,C2755+1)</f>
        <v>2018</v>
      </c>
      <c r="D2808">
        <f>HLOOKUP(C2808&amp;$D$3,'ExpVinho (1)'!$C$2:$DB$126,Planilha1!F2808,0)</f>
        <v>0</v>
      </c>
      <c r="E2808">
        <f>HLOOKUP(C2808&amp;$E$3,'ExpVinho (1)'!$C$2:$DB$126,Planilha1!F2808,0)</f>
        <v>0</v>
      </c>
      <c r="F2808">
        <f>A2808+1</f>
        <v>55</v>
      </c>
    </row>
    <row r="2809" spans="1:6" x14ac:dyDescent="0.25">
      <c r="A2809">
        <v>54</v>
      </c>
      <c r="B2809" t="str">
        <f>VLOOKUP(A2809,'ExpVinho (1)'!A:B,2,0)</f>
        <v>Gibraltar</v>
      </c>
      <c r="C2809">
        <f>IF(A2809&lt;&gt;A2808,C2757,C2756+1)</f>
        <v>2019</v>
      </c>
      <c r="D2809">
        <f>HLOOKUP(C2809&amp;$D$3,'ExpVinho (1)'!$C$2:$DB$126,Planilha1!F2809,0)</f>
        <v>23</v>
      </c>
      <c r="E2809">
        <f>HLOOKUP(C2809&amp;$E$3,'ExpVinho (1)'!$C$2:$DB$126,Planilha1!F2809,0)</f>
        <v>93</v>
      </c>
      <c r="F2809">
        <f>A2809+1</f>
        <v>55</v>
      </c>
    </row>
    <row r="2810" spans="1:6" x14ac:dyDescent="0.25">
      <c r="A2810">
        <v>54</v>
      </c>
      <c r="B2810" t="str">
        <f>VLOOKUP(A2810,'ExpVinho (1)'!A:B,2,0)</f>
        <v>Gibraltar</v>
      </c>
      <c r="C2810">
        <f>IF(A2810&lt;&gt;A2809,C2758,C2757+1)</f>
        <v>2020</v>
      </c>
      <c r="D2810">
        <f>HLOOKUP(C2810&amp;$D$3,'ExpVinho (1)'!$C$2:$DB$126,Planilha1!F2810,0)</f>
        <v>769</v>
      </c>
      <c r="E2810">
        <f>HLOOKUP(C2810&amp;$E$3,'ExpVinho (1)'!$C$2:$DB$126,Planilha1!F2810,0)</f>
        <v>2860</v>
      </c>
      <c r="F2810">
        <f>A2810+1</f>
        <v>55</v>
      </c>
    </row>
    <row r="2811" spans="1:6" x14ac:dyDescent="0.25">
      <c r="A2811">
        <v>54</v>
      </c>
      <c r="B2811" t="str">
        <f>VLOOKUP(A2811,'ExpVinho (1)'!A:B,2,0)</f>
        <v>Gibraltar</v>
      </c>
      <c r="C2811">
        <f>IF(A2811&lt;&gt;A2810,C2759,C2758+1)</f>
        <v>2021</v>
      </c>
      <c r="D2811">
        <f>HLOOKUP(C2811&amp;$D$3,'ExpVinho (1)'!$C$2:$DB$126,Planilha1!F2811,0)</f>
        <v>0</v>
      </c>
      <c r="E2811">
        <f>HLOOKUP(C2811&amp;$E$3,'ExpVinho (1)'!$C$2:$DB$126,Planilha1!F2811,0)</f>
        <v>0</v>
      </c>
      <c r="F2811">
        <f>A2811+1</f>
        <v>55</v>
      </c>
    </row>
    <row r="2812" spans="1:6" x14ac:dyDescent="0.25">
      <c r="A2812">
        <v>55</v>
      </c>
      <c r="B2812" t="str">
        <f>VLOOKUP(A2812,'ExpVinho (1)'!A:B,2,0)</f>
        <v>GrÃ©cia</v>
      </c>
      <c r="C2812">
        <f>IF(A2812&lt;&gt;A2811,C2760,C2759+1)</f>
        <v>1970</v>
      </c>
      <c r="D2812">
        <f>HLOOKUP(C2812&amp;$D$3,'ExpVinho (1)'!$C$2:$DB$126,Planilha1!F2812,0)</f>
        <v>0</v>
      </c>
      <c r="E2812">
        <f>HLOOKUP(C2812&amp;$E$3,'ExpVinho (1)'!$C$2:$DB$126,Planilha1!F2812,0)</f>
        <v>0</v>
      </c>
      <c r="F2812">
        <f>A2812+1</f>
        <v>56</v>
      </c>
    </row>
    <row r="2813" spans="1:6" x14ac:dyDescent="0.25">
      <c r="A2813">
        <v>55</v>
      </c>
      <c r="B2813" t="str">
        <f>VLOOKUP(A2813,'ExpVinho (1)'!A:B,2,0)</f>
        <v>GrÃ©cia</v>
      </c>
      <c r="C2813">
        <f>IF(A2813&lt;&gt;A2812,C2761,C2760+1)</f>
        <v>1971</v>
      </c>
      <c r="D2813">
        <f>HLOOKUP(C2813&amp;$D$3,'ExpVinho (1)'!$C$2:$DB$126,Planilha1!F2813,0)</f>
        <v>0</v>
      </c>
      <c r="E2813">
        <f>HLOOKUP(C2813&amp;$E$3,'ExpVinho (1)'!$C$2:$DB$126,Planilha1!F2813,0)</f>
        <v>0</v>
      </c>
      <c r="F2813">
        <f>A2813+1</f>
        <v>56</v>
      </c>
    </row>
    <row r="2814" spans="1:6" x14ac:dyDescent="0.25">
      <c r="A2814">
        <v>55</v>
      </c>
      <c r="B2814" t="str">
        <f>VLOOKUP(A2814,'ExpVinho (1)'!A:B,2,0)</f>
        <v>GrÃ©cia</v>
      </c>
      <c r="C2814">
        <f>IF(A2814&lt;&gt;A2813,C2762,C2761+1)</f>
        <v>1972</v>
      </c>
      <c r="D2814">
        <f>HLOOKUP(C2814&amp;$D$3,'ExpVinho (1)'!$C$2:$DB$126,Planilha1!F2814,0)</f>
        <v>0</v>
      </c>
      <c r="E2814">
        <f>HLOOKUP(C2814&amp;$E$3,'ExpVinho (1)'!$C$2:$DB$126,Planilha1!F2814,0)</f>
        <v>0</v>
      </c>
      <c r="F2814">
        <f>A2814+1</f>
        <v>56</v>
      </c>
    </row>
    <row r="2815" spans="1:6" x14ac:dyDescent="0.25">
      <c r="A2815">
        <v>55</v>
      </c>
      <c r="B2815" t="str">
        <f>VLOOKUP(A2815,'ExpVinho (1)'!A:B,2,0)</f>
        <v>GrÃ©cia</v>
      </c>
      <c r="C2815">
        <f>IF(A2815&lt;&gt;A2814,C2763,C2762+1)</f>
        <v>1973</v>
      </c>
      <c r="D2815">
        <f>HLOOKUP(C2815&amp;$D$3,'ExpVinho (1)'!$C$2:$DB$126,Planilha1!F2815,0)</f>
        <v>0</v>
      </c>
      <c r="E2815">
        <f>HLOOKUP(C2815&amp;$E$3,'ExpVinho (1)'!$C$2:$DB$126,Planilha1!F2815,0)</f>
        <v>0</v>
      </c>
      <c r="F2815">
        <f>A2815+1</f>
        <v>56</v>
      </c>
    </row>
    <row r="2816" spans="1:6" x14ac:dyDescent="0.25">
      <c r="A2816">
        <v>55</v>
      </c>
      <c r="B2816" t="str">
        <f>VLOOKUP(A2816,'ExpVinho (1)'!A:B,2,0)</f>
        <v>GrÃ©cia</v>
      </c>
      <c r="C2816">
        <f>IF(A2816&lt;&gt;A2815,C2764,C2763+1)</f>
        <v>1974</v>
      </c>
      <c r="D2816">
        <f>HLOOKUP(C2816&amp;$D$3,'ExpVinho (1)'!$C$2:$DB$126,Planilha1!F2816,0)</f>
        <v>0</v>
      </c>
      <c r="E2816">
        <f>HLOOKUP(C2816&amp;$E$3,'ExpVinho (1)'!$C$2:$DB$126,Planilha1!F2816,0)</f>
        <v>0</v>
      </c>
      <c r="F2816">
        <f>A2816+1</f>
        <v>56</v>
      </c>
    </row>
    <row r="2817" spans="1:6" x14ac:dyDescent="0.25">
      <c r="A2817">
        <v>55</v>
      </c>
      <c r="B2817" t="str">
        <f>VLOOKUP(A2817,'ExpVinho (1)'!A:B,2,0)</f>
        <v>GrÃ©cia</v>
      </c>
      <c r="C2817">
        <f>IF(A2817&lt;&gt;A2816,C2765,C2764+1)</f>
        <v>1975</v>
      </c>
      <c r="D2817">
        <f>HLOOKUP(C2817&amp;$D$3,'ExpVinho (1)'!$C$2:$DB$126,Planilha1!F2817,0)</f>
        <v>0</v>
      </c>
      <c r="E2817">
        <f>HLOOKUP(C2817&amp;$E$3,'ExpVinho (1)'!$C$2:$DB$126,Planilha1!F2817,0)</f>
        <v>0</v>
      </c>
      <c r="F2817">
        <f>A2817+1</f>
        <v>56</v>
      </c>
    </row>
    <row r="2818" spans="1:6" x14ac:dyDescent="0.25">
      <c r="A2818">
        <v>55</v>
      </c>
      <c r="B2818" t="str">
        <f>VLOOKUP(A2818,'ExpVinho (1)'!A:B,2,0)</f>
        <v>GrÃ©cia</v>
      </c>
      <c r="C2818">
        <f>IF(A2818&lt;&gt;A2817,C2766,C2765+1)</f>
        <v>1976</v>
      </c>
      <c r="D2818">
        <f>HLOOKUP(C2818&amp;$D$3,'ExpVinho (1)'!$C$2:$DB$126,Planilha1!F2818,0)</f>
        <v>0</v>
      </c>
      <c r="E2818">
        <f>HLOOKUP(C2818&amp;$E$3,'ExpVinho (1)'!$C$2:$DB$126,Planilha1!F2818,0)</f>
        <v>0</v>
      </c>
      <c r="F2818">
        <f>A2818+1</f>
        <v>56</v>
      </c>
    </row>
    <row r="2819" spans="1:6" x14ac:dyDescent="0.25">
      <c r="A2819">
        <v>55</v>
      </c>
      <c r="B2819" t="str">
        <f>VLOOKUP(A2819,'ExpVinho (1)'!A:B,2,0)</f>
        <v>GrÃ©cia</v>
      </c>
      <c r="C2819">
        <f>IF(A2819&lt;&gt;A2818,C2767,C2766+1)</f>
        <v>1977</v>
      </c>
      <c r="D2819">
        <f>HLOOKUP(C2819&amp;$D$3,'ExpVinho (1)'!$C$2:$DB$126,Planilha1!F2819,0)</f>
        <v>0</v>
      </c>
      <c r="E2819">
        <f>HLOOKUP(C2819&amp;$E$3,'ExpVinho (1)'!$C$2:$DB$126,Planilha1!F2819,0)</f>
        <v>0</v>
      </c>
      <c r="F2819">
        <f>A2819+1</f>
        <v>56</v>
      </c>
    </row>
    <row r="2820" spans="1:6" x14ac:dyDescent="0.25">
      <c r="A2820">
        <v>55</v>
      </c>
      <c r="B2820" t="str">
        <f>VLOOKUP(A2820,'ExpVinho (1)'!A:B,2,0)</f>
        <v>GrÃ©cia</v>
      </c>
      <c r="C2820">
        <f>IF(A2820&lt;&gt;A2819,C2768,C2767+1)</f>
        <v>1978</v>
      </c>
      <c r="D2820">
        <f>HLOOKUP(C2820&amp;$D$3,'ExpVinho (1)'!$C$2:$DB$126,Planilha1!F2820,0)</f>
        <v>0</v>
      </c>
      <c r="E2820">
        <f>HLOOKUP(C2820&amp;$E$3,'ExpVinho (1)'!$C$2:$DB$126,Planilha1!F2820,0)</f>
        <v>0</v>
      </c>
      <c r="F2820">
        <f>A2820+1</f>
        <v>56</v>
      </c>
    </row>
    <row r="2821" spans="1:6" x14ac:dyDescent="0.25">
      <c r="A2821">
        <v>55</v>
      </c>
      <c r="B2821" t="str">
        <f>VLOOKUP(A2821,'ExpVinho (1)'!A:B,2,0)</f>
        <v>GrÃ©cia</v>
      </c>
      <c r="C2821">
        <f>IF(A2821&lt;&gt;A2820,C2769,C2768+1)</f>
        <v>1979</v>
      </c>
      <c r="D2821">
        <f>HLOOKUP(C2821&amp;$D$3,'ExpVinho (1)'!$C$2:$DB$126,Planilha1!F2821,0)</f>
        <v>0</v>
      </c>
      <c r="E2821">
        <f>HLOOKUP(C2821&amp;$E$3,'ExpVinho (1)'!$C$2:$DB$126,Planilha1!F2821,0)</f>
        <v>0</v>
      </c>
      <c r="F2821">
        <f>A2821+1</f>
        <v>56</v>
      </c>
    </row>
    <row r="2822" spans="1:6" x14ac:dyDescent="0.25">
      <c r="A2822">
        <v>55</v>
      </c>
      <c r="B2822" t="str">
        <f>VLOOKUP(A2822,'ExpVinho (1)'!A:B,2,0)</f>
        <v>GrÃ©cia</v>
      </c>
      <c r="C2822">
        <f>IF(A2822&lt;&gt;A2821,C2770,C2769+1)</f>
        <v>1980</v>
      </c>
      <c r="D2822">
        <f>HLOOKUP(C2822&amp;$D$3,'ExpVinho (1)'!$C$2:$DB$126,Planilha1!F2822,0)</f>
        <v>0</v>
      </c>
      <c r="E2822">
        <f>HLOOKUP(C2822&amp;$E$3,'ExpVinho (1)'!$C$2:$DB$126,Planilha1!F2822,0)</f>
        <v>0</v>
      </c>
      <c r="F2822">
        <f>A2822+1</f>
        <v>56</v>
      </c>
    </row>
    <row r="2823" spans="1:6" x14ac:dyDescent="0.25">
      <c r="A2823">
        <v>55</v>
      </c>
      <c r="B2823" t="str">
        <f>VLOOKUP(A2823,'ExpVinho (1)'!A:B,2,0)</f>
        <v>GrÃ©cia</v>
      </c>
      <c r="C2823">
        <f>IF(A2823&lt;&gt;A2822,C2771,C2770+1)</f>
        <v>1981</v>
      </c>
      <c r="D2823">
        <f>HLOOKUP(C2823&amp;$D$3,'ExpVinho (1)'!$C$2:$DB$126,Planilha1!F2823,0)</f>
        <v>0</v>
      </c>
      <c r="E2823">
        <f>HLOOKUP(C2823&amp;$E$3,'ExpVinho (1)'!$C$2:$DB$126,Planilha1!F2823,0)</f>
        <v>0</v>
      </c>
      <c r="F2823">
        <f>A2823+1</f>
        <v>56</v>
      </c>
    </row>
    <row r="2824" spans="1:6" x14ac:dyDescent="0.25">
      <c r="A2824">
        <v>55</v>
      </c>
      <c r="B2824" t="str">
        <f>VLOOKUP(A2824,'ExpVinho (1)'!A:B,2,0)</f>
        <v>GrÃ©cia</v>
      </c>
      <c r="C2824">
        <f>IF(A2824&lt;&gt;A2823,C2772,C2771+1)</f>
        <v>1982</v>
      </c>
      <c r="D2824">
        <f>HLOOKUP(C2824&amp;$D$3,'ExpVinho (1)'!$C$2:$DB$126,Planilha1!F2824,0)</f>
        <v>0</v>
      </c>
      <c r="E2824">
        <f>HLOOKUP(C2824&amp;$E$3,'ExpVinho (1)'!$C$2:$DB$126,Planilha1!F2824,0)</f>
        <v>0</v>
      </c>
      <c r="F2824">
        <f>A2824+1</f>
        <v>56</v>
      </c>
    </row>
    <row r="2825" spans="1:6" x14ac:dyDescent="0.25">
      <c r="A2825">
        <v>55</v>
      </c>
      <c r="B2825" t="str">
        <f>VLOOKUP(A2825,'ExpVinho (1)'!A:B,2,0)</f>
        <v>GrÃ©cia</v>
      </c>
      <c r="C2825">
        <f>IF(A2825&lt;&gt;A2824,C2773,C2772+1)</f>
        <v>1983</v>
      </c>
      <c r="D2825">
        <f>HLOOKUP(C2825&amp;$D$3,'ExpVinho (1)'!$C$2:$DB$126,Planilha1!F2825,0)</f>
        <v>0</v>
      </c>
      <c r="E2825">
        <f>HLOOKUP(C2825&amp;$E$3,'ExpVinho (1)'!$C$2:$DB$126,Planilha1!F2825,0)</f>
        <v>0</v>
      </c>
      <c r="F2825">
        <f>A2825+1</f>
        <v>56</v>
      </c>
    </row>
    <row r="2826" spans="1:6" x14ac:dyDescent="0.25">
      <c r="A2826">
        <v>55</v>
      </c>
      <c r="B2826" t="str">
        <f>VLOOKUP(A2826,'ExpVinho (1)'!A:B,2,0)</f>
        <v>GrÃ©cia</v>
      </c>
      <c r="C2826">
        <f>IF(A2826&lt;&gt;A2825,C2774,C2773+1)</f>
        <v>1984</v>
      </c>
      <c r="D2826">
        <f>HLOOKUP(C2826&amp;$D$3,'ExpVinho (1)'!$C$2:$DB$126,Planilha1!F2826,0)</f>
        <v>0</v>
      </c>
      <c r="E2826">
        <f>HLOOKUP(C2826&amp;$E$3,'ExpVinho (1)'!$C$2:$DB$126,Planilha1!F2826,0)</f>
        <v>0</v>
      </c>
      <c r="F2826">
        <f>A2826+1</f>
        <v>56</v>
      </c>
    </row>
    <row r="2827" spans="1:6" x14ac:dyDescent="0.25">
      <c r="A2827">
        <v>55</v>
      </c>
      <c r="B2827" t="str">
        <f>VLOOKUP(A2827,'ExpVinho (1)'!A:B,2,0)</f>
        <v>GrÃ©cia</v>
      </c>
      <c r="C2827">
        <f>IF(A2827&lt;&gt;A2826,C2775,C2774+1)</f>
        <v>1985</v>
      </c>
      <c r="D2827">
        <f>HLOOKUP(C2827&amp;$D$3,'ExpVinho (1)'!$C$2:$DB$126,Planilha1!F2827,0)</f>
        <v>0</v>
      </c>
      <c r="E2827">
        <f>HLOOKUP(C2827&amp;$E$3,'ExpVinho (1)'!$C$2:$DB$126,Planilha1!F2827,0)</f>
        <v>0</v>
      </c>
      <c r="F2827">
        <f>A2827+1</f>
        <v>56</v>
      </c>
    </row>
    <row r="2828" spans="1:6" x14ac:dyDescent="0.25">
      <c r="A2828">
        <v>55</v>
      </c>
      <c r="B2828" t="str">
        <f>VLOOKUP(A2828,'ExpVinho (1)'!A:B,2,0)</f>
        <v>GrÃ©cia</v>
      </c>
      <c r="C2828">
        <f>IF(A2828&lt;&gt;A2827,C2776,C2775+1)</f>
        <v>1986</v>
      </c>
      <c r="D2828">
        <f>HLOOKUP(C2828&amp;$D$3,'ExpVinho (1)'!$C$2:$DB$126,Planilha1!F2828,0)</f>
        <v>0</v>
      </c>
      <c r="E2828">
        <f>HLOOKUP(C2828&amp;$E$3,'ExpVinho (1)'!$C$2:$DB$126,Planilha1!F2828,0)</f>
        <v>0</v>
      </c>
      <c r="F2828">
        <f>A2828+1</f>
        <v>56</v>
      </c>
    </row>
    <row r="2829" spans="1:6" x14ac:dyDescent="0.25">
      <c r="A2829">
        <v>55</v>
      </c>
      <c r="B2829" t="str">
        <f>VLOOKUP(A2829,'ExpVinho (1)'!A:B,2,0)</f>
        <v>GrÃ©cia</v>
      </c>
      <c r="C2829">
        <f>IF(A2829&lt;&gt;A2828,C2777,C2776+1)</f>
        <v>1987</v>
      </c>
      <c r="D2829">
        <f>HLOOKUP(C2829&amp;$D$3,'ExpVinho (1)'!$C$2:$DB$126,Planilha1!F2829,0)</f>
        <v>0</v>
      </c>
      <c r="E2829">
        <f>HLOOKUP(C2829&amp;$E$3,'ExpVinho (1)'!$C$2:$DB$126,Planilha1!F2829,0)</f>
        <v>0</v>
      </c>
      <c r="F2829">
        <f>A2829+1</f>
        <v>56</v>
      </c>
    </row>
    <row r="2830" spans="1:6" x14ac:dyDescent="0.25">
      <c r="A2830">
        <v>55</v>
      </c>
      <c r="B2830" t="str">
        <f>VLOOKUP(A2830,'ExpVinho (1)'!A:B,2,0)</f>
        <v>GrÃ©cia</v>
      </c>
      <c r="C2830">
        <f>IF(A2830&lt;&gt;A2829,C2778,C2777+1)</f>
        <v>1988</v>
      </c>
      <c r="D2830">
        <f>HLOOKUP(C2830&amp;$D$3,'ExpVinho (1)'!$C$2:$DB$126,Planilha1!F2830,0)</f>
        <v>0</v>
      </c>
      <c r="E2830">
        <f>HLOOKUP(C2830&amp;$E$3,'ExpVinho (1)'!$C$2:$DB$126,Planilha1!F2830,0)</f>
        <v>0</v>
      </c>
      <c r="F2830">
        <f>A2830+1</f>
        <v>56</v>
      </c>
    </row>
    <row r="2831" spans="1:6" x14ac:dyDescent="0.25">
      <c r="A2831">
        <v>55</v>
      </c>
      <c r="B2831" t="str">
        <f>VLOOKUP(A2831,'ExpVinho (1)'!A:B,2,0)</f>
        <v>GrÃ©cia</v>
      </c>
      <c r="C2831">
        <f>IF(A2831&lt;&gt;A2830,C2779,C2778+1)</f>
        <v>1989</v>
      </c>
      <c r="D2831">
        <f>HLOOKUP(C2831&amp;$D$3,'ExpVinho (1)'!$C$2:$DB$126,Planilha1!F2831,0)</f>
        <v>0</v>
      </c>
      <c r="E2831">
        <f>HLOOKUP(C2831&amp;$E$3,'ExpVinho (1)'!$C$2:$DB$126,Planilha1!F2831,0)</f>
        <v>0</v>
      </c>
      <c r="F2831">
        <f>A2831+1</f>
        <v>56</v>
      </c>
    </row>
    <row r="2832" spans="1:6" x14ac:dyDescent="0.25">
      <c r="A2832">
        <v>55</v>
      </c>
      <c r="B2832" t="str">
        <f>VLOOKUP(A2832,'ExpVinho (1)'!A:B,2,0)</f>
        <v>GrÃ©cia</v>
      </c>
      <c r="C2832">
        <f>IF(A2832&lt;&gt;A2831,C2780,C2779+1)</f>
        <v>1990</v>
      </c>
      <c r="D2832">
        <f>HLOOKUP(C2832&amp;$D$3,'ExpVinho (1)'!$C$2:$DB$126,Planilha1!F2832,0)</f>
        <v>0</v>
      </c>
      <c r="E2832">
        <f>HLOOKUP(C2832&amp;$E$3,'ExpVinho (1)'!$C$2:$DB$126,Planilha1!F2832,0)</f>
        <v>0</v>
      </c>
      <c r="F2832">
        <f>A2832+1</f>
        <v>56</v>
      </c>
    </row>
    <row r="2833" spans="1:6" x14ac:dyDescent="0.25">
      <c r="A2833">
        <v>55</v>
      </c>
      <c r="B2833" t="str">
        <f>VLOOKUP(A2833,'ExpVinho (1)'!A:B,2,0)</f>
        <v>GrÃ©cia</v>
      </c>
      <c r="C2833">
        <f>IF(A2833&lt;&gt;A2832,C2781,C2780+1)</f>
        <v>1991</v>
      </c>
      <c r="D2833">
        <f>HLOOKUP(C2833&amp;$D$3,'ExpVinho (1)'!$C$2:$DB$126,Planilha1!F2833,0)</f>
        <v>0</v>
      </c>
      <c r="E2833">
        <f>HLOOKUP(C2833&amp;$E$3,'ExpVinho (1)'!$C$2:$DB$126,Planilha1!F2833,0)</f>
        <v>0</v>
      </c>
      <c r="F2833">
        <f>A2833+1</f>
        <v>56</v>
      </c>
    </row>
    <row r="2834" spans="1:6" x14ac:dyDescent="0.25">
      <c r="A2834">
        <v>55</v>
      </c>
      <c r="B2834" t="str">
        <f>VLOOKUP(A2834,'ExpVinho (1)'!A:B,2,0)</f>
        <v>GrÃ©cia</v>
      </c>
      <c r="C2834">
        <f>IF(A2834&lt;&gt;A2833,C2782,C2781+1)</f>
        <v>1992</v>
      </c>
      <c r="D2834">
        <f>HLOOKUP(C2834&amp;$D$3,'ExpVinho (1)'!$C$2:$DB$126,Planilha1!F2834,0)</f>
        <v>0</v>
      </c>
      <c r="E2834">
        <f>HLOOKUP(C2834&amp;$E$3,'ExpVinho (1)'!$C$2:$DB$126,Planilha1!F2834,0)</f>
        <v>0</v>
      </c>
      <c r="F2834">
        <f>A2834+1</f>
        <v>56</v>
      </c>
    </row>
    <row r="2835" spans="1:6" x14ac:dyDescent="0.25">
      <c r="A2835">
        <v>55</v>
      </c>
      <c r="B2835" t="str">
        <f>VLOOKUP(A2835,'ExpVinho (1)'!A:B,2,0)</f>
        <v>GrÃ©cia</v>
      </c>
      <c r="C2835">
        <f>IF(A2835&lt;&gt;A2834,C2783,C2782+1)</f>
        <v>1993</v>
      </c>
      <c r="D2835">
        <f>HLOOKUP(C2835&amp;$D$3,'ExpVinho (1)'!$C$2:$DB$126,Planilha1!F2835,0)</f>
        <v>0</v>
      </c>
      <c r="E2835">
        <f>HLOOKUP(C2835&amp;$E$3,'ExpVinho (1)'!$C$2:$DB$126,Planilha1!F2835,0)</f>
        <v>0</v>
      </c>
      <c r="F2835">
        <f>A2835+1</f>
        <v>56</v>
      </c>
    </row>
    <row r="2836" spans="1:6" x14ac:dyDescent="0.25">
      <c r="A2836">
        <v>55</v>
      </c>
      <c r="B2836" t="str">
        <f>VLOOKUP(A2836,'ExpVinho (1)'!A:B,2,0)</f>
        <v>GrÃ©cia</v>
      </c>
      <c r="C2836">
        <f>IF(A2836&lt;&gt;A2835,C2784,C2783+1)</f>
        <v>1994</v>
      </c>
      <c r="D2836">
        <f>HLOOKUP(C2836&amp;$D$3,'ExpVinho (1)'!$C$2:$DB$126,Planilha1!F2836,0)</f>
        <v>0</v>
      </c>
      <c r="E2836">
        <f>HLOOKUP(C2836&amp;$E$3,'ExpVinho (1)'!$C$2:$DB$126,Planilha1!F2836,0)</f>
        <v>0</v>
      </c>
      <c r="F2836">
        <f>A2836+1</f>
        <v>56</v>
      </c>
    </row>
    <row r="2837" spans="1:6" x14ac:dyDescent="0.25">
      <c r="A2837">
        <v>55</v>
      </c>
      <c r="B2837" t="str">
        <f>VLOOKUP(A2837,'ExpVinho (1)'!A:B,2,0)</f>
        <v>GrÃ©cia</v>
      </c>
      <c r="C2837">
        <f>IF(A2837&lt;&gt;A2836,C2785,C2784+1)</f>
        <v>1995</v>
      </c>
      <c r="D2837">
        <f>HLOOKUP(C2837&amp;$D$3,'ExpVinho (1)'!$C$2:$DB$126,Planilha1!F2837,0)</f>
        <v>0</v>
      </c>
      <c r="E2837">
        <f>HLOOKUP(C2837&amp;$E$3,'ExpVinho (1)'!$C$2:$DB$126,Planilha1!F2837,0)</f>
        <v>0</v>
      </c>
      <c r="F2837">
        <f>A2837+1</f>
        <v>56</v>
      </c>
    </row>
    <row r="2838" spans="1:6" x14ac:dyDescent="0.25">
      <c r="A2838">
        <v>55</v>
      </c>
      <c r="B2838" t="str">
        <f>VLOOKUP(A2838,'ExpVinho (1)'!A:B,2,0)</f>
        <v>GrÃ©cia</v>
      </c>
      <c r="C2838">
        <f>IF(A2838&lt;&gt;A2837,C2786,C2785+1)</f>
        <v>1996</v>
      </c>
      <c r="D2838">
        <f>HLOOKUP(C2838&amp;$D$3,'ExpVinho (1)'!$C$2:$DB$126,Planilha1!F2838,0)</f>
        <v>0</v>
      </c>
      <c r="E2838">
        <f>HLOOKUP(C2838&amp;$E$3,'ExpVinho (1)'!$C$2:$DB$126,Planilha1!F2838,0)</f>
        <v>0</v>
      </c>
      <c r="F2838">
        <f>A2838+1</f>
        <v>56</v>
      </c>
    </row>
    <row r="2839" spans="1:6" x14ac:dyDescent="0.25">
      <c r="A2839">
        <v>55</v>
      </c>
      <c r="B2839" t="str">
        <f>VLOOKUP(A2839,'ExpVinho (1)'!A:B,2,0)</f>
        <v>GrÃ©cia</v>
      </c>
      <c r="C2839">
        <f>IF(A2839&lt;&gt;A2838,C2787,C2786+1)</f>
        <v>1997</v>
      </c>
      <c r="D2839">
        <f>HLOOKUP(C2839&amp;$D$3,'ExpVinho (1)'!$C$2:$DB$126,Planilha1!F2839,0)</f>
        <v>0</v>
      </c>
      <c r="E2839">
        <f>HLOOKUP(C2839&amp;$E$3,'ExpVinho (1)'!$C$2:$DB$126,Planilha1!F2839,0)</f>
        <v>0</v>
      </c>
      <c r="F2839">
        <f>A2839+1</f>
        <v>56</v>
      </c>
    </row>
    <row r="2840" spans="1:6" x14ac:dyDescent="0.25">
      <c r="A2840">
        <v>55</v>
      </c>
      <c r="B2840" t="str">
        <f>VLOOKUP(A2840,'ExpVinho (1)'!A:B,2,0)</f>
        <v>GrÃ©cia</v>
      </c>
      <c r="C2840">
        <f>IF(A2840&lt;&gt;A2839,C2788,C2787+1)</f>
        <v>1998</v>
      </c>
      <c r="D2840">
        <f>HLOOKUP(C2840&amp;$D$3,'ExpVinho (1)'!$C$2:$DB$126,Planilha1!F2840,0)</f>
        <v>0</v>
      </c>
      <c r="E2840">
        <f>HLOOKUP(C2840&amp;$E$3,'ExpVinho (1)'!$C$2:$DB$126,Planilha1!F2840,0)</f>
        <v>0</v>
      </c>
      <c r="F2840">
        <f>A2840+1</f>
        <v>56</v>
      </c>
    </row>
    <row r="2841" spans="1:6" x14ac:dyDescent="0.25">
      <c r="A2841">
        <v>55</v>
      </c>
      <c r="B2841" t="str">
        <f>VLOOKUP(A2841,'ExpVinho (1)'!A:B,2,0)</f>
        <v>GrÃ©cia</v>
      </c>
      <c r="C2841">
        <f>IF(A2841&lt;&gt;A2840,C2789,C2788+1)</f>
        <v>1999</v>
      </c>
      <c r="D2841">
        <f>HLOOKUP(C2841&amp;$D$3,'ExpVinho (1)'!$C$2:$DB$126,Planilha1!F2841,0)</f>
        <v>0</v>
      </c>
      <c r="E2841">
        <f>HLOOKUP(C2841&amp;$E$3,'ExpVinho (1)'!$C$2:$DB$126,Planilha1!F2841,0)</f>
        <v>0</v>
      </c>
      <c r="F2841">
        <f>A2841+1</f>
        <v>56</v>
      </c>
    </row>
    <row r="2842" spans="1:6" x14ac:dyDescent="0.25">
      <c r="A2842">
        <v>55</v>
      </c>
      <c r="B2842" t="str">
        <f>VLOOKUP(A2842,'ExpVinho (1)'!A:B,2,0)</f>
        <v>GrÃ©cia</v>
      </c>
      <c r="C2842">
        <f>IF(A2842&lt;&gt;A2841,C2790,C2789+1)</f>
        <v>2000</v>
      </c>
      <c r="D2842">
        <f>HLOOKUP(C2842&amp;$D$3,'ExpVinho (1)'!$C$2:$DB$126,Planilha1!F2842,0)</f>
        <v>0</v>
      </c>
      <c r="E2842">
        <f>HLOOKUP(C2842&amp;$E$3,'ExpVinho (1)'!$C$2:$DB$126,Planilha1!F2842,0)</f>
        <v>0</v>
      </c>
      <c r="F2842">
        <f>A2842+1</f>
        <v>56</v>
      </c>
    </row>
    <row r="2843" spans="1:6" x14ac:dyDescent="0.25">
      <c r="A2843">
        <v>55</v>
      </c>
      <c r="B2843" t="str">
        <f>VLOOKUP(A2843,'ExpVinho (1)'!A:B,2,0)</f>
        <v>GrÃ©cia</v>
      </c>
      <c r="C2843">
        <f>IF(A2843&lt;&gt;A2842,C2791,C2790+1)</f>
        <v>2001</v>
      </c>
      <c r="D2843">
        <f>HLOOKUP(C2843&amp;$D$3,'ExpVinho (1)'!$C$2:$DB$126,Planilha1!F2843,0)</f>
        <v>0</v>
      </c>
      <c r="E2843">
        <f>HLOOKUP(C2843&amp;$E$3,'ExpVinho (1)'!$C$2:$DB$126,Planilha1!F2843,0)</f>
        <v>0</v>
      </c>
      <c r="F2843">
        <f>A2843+1</f>
        <v>56</v>
      </c>
    </row>
    <row r="2844" spans="1:6" x14ac:dyDescent="0.25">
      <c r="A2844">
        <v>55</v>
      </c>
      <c r="B2844" t="str">
        <f>VLOOKUP(A2844,'ExpVinho (1)'!A:B,2,0)</f>
        <v>GrÃ©cia</v>
      </c>
      <c r="C2844">
        <f>IF(A2844&lt;&gt;A2843,C2792,C2791+1)</f>
        <v>2002</v>
      </c>
      <c r="D2844">
        <f>HLOOKUP(C2844&amp;$D$3,'ExpVinho (1)'!$C$2:$DB$126,Planilha1!F2844,0)</f>
        <v>0</v>
      </c>
      <c r="E2844">
        <f>HLOOKUP(C2844&amp;$E$3,'ExpVinho (1)'!$C$2:$DB$126,Planilha1!F2844,0)</f>
        <v>0</v>
      </c>
      <c r="F2844">
        <f>A2844+1</f>
        <v>56</v>
      </c>
    </row>
    <row r="2845" spans="1:6" x14ac:dyDescent="0.25">
      <c r="A2845">
        <v>55</v>
      </c>
      <c r="B2845" t="str">
        <f>VLOOKUP(A2845,'ExpVinho (1)'!A:B,2,0)</f>
        <v>GrÃ©cia</v>
      </c>
      <c r="C2845">
        <f>IF(A2845&lt;&gt;A2844,C2793,C2792+1)</f>
        <v>2003</v>
      </c>
      <c r="D2845">
        <f>HLOOKUP(C2845&amp;$D$3,'ExpVinho (1)'!$C$2:$DB$126,Planilha1!F2845,0)</f>
        <v>0</v>
      </c>
      <c r="E2845">
        <f>HLOOKUP(C2845&amp;$E$3,'ExpVinho (1)'!$C$2:$DB$126,Planilha1!F2845,0)</f>
        <v>0</v>
      </c>
      <c r="F2845">
        <f>A2845+1</f>
        <v>56</v>
      </c>
    </row>
    <row r="2846" spans="1:6" x14ac:dyDescent="0.25">
      <c r="A2846">
        <v>55</v>
      </c>
      <c r="B2846" t="str">
        <f>VLOOKUP(A2846,'ExpVinho (1)'!A:B,2,0)</f>
        <v>GrÃ©cia</v>
      </c>
      <c r="C2846">
        <f>IF(A2846&lt;&gt;A2845,C2794,C2793+1)</f>
        <v>2004</v>
      </c>
      <c r="D2846">
        <f>HLOOKUP(C2846&amp;$D$3,'ExpVinho (1)'!$C$2:$DB$126,Planilha1!F2846,0)</f>
        <v>0</v>
      </c>
      <c r="E2846">
        <f>HLOOKUP(C2846&amp;$E$3,'ExpVinho (1)'!$C$2:$DB$126,Planilha1!F2846,0)</f>
        <v>0</v>
      </c>
      <c r="F2846">
        <f>A2846+1</f>
        <v>56</v>
      </c>
    </row>
    <row r="2847" spans="1:6" x14ac:dyDescent="0.25">
      <c r="A2847">
        <v>55</v>
      </c>
      <c r="B2847" t="str">
        <f>VLOOKUP(A2847,'ExpVinho (1)'!A:B,2,0)</f>
        <v>GrÃ©cia</v>
      </c>
      <c r="C2847">
        <f>IF(A2847&lt;&gt;A2846,C2795,C2794+1)</f>
        <v>2005</v>
      </c>
      <c r="D2847">
        <f>HLOOKUP(C2847&amp;$D$3,'ExpVinho (1)'!$C$2:$DB$126,Planilha1!F2847,0)</f>
        <v>0</v>
      </c>
      <c r="E2847">
        <f>HLOOKUP(C2847&amp;$E$3,'ExpVinho (1)'!$C$2:$DB$126,Planilha1!F2847,0)</f>
        <v>0</v>
      </c>
      <c r="F2847">
        <f>A2847+1</f>
        <v>56</v>
      </c>
    </row>
    <row r="2848" spans="1:6" x14ac:dyDescent="0.25">
      <c r="A2848">
        <v>55</v>
      </c>
      <c r="B2848" t="str">
        <f>VLOOKUP(A2848,'ExpVinho (1)'!A:B,2,0)</f>
        <v>GrÃ©cia</v>
      </c>
      <c r="C2848">
        <f>IF(A2848&lt;&gt;A2847,C2796,C2795+1)</f>
        <v>2006</v>
      </c>
      <c r="D2848">
        <f>HLOOKUP(C2848&amp;$D$3,'ExpVinho (1)'!$C$2:$DB$126,Planilha1!F2848,0)</f>
        <v>142</v>
      </c>
      <c r="E2848">
        <f>HLOOKUP(C2848&amp;$E$3,'ExpVinho (1)'!$C$2:$DB$126,Planilha1!F2848,0)</f>
        <v>1535</v>
      </c>
      <c r="F2848">
        <f>A2848+1</f>
        <v>56</v>
      </c>
    </row>
    <row r="2849" spans="1:6" x14ac:dyDescent="0.25">
      <c r="A2849">
        <v>55</v>
      </c>
      <c r="B2849" t="str">
        <f>VLOOKUP(A2849,'ExpVinho (1)'!A:B,2,0)</f>
        <v>GrÃ©cia</v>
      </c>
      <c r="C2849">
        <f>IF(A2849&lt;&gt;A2848,C2797,C2796+1)</f>
        <v>2007</v>
      </c>
      <c r="D2849">
        <f>HLOOKUP(C2849&amp;$D$3,'ExpVinho (1)'!$C$2:$DB$126,Planilha1!F2849,0)</f>
        <v>0</v>
      </c>
      <c r="E2849">
        <f>HLOOKUP(C2849&amp;$E$3,'ExpVinho (1)'!$C$2:$DB$126,Planilha1!F2849,0)</f>
        <v>0</v>
      </c>
      <c r="F2849">
        <f>A2849+1</f>
        <v>56</v>
      </c>
    </row>
    <row r="2850" spans="1:6" x14ac:dyDescent="0.25">
      <c r="A2850">
        <v>55</v>
      </c>
      <c r="B2850" t="str">
        <f>VLOOKUP(A2850,'ExpVinho (1)'!A:B,2,0)</f>
        <v>GrÃ©cia</v>
      </c>
      <c r="C2850">
        <f>IF(A2850&lt;&gt;A2849,C2798,C2797+1)</f>
        <v>2008</v>
      </c>
      <c r="D2850">
        <f>HLOOKUP(C2850&amp;$D$3,'ExpVinho (1)'!$C$2:$DB$126,Planilha1!F2850,0)</f>
        <v>0</v>
      </c>
      <c r="E2850">
        <f>HLOOKUP(C2850&amp;$E$3,'ExpVinho (1)'!$C$2:$DB$126,Planilha1!F2850,0)</f>
        <v>0</v>
      </c>
      <c r="F2850">
        <f>A2850+1</f>
        <v>56</v>
      </c>
    </row>
    <row r="2851" spans="1:6" x14ac:dyDescent="0.25">
      <c r="A2851">
        <v>55</v>
      </c>
      <c r="B2851" t="str">
        <f>VLOOKUP(A2851,'ExpVinho (1)'!A:B,2,0)</f>
        <v>GrÃ©cia</v>
      </c>
      <c r="C2851">
        <f>IF(A2851&lt;&gt;A2850,C2799,C2798+1)</f>
        <v>2009</v>
      </c>
      <c r="D2851">
        <f>HLOOKUP(C2851&amp;$D$3,'ExpVinho (1)'!$C$2:$DB$126,Planilha1!F2851,0)</f>
        <v>0</v>
      </c>
      <c r="E2851">
        <f>HLOOKUP(C2851&amp;$E$3,'ExpVinho (1)'!$C$2:$DB$126,Planilha1!F2851,0)</f>
        <v>0</v>
      </c>
      <c r="F2851">
        <f>A2851+1</f>
        <v>56</v>
      </c>
    </row>
    <row r="2852" spans="1:6" x14ac:dyDescent="0.25">
      <c r="A2852">
        <v>55</v>
      </c>
      <c r="B2852" t="str">
        <f>VLOOKUP(A2852,'ExpVinho (1)'!A:B,2,0)</f>
        <v>GrÃ©cia</v>
      </c>
      <c r="C2852">
        <f>IF(A2852&lt;&gt;A2851,C2800,C2799+1)</f>
        <v>2010</v>
      </c>
      <c r="D2852">
        <f>HLOOKUP(C2852&amp;$D$3,'ExpVinho (1)'!$C$2:$DB$126,Planilha1!F2852,0)</f>
        <v>0</v>
      </c>
      <c r="E2852">
        <f>HLOOKUP(C2852&amp;$E$3,'ExpVinho (1)'!$C$2:$DB$126,Planilha1!F2852,0)</f>
        <v>0</v>
      </c>
      <c r="F2852">
        <f>A2852+1</f>
        <v>56</v>
      </c>
    </row>
    <row r="2853" spans="1:6" x14ac:dyDescent="0.25">
      <c r="A2853">
        <v>55</v>
      </c>
      <c r="B2853" t="str">
        <f>VLOOKUP(A2853,'ExpVinho (1)'!A:B,2,0)</f>
        <v>GrÃ©cia</v>
      </c>
      <c r="C2853">
        <f>IF(A2853&lt;&gt;A2852,C2801,C2800+1)</f>
        <v>2011</v>
      </c>
      <c r="D2853">
        <f>HLOOKUP(C2853&amp;$D$3,'ExpVinho (1)'!$C$2:$DB$126,Planilha1!F2853,0)</f>
        <v>0</v>
      </c>
      <c r="E2853">
        <f>HLOOKUP(C2853&amp;$E$3,'ExpVinho (1)'!$C$2:$DB$126,Planilha1!F2853,0)</f>
        <v>0</v>
      </c>
      <c r="F2853">
        <f>A2853+1</f>
        <v>56</v>
      </c>
    </row>
    <row r="2854" spans="1:6" x14ac:dyDescent="0.25">
      <c r="A2854">
        <v>55</v>
      </c>
      <c r="B2854" t="str">
        <f>VLOOKUP(A2854,'ExpVinho (1)'!A:B,2,0)</f>
        <v>GrÃ©cia</v>
      </c>
      <c r="C2854">
        <f>IF(A2854&lt;&gt;A2853,C2802,C2801+1)</f>
        <v>2012</v>
      </c>
      <c r="D2854">
        <f>HLOOKUP(C2854&amp;$D$3,'ExpVinho (1)'!$C$2:$DB$126,Planilha1!F2854,0)</f>
        <v>0</v>
      </c>
      <c r="E2854">
        <f>HLOOKUP(C2854&amp;$E$3,'ExpVinho (1)'!$C$2:$DB$126,Planilha1!F2854,0)</f>
        <v>0</v>
      </c>
      <c r="F2854">
        <f>A2854+1</f>
        <v>56</v>
      </c>
    </row>
    <row r="2855" spans="1:6" x14ac:dyDescent="0.25">
      <c r="A2855">
        <v>55</v>
      </c>
      <c r="B2855" t="str">
        <f>VLOOKUP(A2855,'ExpVinho (1)'!A:B,2,0)</f>
        <v>GrÃ©cia</v>
      </c>
      <c r="C2855">
        <f>IF(A2855&lt;&gt;A2854,C2803,C2802+1)</f>
        <v>2013</v>
      </c>
      <c r="D2855">
        <f>HLOOKUP(C2855&amp;$D$3,'ExpVinho (1)'!$C$2:$DB$126,Planilha1!F2855,0)</f>
        <v>0</v>
      </c>
      <c r="E2855">
        <f>HLOOKUP(C2855&amp;$E$3,'ExpVinho (1)'!$C$2:$DB$126,Planilha1!F2855,0)</f>
        <v>0</v>
      </c>
      <c r="F2855">
        <f>A2855+1</f>
        <v>56</v>
      </c>
    </row>
    <row r="2856" spans="1:6" x14ac:dyDescent="0.25">
      <c r="A2856">
        <v>55</v>
      </c>
      <c r="B2856" t="str">
        <f>VLOOKUP(A2856,'ExpVinho (1)'!A:B,2,0)</f>
        <v>GrÃ©cia</v>
      </c>
      <c r="C2856">
        <f>IF(A2856&lt;&gt;A2855,C2804,C2803+1)</f>
        <v>2014</v>
      </c>
      <c r="D2856">
        <f>HLOOKUP(C2856&amp;$D$3,'ExpVinho (1)'!$C$2:$DB$126,Planilha1!F2856,0)</f>
        <v>0</v>
      </c>
      <c r="E2856">
        <f>HLOOKUP(C2856&amp;$E$3,'ExpVinho (1)'!$C$2:$DB$126,Planilha1!F2856,0)</f>
        <v>0</v>
      </c>
      <c r="F2856">
        <f>A2856+1</f>
        <v>56</v>
      </c>
    </row>
    <row r="2857" spans="1:6" x14ac:dyDescent="0.25">
      <c r="A2857">
        <v>55</v>
      </c>
      <c r="B2857" t="str">
        <f>VLOOKUP(A2857,'ExpVinho (1)'!A:B,2,0)</f>
        <v>GrÃ©cia</v>
      </c>
      <c r="C2857">
        <f>IF(A2857&lt;&gt;A2856,C2805,C2804+1)</f>
        <v>2015</v>
      </c>
      <c r="D2857">
        <f>HLOOKUP(C2857&amp;$D$3,'ExpVinho (1)'!$C$2:$DB$126,Planilha1!F2857,0)</f>
        <v>0</v>
      </c>
      <c r="E2857">
        <f>HLOOKUP(C2857&amp;$E$3,'ExpVinho (1)'!$C$2:$DB$126,Planilha1!F2857,0)</f>
        <v>0</v>
      </c>
      <c r="F2857">
        <f>A2857+1</f>
        <v>56</v>
      </c>
    </row>
    <row r="2858" spans="1:6" x14ac:dyDescent="0.25">
      <c r="A2858">
        <v>55</v>
      </c>
      <c r="B2858" t="str">
        <f>VLOOKUP(A2858,'ExpVinho (1)'!A:B,2,0)</f>
        <v>GrÃ©cia</v>
      </c>
      <c r="C2858">
        <f>IF(A2858&lt;&gt;A2857,C2806,C2805+1)</f>
        <v>2016</v>
      </c>
      <c r="D2858">
        <f>HLOOKUP(C2858&amp;$D$3,'ExpVinho (1)'!$C$2:$DB$126,Planilha1!F2858,0)</f>
        <v>0</v>
      </c>
      <c r="E2858">
        <f>HLOOKUP(C2858&amp;$E$3,'ExpVinho (1)'!$C$2:$DB$126,Planilha1!F2858,0)</f>
        <v>0</v>
      </c>
      <c r="F2858">
        <f>A2858+1</f>
        <v>56</v>
      </c>
    </row>
    <row r="2859" spans="1:6" x14ac:dyDescent="0.25">
      <c r="A2859">
        <v>55</v>
      </c>
      <c r="B2859" t="str">
        <f>VLOOKUP(A2859,'ExpVinho (1)'!A:B,2,0)</f>
        <v>GrÃ©cia</v>
      </c>
      <c r="C2859">
        <f>IF(A2859&lt;&gt;A2858,C2807,C2806+1)</f>
        <v>2017</v>
      </c>
      <c r="D2859">
        <f>HLOOKUP(C2859&amp;$D$3,'ExpVinho (1)'!$C$2:$DB$126,Planilha1!F2859,0)</f>
        <v>0</v>
      </c>
      <c r="E2859">
        <f>HLOOKUP(C2859&amp;$E$3,'ExpVinho (1)'!$C$2:$DB$126,Planilha1!F2859,0)</f>
        <v>0</v>
      </c>
      <c r="F2859">
        <f>A2859+1</f>
        <v>56</v>
      </c>
    </row>
    <row r="2860" spans="1:6" x14ac:dyDescent="0.25">
      <c r="A2860">
        <v>55</v>
      </c>
      <c r="B2860" t="str">
        <f>VLOOKUP(A2860,'ExpVinho (1)'!A:B,2,0)</f>
        <v>GrÃ©cia</v>
      </c>
      <c r="C2860">
        <f>IF(A2860&lt;&gt;A2859,C2808,C2807+1)</f>
        <v>2018</v>
      </c>
      <c r="D2860">
        <f>HLOOKUP(C2860&amp;$D$3,'ExpVinho (1)'!$C$2:$DB$126,Planilha1!F2860,0)</f>
        <v>232</v>
      </c>
      <c r="E2860">
        <f>HLOOKUP(C2860&amp;$E$3,'ExpVinho (1)'!$C$2:$DB$126,Planilha1!F2860,0)</f>
        <v>730</v>
      </c>
      <c r="F2860">
        <f>A2860+1</f>
        <v>56</v>
      </c>
    </row>
    <row r="2861" spans="1:6" x14ac:dyDescent="0.25">
      <c r="A2861">
        <v>55</v>
      </c>
      <c r="B2861" t="str">
        <f>VLOOKUP(A2861,'ExpVinho (1)'!A:B,2,0)</f>
        <v>GrÃ©cia</v>
      </c>
      <c r="C2861">
        <f>IF(A2861&lt;&gt;A2860,C2809,C2808+1)</f>
        <v>2019</v>
      </c>
      <c r="D2861">
        <f>HLOOKUP(C2861&amp;$D$3,'ExpVinho (1)'!$C$2:$DB$126,Planilha1!F2861,0)</f>
        <v>561</v>
      </c>
      <c r="E2861">
        <f>HLOOKUP(C2861&amp;$E$3,'ExpVinho (1)'!$C$2:$DB$126,Planilha1!F2861,0)</f>
        <v>1994</v>
      </c>
      <c r="F2861">
        <f>A2861+1</f>
        <v>56</v>
      </c>
    </row>
    <row r="2862" spans="1:6" x14ac:dyDescent="0.25">
      <c r="A2862">
        <v>55</v>
      </c>
      <c r="B2862" t="str">
        <f>VLOOKUP(A2862,'ExpVinho (1)'!A:B,2,0)</f>
        <v>GrÃ©cia</v>
      </c>
      <c r="C2862">
        <f>IF(A2862&lt;&gt;A2861,C2810,C2809+1)</f>
        <v>2020</v>
      </c>
      <c r="D2862">
        <f>HLOOKUP(C2862&amp;$D$3,'ExpVinho (1)'!$C$2:$DB$126,Planilha1!F2862,0)</f>
        <v>6859</v>
      </c>
      <c r="E2862">
        <f>HLOOKUP(C2862&amp;$E$3,'ExpVinho (1)'!$C$2:$DB$126,Planilha1!F2862,0)</f>
        <v>18092</v>
      </c>
      <c r="F2862">
        <f>A2862+1</f>
        <v>56</v>
      </c>
    </row>
    <row r="2863" spans="1:6" x14ac:dyDescent="0.25">
      <c r="A2863">
        <v>55</v>
      </c>
      <c r="B2863" t="str">
        <f>VLOOKUP(A2863,'ExpVinho (1)'!A:B,2,0)</f>
        <v>GrÃ©cia</v>
      </c>
      <c r="C2863">
        <f>IF(A2863&lt;&gt;A2862,C2811,C2810+1)</f>
        <v>2021</v>
      </c>
      <c r="D2863">
        <f>HLOOKUP(C2863&amp;$D$3,'ExpVinho (1)'!$C$2:$DB$126,Planilha1!F2863,0)</f>
        <v>908</v>
      </c>
      <c r="E2863">
        <f>HLOOKUP(C2863&amp;$E$3,'ExpVinho (1)'!$C$2:$DB$126,Planilha1!F2863,0)</f>
        <v>3014</v>
      </c>
      <c r="F2863">
        <f>A2863+1</f>
        <v>56</v>
      </c>
    </row>
    <row r="2864" spans="1:6" x14ac:dyDescent="0.25">
      <c r="A2864">
        <v>56</v>
      </c>
      <c r="B2864" t="str">
        <f>VLOOKUP(A2864,'ExpVinho (1)'!A:B,2,0)</f>
        <v>Guatemala</v>
      </c>
      <c r="C2864">
        <f>IF(A2864&lt;&gt;A2863,C2812,C2811+1)</f>
        <v>1970</v>
      </c>
      <c r="D2864">
        <f>HLOOKUP(C2864&amp;$D$3,'ExpVinho (1)'!$C$2:$DB$126,Planilha1!F2864,0)</f>
        <v>0</v>
      </c>
      <c r="E2864">
        <f>HLOOKUP(C2864&amp;$E$3,'ExpVinho (1)'!$C$2:$DB$126,Planilha1!F2864,0)</f>
        <v>0</v>
      </c>
      <c r="F2864">
        <f>A2864+1</f>
        <v>57</v>
      </c>
    </row>
    <row r="2865" spans="1:6" x14ac:dyDescent="0.25">
      <c r="A2865">
        <v>56</v>
      </c>
      <c r="B2865" t="str">
        <f>VLOOKUP(A2865,'ExpVinho (1)'!A:B,2,0)</f>
        <v>Guatemala</v>
      </c>
      <c r="C2865">
        <f>IF(A2865&lt;&gt;A2864,C2813,C2812+1)</f>
        <v>1971</v>
      </c>
      <c r="D2865">
        <f>HLOOKUP(C2865&amp;$D$3,'ExpVinho (1)'!$C$2:$DB$126,Planilha1!F2865,0)</f>
        <v>0</v>
      </c>
      <c r="E2865">
        <f>HLOOKUP(C2865&amp;$E$3,'ExpVinho (1)'!$C$2:$DB$126,Planilha1!F2865,0)</f>
        <v>0</v>
      </c>
      <c r="F2865">
        <f>A2865+1</f>
        <v>57</v>
      </c>
    </row>
    <row r="2866" spans="1:6" x14ac:dyDescent="0.25">
      <c r="A2866">
        <v>56</v>
      </c>
      <c r="B2866" t="str">
        <f>VLOOKUP(A2866,'ExpVinho (1)'!A:B,2,0)</f>
        <v>Guatemala</v>
      </c>
      <c r="C2866">
        <f>IF(A2866&lt;&gt;A2865,C2814,C2813+1)</f>
        <v>1972</v>
      </c>
      <c r="D2866">
        <f>HLOOKUP(C2866&amp;$D$3,'ExpVinho (1)'!$C$2:$DB$126,Planilha1!F2866,0)</f>
        <v>0</v>
      </c>
      <c r="E2866">
        <f>HLOOKUP(C2866&amp;$E$3,'ExpVinho (1)'!$C$2:$DB$126,Planilha1!F2866,0)</f>
        <v>0</v>
      </c>
      <c r="F2866">
        <f>A2866+1</f>
        <v>57</v>
      </c>
    </row>
    <row r="2867" spans="1:6" x14ac:dyDescent="0.25">
      <c r="A2867">
        <v>56</v>
      </c>
      <c r="B2867" t="str">
        <f>VLOOKUP(A2867,'ExpVinho (1)'!A:B,2,0)</f>
        <v>Guatemala</v>
      </c>
      <c r="C2867">
        <f>IF(A2867&lt;&gt;A2866,C2815,C2814+1)</f>
        <v>1973</v>
      </c>
      <c r="D2867">
        <f>HLOOKUP(C2867&amp;$D$3,'ExpVinho (1)'!$C$2:$DB$126,Planilha1!F2867,0)</f>
        <v>0</v>
      </c>
      <c r="E2867">
        <f>HLOOKUP(C2867&amp;$E$3,'ExpVinho (1)'!$C$2:$DB$126,Planilha1!F2867,0)</f>
        <v>0</v>
      </c>
      <c r="F2867">
        <f>A2867+1</f>
        <v>57</v>
      </c>
    </row>
    <row r="2868" spans="1:6" x14ac:dyDescent="0.25">
      <c r="A2868">
        <v>56</v>
      </c>
      <c r="B2868" t="str">
        <f>VLOOKUP(A2868,'ExpVinho (1)'!A:B,2,0)</f>
        <v>Guatemala</v>
      </c>
      <c r="C2868">
        <f>IF(A2868&lt;&gt;A2867,C2816,C2815+1)</f>
        <v>1974</v>
      </c>
      <c r="D2868">
        <f>HLOOKUP(C2868&amp;$D$3,'ExpVinho (1)'!$C$2:$DB$126,Planilha1!F2868,0)</f>
        <v>0</v>
      </c>
      <c r="E2868">
        <f>HLOOKUP(C2868&amp;$E$3,'ExpVinho (1)'!$C$2:$DB$126,Planilha1!F2868,0)</f>
        <v>0</v>
      </c>
      <c r="F2868">
        <f>A2868+1</f>
        <v>57</v>
      </c>
    </row>
    <row r="2869" spans="1:6" x14ac:dyDescent="0.25">
      <c r="A2869">
        <v>56</v>
      </c>
      <c r="B2869" t="str">
        <f>VLOOKUP(A2869,'ExpVinho (1)'!A:B,2,0)</f>
        <v>Guatemala</v>
      </c>
      <c r="C2869">
        <f>IF(A2869&lt;&gt;A2868,C2817,C2816+1)</f>
        <v>1975</v>
      </c>
      <c r="D2869">
        <f>HLOOKUP(C2869&amp;$D$3,'ExpVinho (1)'!$C$2:$DB$126,Planilha1!F2869,0)</f>
        <v>0</v>
      </c>
      <c r="E2869">
        <f>HLOOKUP(C2869&amp;$E$3,'ExpVinho (1)'!$C$2:$DB$126,Planilha1!F2869,0)</f>
        <v>0</v>
      </c>
      <c r="F2869">
        <f>A2869+1</f>
        <v>57</v>
      </c>
    </row>
    <row r="2870" spans="1:6" x14ac:dyDescent="0.25">
      <c r="A2870">
        <v>56</v>
      </c>
      <c r="B2870" t="str">
        <f>VLOOKUP(A2870,'ExpVinho (1)'!A:B,2,0)</f>
        <v>Guatemala</v>
      </c>
      <c r="C2870">
        <f>IF(A2870&lt;&gt;A2869,C2818,C2817+1)</f>
        <v>1976</v>
      </c>
      <c r="D2870">
        <f>HLOOKUP(C2870&amp;$D$3,'ExpVinho (1)'!$C$2:$DB$126,Planilha1!F2870,0)</f>
        <v>0</v>
      </c>
      <c r="E2870">
        <f>HLOOKUP(C2870&amp;$E$3,'ExpVinho (1)'!$C$2:$DB$126,Planilha1!F2870,0)</f>
        <v>0</v>
      </c>
      <c r="F2870">
        <f>A2870+1</f>
        <v>57</v>
      </c>
    </row>
    <row r="2871" spans="1:6" x14ac:dyDescent="0.25">
      <c r="A2871">
        <v>56</v>
      </c>
      <c r="B2871" t="str">
        <f>VLOOKUP(A2871,'ExpVinho (1)'!A:B,2,0)</f>
        <v>Guatemala</v>
      </c>
      <c r="C2871">
        <f>IF(A2871&lt;&gt;A2870,C2819,C2818+1)</f>
        <v>1977</v>
      </c>
      <c r="D2871">
        <f>HLOOKUP(C2871&amp;$D$3,'ExpVinho (1)'!$C$2:$DB$126,Planilha1!F2871,0)</f>
        <v>0</v>
      </c>
      <c r="E2871">
        <f>HLOOKUP(C2871&amp;$E$3,'ExpVinho (1)'!$C$2:$DB$126,Planilha1!F2871,0)</f>
        <v>0</v>
      </c>
      <c r="F2871">
        <f>A2871+1</f>
        <v>57</v>
      </c>
    </row>
    <row r="2872" spans="1:6" x14ac:dyDescent="0.25">
      <c r="A2872">
        <v>56</v>
      </c>
      <c r="B2872" t="str">
        <f>VLOOKUP(A2872,'ExpVinho (1)'!A:B,2,0)</f>
        <v>Guatemala</v>
      </c>
      <c r="C2872">
        <f>IF(A2872&lt;&gt;A2871,C2820,C2819+1)</f>
        <v>1978</v>
      </c>
      <c r="D2872">
        <f>HLOOKUP(C2872&amp;$D$3,'ExpVinho (1)'!$C$2:$DB$126,Planilha1!F2872,0)</f>
        <v>0</v>
      </c>
      <c r="E2872">
        <f>HLOOKUP(C2872&amp;$E$3,'ExpVinho (1)'!$C$2:$DB$126,Planilha1!F2872,0)</f>
        <v>0</v>
      </c>
      <c r="F2872">
        <f>A2872+1</f>
        <v>57</v>
      </c>
    </row>
    <row r="2873" spans="1:6" x14ac:dyDescent="0.25">
      <c r="A2873">
        <v>56</v>
      </c>
      <c r="B2873" t="str">
        <f>VLOOKUP(A2873,'ExpVinho (1)'!A:B,2,0)</f>
        <v>Guatemala</v>
      </c>
      <c r="C2873">
        <f>IF(A2873&lt;&gt;A2872,C2821,C2820+1)</f>
        <v>1979</v>
      </c>
      <c r="D2873">
        <f>HLOOKUP(C2873&amp;$D$3,'ExpVinho (1)'!$C$2:$DB$126,Planilha1!F2873,0)</f>
        <v>0</v>
      </c>
      <c r="E2873">
        <f>HLOOKUP(C2873&amp;$E$3,'ExpVinho (1)'!$C$2:$DB$126,Planilha1!F2873,0)</f>
        <v>0</v>
      </c>
      <c r="F2873">
        <f>A2873+1</f>
        <v>57</v>
      </c>
    </row>
    <row r="2874" spans="1:6" x14ac:dyDescent="0.25">
      <c r="A2874">
        <v>56</v>
      </c>
      <c r="B2874" t="str">
        <f>VLOOKUP(A2874,'ExpVinho (1)'!A:B,2,0)</f>
        <v>Guatemala</v>
      </c>
      <c r="C2874">
        <f>IF(A2874&lt;&gt;A2873,C2822,C2821+1)</f>
        <v>1980</v>
      </c>
      <c r="D2874">
        <f>HLOOKUP(C2874&amp;$D$3,'ExpVinho (1)'!$C$2:$DB$126,Planilha1!F2874,0)</f>
        <v>86</v>
      </c>
      <c r="E2874">
        <f>HLOOKUP(C2874&amp;$E$3,'ExpVinho (1)'!$C$2:$DB$126,Planilha1!F2874,0)</f>
        <v>258</v>
      </c>
      <c r="F2874">
        <f>A2874+1</f>
        <v>57</v>
      </c>
    </row>
    <row r="2875" spans="1:6" x14ac:dyDescent="0.25">
      <c r="A2875">
        <v>56</v>
      </c>
      <c r="B2875" t="str">
        <f>VLOOKUP(A2875,'ExpVinho (1)'!A:B,2,0)</f>
        <v>Guatemala</v>
      </c>
      <c r="C2875">
        <f>IF(A2875&lt;&gt;A2874,C2823,C2822+1)</f>
        <v>1981</v>
      </c>
      <c r="D2875">
        <f>HLOOKUP(C2875&amp;$D$3,'ExpVinho (1)'!$C$2:$DB$126,Planilha1!F2875,0)</f>
        <v>0</v>
      </c>
      <c r="E2875">
        <f>HLOOKUP(C2875&amp;$E$3,'ExpVinho (1)'!$C$2:$DB$126,Planilha1!F2875,0)</f>
        <v>0</v>
      </c>
      <c r="F2875">
        <f>A2875+1</f>
        <v>57</v>
      </c>
    </row>
    <row r="2876" spans="1:6" x14ac:dyDescent="0.25">
      <c r="A2876">
        <v>56</v>
      </c>
      <c r="B2876" t="str">
        <f>VLOOKUP(A2876,'ExpVinho (1)'!A:B,2,0)</f>
        <v>Guatemala</v>
      </c>
      <c r="C2876">
        <f>IF(A2876&lt;&gt;A2875,C2824,C2823+1)</f>
        <v>1982</v>
      </c>
      <c r="D2876">
        <f>HLOOKUP(C2876&amp;$D$3,'ExpVinho (1)'!$C$2:$DB$126,Planilha1!F2876,0)</f>
        <v>0</v>
      </c>
      <c r="E2876">
        <f>HLOOKUP(C2876&amp;$E$3,'ExpVinho (1)'!$C$2:$DB$126,Planilha1!F2876,0)</f>
        <v>0</v>
      </c>
      <c r="F2876">
        <f>A2876+1</f>
        <v>57</v>
      </c>
    </row>
    <row r="2877" spans="1:6" x14ac:dyDescent="0.25">
      <c r="A2877">
        <v>56</v>
      </c>
      <c r="B2877" t="str">
        <f>VLOOKUP(A2877,'ExpVinho (1)'!A:B,2,0)</f>
        <v>Guatemala</v>
      </c>
      <c r="C2877">
        <f>IF(A2877&lt;&gt;A2876,C2825,C2824+1)</f>
        <v>1983</v>
      </c>
      <c r="D2877">
        <f>HLOOKUP(C2877&amp;$D$3,'ExpVinho (1)'!$C$2:$DB$126,Planilha1!F2877,0)</f>
        <v>0</v>
      </c>
      <c r="E2877">
        <f>HLOOKUP(C2877&amp;$E$3,'ExpVinho (1)'!$C$2:$DB$126,Planilha1!F2877,0)</f>
        <v>0</v>
      </c>
      <c r="F2877">
        <f>A2877+1</f>
        <v>57</v>
      </c>
    </row>
    <row r="2878" spans="1:6" x14ac:dyDescent="0.25">
      <c r="A2878">
        <v>56</v>
      </c>
      <c r="B2878" t="str">
        <f>VLOOKUP(A2878,'ExpVinho (1)'!A:B,2,0)</f>
        <v>Guatemala</v>
      </c>
      <c r="C2878">
        <f>IF(A2878&lt;&gt;A2877,C2826,C2825+1)</f>
        <v>1984</v>
      </c>
      <c r="D2878">
        <f>HLOOKUP(C2878&amp;$D$3,'ExpVinho (1)'!$C$2:$DB$126,Planilha1!F2878,0)</f>
        <v>0</v>
      </c>
      <c r="E2878">
        <f>HLOOKUP(C2878&amp;$E$3,'ExpVinho (1)'!$C$2:$DB$126,Planilha1!F2878,0)</f>
        <v>0</v>
      </c>
      <c r="F2878">
        <f>A2878+1</f>
        <v>57</v>
      </c>
    </row>
    <row r="2879" spans="1:6" x14ac:dyDescent="0.25">
      <c r="A2879">
        <v>56</v>
      </c>
      <c r="B2879" t="str">
        <f>VLOOKUP(A2879,'ExpVinho (1)'!A:B,2,0)</f>
        <v>Guatemala</v>
      </c>
      <c r="C2879">
        <f>IF(A2879&lt;&gt;A2878,C2827,C2826+1)</f>
        <v>1985</v>
      </c>
      <c r="D2879">
        <f>HLOOKUP(C2879&amp;$D$3,'ExpVinho (1)'!$C$2:$DB$126,Planilha1!F2879,0)</f>
        <v>0</v>
      </c>
      <c r="E2879">
        <f>HLOOKUP(C2879&amp;$E$3,'ExpVinho (1)'!$C$2:$DB$126,Planilha1!F2879,0)</f>
        <v>0</v>
      </c>
      <c r="F2879">
        <f>A2879+1</f>
        <v>57</v>
      </c>
    </row>
    <row r="2880" spans="1:6" x14ac:dyDescent="0.25">
      <c r="A2880">
        <v>56</v>
      </c>
      <c r="B2880" t="str">
        <f>VLOOKUP(A2880,'ExpVinho (1)'!A:B,2,0)</f>
        <v>Guatemala</v>
      </c>
      <c r="C2880">
        <f>IF(A2880&lt;&gt;A2879,C2828,C2827+1)</f>
        <v>1986</v>
      </c>
      <c r="D2880">
        <f>HLOOKUP(C2880&amp;$D$3,'ExpVinho (1)'!$C$2:$DB$126,Planilha1!F2880,0)</f>
        <v>0</v>
      </c>
      <c r="E2880">
        <f>HLOOKUP(C2880&amp;$E$3,'ExpVinho (1)'!$C$2:$DB$126,Planilha1!F2880,0)</f>
        <v>0</v>
      </c>
      <c r="F2880">
        <f>A2880+1</f>
        <v>57</v>
      </c>
    </row>
    <row r="2881" spans="1:6" x14ac:dyDescent="0.25">
      <c r="A2881">
        <v>56</v>
      </c>
      <c r="B2881" t="str">
        <f>VLOOKUP(A2881,'ExpVinho (1)'!A:B,2,0)</f>
        <v>Guatemala</v>
      </c>
      <c r="C2881">
        <f>IF(A2881&lt;&gt;A2880,C2829,C2828+1)</f>
        <v>1987</v>
      </c>
      <c r="D2881">
        <f>HLOOKUP(C2881&amp;$D$3,'ExpVinho (1)'!$C$2:$DB$126,Planilha1!F2881,0)</f>
        <v>0</v>
      </c>
      <c r="E2881">
        <f>HLOOKUP(C2881&amp;$E$3,'ExpVinho (1)'!$C$2:$DB$126,Planilha1!F2881,0)</f>
        <v>0</v>
      </c>
      <c r="F2881">
        <f>A2881+1</f>
        <v>57</v>
      </c>
    </row>
    <row r="2882" spans="1:6" x14ac:dyDescent="0.25">
      <c r="A2882">
        <v>56</v>
      </c>
      <c r="B2882" t="str">
        <f>VLOOKUP(A2882,'ExpVinho (1)'!A:B,2,0)</f>
        <v>Guatemala</v>
      </c>
      <c r="C2882">
        <f>IF(A2882&lt;&gt;A2881,C2830,C2829+1)</f>
        <v>1988</v>
      </c>
      <c r="D2882">
        <f>HLOOKUP(C2882&amp;$D$3,'ExpVinho (1)'!$C$2:$DB$126,Planilha1!F2882,0)</f>
        <v>0</v>
      </c>
      <c r="E2882">
        <f>HLOOKUP(C2882&amp;$E$3,'ExpVinho (1)'!$C$2:$DB$126,Planilha1!F2882,0)</f>
        <v>0</v>
      </c>
      <c r="F2882">
        <f>A2882+1</f>
        <v>57</v>
      </c>
    </row>
    <row r="2883" spans="1:6" x14ac:dyDescent="0.25">
      <c r="A2883">
        <v>56</v>
      </c>
      <c r="B2883" t="str">
        <f>VLOOKUP(A2883,'ExpVinho (1)'!A:B,2,0)</f>
        <v>Guatemala</v>
      </c>
      <c r="C2883">
        <f>IF(A2883&lt;&gt;A2882,C2831,C2830+1)</f>
        <v>1989</v>
      </c>
      <c r="D2883">
        <f>HLOOKUP(C2883&amp;$D$3,'ExpVinho (1)'!$C$2:$DB$126,Planilha1!F2883,0)</f>
        <v>0</v>
      </c>
      <c r="E2883">
        <f>HLOOKUP(C2883&amp;$E$3,'ExpVinho (1)'!$C$2:$DB$126,Planilha1!F2883,0)</f>
        <v>0</v>
      </c>
      <c r="F2883">
        <f>A2883+1</f>
        <v>57</v>
      </c>
    </row>
    <row r="2884" spans="1:6" x14ac:dyDescent="0.25">
      <c r="A2884">
        <v>56</v>
      </c>
      <c r="B2884" t="str">
        <f>VLOOKUP(A2884,'ExpVinho (1)'!A:B,2,0)</f>
        <v>Guatemala</v>
      </c>
      <c r="C2884">
        <f>IF(A2884&lt;&gt;A2883,C2832,C2831+1)</f>
        <v>1990</v>
      </c>
      <c r="D2884">
        <f>HLOOKUP(C2884&amp;$D$3,'ExpVinho (1)'!$C$2:$DB$126,Planilha1!F2884,0)</f>
        <v>0</v>
      </c>
      <c r="E2884">
        <f>HLOOKUP(C2884&amp;$E$3,'ExpVinho (1)'!$C$2:$DB$126,Planilha1!F2884,0)</f>
        <v>0</v>
      </c>
      <c r="F2884">
        <f>A2884+1</f>
        <v>57</v>
      </c>
    </row>
    <row r="2885" spans="1:6" x14ac:dyDescent="0.25">
      <c r="A2885">
        <v>56</v>
      </c>
      <c r="B2885" t="str">
        <f>VLOOKUP(A2885,'ExpVinho (1)'!A:B,2,0)</f>
        <v>Guatemala</v>
      </c>
      <c r="C2885">
        <f>IF(A2885&lt;&gt;A2884,C2833,C2832+1)</f>
        <v>1991</v>
      </c>
      <c r="D2885">
        <f>HLOOKUP(C2885&amp;$D$3,'ExpVinho (1)'!$C$2:$DB$126,Planilha1!F2885,0)</f>
        <v>0</v>
      </c>
      <c r="E2885">
        <f>HLOOKUP(C2885&amp;$E$3,'ExpVinho (1)'!$C$2:$DB$126,Planilha1!F2885,0)</f>
        <v>0</v>
      </c>
      <c r="F2885">
        <f>A2885+1</f>
        <v>57</v>
      </c>
    </row>
    <row r="2886" spans="1:6" x14ac:dyDescent="0.25">
      <c r="A2886">
        <v>56</v>
      </c>
      <c r="B2886" t="str">
        <f>VLOOKUP(A2886,'ExpVinho (1)'!A:B,2,0)</f>
        <v>Guatemala</v>
      </c>
      <c r="C2886">
        <f>IF(A2886&lt;&gt;A2885,C2834,C2833+1)</f>
        <v>1992</v>
      </c>
      <c r="D2886">
        <f>HLOOKUP(C2886&amp;$D$3,'ExpVinho (1)'!$C$2:$DB$126,Planilha1!F2886,0)</f>
        <v>0</v>
      </c>
      <c r="E2886">
        <f>HLOOKUP(C2886&amp;$E$3,'ExpVinho (1)'!$C$2:$DB$126,Planilha1!F2886,0)</f>
        <v>0</v>
      </c>
      <c r="F2886">
        <f>A2886+1</f>
        <v>57</v>
      </c>
    </row>
    <row r="2887" spans="1:6" x14ac:dyDescent="0.25">
      <c r="A2887">
        <v>56</v>
      </c>
      <c r="B2887" t="str">
        <f>VLOOKUP(A2887,'ExpVinho (1)'!A:B,2,0)</f>
        <v>Guatemala</v>
      </c>
      <c r="C2887">
        <f>IF(A2887&lt;&gt;A2886,C2835,C2834+1)</f>
        <v>1993</v>
      </c>
      <c r="D2887">
        <f>HLOOKUP(C2887&amp;$D$3,'ExpVinho (1)'!$C$2:$DB$126,Planilha1!F2887,0)</f>
        <v>0</v>
      </c>
      <c r="E2887">
        <f>HLOOKUP(C2887&amp;$E$3,'ExpVinho (1)'!$C$2:$DB$126,Planilha1!F2887,0)</f>
        <v>0</v>
      </c>
      <c r="F2887">
        <f>A2887+1</f>
        <v>57</v>
      </c>
    </row>
    <row r="2888" spans="1:6" x14ac:dyDescent="0.25">
      <c r="A2888">
        <v>56</v>
      </c>
      <c r="B2888" t="str">
        <f>VLOOKUP(A2888,'ExpVinho (1)'!A:B,2,0)</f>
        <v>Guatemala</v>
      </c>
      <c r="C2888">
        <f>IF(A2888&lt;&gt;A2887,C2836,C2835+1)</f>
        <v>1994</v>
      </c>
      <c r="D2888">
        <f>HLOOKUP(C2888&amp;$D$3,'ExpVinho (1)'!$C$2:$DB$126,Planilha1!F2888,0)</f>
        <v>0</v>
      </c>
      <c r="E2888">
        <f>HLOOKUP(C2888&amp;$E$3,'ExpVinho (1)'!$C$2:$DB$126,Planilha1!F2888,0)</f>
        <v>0</v>
      </c>
      <c r="F2888">
        <f>A2888+1</f>
        <v>57</v>
      </c>
    </row>
    <row r="2889" spans="1:6" x14ac:dyDescent="0.25">
      <c r="A2889">
        <v>56</v>
      </c>
      <c r="B2889" t="str">
        <f>VLOOKUP(A2889,'ExpVinho (1)'!A:B,2,0)</f>
        <v>Guatemala</v>
      </c>
      <c r="C2889">
        <f>IF(A2889&lt;&gt;A2888,C2837,C2836+1)</f>
        <v>1995</v>
      </c>
      <c r="D2889">
        <f>HLOOKUP(C2889&amp;$D$3,'ExpVinho (1)'!$C$2:$DB$126,Planilha1!F2889,0)</f>
        <v>0</v>
      </c>
      <c r="E2889">
        <f>HLOOKUP(C2889&amp;$E$3,'ExpVinho (1)'!$C$2:$DB$126,Planilha1!F2889,0)</f>
        <v>0</v>
      </c>
      <c r="F2889">
        <f>A2889+1</f>
        <v>57</v>
      </c>
    </row>
    <row r="2890" spans="1:6" x14ac:dyDescent="0.25">
      <c r="A2890">
        <v>56</v>
      </c>
      <c r="B2890" t="str">
        <f>VLOOKUP(A2890,'ExpVinho (1)'!A:B,2,0)</f>
        <v>Guatemala</v>
      </c>
      <c r="C2890">
        <f>IF(A2890&lt;&gt;A2889,C2838,C2837+1)</f>
        <v>1996</v>
      </c>
      <c r="D2890">
        <f>HLOOKUP(C2890&amp;$D$3,'ExpVinho (1)'!$C$2:$DB$126,Planilha1!F2890,0)</f>
        <v>0</v>
      </c>
      <c r="E2890">
        <f>HLOOKUP(C2890&amp;$E$3,'ExpVinho (1)'!$C$2:$DB$126,Planilha1!F2890,0)</f>
        <v>0</v>
      </c>
      <c r="F2890">
        <f>A2890+1</f>
        <v>57</v>
      </c>
    </row>
    <row r="2891" spans="1:6" x14ac:dyDescent="0.25">
      <c r="A2891">
        <v>56</v>
      </c>
      <c r="B2891" t="str">
        <f>VLOOKUP(A2891,'ExpVinho (1)'!A:B,2,0)</f>
        <v>Guatemala</v>
      </c>
      <c r="C2891">
        <f>IF(A2891&lt;&gt;A2890,C2839,C2838+1)</f>
        <v>1997</v>
      </c>
      <c r="D2891">
        <f>HLOOKUP(C2891&amp;$D$3,'ExpVinho (1)'!$C$2:$DB$126,Planilha1!F2891,0)</f>
        <v>8509</v>
      </c>
      <c r="E2891">
        <f>HLOOKUP(C2891&amp;$E$3,'ExpVinho (1)'!$C$2:$DB$126,Planilha1!F2891,0)</f>
        <v>13458</v>
      </c>
      <c r="F2891">
        <f>A2891+1</f>
        <v>57</v>
      </c>
    </row>
    <row r="2892" spans="1:6" x14ac:dyDescent="0.25">
      <c r="A2892">
        <v>56</v>
      </c>
      <c r="B2892" t="str">
        <f>VLOOKUP(A2892,'ExpVinho (1)'!A:B,2,0)</f>
        <v>Guatemala</v>
      </c>
      <c r="C2892">
        <f>IF(A2892&lt;&gt;A2891,C2840,C2839+1)</f>
        <v>1998</v>
      </c>
      <c r="D2892">
        <f>HLOOKUP(C2892&amp;$D$3,'ExpVinho (1)'!$C$2:$DB$126,Planilha1!F2892,0)</f>
        <v>0</v>
      </c>
      <c r="E2892">
        <f>HLOOKUP(C2892&amp;$E$3,'ExpVinho (1)'!$C$2:$DB$126,Planilha1!F2892,0)</f>
        <v>0</v>
      </c>
      <c r="F2892">
        <f>A2892+1</f>
        <v>57</v>
      </c>
    </row>
    <row r="2893" spans="1:6" x14ac:dyDescent="0.25">
      <c r="A2893">
        <v>56</v>
      </c>
      <c r="B2893" t="str">
        <f>VLOOKUP(A2893,'ExpVinho (1)'!A:B,2,0)</f>
        <v>Guatemala</v>
      </c>
      <c r="C2893">
        <f>IF(A2893&lt;&gt;A2892,C2841,C2840+1)</f>
        <v>1999</v>
      </c>
      <c r="D2893">
        <f>HLOOKUP(C2893&amp;$D$3,'ExpVinho (1)'!$C$2:$DB$126,Planilha1!F2893,0)</f>
        <v>0</v>
      </c>
      <c r="E2893">
        <f>HLOOKUP(C2893&amp;$E$3,'ExpVinho (1)'!$C$2:$DB$126,Planilha1!F2893,0)</f>
        <v>0</v>
      </c>
      <c r="F2893">
        <f>A2893+1</f>
        <v>57</v>
      </c>
    </row>
    <row r="2894" spans="1:6" x14ac:dyDescent="0.25">
      <c r="A2894">
        <v>56</v>
      </c>
      <c r="B2894" t="str">
        <f>VLOOKUP(A2894,'ExpVinho (1)'!A:B,2,0)</f>
        <v>Guatemala</v>
      </c>
      <c r="C2894">
        <f>IF(A2894&lt;&gt;A2893,C2842,C2841+1)</f>
        <v>2000</v>
      </c>
      <c r="D2894">
        <f>HLOOKUP(C2894&amp;$D$3,'ExpVinho (1)'!$C$2:$DB$126,Planilha1!F2894,0)</f>
        <v>0</v>
      </c>
      <c r="E2894">
        <f>HLOOKUP(C2894&amp;$E$3,'ExpVinho (1)'!$C$2:$DB$126,Planilha1!F2894,0)</f>
        <v>0</v>
      </c>
      <c r="F2894">
        <f>A2894+1</f>
        <v>57</v>
      </c>
    </row>
    <row r="2895" spans="1:6" x14ac:dyDescent="0.25">
      <c r="A2895">
        <v>56</v>
      </c>
      <c r="B2895" t="str">
        <f>VLOOKUP(A2895,'ExpVinho (1)'!A:B,2,0)</f>
        <v>Guatemala</v>
      </c>
      <c r="C2895">
        <f>IF(A2895&lt;&gt;A2894,C2843,C2842+1)</f>
        <v>2001</v>
      </c>
      <c r="D2895">
        <f>HLOOKUP(C2895&amp;$D$3,'ExpVinho (1)'!$C$2:$DB$126,Planilha1!F2895,0)</f>
        <v>0</v>
      </c>
      <c r="E2895">
        <f>HLOOKUP(C2895&amp;$E$3,'ExpVinho (1)'!$C$2:$DB$126,Planilha1!F2895,0)</f>
        <v>0</v>
      </c>
      <c r="F2895">
        <f>A2895+1</f>
        <v>57</v>
      </c>
    </row>
    <row r="2896" spans="1:6" x14ac:dyDescent="0.25">
      <c r="A2896">
        <v>56</v>
      </c>
      <c r="B2896" t="str">
        <f>VLOOKUP(A2896,'ExpVinho (1)'!A:B,2,0)</f>
        <v>Guatemala</v>
      </c>
      <c r="C2896">
        <f>IF(A2896&lt;&gt;A2895,C2844,C2843+1)</f>
        <v>2002</v>
      </c>
      <c r="D2896">
        <f>HLOOKUP(C2896&amp;$D$3,'ExpVinho (1)'!$C$2:$DB$126,Planilha1!F2896,0)</f>
        <v>0</v>
      </c>
      <c r="E2896">
        <f>HLOOKUP(C2896&amp;$E$3,'ExpVinho (1)'!$C$2:$DB$126,Planilha1!F2896,0)</f>
        <v>0</v>
      </c>
      <c r="F2896">
        <f>A2896+1</f>
        <v>57</v>
      </c>
    </row>
    <row r="2897" spans="1:6" x14ac:dyDescent="0.25">
      <c r="A2897">
        <v>56</v>
      </c>
      <c r="B2897" t="str">
        <f>VLOOKUP(A2897,'ExpVinho (1)'!A:B,2,0)</f>
        <v>Guatemala</v>
      </c>
      <c r="C2897">
        <f>IF(A2897&lt;&gt;A2896,C2845,C2844+1)</f>
        <v>2003</v>
      </c>
      <c r="D2897">
        <f>HLOOKUP(C2897&amp;$D$3,'ExpVinho (1)'!$C$2:$DB$126,Planilha1!F2897,0)</f>
        <v>0</v>
      </c>
      <c r="E2897">
        <f>HLOOKUP(C2897&amp;$E$3,'ExpVinho (1)'!$C$2:$DB$126,Planilha1!F2897,0)</f>
        <v>0</v>
      </c>
      <c r="F2897">
        <f>A2897+1</f>
        <v>57</v>
      </c>
    </row>
    <row r="2898" spans="1:6" x14ac:dyDescent="0.25">
      <c r="A2898">
        <v>56</v>
      </c>
      <c r="B2898" t="str">
        <f>VLOOKUP(A2898,'ExpVinho (1)'!A:B,2,0)</f>
        <v>Guatemala</v>
      </c>
      <c r="C2898">
        <f>IF(A2898&lt;&gt;A2897,C2846,C2845+1)</f>
        <v>2004</v>
      </c>
      <c r="D2898">
        <f>HLOOKUP(C2898&amp;$D$3,'ExpVinho (1)'!$C$2:$DB$126,Planilha1!F2898,0)</f>
        <v>0</v>
      </c>
      <c r="E2898">
        <f>HLOOKUP(C2898&amp;$E$3,'ExpVinho (1)'!$C$2:$DB$126,Planilha1!F2898,0)</f>
        <v>0</v>
      </c>
      <c r="F2898">
        <f>A2898+1</f>
        <v>57</v>
      </c>
    </row>
    <row r="2899" spans="1:6" x14ac:dyDescent="0.25">
      <c r="A2899">
        <v>56</v>
      </c>
      <c r="B2899" t="str">
        <f>VLOOKUP(A2899,'ExpVinho (1)'!A:B,2,0)</f>
        <v>Guatemala</v>
      </c>
      <c r="C2899">
        <f>IF(A2899&lt;&gt;A2898,C2847,C2846+1)</f>
        <v>2005</v>
      </c>
      <c r="D2899">
        <f>HLOOKUP(C2899&amp;$D$3,'ExpVinho (1)'!$C$2:$DB$126,Planilha1!F2899,0)</f>
        <v>0</v>
      </c>
      <c r="E2899">
        <f>HLOOKUP(C2899&amp;$E$3,'ExpVinho (1)'!$C$2:$DB$126,Planilha1!F2899,0)</f>
        <v>0</v>
      </c>
      <c r="F2899">
        <f>A2899+1</f>
        <v>57</v>
      </c>
    </row>
    <row r="2900" spans="1:6" x14ac:dyDescent="0.25">
      <c r="A2900">
        <v>56</v>
      </c>
      <c r="B2900" t="str">
        <f>VLOOKUP(A2900,'ExpVinho (1)'!A:B,2,0)</f>
        <v>Guatemala</v>
      </c>
      <c r="C2900">
        <f>IF(A2900&lt;&gt;A2899,C2848,C2847+1)</f>
        <v>2006</v>
      </c>
      <c r="D2900">
        <f>HLOOKUP(C2900&amp;$D$3,'ExpVinho (1)'!$C$2:$DB$126,Planilha1!F2900,0)</f>
        <v>0</v>
      </c>
      <c r="E2900">
        <f>HLOOKUP(C2900&amp;$E$3,'ExpVinho (1)'!$C$2:$DB$126,Planilha1!F2900,0)</f>
        <v>0</v>
      </c>
      <c r="F2900">
        <f>A2900+1</f>
        <v>57</v>
      </c>
    </row>
    <row r="2901" spans="1:6" x14ac:dyDescent="0.25">
      <c r="A2901">
        <v>56</v>
      </c>
      <c r="B2901" t="str">
        <f>VLOOKUP(A2901,'ExpVinho (1)'!A:B,2,0)</f>
        <v>Guatemala</v>
      </c>
      <c r="C2901">
        <f>IF(A2901&lt;&gt;A2900,C2849,C2848+1)</f>
        <v>2007</v>
      </c>
      <c r="D2901">
        <f>HLOOKUP(C2901&amp;$D$3,'ExpVinho (1)'!$C$2:$DB$126,Planilha1!F2901,0)</f>
        <v>0</v>
      </c>
      <c r="E2901">
        <f>HLOOKUP(C2901&amp;$E$3,'ExpVinho (1)'!$C$2:$DB$126,Planilha1!F2901,0)</f>
        <v>0</v>
      </c>
      <c r="F2901">
        <f>A2901+1</f>
        <v>57</v>
      </c>
    </row>
    <row r="2902" spans="1:6" x14ac:dyDescent="0.25">
      <c r="A2902">
        <v>56</v>
      </c>
      <c r="B2902" t="str">
        <f>VLOOKUP(A2902,'ExpVinho (1)'!A:B,2,0)</f>
        <v>Guatemala</v>
      </c>
      <c r="C2902">
        <f>IF(A2902&lt;&gt;A2901,C2850,C2849+1)</f>
        <v>2008</v>
      </c>
      <c r="D2902">
        <f>HLOOKUP(C2902&amp;$D$3,'ExpVinho (1)'!$C$2:$DB$126,Planilha1!F2902,0)</f>
        <v>0</v>
      </c>
      <c r="E2902">
        <f>HLOOKUP(C2902&amp;$E$3,'ExpVinho (1)'!$C$2:$DB$126,Planilha1!F2902,0)</f>
        <v>0</v>
      </c>
      <c r="F2902">
        <f>A2902+1</f>
        <v>57</v>
      </c>
    </row>
    <row r="2903" spans="1:6" x14ac:dyDescent="0.25">
      <c r="A2903">
        <v>56</v>
      </c>
      <c r="B2903" t="str">
        <f>VLOOKUP(A2903,'ExpVinho (1)'!A:B,2,0)</f>
        <v>Guatemala</v>
      </c>
      <c r="C2903">
        <f>IF(A2903&lt;&gt;A2902,C2851,C2850+1)</f>
        <v>2009</v>
      </c>
      <c r="D2903">
        <f>HLOOKUP(C2903&amp;$D$3,'ExpVinho (1)'!$C$2:$DB$126,Planilha1!F2903,0)</f>
        <v>20</v>
      </c>
      <c r="E2903">
        <f>HLOOKUP(C2903&amp;$E$3,'ExpVinho (1)'!$C$2:$DB$126,Planilha1!F2903,0)</f>
        <v>20</v>
      </c>
      <c r="F2903">
        <f>A2903+1</f>
        <v>57</v>
      </c>
    </row>
    <row r="2904" spans="1:6" x14ac:dyDescent="0.25">
      <c r="A2904">
        <v>56</v>
      </c>
      <c r="B2904" t="str">
        <f>VLOOKUP(A2904,'ExpVinho (1)'!A:B,2,0)</f>
        <v>Guatemala</v>
      </c>
      <c r="C2904">
        <f>IF(A2904&lt;&gt;A2903,C2852,C2851+1)</f>
        <v>2010</v>
      </c>
      <c r="D2904">
        <f>HLOOKUP(C2904&amp;$D$3,'ExpVinho (1)'!$C$2:$DB$126,Planilha1!F2904,0)</f>
        <v>0</v>
      </c>
      <c r="E2904">
        <f>HLOOKUP(C2904&amp;$E$3,'ExpVinho (1)'!$C$2:$DB$126,Planilha1!F2904,0)</f>
        <v>0</v>
      </c>
      <c r="F2904">
        <f>A2904+1</f>
        <v>57</v>
      </c>
    </row>
    <row r="2905" spans="1:6" x14ac:dyDescent="0.25">
      <c r="A2905">
        <v>56</v>
      </c>
      <c r="B2905" t="str">
        <f>VLOOKUP(A2905,'ExpVinho (1)'!A:B,2,0)</f>
        <v>Guatemala</v>
      </c>
      <c r="C2905">
        <f>IF(A2905&lt;&gt;A2904,C2853,C2852+1)</f>
        <v>2011</v>
      </c>
      <c r="D2905">
        <f>HLOOKUP(C2905&amp;$D$3,'ExpVinho (1)'!$C$2:$DB$126,Planilha1!F2905,0)</f>
        <v>0</v>
      </c>
      <c r="E2905">
        <f>HLOOKUP(C2905&amp;$E$3,'ExpVinho (1)'!$C$2:$DB$126,Planilha1!F2905,0)</f>
        <v>0</v>
      </c>
      <c r="F2905">
        <f>A2905+1</f>
        <v>57</v>
      </c>
    </row>
    <row r="2906" spans="1:6" x14ac:dyDescent="0.25">
      <c r="A2906">
        <v>56</v>
      </c>
      <c r="B2906" t="str">
        <f>VLOOKUP(A2906,'ExpVinho (1)'!A:B,2,0)</f>
        <v>Guatemala</v>
      </c>
      <c r="C2906">
        <f>IF(A2906&lt;&gt;A2905,C2854,C2853+1)</f>
        <v>2012</v>
      </c>
      <c r="D2906">
        <f>HLOOKUP(C2906&amp;$D$3,'ExpVinho (1)'!$C$2:$DB$126,Planilha1!F2906,0)</f>
        <v>0</v>
      </c>
      <c r="E2906">
        <f>HLOOKUP(C2906&amp;$E$3,'ExpVinho (1)'!$C$2:$DB$126,Planilha1!F2906,0)</f>
        <v>0</v>
      </c>
      <c r="F2906">
        <f>A2906+1</f>
        <v>57</v>
      </c>
    </row>
    <row r="2907" spans="1:6" x14ac:dyDescent="0.25">
      <c r="A2907">
        <v>56</v>
      </c>
      <c r="B2907" t="str">
        <f>VLOOKUP(A2907,'ExpVinho (1)'!A:B,2,0)</f>
        <v>Guatemala</v>
      </c>
      <c r="C2907">
        <f>IF(A2907&lt;&gt;A2906,C2855,C2854+1)</f>
        <v>2013</v>
      </c>
      <c r="D2907">
        <f>HLOOKUP(C2907&amp;$D$3,'ExpVinho (1)'!$C$2:$DB$126,Planilha1!F2907,0)</f>
        <v>0</v>
      </c>
      <c r="E2907">
        <f>HLOOKUP(C2907&amp;$E$3,'ExpVinho (1)'!$C$2:$DB$126,Planilha1!F2907,0)</f>
        <v>0</v>
      </c>
      <c r="F2907">
        <f>A2907+1</f>
        <v>57</v>
      </c>
    </row>
    <row r="2908" spans="1:6" x14ac:dyDescent="0.25">
      <c r="A2908">
        <v>56</v>
      </c>
      <c r="B2908" t="str">
        <f>VLOOKUP(A2908,'ExpVinho (1)'!A:B,2,0)</f>
        <v>Guatemala</v>
      </c>
      <c r="C2908">
        <f>IF(A2908&lt;&gt;A2907,C2856,C2855+1)</f>
        <v>2014</v>
      </c>
      <c r="D2908">
        <f>HLOOKUP(C2908&amp;$D$3,'ExpVinho (1)'!$C$2:$DB$126,Planilha1!F2908,0)</f>
        <v>0</v>
      </c>
      <c r="E2908">
        <f>HLOOKUP(C2908&amp;$E$3,'ExpVinho (1)'!$C$2:$DB$126,Planilha1!F2908,0)</f>
        <v>0</v>
      </c>
      <c r="F2908">
        <f>A2908+1</f>
        <v>57</v>
      </c>
    </row>
    <row r="2909" spans="1:6" x14ac:dyDescent="0.25">
      <c r="A2909">
        <v>56</v>
      </c>
      <c r="B2909" t="str">
        <f>VLOOKUP(A2909,'ExpVinho (1)'!A:B,2,0)</f>
        <v>Guatemala</v>
      </c>
      <c r="C2909">
        <f>IF(A2909&lt;&gt;A2908,C2857,C2856+1)</f>
        <v>2015</v>
      </c>
      <c r="D2909">
        <f>HLOOKUP(C2909&amp;$D$3,'ExpVinho (1)'!$C$2:$DB$126,Planilha1!F2909,0)</f>
        <v>0</v>
      </c>
      <c r="E2909">
        <f>HLOOKUP(C2909&amp;$E$3,'ExpVinho (1)'!$C$2:$DB$126,Planilha1!F2909,0)</f>
        <v>0</v>
      </c>
      <c r="F2909">
        <f>A2909+1</f>
        <v>57</v>
      </c>
    </row>
    <row r="2910" spans="1:6" x14ac:dyDescent="0.25">
      <c r="A2910">
        <v>56</v>
      </c>
      <c r="B2910" t="str">
        <f>VLOOKUP(A2910,'ExpVinho (1)'!A:B,2,0)</f>
        <v>Guatemala</v>
      </c>
      <c r="C2910">
        <f>IF(A2910&lt;&gt;A2909,C2858,C2857+1)</f>
        <v>2016</v>
      </c>
      <c r="D2910">
        <f>HLOOKUP(C2910&amp;$D$3,'ExpVinho (1)'!$C$2:$DB$126,Planilha1!F2910,0)</f>
        <v>0</v>
      </c>
      <c r="E2910">
        <f>HLOOKUP(C2910&amp;$E$3,'ExpVinho (1)'!$C$2:$DB$126,Planilha1!F2910,0)</f>
        <v>0</v>
      </c>
      <c r="F2910">
        <f>A2910+1</f>
        <v>57</v>
      </c>
    </row>
    <row r="2911" spans="1:6" x14ac:dyDescent="0.25">
      <c r="A2911">
        <v>56</v>
      </c>
      <c r="B2911" t="str">
        <f>VLOOKUP(A2911,'ExpVinho (1)'!A:B,2,0)</f>
        <v>Guatemala</v>
      </c>
      <c r="C2911">
        <f>IF(A2911&lt;&gt;A2910,C2859,C2858+1)</f>
        <v>2017</v>
      </c>
      <c r="D2911">
        <f>HLOOKUP(C2911&amp;$D$3,'ExpVinho (1)'!$C$2:$DB$126,Planilha1!F2911,0)</f>
        <v>0</v>
      </c>
      <c r="E2911">
        <f>HLOOKUP(C2911&amp;$E$3,'ExpVinho (1)'!$C$2:$DB$126,Planilha1!F2911,0)</f>
        <v>0</v>
      </c>
      <c r="F2911">
        <f>A2911+1</f>
        <v>57</v>
      </c>
    </row>
    <row r="2912" spans="1:6" x14ac:dyDescent="0.25">
      <c r="A2912">
        <v>56</v>
      </c>
      <c r="B2912" t="str">
        <f>VLOOKUP(A2912,'ExpVinho (1)'!A:B,2,0)</f>
        <v>Guatemala</v>
      </c>
      <c r="C2912">
        <f>IF(A2912&lt;&gt;A2911,C2860,C2859+1)</f>
        <v>2018</v>
      </c>
      <c r="D2912">
        <f>HLOOKUP(C2912&amp;$D$3,'ExpVinho (1)'!$C$2:$DB$126,Planilha1!F2912,0)</f>
        <v>0</v>
      </c>
      <c r="E2912">
        <f>HLOOKUP(C2912&amp;$E$3,'ExpVinho (1)'!$C$2:$DB$126,Planilha1!F2912,0)</f>
        <v>0</v>
      </c>
      <c r="F2912">
        <f>A2912+1</f>
        <v>57</v>
      </c>
    </row>
    <row r="2913" spans="1:6" x14ac:dyDescent="0.25">
      <c r="A2913">
        <v>56</v>
      </c>
      <c r="B2913" t="str">
        <f>VLOOKUP(A2913,'ExpVinho (1)'!A:B,2,0)</f>
        <v>Guatemala</v>
      </c>
      <c r="C2913">
        <f>IF(A2913&lt;&gt;A2912,C2861,C2860+1)</f>
        <v>2019</v>
      </c>
      <c r="D2913">
        <f>HLOOKUP(C2913&amp;$D$3,'ExpVinho (1)'!$C$2:$DB$126,Planilha1!F2913,0)</f>
        <v>1597</v>
      </c>
      <c r="E2913">
        <f>HLOOKUP(C2913&amp;$E$3,'ExpVinho (1)'!$C$2:$DB$126,Planilha1!F2913,0)</f>
        <v>8719</v>
      </c>
      <c r="F2913">
        <f>A2913+1</f>
        <v>57</v>
      </c>
    </row>
    <row r="2914" spans="1:6" x14ac:dyDescent="0.25">
      <c r="A2914">
        <v>56</v>
      </c>
      <c r="B2914" t="str">
        <f>VLOOKUP(A2914,'ExpVinho (1)'!A:B,2,0)</f>
        <v>Guatemala</v>
      </c>
      <c r="C2914">
        <f>IF(A2914&lt;&gt;A2913,C2862,C2861+1)</f>
        <v>2020</v>
      </c>
      <c r="D2914">
        <f>HLOOKUP(C2914&amp;$D$3,'ExpVinho (1)'!$C$2:$DB$126,Planilha1!F2914,0)</f>
        <v>0</v>
      </c>
      <c r="E2914">
        <f>HLOOKUP(C2914&amp;$E$3,'ExpVinho (1)'!$C$2:$DB$126,Planilha1!F2914,0)</f>
        <v>0</v>
      </c>
      <c r="F2914">
        <f>A2914+1</f>
        <v>57</v>
      </c>
    </row>
    <row r="2915" spans="1:6" x14ac:dyDescent="0.25">
      <c r="A2915">
        <v>56</v>
      </c>
      <c r="B2915" t="str">
        <f>VLOOKUP(A2915,'ExpVinho (1)'!A:B,2,0)</f>
        <v>Guatemala</v>
      </c>
      <c r="C2915">
        <f>IF(A2915&lt;&gt;A2914,C2863,C2862+1)</f>
        <v>2021</v>
      </c>
      <c r="D2915">
        <f>HLOOKUP(C2915&amp;$D$3,'ExpVinho (1)'!$C$2:$DB$126,Planilha1!F2915,0)</f>
        <v>17347</v>
      </c>
      <c r="E2915">
        <f>HLOOKUP(C2915&amp;$E$3,'ExpVinho (1)'!$C$2:$DB$126,Planilha1!F2915,0)</f>
        <v>29100</v>
      </c>
      <c r="F2915">
        <f>A2915+1</f>
        <v>57</v>
      </c>
    </row>
    <row r="2916" spans="1:6" x14ac:dyDescent="0.25">
      <c r="A2916">
        <v>57</v>
      </c>
      <c r="B2916" t="str">
        <f>VLOOKUP(A2916,'ExpVinho (1)'!A:B,2,0)</f>
        <v>Guiana</v>
      </c>
      <c r="C2916">
        <f>IF(A2916&lt;&gt;A2915,C2864,C2863+1)</f>
        <v>1970</v>
      </c>
      <c r="D2916">
        <f>HLOOKUP(C2916&amp;$D$3,'ExpVinho (1)'!$C$2:$DB$126,Planilha1!F2916,0)</f>
        <v>114</v>
      </c>
      <c r="E2916">
        <f>HLOOKUP(C2916&amp;$E$3,'ExpVinho (1)'!$C$2:$DB$126,Planilha1!F2916,0)</f>
        <v>36</v>
      </c>
      <c r="F2916">
        <f>A2916+1</f>
        <v>58</v>
      </c>
    </row>
    <row r="2917" spans="1:6" x14ac:dyDescent="0.25">
      <c r="A2917">
        <v>57</v>
      </c>
      <c r="B2917" t="str">
        <f>VLOOKUP(A2917,'ExpVinho (1)'!A:B,2,0)</f>
        <v>Guiana</v>
      </c>
      <c r="C2917">
        <f>IF(A2917&lt;&gt;A2916,C2865,C2864+1)</f>
        <v>1971</v>
      </c>
      <c r="D2917">
        <f>HLOOKUP(C2917&amp;$D$3,'ExpVinho (1)'!$C$2:$DB$126,Planilha1!F2917,0)</f>
        <v>0</v>
      </c>
      <c r="E2917">
        <f>HLOOKUP(C2917&amp;$E$3,'ExpVinho (1)'!$C$2:$DB$126,Planilha1!F2917,0)</f>
        <v>0</v>
      </c>
      <c r="F2917">
        <f>A2917+1</f>
        <v>58</v>
      </c>
    </row>
    <row r="2918" spans="1:6" x14ac:dyDescent="0.25">
      <c r="A2918">
        <v>57</v>
      </c>
      <c r="B2918" t="str">
        <f>VLOOKUP(A2918,'ExpVinho (1)'!A:B,2,0)</f>
        <v>Guiana</v>
      </c>
      <c r="C2918">
        <f>IF(A2918&lt;&gt;A2917,C2866,C2865+1)</f>
        <v>1972</v>
      </c>
      <c r="D2918">
        <f>HLOOKUP(C2918&amp;$D$3,'ExpVinho (1)'!$C$2:$DB$126,Planilha1!F2918,0)</f>
        <v>252</v>
      </c>
      <c r="E2918">
        <f>HLOOKUP(C2918&amp;$E$3,'ExpVinho (1)'!$C$2:$DB$126,Planilha1!F2918,0)</f>
        <v>180</v>
      </c>
      <c r="F2918">
        <f>A2918+1</f>
        <v>58</v>
      </c>
    </row>
    <row r="2919" spans="1:6" x14ac:dyDescent="0.25">
      <c r="A2919">
        <v>57</v>
      </c>
      <c r="B2919" t="str">
        <f>VLOOKUP(A2919,'ExpVinho (1)'!A:B,2,0)</f>
        <v>Guiana</v>
      </c>
      <c r="C2919">
        <f>IF(A2919&lt;&gt;A2918,C2867,C2866+1)</f>
        <v>1973</v>
      </c>
      <c r="D2919">
        <f>HLOOKUP(C2919&amp;$D$3,'ExpVinho (1)'!$C$2:$DB$126,Planilha1!F2919,0)</f>
        <v>0</v>
      </c>
      <c r="E2919">
        <f>HLOOKUP(C2919&amp;$E$3,'ExpVinho (1)'!$C$2:$DB$126,Planilha1!F2919,0)</f>
        <v>0</v>
      </c>
      <c r="F2919">
        <f>A2919+1</f>
        <v>58</v>
      </c>
    </row>
    <row r="2920" spans="1:6" x14ac:dyDescent="0.25">
      <c r="A2920">
        <v>57</v>
      </c>
      <c r="B2920" t="str">
        <f>VLOOKUP(A2920,'ExpVinho (1)'!A:B,2,0)</f>
        <v>Guiana</v>
      </c>
      <c r="C2920">
        <f>IF(A2920&lt;&gt;A2919,C2868,C2867+1)</f>
        <v>1974</v>
      </c>
      <c r="D2920">
        <f>HLOOKUP(C2920&amp;$D$3,'ExpVinho (1)'!$C$2:$DB$126,Planilha1!F2920,0)</f>
        <v>0</v>
      </c>
      <c r="E2920">
        <f>HLOOKUP(C2920&amp;$E$3,'ExpVinho (1)'!$C$2:$DB$126,Planilha1!F2920,0)</f>
        <v>0</v>
      </c>
      <c r="F2920">
        <f>A2920+1</f>
        <v>58</v>
      </c>
    </row>
    <row r="2921" spans="1:6" x14ac:dyDescent="0.25">
      <c r="A2921">
        <v>57</v>
      </c>
      <c r="B2921" t="str">
        <f>VLOOKUP(A2921,'ExpVinho (1)'!A:B,2,0)</f>
        <v>Guiana</v>
      </c>
      <c r="C2921">
        <f>IF(A2921&lt;&gt;A2920,C2869,C2868+1)</f>
        <v>1975</v>
      </c>
      <c r="D2921">
        <f>HLOOKUP(C2921&amp;$D$3,'ExpVinho (1)'!$C$2:$DB$126,Planilha1!F2921,0)</f>
        <v>0</v>
      </c>
      <c r="E2921">
        <f>HLOOKUP(C2921&amp;$E$3,'ExpVinho (1)'!$C$2:$DB$126,Planilha1!F2921,0)</f>
        <v>0</v>
      </c>
      <c r="F2921">
        <f>A2921+1</f>
        <v>58</v>
      </c>
    </row>
    <row r="2922" spans="1:6" x14ac:dyDescent="0.25">
      <c r="A2922">
        <v>57</v>
      </c>
      <c r="B2922" t="str">
        <f>VLOOKUP(A2922,'ExpVinho (1)'!A:B,2,0)</f>
        <v>Guiana</v>
      </c>
      <c r="C2922">
        <f>IF(A2922&lt;&gt;A2921,C2870,C2869+1)</f>
        <v>1976</v>
      </c>
      <c r="D2922">
        <f>HLOOKUP(C2922&amp;$D$3,'ExpVinho (1)'!$C$2:$DB$126,Planilha1!F2922,0)</f>
        <v>0</v>
      </c>
      <c r="E2922">
        <f>HLOOKUP(C2922&amp;$E$3,'ExpVinho (1)'!$C$2:$DB$126,Planilha1!F2922,0)</f>
        <v>0</v>
      </c>
      <c r="F2922">
        <f>A2922+1</f>
        <v>58</v>
      </c>
    </row>
    <row r="2923" spans="1:6" x14ac:dyDescent="0.25">
      <c r="A2923">
        <v>57</v>
      </c>
      <c r="B2923" t="str">
        <f>VLOOKUP(A2923,'ExpVinho (1)'!A:B,2,0)</f>
        <v>Guiana</v>
      </c>
      <c r="C2923">
        <f>IF(A2923&lt;&gt;A2922,C2871,C2870+1)</f>
        <v>1977</v>
      </c>
      <c r="D2923">
        <f>HLOOKUP(C2923&amp;$D$3,'ExpVinho (1)'!$C$2:$DB$126,Planilha1!F2923,0)</f>
        <v>0</v>
      </c>
      <c r="E2923">
        <f>HLOOKUP(C2923&amp;$E$3,'ExpVinho (1)'!$C$2:$DB$126,Planilha1!F2923,0)</f>
        <v>0</v>
      </c>
      <c r="F2923">
        <f>A2923+1</f>
        <v>58</v>
      </c>
    </row>
    <row r="2924" spans="1:6" x14ac:dyDescent="0.25">
      <c r="A2924">
        <v>57</v>
      </c>
      <c r="B2924" t="str">
        <f>VLOOKUP(A2924,'ExpVinho (1)'!A:B,2,0)</f>
        <v>Guiana</v>
      </c>
      <c r="C2924">
        <f>IF(A2924&lt;&gt;A2923,C2872,C2871+1)</f>
        <v>1978</v>
      </c>
      <c r="D2924">
        <f>HLOOKUP(C2924&amp;$D$3,'ExpVinho (1)'!$C$2:$DB$126,Planilha1!F2924,0)</f>
        <v>0</v>
      </c>
      <c r="E2924">
        <f>HLOOKUP(C2924&amp;$E$3,'ExpVinho (1)'!$C$2:$DB$126,Planilha1!F2924,0)</f>
        <v>0</v>
      </c>
      <c r="F2924">
        <f>A2924+1</f>
        <v>58</v>
      </c>
    </row>
    <row r="2925" spans="1:6" x14ac:dyDescent="0.25">
      <c r="A2925">
        <v>57</v>
      </c>
      <c r="B2925" t="str">
        <f>VLOOKUP(A2925,'ExpVinho (1)'!A:B,2,0)</f>
        <v>Guiana</v>
      </c>
      <c r="C2925">
        <f>IF(A2925&lt;&gt;A2924,C2873,C2872+1)</f>
        <v>1979</v>
      </c>
      <c r="D2925">
        <f>HLOOKUP(C2925&amp;$D$3,'ExpVinho (1)'!$C$2:$DB$126,Planilha1!F2925,0)</f>
        <v>0</v>
      </c>
      <c r="E2925">
        <f>HLOOKUP(C2925&amp;$E$3,'ExpVinho (1)'!$C$2:$DB$126,Planilha1!F2925,0)</f>
        <v>0</v>
      </c>
      <c r="F2925">
        <f>A2925+1</f>
        <v>58</v>
      </c>
    </row>
    <row r="2926" spans="1:6" x14ac:dyDescent="0.25">
      <c r="A2926">
        <v>57</v>
      </c>
      <c r="B2926" t="str">
        <f>VLOOKUP(A2926,'ExpVinho (1)'!A:B,2,0)</f>
        <v>Guiana</v>
      </c>
      <c r="C2926">
        <f>IF(A2926&lt;&gt;A2925,C2874,C2873+1)</f>
        <v>1980</v>
      </c>
      <c r="D2926">
        <f>HLOOKUP(C2926&amp;$D$3,'ExpVinho (1)'!$C$2:$DB$126,Planilha1!F2926,0)</f>
        <v>0</v>
      </c>
      <c r="E2926">
        <f>HLOOKUP(C2926&amp;$E$3,'ExpVinho (1)'!$C$2:$DB$126,Planilha1!F2926,0)</f>
        <v>0</v>
      </c>
      <c r="F2926">
        <f>A2926+1</f>
        <v>58</v>
      </c>
    </row>
    <row r="2927" spans="1:6" x14ac:dyDescent="0.25">
      <c r="A2927">
        <v>57</v>
      </c>
      <c r="B2927" t="str">
        <f>VLOOKUP(A2927,'ExpVinho (1)'!A:B,2,0)</f>
        <v>Guiana</v>
      </c>
      <c r="C2927">
        <f>IF(A2927&lt;&gt;A2926,C2875,C2874+1)</f>
        <v>1981</v>
      </c>
      <c r="D2927">
        <f>HLOOKUP(C2927&amp;$D$3,'ExpVinho (1)'!$C$2:$DB$126,Planilha1!F2927,0)</f>
        <v>0</v>
      </c>
      <c r="E2927">
        <f>HLOOKUP(C2927&amp;$E$3,'ExpVinho (1)'!$C$2:$DB$126,Planilha1!F2927,0)</f>
        <v>0</v>
      </c>
      <c r="F2927">
        <f>A2927+1</f>
        <v>58</v>
      </c>
    </row>
    <row r="2928" spans="1:6" x14ac:dyDescent="0.25">
      <c r="A2928">
        <v>57</v>
      </c>
      <c r="B2928" t="str">
        <f>VLOOKUP(A2928,'ExpVinho (1)'!A:B,2,0)</f>
        <v>Guiana</v>
      </c>
      <c r="C2928">
        <f>IF(A2928&lt;&gt;A2927,C2876,C2875+1)</f>
        <v>1982</v>
      </c>
      <c r="D2928">
        <f>HLOOKUP(C2928&amp;$D$3,'ExpVinho (1)'!$C$2:$DB$126,Planilha1!F2928,0)</f>
        <v>0</v>
      </c>
      <c r="E2928">
        <f>HLOOKUP(C2928&amp;$E$3,'ExpVinho (1)'!$C$2:$DB$126,Planilha1!F2928,0)</f>
        <v>0</v>
      </c>
      <c r="F2928">
        <f>A2928+1</f>
        <v>58</v>
      </c>
    </row>
    <row r="2929" spans="1:6" x14ac:dyDescent="0.25">
      <c r="A2929">
        <v>57</v>
      </c>
      <c r="B2929" t="str">
        <f>VLOOKUP(A2929,'ExpVinho (1)'!A:B,2,0)</f>
        <v>Guiana</v>
      </c>
      <c r="C2929">
        <f>IF(A2929&lt;&gt;A2928,C2877,C2876+1)</f>
        <v>1983</v>
      </c>
      <c r="D2929">
        <f>HLOOKUP(C2929&amp;$D$3,'ExpVinho (1)'!$C$2:$DB$126,Planilha1!F2929,0)</f>
        <v>0</v>
      </c>
      <c r="E2929">
        <f>HLOOKUP(C2929&amp;$E$3,'ExpVinho (1)'!$C$2:$DB$126,Planilha1!F2929,0)</f>
        <v>0</v>
      </c>
      <c r="F2929">
        <f>A2929+1</f>
        <v>58</v>
      </c>
    </row>
    <row r="2930" spans="1:6" x14ac:dyDescent="0.25">
      <c r="A2930">
        <v>57</v>
      </c>
      <c r="B2930" t="str">
        <f>VLOOKUP(A2930,'ExpVinho (1)'!A:B,2,0)</f>
        <v>Guiana</v>
      </c>
      <c r="C2930">
        <f>IF(A2930&lt;&gt;A2929,C2878,C2877+1)</f>
        <v>1984</v>
      </c>
      <c r="D2930">
        <f>HLOOKUP(C2930&amp;$D$3,'ExpVinho (1)'!$C$2:$DB$126,Planilha1!F2930,0)</f>
        <v>0</v>
      </c>
      <c r="E2930">
        <f>HLOOKUP(C2930&amp;$E$3,'ExpVinho (1)'!$C$2:$DB$126,Planilha1!F2930,0)</f>
        <v>0</v>
      </c>
      <c r="F2930">
        <f>A2930+1</f>
        <v>58</v>
      </c>
    </row>
    <row r="2931" spans="1:6" x14ac:dyDescent="0.25">
      <c r="A2931">
        <v>57</v>
      </c>
      <c r="B2931" t="str">
        <f>VLOOKUP(A2931,'ExpVinho (1)'!A:B,2,0)</f>
        <v>Guiana</v>
      </c>
      <c r="C2931">
        <f>IF(A2931&lt;&gt;A2930,C2879,C2878+1)</f>
        <v>1985</v>
      </c>
      <c r="D2931">
        <f>HLOOKUP(C2931&amp;$D$3,'ExpVinho (1)'!$C$2:$DB$126,Planilha1!F2931,0)</f>
        <v>0</v>
      </c>
      <c r="E2931">
        <f>HLOOKUP(C2931&amp;$E$3,'ExpVinho (1)'!$C$2:$DB$126,Planilha1!F2931,0)</f>
        <v>0</v>
      </c>
      <c r="F2931">
        <f>A2931+1</f>
        <v>58</v>
      </c>
    </row>
    <row r="2932" spans="1:6" x14ac:dyDescent="0.25">
      <c r="A2932">
        <v>57</v>
      </c>
      <c r="B2932" t="str">
        <f>VLOOKUP(A2932,'ExpVinho (1)'!A:B,2,0)</f>
        <v>Guiana</v>
      </c>
      <c r="C2932">
        <f>IF(A2932&lt;&gt;A2931,C2880,C2879+1)</f>
        <v>1986</v>
      </c>
      <c r="D2932">
        <f>HLOOKUP(C2932&amp;$D$3,'ExpVinho (1)'!$C$2:$DB$126,Planilha1!F2932,0)</f>
        <v>0</v>
      </c>
      <c r="E2932">
        <f>HLOOKUP(C2932&amp;$E$3,'ExpVinho (1)'!$C$2:$DB$126,Planilha1!F2932,0)</f>
        <v>0</v>
      </c>
      <c r="F2932">
        <f>A2932+1</f>
        <v>58</v>
      </c>
    </row>
    <row r="2933" spans="1:6" x14ac:dyDescent="0.25">
      <c r="A2933">
        <v>57</v>
      </c>
      <c r="B2933" t="str">
        <f>VLOOKUP(A2933,'ExpVinho (1)'!A:B,2,0)</f>
        <v>Guiana</v>
      </c>
      <c r="C2933">
        <f>IF(A2933&lt;&gt;A2932,C2881,C2880+1)</f>
        <v>1987</v>
      </c>
      <c r="D2933">
        <f>HLOOKUP(C2933&amp;$D$3,'ExpVinho (1)'!$C$2:$DB$126,Planilha1!F2933,0)</f>
        <v>0</v>
      </c>
      <c r="E2933">
        <f>HLOOKUP(C2933&amp;$E$3,'ExpVinho (1)'!$C$2:$DB$126,Planilha1!F2933,0)</f>
        <v>0</v>
      </c>
      <c r="F2933">
        <f>A2933+1</f>
        <v>58</v>
      </c>
    </row>
    <row r="2934" spans="1:6" x14ac:dyDescent="0.25">
      <c r="A2934">
        <v>57</v>
      </c>
      <c r="B2934" t="str">
        <f>VLOOKUP(A2934,'ExpVinho (1)'!A:B,2,0)</f>
        <v>Guiana</v>
      </c>
      <c r="C2934">
        <f>IF(A2934&lt;&gt;A2933,C2882,C2881+1)</f>
        <v>1988</v>
      </c>
      <c r="D2934">
        <f>HLOOKUP(C2934&amp;$D$3,'ExpVinho (1)'!$C$2:$DB$126,Planilha1!F2934,0)</f>
        <v>0</v>
      </c>
      <c r="E2934">
        <f>HLOOKUP(C2934&amp;$E$3,'ExpVinho (1)'!$C$2:$DB$126,Planilha1!F2934,0)</f>
        <v>0</v>
      </c>
      <c r="F2934">
        <f>A2934+1</f>
        <v>58</v>
      </c>
    </row>
    <row r="2935" spans="1:6" x14ac:dyDescent="0.25">
      <c r="A2935">
        <v>57</v>
      </c>
      <c r="B2935" t="str">
        <f>VLOOKUP(A2935,'ExpVinho (1)'!A:B,2,0)</f>
        <v>Guiana</v>
      </c>
      <c r="C2935">
        <f>IF(A2935&lt;&gt;A2934,C2883,C2882+1)</f>
        <v>1989</v>
      </c>
      <c r="D2935">
        <f>HLOOKUP(C2935&amp;$D$3,'ExpVinho (1)'!$C$2:$DB$126,Planilha1!F2935,0)</f>
        <v>0</v>
      </c>
      <c r="E2935">
        <f>HLOOKUP(C2935&amp;$E$3,'ExpVinho (1)'!$C$2:$DB$126,Planilha1!F2935,0)</f>
        <v>0</v>
      </c>
      <c r="F2935">
        <f>A2935+1</f>
        <v>58</v>
      </c>
    </row>
    <row r="2936" spans="1:6" x14ac:dyDescent="0.25">
      <c r="A2936">
        <v>57</v>
      </c>
      <c r="B2936" t="str">
        <f>VLOOKUP(A2936,'ExpVinho (1)'!A:B,2,0)</f>
        <v>Guiana</v>
      </c>
      <c r="C2936">
        <f>IF(A2936&lt;&gt;A2935,C2884,C2883+1)</f>
        <v>1990</v>
      </c>
      <c r="D2936">
        <f>HLOOKUP(C2936&amp;$D$3,'ExpVinho (1)'!$C$2:$DB$126,Planilha1!F2936,0)</f>
        <v>0</v>
      </c>
      <c r="E2936">
        <f>HLOOKUP(C2936&amp;$E$3,'ExpVinho (1)'!$C$2:$DB$126,Planilha1!F2936,0)</f>
        <v>0</v>
      </c>
      <c r="F2936">
        <f>A2936+1</f>
        <v>58</v>
      </c>
    </row>
    <row r="2937" spans="1:6" x14ac:dyDescent="0.25">
      <c r="A2937">
        <v>57</v>
      </c>
      <c r="B2937" t="str">
        <f>VLOOKUP(A2937,'ExpVinho (1)'!A:B,2,0)</f>
        <v>Guiana</v>
      </c>
      <c r="C2937">
        <f>IF(A2937&lt;&gt;A2936,C2885,C2884+1)</f>
        <v>1991</v>
      </c>
      <c r="D2937">
        <f>HLOOKUP(C2937&amp;$D$3,'ExpVinho (1)'!$C$2:$DB$126,Planilha1!F2937,0)</f>
        <v>0</v>
      </c>
      <c r="E2937">
        <f>HLOOKUP(C2937&amp;$E$3,'ExpVinho (1)'!$C$2:$DB$126,Planilha1!F2937,0)</f>
        <v>0</v>
      </c>
      <c r="F2937">
        <f>A2937+1</f>
        <v>58</v>
      </c>
    </row>
    <row r="2938" spans="1:6" x14ac:dyDescent="0.25">
      <c r="A2938">
        <v>57</v>
      </c>
      <c r="B2938" t="str">
        <f>VLOOKUP(A2938,'ExpVinho (1)'!A:B,2,0)</f>
        <v>Guiana</v>
      </c>
      <c r="C2938">
        <f>IF(A2938&lt;&gt;A2937,C2886,C2885+1)</f>
        <v>1992</v>
      </c>
      <c r="D2938">
        <f>HLOOKUP(C2938&amp;$D$3,'ExpVinho (1)'!$C$2:$DB$126,Planilha1!F2938,0)</f>
        <v>0</v>
      </c>
      <c r="E2938">
        <f>HLOOKUP(C2938&amp;$E$3,'ExpVinho (1)'!$C$2:$DB$126,Planilha1!F2938,0)</f>
        <v>0</v>
      </c>
      <c r="F2938">
        <f>A2938+1</f>
        <v>58</v>
      </c>
    </row>
    <row r="2939" spans="1:6" x14ac:dyDescent="0.25">
      <c r="A2939">
        <v>57</v>
      </c>
      <c r="B2939" t="str">
        <f>VLOOKUP(A2939,'ExpVinho (1)'!A:B,2,0)</f>
        <v>Guiana</v>
      </c>
      <c r="C2939">
        <f>IF(A2939&lt;&gt;A2938,C2887,C2886+1)</f>
        <v>1993</v>
      </c>
      <c r="D2939">
        <f>HLOOKUP(C2939&amp;$D$3,'ExpVinho (1)'!$C$2:$DB$126,Planilha1!F2939,0)</f>
        <v>0</v>
      </c>
      <c r="E2939">
        <f>HLOOKUP(C2939&amp;$E$3,'ExpVinho (1)'!$C$2:$DB$126,Planilha1!F2939,0)</f>
        <v>0</v>
      </c>
      <c r="F2939">
        <f>A2939+1</f>
        <v>58</v>
      </c>
    </row>
    <row r="2940" spans="1:6" x14ac:dyDescent="0.25">
      <c r="A2940">
        <v>57</v>
      </c>
      <c r="B2940" t="str">
        <f>VLOOKUP(A2940,'ExpVinho (1)'!A:B,2,0)</f>
        <v>Guiana</v>
      </c>
      <c r="C2940">
        <f>IF(A2940&lt;&gt;A2939,C2888,C2887+1)</f>
        <v>1994</v>
      </c>
      <c r="D2940">
        <f>HLOOKUP(C2940&amp;$D$3,'ExpVinho (1)'!$C$2:$DB$126,Planilha1!F2940,0)</f>
        <v>0</v>
      </c>
      <c r="E2940">
        <f>HLOOKUP(C2940&amp;$E$3,'ExpVinho (1)'!$C$2:$DB$126,Planilha1!F2940,0)</f>
        <v>0</v>
      </c>
      <c r="F2940">
        <f>A2940+1</f>
        <v>58</v>
      </c>
    </row>
    <row r="2941" spans="1:6" x14ac:dyDescent="0.25">
      <c r="A2941">
        <v>57</v>
      </c>
      <c r="B2941" t="str">
        <f>VLOOKUP(A2941,'ExpVinho (1)'!A:B,2,0)</f>
        <v>Guiana</v>
      </c>
      <c r="C2941">
        <f>IF(A2941&lt;&gt;A2940,C2889,C2888+1)</f>
        <v>1995</v>
      </c>
      <c r="D2941">
        <f>HLOOKUP(C2941&amp;$D$3,'ExpVinho (1)'!$C$2:$DB$126,Planilha1!F2941,0)</f>
        <v>0</v>
      </c>
      <c r="E2941">
        <f>HLOOKUP(C2941&amp;$E$3,'ExpVinho (1)'!$C$2:$DB$126,Planilha1!F2941,0)</f>
        <v>0</v>
      </c>
      <c r="F2941">
        <f>A2941+1</f>
        <v>58</v>
      </c>
    </row>
    <row r="2942" spans="1:6" x14ac:dyDescent="0.25">
      <c r="A2942">
        <v>57</v>
      </c>
      <c r="B2942" t="str">
        <f>VLOOKUP(A2942,'ExpVinho (1)'!A:B,2,0)</f>
        <v>Guiana</v>
      </c>
      <c r="C2942">
        <f>IF(A2942&lt;&gt;A2941,C2890,C2889+1)</f>
        <v>1996</v>
      </c>
      <c r="D2942">
        <f>HLOOKUP(C2942&amp;$D$3,'ExpVinho (1)'!$C$2:$DB$126,Planilha1!F2942,0)</f>
        <v>0</v>
      </c>
      <c r="E2942">
        <f>HLOOKUP(C2942&amp;$E$3,'ExpVinho (1)'!$C$2:$DB$126,Planilha1!F2942,0)</f>
        <v>0</v>
      </c>
      <c r="F2942">
        <f>A2942+1</f>
        <v>58</v>
      </c>
    </row>
    <row r="2943" spans="1:6" x14ac:dyDescent="0.25">
      <c r="A2943">
        <v>57</v>
      </c>
      <c r="B2943" t="str">
        <f>VLOOKUP(A2943,'ExpVinho (1)'!A:B,2,0)</f>
        <v>Guiana</v>
      </c>
      <c r="C2943">
        <f>IF(A2943&lt;&gt;A2942,C2891,C2890+1)</f>
        <v>1997</v>
      </c>
      <c r="D2943">
        <f>HLOOKUP(C2943&amp;$D$3,'ExpVinho (1)'!$C$2:$DB$126,Planilha1!F2943,0)</f>
        <v>0</v>
      </c>
      <c r="E2943">
        <f>HLOOKUP(C2943&amp;$E$3,'ExpVinho (1)'!$C$2:$DB$126,Planilha1!F2943,0)</f>
        <v>0</v>
      </c>
      <c r="F2943">
        <f>A2943+1</f>
        <v>58</v>
      </c>
    </row>
    <row r="2944" spans="1:6" x14ac:dyDescent="0.25">
      <c r="A2944">
        <v>57</v>
      </c>
      <c r="B2944" t="str">
        <f>VLOOKUP(A2944,'ExpVinho (1)'!A:B,2,0)</f>
        <v>Guiana</v>
      </c>
      <c r="C2944">
        <f>IF(A2944&lt;&gt;A2943,C2892,C2891+1)</f>
        <v>1998</v>
      </c>
      <c r="D2944">
        <f>HLOOKUP(C2944&amp;$D$3,'ExpVinho (1)'!$C$2:$DB$126,Planilha1!F2944,0)</f>
        <v>0</v>
      </c>
      <c r="E2944">
        <f>HLOOKUP(C2944&amp;$E$3,'ExpVinho (1)'!$C$2:$DB$126,Planilha1!F2944,0)</f>
        <v>0</v>
      </c>
      <c r="F2944">
        <f>A2944+1</f>
        <v>58</v>
      </c>
    </row>
    <row r="2945" spans="1:6" x14ac:dyDescent="0.25">
      <c r="A2945">
        <v>57</v>
      </c>
      <c r="B2945" t="str">
        <f>VLOOKUP(A2945,'ExpVinho (1)'!A:B,2,0)</f>
        <v>Guiana</v>
      </c>
      <c r="C2945">
        <f>IF(A2945&lt;&gt;A2944,C2893,C2892+1)</f>
        <v>1999</v>
      </c>
      <c r="D2945">
        <f>HLOOKUP(C2945&amp;$D$3,'ExpVinho (1)'!$C$2:$DB$126,Planilha1!F2945,0)</f>
        <v>0</v>
      </c>
      <c r="E2945">
        <f>HLOOKUP(C2945&amp;$E$3,'ExpVinho (1)'!$C$2:$DB$126,Planilha1!F2945,0)</f>
        <v>0</v>
      </c>
      <c r="F2945">
        <f>A2945+1</f>
        <v>58</v>
      </c>
    </row>
    <row r="2946" spans="1:6" x14ac:dyDescent="0.25">
      <c r="A2946">
        <v>57</v>
      </c>
      <c r="B2946" t="str">
        <f>VLOOKUP(A2946,'ExpVinho (1)'!A:B,2,0)</f>
        <v>Guiana</v>
      </c>
      <c r="C2946">
        <f>IF(A2946&lt;&gt;A2945,C2894,C2893+1)</f>
        <v>2000</v>
      </c>
      <c r="D2946">
        <f>HLOOKUP(C2946&amp;$D$3,'ExpVinho (1)'!$C$2:$DB$126,Planilha1!F2946,0)</f>
        <v>0</v>
      </c>
      <c r="E2946">
        <f>HLOOKUP(C2946&amp;$E$3,'ExpVinho (1)'!$C$2:$DB$126,Planilha1!F2946,0)</f>
        <v>0</v>
      </c>
      <c r="F2946">
        <f>A2946+1</f>
        <v>58</v>
      </c>
    </row>
    <row r="2947" spans="1:6" x14ac:dyDescent="0.25">
      <c r="A2947">
        <v>57</v>
      </c>
      <c r="B2947" t="str">
        <f>VLOOKUP(A2947,'ExpVinho (1)'!A:B,2,0)</f>
        <v>Guiana</v>
      </c>
      <c r="C2947">
        <f>IF(A2947&lt;&gt;A2946,C2895,C2894+1)</f>
        <v>2001</v>
      </c>
      <c r="D2947">
        <f>HLOOKUP(C2947&amp;$D$3,'ExpVinho (1)'!$C$2:$DB$126,Planilha1!F2947,0)</f>
        <v>0</v>
      </c>
      <c r="E2947">
        <f>HLOOKUP(C2947&amp;$E$3,'ExpVinho (1)'!$C$2:$DB$126,Planilha1!F2947,0)</f>
        <v>0</v>
      </c>
      <c r="F2947">
        <f>A2947+1</f>
        <v>58</v>
      </c>
    </row>
    <row r="2948" spans="1:6" x14ac:dyDescent="0.25">
      <c r="A2948">
        <v>57</v>
      </c>
      <c r="B2948" t="str">
        <f>VLOOKUP(A2948,'ExpVinho (1)'!A:B,2,0)</f>
        <v>Guiana</v>
      </c>
      <c r="C2948">
        <f>IF(A2948&lt;&gt;A2947,C2896,C2895+1)</f>
        <v>2002</v>
      </c>
      <c r="D2948">
        <f>HLOOKUP(C2948&amp;$D$3,'ExpVinho (1)'!$C$2:$DB$126,Planilha1!F2948,0)</f>
        <v>0</v>
      </c>
      <c r="E2948">
        <f>HLOOKUP(C2948&amp;$E$3,'ExpVinho (1)'!$C$2:$DB$126,Planilha1!F2948,0)</f>
        <v>0</v>
      </c>
      <c r="F2948">
        <f>A2948+1</f>
        <v>58</v>
      </c>
    </row>
    <row r="2949" spans="1:6" x14ac:dyDescent="0.25">
      <c r="A2949">
        <v>57</v>
      </c>
      <c r="B2949" t="str">
        <f>VLOOKUP(A2949,'ExpVinho (1)'!A:B,2,0)</f>
        <v>Guiana</v>
      </c>
      <c r="C2949">
        <f>IF(A2949&lt;&gt;A2948,C2897,C2896+1)</f>
        <v>2003</v>
      </c>
      <c r="D2949">
        <f>HLOOKUP(C2949&amp;$D$3,'ExpVinho (1)'!$C$2:$DB$126,Planilha1!F2949,0)</f>
        <v>0</v>
      </c>
      <c r="E2949">
        <f>HLOOKUP(C2949&amp;$E$3,'ExpVinho (1)'!$C$2:$DB$126,Planilha1!F2949,0)</f>
        <v>0</v>
      </c>
      <c r="F2949">
        <f>A2949+1</f>
        <v>58</v>
      </c>
    </row>
    <row r="2950" spans="1:6" x14ac:dyDescent="0.25">
      <c r="A2950">
        <v>57</v>
      </c>
      <c r="B2950" t="str">
        <f>VLOOKUP(A2950,'ExpVinho (1)'!A:B,2,0)</f>
        <v>Guiana</v>
      </c>
      <c r="C2950">
        <f>IF(A2950&lt;&gt;A2949,C2898,C2897+1)</f>
        <v>2004</v>
      </c>
      <c r="D2950">
        <f>HLOOKUP(C2950&amp;$D$3,'ExpVinho (1)'!$C$2:$DB$126,Planilha1!F2950,0)</f>
        <v>0</v>
      </c>
      <c r="E2950">
        <f>HLOOKUP(C2950&amp;$E$3,'ExpVinho (1)'!$C$2:$DB$126,Planilha1!F2950,0)</f>
        <v>0</v>
      </c>
      <c r="F2950">
        <f>A2950+1</f>
        <v>58</v>
      </c>
    </row>
    <row r="2951" spans="1:6" x14ac:dyDescent="0.25">
      <c r="A2951">
        <v>57</v>
      </c>
      <c r="B2951" t="str">
        <f>VLOOKUP(A2951,'ExpVinho (1)'!A:B,2,0)</f>
        <v>Guiana</v>
      </c>
      <c r="C2951">
        <f>IF(A2951&lt;&gt;A2950,C2899,C2898+1)</f>
        <v>2005</v>
      </c>
      <c r="D2951">
        <f>HLOOKUP(C2951&amp;$D$3,'ExpVinho (1)'!$C$2:$DB$126,Planilha1!F2951,0)</f>
        <v>0</v>
      </c>
      <c r="E2951">
        <f>HLOOKUP(C2951&amp;$E$3,'ExpVinho (1)'!$C$2:$DB$126,Planilha1!F2951,0)</f>
        <v>0</v>
      </c>
      <c r="F2951">
        <f>A2951+1</f>
        <v>58</v>
      </c>
    </row>
    <row r="2952" spans="1:6" x14ac:dyDescent="0.25">
      <c r="A2952">
        <v>57</v>
      </c>
      <c r="B2952" t="str">
        <f>VLOOKUP(A2952,'ExpVinho (1)'!A:B,2,0)</f>
        <v>Guiana</v>
      </c>
      <c r="C2952">
        <f>IF(A2952&lt;&gt;A2951,C2900,C2899+1)</f>
        <v>2006</v>
      </c>
      <c r="D2952">
        <f>HLOOKUP(C2952&amp;$D$3,'ExpVinho (1)'!$C$2:$DB$126,Planilha1!F2952,0)</f>
        <v>0</v>
      </c>
      <c r="E2952">
        <f>HLOOKUP(C2952&amp;$E$3,'ExpVinho (1)'!$C$2:$DB$126,Planilha1!F2952,0)</f>
        <v>0</v>
      </c>
      <c r="F2952">
        <f>A2952+1</f>
        <v>58</v>
      </c>
    </row>
    <row r="2953" spans="1:6" x14ac:dyDescent="0.25">
      <c r="A2953">
        <v>57</v>
      </c>
      <c r="B2953" t="str">
        <f>VLOOKUP(A2953,'ExpVinho (1)'!A:B,2,0)</f>
        <v>Guiana</v>
      </c>
      <c r="C2953">
        <f>IF(A2953&lt;&gt;A2952,C2901,C2900+1)</f>
        <v>2007</v>
      </c>
      <c r="D2953">
        <f>HLOOKUP(C2953&amp;$D$3,'ExpVinho (1)'!$C$2:$DB$126,Planilha1!F2953,0)</f>
        <v>0</v>
      </c>
      <c r="E2953">
        <f>HLOOKUP(C2953&amp;$E$3,'ExpVinho (1)'!$C$2:$DB$126,Planilha1!F2953,0)</f>
        <v>0</v>
      </c>
      <c r="F2953">
        <f>A2953+1</f>
        <v>58</v>
      </c>
    </row>
    <row r="2954" spans="1:6" x14ac:dyDescent="0.25">
      <c r="A2954">
        <v>57</v>
      </c>
      <c r="B2954" t="str">
        <f>VLOOKUP(A2954,'ExpVinho (1)'!A:B,2,0)</f>
        <v>Guiana</v>
      </c>
      <c r="C2954">
        <f>IF(A2954&lt;&gt;A2953,C2902,C2901+1)</f>
        <v>2008</v>
      </c>
      <c r="D2954">
        <f>HLOOKUP(C2954&amp;$D$3,'ExpVinho (1)'!$C$2:$DB$126,Planilha1!F2954,0)</f>
        <v>0</v>
      </c>
      <c r="E2954">
        <f>HLOOKUP(C2954&amp;$E$3,'ExpVinho (1)'!$C$2:$DB$126,Planilha1!F2954,0)</f>
        <v>0</v>
      </c>
      <c r="F2954">
        <f>A2954+1</f>
        <v>58</v>
      </c>
    </row>
    <row r="2955" spans="1:6" x14ac:dyDescent="0.25">
      <c r="A2955">
        <v>57</v>
      </c>
      <c r="B2955" t="str">
        <f>VLOOKUP(A2955,'ExpVinho (1)'!A:B,2,0)</f>
        <v>Guiana</v>
      </c>
      <c r="C2955">
        <f>IF(A2955&lt;&gt;A2954,C2903,C2902+1)</f>
        <v>2009</v>
      </c>
      <c r="D2955">
        <f>HLOOKUP(C2955&amp;$D$3,'ExpVinho (1)'!$C$2:$DB$126,Planilha1!F2955,0)</f>
        <v>0</v>
      </c>
      <c r="E2955">
        <f>HLOOKUP(C2955&amp;$E$3,'ExpVinho (1)'!$C$2:$DB$126,Planilha1!F2955,0)</f>
        <v>0</v>
      </c>
      <c r="F2955">
        <f>A2955+1</f>
        <v>58</v>
      </c>
    </row>
    <row r="2956" spans="1:6" x14ac:dyDescent="0.25">
      <c r="A2956">
        <v>57</v>
      </c>
      <c r="B2956" t="str">
        <f>VLOOKUP(A2956,'ExpVinho (1)'!A:B,2,0)</f>
        <v>Guiana</v>
      </c>
      <c r="C2956">
        <f>IF(A2956&lt;&gt;A2955,C2904,C2903+1)</f>
        <v>2010</v>
      </c>
      <c r="D2956">
        <f>HLOOKUP(C2956&amp;$D$3,'ExpVinho (1)'!$C$2:$DB$126,Planilha1!F2956,0)</f>
        <v>783</v>
      </c>
      <c r="E2956">
        <f>HLOOKUP(C2956&amp;$E$3,'ExpVinho (1)'!$C$2:$DB$126,Planilha1!F2956,0)</f>
        <v>3654</v>
      </c>
      <c r="F2956">
        <f>A2956+1</f>
        <v>58</v>
      </c>
    </row>
    <row r="2957" spans="1:6" x14ac:dyDescent="0.25">
      <c r="A2957">
        <v>57</v>
      </c>
      <c r="B2957" t="str">
        <f>VLOOKUP(A2957,'ExpVinho (1)'!A:B,2,0)</f>
        <v>Guiana</v>
      </c>
      <c r="C2957">
        <f>IF(A2957&lt;&gt;A2956,C2905,C2904+1)</f>
        <v>2011</v>
      </c>
      <c r="D2957">
        <f>HLOOKUP(C2957&amp;$D$3,'ExpVinho (1)'!$C$2:$DB$126,Planilha1!F2957,0)</f>
        <v>0</v>
      </c>
      <c r="E2957">
        <f>HLOOKUP(C2957&amp;$E$3,'ExpVinho (1)'!$C$2:$DB$126,Planilha1!F2957,0)</f>
        <v>0</v>
      </c>
      <c r="F2957">
        <f>A2957+1</f>
        <v>58</v>
      </c>
    </row>
    <row r="2958" spans="1:6" x14ac:dyDescent="0.25">
      <c r="A2958">
        <v>57</v>
      </c>
      <c r="B2958" t="str">
        <f>VLOOKUP(A2958,'ExpVinho (1)'!A:B,2,0)</f>
        <v>Guiana</v>
      </c>
      <c r="C2958">
        <f>IF(A2958&lt;&gt;A2957,C2906,C2905+1)</f>
        <v>2012</v>
      </c>
      <c r="D2958">
        <f>HLOOKUP(C2958&amp;$D$3,'ExpVinho (1)'!$C$2:$DB$126,Planilha1!F2958,0)</f>
        <v>0</v>
      </c>
      <c r="E2958">
        <f>HLOOKUP(C2958&amp;$E$3,'ExpVinho (1)'!$C$2:$DB$126,Planilha1!F2958,0)</f>
        <v>0</v>
      </c>
      <c r="F2958">
        <f>A2958+1</f>
        <v>58</v>
      </c>
    </row>
    <row r="2959" spans="1:6" x14ac:dyDescent="0.25">
      <c r="A2959">
        <v>57</v>
      </c>
      <c r="B2959" t="str">
        <f>VLOOKUP(A2959,'ExpVinho (1)'!A:B,2,0)</f>
        <v>Guiana</v>
      </c>
      <c r="C2959">
        <f>IF(A2959&lt;&gt;A2958,C2907,C2906+1)</f>
        <v>2013</v>
      </c>
      <c r="D2959">
        <f>HLOOKUP(C2959&amp;$D$3,'ExpVinho (1)'!$C$2:$DB$126,Planilha1!F2959,0)</f>
        <v>0</v>
      </c>
      <c r="E2959">
        <f>HLOOKUP(C2959&amp;$E$3,'ExpVinho (1)'!$C$2:$DB$126,Planilha1!F2959,0)</f>
        <v>0</v>
      </c>
      <c r="F2959">
        <f>A2959+1</f>
        <v>58</v>
      </c>
    </row>
    <row r="2960" spans="1:6" x14ac:dyDescent="0.25">
      <c r="A2960">
        <v>57</v>
      </c>
      <c r="B2960" t="str">
        <f>VLOOKUP(A2960,'ExpVinho (1)'!A:B,2,0)</f>
        <v>Guiana</v>
      </c>
      <c r="C2960">
        <f>IF(A2960&lt;&gt;A2959,C2908,C2907+1)</f>
        <v>2014</v>
      </c>
      <c r="D2960">
        <f>HLOOKUP(C2960&amp;$D$3,'ExpVinho (1)'!$C$2:$DB$126,Planilha1!F2960,0)</f>
        <v>0</v>
      </c>
      <c r="E2960">
        <f>HLOOKUP(C2960&amp;$E$3,'ExpVinho (1)'!$C$2:$DB$126,Planilha1!F2960,0)</f>
        <v>0</v>
      </c>
      <c r="F2960">
        <f>A2960+1</f>
        <v>58</v>
      </c>
    </row>
    <row r="2961" spans="1:6" x14ac:dyDescent="0.25">
      <c r="A2961">
        <v>57</v>
      </c>
      <c r="B2961" t="str">
        <f>VLOOKUP(A2961,'ExpVinho (1)'!A:B,2,0)</f>
        <v>Guiana</v>
      </c>
      <c r="C2961">
        <f>IF(A2961&lt;&gt;A2960,C2909,C2908+1)</f>
        <v>2015</v>
      </c>
      <c r="D2961">
        <f>HLOOKUP(C2961&amp;$D$3,'ExpVinho (1)'!$C$2:$DB$126,Planilha1!F2961,0)</f>
        <v>0</v>
      </c>
      <c r="E2961">
        <f>HLOOKUP(C2961&amp;$E$3,'ExpVinho (1)'!$C$2:$DB$126,Planilha1!F2961,0)</f>
        <v>0</v>
      </c>
      <c r="F2961">
        <f>A2961+1</f>
        <v>58</v>
      </c>
    </row>
    <row r="2962" spans="1:6" x14ac:dyDescent="0.25">
      <c r="A2962">
        <v>57</v>
      </c>
      <c r="B2962" t="str">
        <f>VLOOKUP(A2962,'ExpVinho (1)'!A:B,2,0)</f>
        <v>Guiana</v>
      </c>
      <c r="C2962">
        <f>IF(A2962&lt;&gt;A2961,C2910,C2909+1)</f>
        <v>2016</v>
      </c>
      <c r="D2962">
        <f>HLOOKUP(C2962&amp;$D$3,'ExpVinho (1)'!$C$2:$DB$126,Planilha1!F2962,0)</f>
        <v>0</v>
      </c>
      <c r="E2962">
        <f>HLOOKUP(C2962&amp;$E$3,'ExpVinho (1)'!$C$2:$DB$126,Planilha1!F2962,0)</f>
        <v>0</v>
      </c>
      <c r="F2962">
        <f>A2962+1</f>
        <v>58</v>
      </c>
    </row>
    <row r="2963" spans="1:6" x14ac:dyDescent="0.25">
      <c r="A2963">
        <v>57</v>
      </c>
      <c r="B2963" t="str">
        <f>VLOOKUP(A2963,'ExpVinho (1)'!A:B,2,0)</f>
        <v>Guiana</v>
      </c>
      <c r="C2963">
        <f>IF(A2963&lt;&gt;A2962,C2911,C2910+1)</f>
        <v>2017</v>
      </c>
      <c r="D2963">
        <f>HLOOKUP(C2963&amp;$D$3,'ExpVinho (1)'!$C$2:$DB$126,Planilha1!F2963,0)</f>
        <v>0</v>
      </c>
      <c r="E2963">
        <f>HLOOKUP(C2963&amp;$E$3,'ExpVinho (1)'!$C$2:$DB$126,Planilha1!F2963,0)</f>
        <v>0</v>
      </c>
      <c r="F2963">
        <f>A2963+1</f>
        <v>58</v>
      </c>
    </row>
    <row r="2964" spans="1:6" x14ac:dyDescent="0.25">
      <c r="A2964">
        <v>57</v>
      </c>
      <c r="B2964" t="str">
        <f>VLOOKUP(A2964,'ExpVinho (1)'!A:B,2,0)</f>
        <v>Guiana</v>
      </c>
      <c r="C2964">
        <f>IF(A2964&lt;&gt;A2963,C2912,C2911+1)</f>
        <v>2018</v>
      </c>
      <c r="D2964">
        <f>HLOOKUP(C2964&amp;$D$3,'ExpVinho (1)'!$C$2:$DB$126,Planilha1!F2964,0)</f>
        <v>0</v>
      </c>
      <c r="E2964">
        <f>HLOOKUP(C2964&amp;$E$3,'ExpVinho (1)'!$C$2:$DB$126,Planilha1!F2964,0)</f>
        <v>0</v>
      </c>
      <c r="F2964">
        <f>A2964+1</f>
        <v>58</v>
      </c>
    </row>
    <row r="2965" spans="1:6" x14ac:dyDescent="0.25">
      <c r="A2965">
        <v>57</v>
      </c>
      <c r="B2965" t="str">
        <f>VLOOKUP(A2965,'ExpVinho (1)'!A:B,2,0)</f>
        <v>Guiana</v>
      </c>
      <c r="C2965">
        <f>IF(A2965&lt;&gt;A2964,C2913,C2912+1)</f>
        <v>2019</v>
      </c>
      <c r="D2965">
        <f>HLOOKUP(C2965&amp;$D$3,'ExpVinho (1)'!$C$2:$DB$126,Planilha1!F2965,0)</f>
        <v>424</v>
      </c>
      <c r="E2965">
        <f>HLOOKUP(C2965&amp;$E$3,'ExpVinho (1)'!$C$2:$DB$126,Planilha1!F2965,0)</f>
        <v>1311</v>
      </c>
      <c r="F2965">
        <f>A2965+1</f>
        <v>58</v>
      </c>
    </row>
    <row r="2966" spans="1:6" x14ac:dyDescent="0.25">
      <c r="A2966">
        <v>57</v>
      </c>
      <c r="B2966" t="str">
        <f>VLOOKUP(A2966,'ExpVinho (1)'!A:B,2,0)</f>
        <v>Guiana</v>
      </c>
      <c r="C2966">
        <f>IF(A2966&lt;&gt;A2965,C2914,C2913+1)</f>
        <v>2020</v>
      </c>
      <c r="D2966">
        <f>HLOOKUP(C2966&amp;$D$3,'ExpVinho (1)'!$C$2:$DB$126,Planilha1!F2966,0)</f>
        <v>990</v>
      </c>
      <c r="E2966">
        <f>HLOOKUP(C2966&amp;$E$3,'ExpVinho (1)'!$C$2:$DB$126,Planilha1!F2966,0)</f>
        <v>2577</v>
      </c>
      <c r="F2966">
        <f>A2966+1</f>
        <v>58</v>
      </c>
    </row>
    <row r="2967" spans="1:6" x14ac:dyDescent="0.25">
      <c r="A2967">
        <v>57</v>
      </c>
      <c r="B2967" t="str">
        <f>VLOOKUP(A2967,'ExpVinho (1)'!A:B,2,0)</f>
        <v>Guiana</v>
      </c>
      <c r="C2967">
        <f>IF(A2967&lt;&gt;A2966,C2915,C2914+1)</f>
        <v>2021</v>
      </c>
      <c r="D2967">
        <f>HLOOKUP(C2967&amp;$D$3,'ExpVinho (1)'!$C$2:$DB$126,Planilha1!F2967,0)</f>
        <v>2372</v>
      </c>
      <c r="E2967">
        <f>HLOOKUP(C2967&amp;$E$3,'ExpVinho (1)'!$C$2:$DB$126,Planilha1!F2967,0)</f>
        <v>6525</v>
      </c>
      <c r="F2967">
        <f>A2967+1</f>
        <v>58</v>
      </c>
    </row>
    <row r="2968" spans="1:6" x14ac:dyDescent="0.25">
      <c r="A2968">
        <v>58</v>
      </c>
      <c r="B2968" t="str">
        <f>VLOOKUP(A2968,'ExpVinho (1)'!A:B,2,0)</f>
        <v>Guiana Francesa</v>
      </c>
      <c r="C2968">
        <f>IF(A2968&lt;&gt;A2967,C2916,C2915+1)</f>
        <v>1970</v>
      </c>
      <c r="D2968">
        <f>HLOOKUP(C2968&amp;$D$3,'ExpVinho (1)'!$C$2:$DB$126,Planilha1!F2968,0)</f>
        <v>0</v>
      </c>
      <c r="E2968">
        <f>HLOOKUP(C2968&amp;$E$3,'ExpVinho (1)'!$C$2:$DB$126,Planilha1!F2968,0)</f>
        <v>0</v>
      </c>
      <c r="F2968">
        <f>A2968+1</f>
        <v>59</v>
      </c>
    </row>
    <row r="2969" spans="1:6" x14ac:dyDescent="0.25">
      <c r="A2969">
        <v>58</v>
      </c>
      <c r="B2969" t="str">
        <f>VLOOKUP(A2969,'ExpVinho (1)'!A:B,2,0)</f>
        <v>Guiana Francesa</v>
      </c>
      <c r="C2969">
        <f>IF(A2969&lt;&gt;A2968,C2917,C2916+1)</f>
        <v>1971</v>
      </c>
      <c r="D2969">
        <f>HLOOKUP(C2969&amp;$D$3,'ExpVinho (1)'!$C$2:$DB$126,Planilha1!F2969,0)</f>
        <v>0</v>
      </c>
      <c r="E2969">
        <f>HLOOKUP(C2969&amp;$E$3,'ExpVinho (1)'!$C$2:$DB$126,Planilha1!F2969,0)</f>
        <v>0</v>
      </c>
      <c r="F2969">
        <f>A2969+1</f>
        <v>59</v>
      </c>
    </row>
    <row r="2970" spans="1:6" x14ac:dyDescent="0.25">
      <c r="A2970">
        <v>58</v>
      </c>
      <c r="B2970" t="str">
        <f>VLOOKUP(A2970,'ExpVinho (1)'!A:B,2,0)</f>
        <v>Guiana Francesa</v>
      </c>
      <c r="C2970">
        <f>IF(A2970&lt;&gt;A2969,C2918,C2917+1)</f>
        <v>1972</v>
      </c>
      <c r="D2970">
        <f>HLOOKUP(C2970&amp;$D$3,'ExpVinho (1)'!$C$2:$DB$126,Planilha1!F2970,0)</f>
        <v>0</v>
      </c>
      <c r="E2970">
        <f>HLOOKUP(C2970&amp;$E$3,'ExpVinho (1)'!$C$2:$DB$126,Planilha1!F2970,0)</f>
        <v>0</v>
      </c>
      <c r="F2970">
        <f>A2970+1</f>
        <v>59</v>
      </c>
    </row>
    <row r="2971" spans="1:6" x14ac:dyDescent="0.25">
      <c r="A2971">
        <v>58</v>
      </c>
      <c r="B2971" t="str">
        <f>VLOOKUP(A2971,'ExpVinho (1)'!A:B,2,0)</f>
        <v>Guiana Francesa</v>
      </c>
      <c r="C2971">
        <f>IF(A2971&lt;&gt;A2970,C2919,C2918+1)</f>
        <v>1973</v>
      </c>
      <c r="D2971">
        <f>HLOOKUP(C2971&amp;$D$3,'ExpVinho (1)'!$C$2:$DB$126,Planilha1!F2971,0)</f>
        <v>0</v>
      </c>
      <c r="E2971">
        <f>HLOOKUP(C2971&amp;$E$3,'ExpVinho (1)'!$C$2:$DB$126,Planilha1!F2971,0)</f>
        <v>0</v>
      </c>
      <c r="F2971">
        <f>A2971+1</f>
        <v>59</v>
      </c>
    </row>
    <row r="2972" spans="1:6" x14ac:dyDescent="0.25">
      <c r="A2972">
        <v>58</v>
      </c>
      <c r="B2972" t="str">
        <f>VLOOKUP(A2972,'ExpVinho (1)'!A:B,2,0)</f>
        <v>Guiana Francesa</v>
      </c>
      <c r="C2972">
        <f>IF(A2972&lt;&gt;A2971,C2920,C2919+1)</f>
        <v>1974</v>
      </c>
      <c r="D2972">
        <f>HLOOKUP(C2972&amp;$D$3,'ExpVinho (1)'!$C$2:$DB$126,Planilha1!F2972,0)</f>
        <v>0</v>
      </c>
      <c r="E2972">
        <f>HLOOKUP(C2972&amp;$E$3,'ExpVinho (1)'!$C$2:$DB$126,Planilha1!F2972,0)</f>
        <v>0</v>
      </c>
      <c r="F2972">
        <f>A2972+1</f>
        <v>59</v>
      </c>
    </row>
    <row r="2973" spans="1:6" x14ac:dyDescent="0.25">
      <c r="A2973">
        <v>58</v>
      </c>
      <c r="B2973" t="str">
        <f>VLOOKUP(A2973,'ExpVinho (1)'!A:B,2,0)</f>
        <v>Guiana Francesa</v>
      </c>
      <c r="C2973">
        <f>IF(A2973&lt;&gt;A2972,C2921,C2920+1)</f>
        <v>1975</v>
      </c>
      <c r="D2973">
        <f>HLOOKUP(C2973&amp;$D$3,'ExpVinho (1)'!$C$2:$DB$126,Planilha1!F2973,0)</f>
        <v>0</v>
      </c>
      <c r="E2973">
        <f>HLOOKUP(C2973&amp;$E$3,'ExpVinho (1)'!$C$2:$DB$126,Planilha1!F2973,0)</f>
        <v>0</v>
      </c>
      <c r="F2973">
        <f>A2973+1</f>
        <v>59</v>
      </c>
    </row>
    <row r="2974" spans="1:6" x14ac:dyDescent="0.25">
      <c r="A2974">
        <v>58</v>
      </c>
      <c r="B2974" t="str">
        <f>VLOOKUP(A2974,'ExpVinho (1)'!A:B,2,0)</f>
        <v>Guiana Francesa</v>
      </c>
      <c r="C2974">
        <f>IF(A2974&lt;&gt;A2973,C2922,C2921+1)</f>
        <v>1976</v>
      </c>
      <c r="D2974">
        <f>HLOOKUP(C2974&amp;$D$3,'ExpVinho (1)'!$C$2:$DB$126,Planilha1!F2974,0)</f>
        <v>0</v>
      </c>
      <c r="E2974">
        <f>HLOOKUP(C2974&amp;$E$3,'ExpVinho (1)'!$C$2:$DB$126,Planilha1!F2974,0)</f>
        <v>0</v>
      </c>
      <c r="F2974">
        <f>A2974+1</f>
        <v>59</v>
      </c>
    </row>
    <row r="2975" spans="1:6" x14ac:dyDescent="0.25">
      <c r="A2975">
        <v>58</v>
      </c>
      <c r="B2975" t="str">
        <f>VLOOKUP(A2975,'ExpVinho (1)'!A:B,2,0)</f>
        <v>Guiana Francesa</v>
      </c>
      <c r="C2975">
        <f>IF(A2975&lt;&gt;A2974,C2923,C2922+1)</f>
        <v>1977</v>
      </c>
      <c r="D2975">
        <f>HLOOKUP(C2975&amp;$D$3,'ExpVinho (1)'!$C$2:$DB$126,Planilha1!F2975,0)</f>
        <v>0</v>
      </c>
      <c r="E2975">
        <f>HLOOKUP(C2975&amp;$E$3,'ExpVinho (1)'!$C$2:$DB$126,Planilha1!F2975,0)</f>
        <v>0</v>
      </c>
      <c r="F2975">
        <f>A2975+1</f>
        <v>59</v>
      </c>
    </row>
    <row r="2976" spans="1:6" x14ac:dyDescent="0.25">
      <c r="A2976">
        <v>58</v>
      </c>
      <c r="B2976" t="str">
        <f>VLOOKUP(A2976,'ExpVinho (1)'!A:B,2,0)</f>
        <v>Guiana Francesa</v>
      </c>
      <c r="C2976">
        <f>IF(A2976&lt;&gt;A2975,C2924,C2923+1)</f>
        <v>1978</v>
      </c>
      <c r="D2976">
        <f>HLOOKUP(C2976&amp;$D$3,'ExpVinho (1)'!$C$2:$DB$126,Planilha1!F2976,0)</f>
        <v>0</v>
      </c>
      <c r="E2976">
        <f>HLOOKUP(C2976&amp;$E$3,'ExpVinho (1)'!$C$2:$DB$126,Planilha1!F2976,0)</f>
        <v>0</v>
      </c>
      <c r="F2976">
        <f>A2976+1</f>
        <v>59</v>
      </c>
    </row>
    <row r="2977" spans="1:6" x14ac:dyDescent="0.25">
      <c r="A2977">
        <v>58</v>
      </c>
      <c r="B2977" t="str">
        <f>VLOOKUP(A2977,'ExpVinho (1)'!A:B,2,0)</f>
        <v>Guiana Francesa</v>
      </c>
      <c r="C2977">
        <f>IF(A2977&lt;&gt;A2976,C2925,C2924+1)</f>
        <v>1979</v>
      </c>
      <c r="D2977">
        <f>HLOOKUP(C2977&amp;$D$3,'ExpVinho (1)'!$C$2:$DB$126,Planilha1!F2977,0)</f>
        <v>0</v>
      </c>
      <c r="E2977">
        <f>HLOOKUP(C2977&amp;$E$3,'ExpVinho (1)'!$C$2:$DB$126,Planilha1!F2977,0)</f>
        <v>0</v>
      </c>
      <c r="F2977">
        <f>A2977+1</f>
        <v>59</v>
      </c>
    </row>
    <row r="2978" spans="1:6" x14ac:dyDescent="0.25">
      <c r="A2978">
        <v>58</v>
      </c>
      <c r="B2978" t="str">
        <f>VLOOKUP(A2978,'ExpVinho (1)'!A:B,2,0)</f>
        <v>Guiana Francesa</v>
      </c>
      <c r="C2978">
        <f>IF(A2978&lt;&gt;A2977,C2926,C2925+1)</f>
        <v>1980</v>
      </c>
      <c r="D2978">
        <f>HLOOKUP(C2978&amp;$D$3,'ExpVinho (1)'!$C$2:$DB$126,Planilha1!F2978,0)</f>
        <v>0</v>
      </c>
      <c r="E2978">
        <f>HLOOKUP(C2978&amp;$E$3,'ExpVinho (1)'!$C$2:$DB$126,Planilha1!F2978,0)</f>
        <v>0</v>
      </c>
      <c r="F2978">
        <f>A2978+1</f>
        <v>59</v>
      </c>
    </row>
    <row r="2979" spans="1:6" x14ac:dyDescent="0.25">
      <c r="A2979">
        <v>58</v>
      </c>
      <c r="B2979" t="str">
        <f>VLOOKUP(A2979,'ExpVinho (1)'!A:B,2,0)</f>
        <v>Guiana Francesa</v>
      </c>
      <c r="C2979">
        <f>IF(A2979&lt;&gt;A2978,C2927,C2926+1)</f>
        <v>1981</v>
      </c>
      <c r="D2979">
        <f>HLOOKUP(C2979&amp;$D$3,'ExpVinho (1)'!$C$2:$DB$126,Planilha1!F2979,0)</f>
        <v>0</v>
      </c>
      <c r="E2979">
        <f>HLOOKUP(C2979&amp;$E$3,'ExpVinho (1)'!$C$2:$DB$126,Planilha1!F2979,0)</f>
        <v>0</v>
      </c>
      <c r="F2979">
        <f>A2979+1</f>
        <v>59</v>
      </c>
    </row>
    <row r="2980" spans="1:6" x14ac:dyDescent="0.25">
      <c r="A2980">
        <v>58</v>
      </c>
      <c r="B2980" t="str">
        <f>VLOOKUP(A2980,'ExpVinho (1)'!A:B,2,0)</f>
        <v>Guiana Francesa</v>
      </c>
      <c r="C2980">
        <f>IF(A2980&lt;&gt;A2979,C2928,C2927+1)</f>
        <v>1982</v>
      </c>
      <c r="D2980">
        <f>HLOOKUP(C2980&amp;$D$3,'ExpVinho (1)'!$C$2:$DB$126,Planilha1!F2980,0)</f>
        <v>0</v>
      </c>
      <c r="E2980">
        <f>HLOOKUP(C2980&amp;$E$3,'ExpVinho (1)'!$C$2:$DB$126,Planilha1!F2980,0)</f>
        <v>0</v>
      </c>
      <c r="F2980">
        <f>A2980+1</f>
        <v>59</v>
      </c>
    </row>
    <row r="2981" spans="1:6" x14ac:dyDescent="0.25">
      <c r="A2981">
        <v>58</v>
      </c>
      <c r="B2981" t="str">
        <f>VLOOKUP(A2981,'ExpVinho (1)'!A:B,2,0)</f>
        <v>Guiana Francesa</v>
      </c>
      <c r="C2981">
        <f>IF(A2981&lt;&gt;A2980,C2929,C2928+1)</f>
        <v>1983</v>
      </c>
      <c r="D2981">
        <f>HLOOKUP(C2981&amp;$D$3,'ExpVinho (1)'!$C$2:$DB$126,Planilha1!F2981,0)</f>
        <v>0</v>
      </c>
      <c r="E2981">
        <f>HLOOKUP(C2981&amp;$E$3,'ExpVinho (1)'!$C$2:$DB$126,Planilha1!F2981,0)</f>
        <v>0</v>
      </c>
      <c r="F2981">
        <f>A2981+1</f>
        <v>59</v>
      </c>
    </row>
    <row r="2982" spans="1:6" x14ac:dyDescent="0.25">
      <c r="A2982">
        <v>58</v>
      </c>
      <c r="B2982" t="str">
        <f>VLOOKUP(A2982,'ExpVinho (1)'!A:B,2,0)</f>
        <v>Guiana Francesa</v>
      </c>
      <c r="C2982">
        <f>IF(A2982&lt;&gt;A2981,C2930,C2929+1)</f>
        <v>1984</v>
      </c>
      <c r="D2982">
        <f>HLOOKUP(C2982&amp;$D$3,'ExpVinho (1)'!$C$2:$DB$126,Planilha1!F2982,0)</f>
        <v>0</v>
      </c>
      <c r="E2982">
        <f>HLOOKUP(C2982&amp;$E$3,'ExpVinho (1)'!$C$2:$DB$126,Planilha1!F2982,0)</f>
        <v>0</v>
      </c>
      <c r="F2982">
        <f>A2982+1</f>
        <v>59</v>
      </c>
    </row>
    <row r="2983" spans="1:6" x14ac:dyDescent="0.25">
      <c r="A2983">
        <v>58</v>
      </c>
      <c r="B2983" t="str">
        <f>VLOOKUP(A2983,'ExpVinho (1)'!A:B,2,0)</f>
        <v>Guiana Francesa</v>
      </c>
      <c r="C2983">
        <f>IF(A2983&lt;&gt;A2982,C2931,C2930+1)</f>
        <v>1985</v>
      </c>
      <c r="D2983">
        <f>HLOOKUP(C2983&amp;$D$3,'ExpVinho (1)'!$C$2:$DB$126,Planilha1!F2983,0)</f>
        <v>0</v>
      </c>
      <c r="E2983">
        <f>HLOOKUP(C2983&amp;$E$3,'ExpVinho (1)'!$C$2:$DB$126,Planilha1!F2983,0)</f>
        <v>0</v>
      </c>
      <c r="F2983">
        <f>A2983+1</f>
        <v>59</v>
      </c>
    </row>
    <row r="2984" spans="1:6" x14ac:dyDescent="0.25">
      <c r="A2984">
        <v>58</v>
      </c>
      <c r="B2984" t="str">
        <f>VLOOKUP(A2984,'ExpVinho (1)'!A:B,2,0)</f>
        <v>Guiana Francesa</v>
      </c>
      <c r="C2984">
        <f>IF(A2984&lt;&gt;A2983,C2932,C2931+1)</f>
        <v>1986</v>
      </c>
      <c r="D2984">
        <f>HLOOKUP(C2984&amp;$D$3,'ExpVinho (1)'!$C$2:$DB$126,Planilha1!F2984,0)</f>
        <v>0</v>
      </c>
      <c r="E2984">
        <f>HLOOKUP(C2984&amp;$E$3,'ExpVinho (1)'!$C$2:$DB$126,Planilha1!F2984,0)</f>
        <v>0</v>
      </c>
      <c r="F2984">
        <f>A2984+1</f>
        <v>59</v>
      </c>
    </row>
    <row r="2985" spans="1:6" x14ac:dyDescent="0.25">
      <c r="A2985">
        <v>58</v>
      </c>
      <c r="B2985" t="str">
        <f>VLOOKUP(A2985,'ExpVinho (1)'!A:B,2,0)</f>
        <v>Guiana Francesa</v>
      </c>
      <c r="C2985">
        <f>IF(A2985&lt;&gt;A2984,C2933,C2932+1)</f>
        <v>1987</v>
      </c>
      <c r="D2985">
        <f>HLOOKUP(C2985&amp;$D$3,'ExpVinho (1)'!$C$2:$DB$126,Planilha1!F2985,0)</f>
        <v>0</v>
      </c>
      <c r="E2985">
        <f>HLOOKUP(C2985&amp;$E$3,'ExpVinho (1)'!$C$2:$DB$126,Planilha1!F2985,0)</f>
        <v>0</v>
      </c>
      <c r="F2985">
        <f>A2985+1</f>
        <v>59</v>
      </c>
    </row>
    <row r="2986" spans="1:6" x14ac:dyDescent="0.25">
      <c r="A2986">
        <v>58</v>
      </c>
      <c r="B2986" t="str">
        <f>VLOOKUP(A2986,'ExpVinho (1)'!A:B,2,0)</f>
        <v>Guiana Francesa</v>
      </c>
      <c r="C2986">
        <f>IF(A2986&lt;&gt;A2985,C2934,C2933+1)</f>
        <v>1988</v>
      </c>
      <c r="D2986">
        <f>HLOOKUP(C2986&amp;$D$3,'ExpVinho (1)'!$C$2:$DB$126,Planilha1!F2986,0)</f>
        <v>0</v>
      </c>
      <c r="E2986">
        <f>HLOOKUP(C2986&amp;$E$3,'ExpVinho (1)'!$C$2:$DB$126,Planilha1!F2986,0)</f>
        <v>0</v>
      </c>
      <c r="F2986">
        <f>A2986+1</f>
        <v>59</v>
      </c>
    </row>
    <row r="2987" spans="1:6" x14ac:dyDescent="0.25">
      <c r="A2987">
        <v>58</v>
      </c>
      <c r="B2987" t="str">
        <f>VLOOKUP(A2987,'ExpVinho (1)'!A:B,2,0)</f>
        <v>Guiana Francesa</v>
      </c>
      <c r="C2987">
        <f>IF(A2987&lt;&gt;A2986,C2935,C2934+1)</f>
        <v>1989</v>
      </c>
      <c r="D2987">
        <f>HLOOKUP(C2987&amp;$D$3,'ExpVinho (1)'!$C$2:$DB$126,Planilha1!F2987,0)</f>
        <v>0</v>
      </c>
      <c r="E2987">
        <f>HLOOKUP(C2987&amp;$E$3,'ExpVinho (1)'!$C$2:$DB$126,Planilha1!F2987,0)</f>
        <v>0</v>
      </c>
      <c r="F2987">
        <f>A2987+1</f>
        <v>59</v>
      </c>
    </row>
    <row r="2988" spans="1:6" x14ac:dyDescent="0.25">
      <c r="A2988">
        <v>58</v>
      </c>
      <c r="B2988" t="str">
        <f>VLOOKUP(A2988,'ExpVinho (1)'!A:B,2,0)</f>
        <v>Guiana Francesa</v>
      </c>
      <c r="C2988">
        <f>IF(A2988&lt;&gt;A2987,C2936,C2935+1)</f>
        <v>1990</v>
      </c>
      <c r="D2988">
        <f>HLOOKUP(C2988&amp;$D$3,'ExpVinho (1)'!$C$2:$DB$126,Planilha1!F2988,0)</f>
        <v>0</v>
      </c>
      <c r="E2988">
        <f>HLOOKUP(C2988&amp;$E$3,'ExpVinho (1)'!$C$2:$DB$126,Planilha1!F2988,0)</f>
        <v>0</v>
      </c>
      <c r="F2988">
        <f>A2988+1</f>
        <v>59</v>
      </c>
    </row>
    <row r="2989" spans="1:6" x14ac:dyDescent="0.25">
      <c r="A2989">
        <v>58</v>
      </c>
      <c r="B2989" t="str">
        <f>VLOOKUP(A2989,'ExpVinho (1)'!A:B,2,0)</f>
        <v>Guiana Francesa</v>
      </c>
      <c r="C2989">
        <f>IF(A2989&lt;&gt;A2988,C2937,C2936+1)</f>
        <v>1991</v>
      </c>
      <c r="D2989">
        <f>HLOOKUP(C2989&amp;$D$3,'ExpVinho (1)'!$C$2:$DB$126,Planilha1!F2989,0)</f>
        <v>0</v>
      </c>
      <c r="E2989">
        <f>HLOOKUP(C2989&amp;$E$3,'ExpVinho (1)'!$C$2:$DB$126,Planilha1!F2989,0)</f>
        <v>0</v>
      </c>
      <c r="F2989">
        <f>A2989+1</f>
        <v>59</v>
      </c>
    </row>
    <row r="2990" spans="1:6" x14ac:dyDescent="0.25">
      <c r="A2990">
        <v>58</v>
      </c>
      <c r="B2990" t="str">
        <f>VLOOKUP(A2990,'ExpVinho (1)'!A:B,2,0)</f>
        <v>Guiana Francesa</v>
      </c>
      <c r="C2990">
        <f>IF(A2990&lt;&gt;A2989,C2938,C2937+1)</f>
        <v>1992</v>
      </c>
      <c r="D2990">
        <f>HLOOKUP(C2990&amp;$D$3,'ExpVinho (1)'!$C$2:$DB$126,Planilha1!F2990,0)</f>
        <v>0</v>
      </c>
      <c r="E2990">
        <f>HLOOKUP(C2990&amp;$E$3,'ExpVinho (1)'!$C$2:$DB$126,Planilha1!F2990,0)</f>
        <v>0</v>
      </c>
      <c r="F2990">
        <f>A2990+1</f>
        <v>59</v>
      </c>
    </row>
    <row r="2991" spans="1:6" x14ac:dyDescent="0.25">
      <c r="A2991">
        <v>58</v>
      </c>
      <c r="B2991" t="str">
        <f>VLOOKUP(A2991,'ExpVinho (1)'!A:B,2,0)</f>
        <v>Guiana Francesa</v>
      </c>
      <c r="C2991">
        <f>IF(A2991&lt;&gt;A2990,C2939,C2938+1)</f>
        <v>1993</v>
      </c>
      <c r="D2991">
        <f>HLOOKUP(C2991&amp;$D$3,'ExpVinho (1)'!$C$2:$DB$126,Planilha1!F2991,0)</f>
        <v>0</v>
      </c>
      <c r="E2991">
        <f>HLOOKUP(C2991&amp;$E$3,'ExpVinho (1)'!$C$2:$DB$126,Planilha1!F2991,0)</f>
        <v>0</v>
      </c>
      <c r="F2991">
        <f>A2991+1</f>
        <v>59</v>
      </c>
    </row>
    <row r="2992" spans="1:6" x14ac:dyDescent="0.25">
      <c r="A2992">
        <v>58</v>
      </c>
      <c r="B2992" t="str">
        <f>VLOOKUP(A2992,'ExpVinho (1)'!A:B,2,0)</f>
        <v>Guiana Francesa</v>
      </c>
      <c r="C2992">
        <f>IF(A2992&lt;&gt;A2991,C2940,C2939+1)</f>
        <v>1994</v>
      </c>
      <c r="D2992">
        <f>HLOOKUP(C2992&amp;$D$3,'ExpVinho (1)'!$C$2:$DB$126,Planilha1!F2992,0)</f>
        <v>0</v>
      </c>
      <c r="E2992">
        <f>HLOOKUP(C2992&amp;$E$3,'ExpVinho (1)'!$C$2:$DB$126,Planilha1!F2992,0)</f>
        <v>0</v>
      </c>
      <c r="F2992">
        <f>A2992+1</f>
        <v>59</v>
      </c>
    </row>
    <row r="2993" spans="1:6" x14ac:dyDescent="0.25">
      <c r="A2993">
        <v>58</v>
      </c>
      <c r="B2993" t="str">
        <f>VLOOKUP(A2993,'ExpVinho (1)'!A:B,2,0)</f>
        <v>Guiana Francesa</v>
      </c>
      <c r="C2993">
        <f>IF(A2993&lt;&gt;A2992,C2941,C2940+1)</f>
        <v>1995</v>
      </c>
      <c r="D2993">
        <f>HLOOKUP(C2993&amp;$D$3,'ExpVinho (1)'!$C$2:$DB$126,Planilha1!F2993,0)</f>
        <v>0</v>
      </c>
      <c r="E2993">
        <f>HLOOKUP(C2993&amp;$E$3,'ExpVinho (1)'!$C$2:$DB$126,Planilha1!F2993,0)</f>
        <v>0</v>
      </c>
      <c r="F2993">
        <f>A2993+1</f>
        <v>59</v>
      </c>
    </row>
    <row r="2994" spans="1:6" x14ac:dyDescent="0.25">
      <c r="A2994">
        <v>58</v>
      </c>
      <c r="B2994" t="str">
        <f>VLOOKUP(A2994,'ExpVinho (1)'!A:B,2,0)</f>
        <v>Guiana Francesa</v>
      </c>
      <c r="C2994">
        <f>IF(A2994&lt;&gt;A2993,C2942,C2941+1)</f>
        <v>1996</v>
      </c>
      <c r="D2994">
        <f>HLOOKUP(C2994&amp;$D$3,'ExpVinho (1)'!$C$2:$DB$126,Planilha1!F2994,0)</f>
        <v>0</v>
      </c>
      <c r="E2994">
        <f>HLOOKUP(C2994&amp;$E$3,'ExpVinho (1)'!$C$2:$DB$126,Planilha1!F2994,0)</f>
        <v>0</v>
      </c>
      <c r="F2994">
        <f>A2994+1</f>
        <v>59</v>
      </c>
    </row>
    <row r="2995" spans="1:6" x14ac:dyDescent="0.25">
      <c r="A2995">
        <v>58</v>
      </c>
      <c r="B2995" t="str">
        <f>VLOOKUP(A2995,'ExpVinho (1)'!A:B,2,0)</f>
        <v>Guiana Francesa</v>
      </c>
      <c r="C2995">
        <f>IF(A2995&lt;&gt;A2994,C2943,C2942+1)</f>
        <v>1997</v>
      </c>
      <c r="D2995">
        <f>HLOOKUP(C2995&amp;$D$3,'ExpVinho (1)'!$C$2:$DB$126,Planilha1!F2995,0)</f>
        <v>0</v>
      </c>
      <c r="E2995">
        <f>HLOOKUP(C2995&amp;$E$3,'ExpVinho (1)'!$C$2:$DB$126,Planilha1!F2995,0)</f>
        <v>0</v>
      </c>
      <c r="F2995">
        <f>A2995+1</f>
        <v>59</v>
      </c>
    </row>
    <row r="2996" spans="1:6" x14ac:dyDescent="0.25">
      <c r="A2996">
        <v>58</v>
      </c>
      <c r="B2996" t="str">
        <f>VLOOKUP(A2996,'ExpVinho (1)'!A:B,2,0)</f>
        <v>Guiana Francesa</v>
      </c>
      <c r="C2996">
        <f>IF(A2996&lt;&gt;A2995,C2944,C2943+1)</f>
        <v>1998</v>
      </c>
      <c r="D2996">
        <f>HLOOKUP(C2996&amp;$D$3,'ExpVinho (1)'!$C$2:$DB$126,Planilha1!F2996,0)</f>
        <v>0</v>
      </c>
      <c r="E2996">
        <f>HLOOKUP(C2996&amp;$E$3,'ExpVinho (1)'!$C$2:$DB$126,Planilha1!F2996,0)</f>
        <v>0</v>
      </c>
      <c r="F2996">
        <f>A2996+1</f>
        <v>59</v>
      </c>
    </row>
    <row r="2997" spans="1:6" x14ac:dyDescent="0.25">
      <c r="A2997">
        <v>58</v>
      </c>
      <c r="B2997" t="str">
        <f>VLOOKUP(A2997,'ExpVinho (1)'!A:B,2,0)</f>
        <v>Guiana Francesa</v>
      </c>
      <c r="C2997">
        <f>IF(A2997&lt;&gt;A2996,C2945,C2944+1)</f>
        <v>1999</v>
      </c>
      <c r="D2997">
        <f>HLOOKUP(C2997&amp;$D$3,'ExpVinho (1)'!$C$2:$DB$126,Planilha1!F2997,0)</f>
        <v>0</v>
      </c>
      <c r="E2997">
        <f>HLOOKUP(C2997&amp;$E$3,'ExpVinho (1)'!$C$2:$DB$126,Planilha1!F2997,0)</f>
        <v>0</v>
      </c>
      <c r="F2997">
        <f>A2997+1</f>
        <v>59</v>
      </c>
    </row>
    <row r="2998" spans="1:6" x14ac:dyDescent="0.25">
      <c r="A2998">
        <v>58</v>
      </c>
      <c r="B2998" t="str">
        <f>VLOOKUP(A2998,'ExpVinho (1)'!A:B,2,0)</f>
        <v>Guiana Francesa</v>
      </c>
      <c r="C2998">
        <f>IF(A2998&lt;&gt;A2997,C2946,C2945+1)</f>
        <v>2000</v>
      </c>
      <c r="D2998">
        <f>HLOOKUP(C2998&amp;$D$3,'ExpVinho (1)'!$C$2:$DB$126,Planilha1!F2998,0)</f>
        <v>0</v>
      </c>
      <c r="E2998">
        <f>HLOOKUP(C2998&amp;$E$3,'ExpVinho (1)'!$C$2:$DB$126,Planilha1!F2998,0)</f>
        <v>0</v>
      </c>
      <c r="F2998">
        <f>A2998+1</f>
        <v>59</v>
      </c>
    </row>
    <row r="2999" spans="1:6" x14ac:dyDescent="0.25">
      <c r="A2999">
        <v>58</v>
      </c>
      <c r="B2999" t="str">
        <f>VLOOKUP(A2999,'ExpVinho (1)'!A:B,2,0)</f>
        <v>Guiana Francesa</v>
      </c>
      <c r="C2999">
        <f>IF(A2999&lt;&gt;A2998,C2947,C2946+1)</f>
        <v>2001</v>
      </c>
      <c r="D2999">
        <f>HLOOKUP(C2999&amp;$D$3,'ExpVinho (1)'!$C$2:$DB$126,Planilha1!F2999,0)</f>
        <v>0</v>
      </c>
      <c r="E2999">
        <f>HLOOKUP(C2999&amp;$E$3,'ExpVinho (1)'!$C$2:$DB$126,Planilha1!F2999,0)</f>
        <v>0</v>
      </c>
      <c r="F2999">
        <f>A2999+1</f>
        <v>59</v>
      </c>
    </row>
    <row r="3000" spans="1:6" x14ac:dyDescent="0.25">
      <c r="A3000">
        <v>58</v>
      </c>
      <c r="B3000" t="str">
        <f>VLOOKUP(A3000,'ExpVinho (1)'!A:B,2,0)</f>
        <v>Guiana Francesa</v>
      </c>
      <c r="C3000">
        <f>IF(A3000&lt;&gt;A2999,C2948,C2947+1)</f>
        <v>2002</v>
      </c>
      <c r="D3000">
        <f>HLOOKUP(C3000&amp;$D$3,'ExpVinho (1)'!$C$2:$DB$126,Planilha1!F3000,0)</f>
        <v>0</v>
      </c>
      <c r="E3000">
        <f>HLOOKUP(C3000&amp;$E$3,'ExpVinho (1)'!$C$2:$DB$126,Planilha1!F3000,0)</f>
        <v>0</v>
      </c>
      <c r="F3000">
        <f>A3000+1</f>
        <v>59</v>
      </c>
    </row>
    <row r="3001" spans="1:6" x14ac:dyDescent="0.25">
      <c r="A3001">
        <v>58</v>
      </c>
      <c r="B3001" t="str">
        <f>VLOOKUP(A3001,'ExpVinho (1)'!A:B,2,0)</f>
        <v>Guiana Francesa</v>
      </c>
      <c r="C3001">
        <f>IF(A3001&lt;&gt;A3000,C2949,C2948+1)</f>
        <v>2003</v>
      </c>
      <c r="D3001">
        <f>HLOOKUP(C3001&amp;$D$3,'ExpVinho (1)'!$C$2:$DB$126,Planilha1!F3001,0)</f>
        <v>0</v>
      </c>
      <c r="E3001">
        <f>HLOOKUP(C3001&amp;$E$3,'ExpVinho (1)'!$C$2:$DB$126,Planilha1!F3001,0)</f>
        <v>0</v>
      </c>
      <c r="F3001">
        <f>A3001+1</f>
        <v>59</v>
      </c>
    </row>
    <row r="3002" spans="1:6" x14ac:dyDescent="0.25">
      <c r="A3002">
        <v>58</v>
      </c>
      <c r="B3002" t="str">
        <f>VLOOKUP(A3002,'ExpVinho (1)'!A:B,2,0)</f>
        <v>Guiana Francesa</v>
      </c>
      <c r="C3002">
        <f>IF(A3002&lt;&gt;A3001,C2950,C2949+1)</f>
        <v>2004</v>
      </c>
      <c r="D3002">
        <f>HLOOKUP(C3002&amp;$D$3,'ExpVinho (1)'!$C$2:$DB$126,Planilha1!F3002,0)</f>
        <v>0</v>
      </c>
      <c r="E3002">
        <f>HLOOKUP(C3002&amp;$E$3,'ExpVinho (1)'!$C$2:$DB$126,Planilha1!F3002,0)</f>
        <v>0</v>
      </c>
      <c r="F3002">
        <f>A3002+1</f>
        <v>59</v>
      </c>
    </row>
    <row r="3003" spans="1:6" x14ac:dyDescent="0.25">
      <c r="A3003">
        <v>58</v>
      </c>
      <c r="B3003" t="str">
        <f>VLOOKUP(A3003,'ExpVinho (1)'!A:B,2,0)</f>
        <v>Guiana Francesa</v>
      </c>
      <c r="C3003">
        <f>IF(A3003&lt;&gt;A3002,C2951,C2950+1)</f>
        <v>2005</v>
      </c>
      <c r="D3003">
        <f>HLOOKUP(C3003&amp;$D$3,'ExpVinho (1)'!$C$2:$DB$126,Planilha1!F3003,0)</f>
        <v>0</v>
      </c>
      <c r="E3003">
        <f>HLOOKUP(C3003&amp;$E$3,'ExpVinho (1)'!$C$2:$DB$126,Planilha1!F3003,0)</f>
        <v>0</v>
      </c>
      <c r="F3003">
        <f>A3003+1</f>
        <v>59</v>
      </c>
    </row>
    <row r="3004" spans="1:6" x14ac:dyDescent="0.25">
      <c r="A3004">
        <v>58</v>
      </c>
      <c r="B3004" t="str">
        <f>VLOOKUP(A3004,'ExpVinho (1)'!A:B,2,0)</f>
        <v>Guiana Francesa</v>
      </c>
      <c r="C3004">
        <f>IF(A3004&lt;&gt;A3003,C2952,C2951+1)</f>
        <v>2006</v>
      </c>
      <c r="D3004">
        <f>HLOOKUP(C3004&amp;$D$3,'ExpVinho (1)'!$C$2:$DB$126,Planilha1!F3004,0)</f>
        <v>0</v>
      </c>
      <c r="E3004">
        <f>HLOOKUP(C3004&amp;$E$3,'ExpVinho (1)'!$C$2:$DB$126,Planilha1!F3004,0)</f>
        <v>0</v>
      </c>
      <c r="F3004">
        <f>A3004+1</f>
        <v>59</v>
      </c>
    </row>
    <row r="3005" spans="1:6" x14ac:dyDescent="0.25">
      <c r="A3005">
        <v>58</v>
      </c>
      <c r="B3005" t="str">
        <f>VLOOKUP(A3005,'ExpVinho (1)'!A:B,2,0)</f>
        <v>Guiana Francesa</v>
      </c>
      <c r="C3005">
        <f>IF(A3005&lt;&gt;A3004,C2953,C2952+1)</f>
        <v>2007</v>
      </c>
      <c r="D3005">
        <f>HLOOKUP(C3005&amp;$D$3,'ExpVinho (1)'!$C$2:$DB$126,Planilha1!F3005,0)</f>
        <v>0</v>
      </c>
      <c r="E3005">
        <f>HLOOKUP(C3005&amp;$E$3,'ExpVinho (1)'!$C$2:$DB$126,Planilha1!F3005,0)</f>
        <v>0</v>
      </c>
      <c r="F3005">
        <f>A3005+1</f>
        <v>59</v>
      </c>
    </row>
    <row r="3006" spans="1:6" x14ac:dyDescent="0.25">
      <c r="A3006">
        <v>58</v>
      </c>
      <c r="B3006" t="str">
        <f>VLOOKUP(A3006,'ExpVinho (1)'!A:B,2,0)</f>
        <v>Guiana Francesa</v>
      </c>
      <c r="C3006">
        <f>IF(A3006&lt;&gt;A3005,C2954,C2953+1)</f>
        <v>2008</v>
      </c>
      <c r="D3006">
        <f>HLOOKUP(C3006&amp;$D$3,'ExpVinho (1)'!$C$2:$DB$126,Planilha1!F3006,0)</f>
        <v>0</v>
      </c>
      <c r="E3006">
        <f>HLOOKUP(C3006&amp;$E$3,'ExpVinho (1)'!$C$2:$DB$126,Planilha1!F3006,0)</f>
        <v>0</v>
      </c>
      <c r="F3006">
        <f>A3006+1</f>
        <v>59</v>
      </c>
    </row>
    <row r="3007" spans="1:6" x14ac:dyDescent="0.25">
      <c r="A3007">
        <v>58</v>
      </c>
      <c r="B3007" t="str">
        <f>VLOOKUP(A3007,'ExpVinho (1)'!A:B,2,0)</f>
        <v>Guiana Francesa</v>
      </c>
      <c r="C3007">
        <f>IF(A3007&lt;&gt;A3006,C2955,C2954+1)</f>
        <v>2009</v>
      </c>
      <c r="D3007">
        <f>HLOOKUP(C3007&amp;$D$3,'ExpVinho (1)'!$C$2:$DB$126,Planilha1!F3007,0)</f>
        <v>0</v>
      </c>
      <c r="E3007">
        <f>HLOOKUP(C3007&amp;$E$3,'ExpVinho (1)'!$C$2:$DB$126,Planilha1!F3007,0)</f>
        <v>0</v>
      </c>
      <c r="F3007">
        <f>A3007+1</f>
        <v>59</v>
      </c>
    </row>
    <row r="3008" spans="1:6" x14ac:dyDescent="0.25">
      <c r="A3008">
        <v>58</v>
      </c>
      <c r="B3008" t="str">
        <f>VLOOKUP(A3008,'ExpVinho (1)'!A:B,2,0)</f>
        <v>Guiana Francesa</v>
      </c>
      <c r="C3008">
        <f>IF(A3008&lt;&gt;A3007,C2956,C2955+1)</f>
        <v>2010</v>
      </c>
      <c r="D3008">
        <f>HLOOKUP(C3008&amp;$D$3,'ExpVinho (1)'!$C$2:$DB$126,Planilha1!F3008,0)</f>
        <v>0</v>
      </c>
      <c r="E3008">
        <f>HLOOKUP(C3008&amp;$E$3,'ExpVinho (1)'!$C$2:$DB$126,Planilha1!F3008,0)</f>
        <v>0</v>
      </c>
      <c r="F3008">
        <f>A3008+1</f>
        <v>59</v>
      </c>
    </row>
    <row r="3009" spans="1:6" x14ac:dyDescent="0.25">
      <c r="A3009">
        <v>58</v>
      </c>
      <c r="B3009" t="str">
        <f>VLOOKUP(A3009,'ExpVinho (1)'!A:B,2,0)</f>
        <v>Guiana Francesa</v>
      </c>
      <c r="C3009">
        <f>IF(A3009&lt;&gt;A3008,C2957,C2956+1)</f>
        <v>2011</v>
      </c>
      <c r="D3009">
        <f>HLOOKUP(C3009&amp;$D$3,'ExpVinho (1)'!$C$2:$DB$126,Planilha1!F3009,0)</f>
        <v>0</v>
      </c>
      <c r="E3009">
        <f>HLOOKUP(C3009&amp;$E$3,'ExpVinho (1)'!$C$2:$DB$126,Planilha1!F3009,0)</f>
        <v>0</v>
      </c>
      <c r="F3009">
        <f>A3009+1</f>
        <v>59</v>
      </c>
    </row>
    <row r="3010" spans="1:6" x14ac:dyDescent="0.25">
      <c r="A3010">
        <v>58</v>
      </c>
      <c r="B3010" t="str">
        <f>VLOOKUP(A3010,'ExpVinho (1)'!A:B,2,0)</f>
        <v>Guiana Francesa</v>
      </c>
      <c r="C3010">
        <f>IF(A3010&lt;&gt;A3009,C2958,C2957+1)</f>
        <v>2012</v>
      </c>
      <c r="D3010">
        <f>HLOOKUP(C3010&amp;$D$3,'ExpVinho (1)'!$C$2:$DB$126,Planilha1!F3010,0)</f>
        <v>0</v>
      </c>
      <c r="E3010">
        <f>HLOOKUP(C3010&amp;$E$3,'ExpVinho (1)'!$C$2:$DB$126,Planilha1!F3010,0)</f>
        <v>0</v>
      </c>
      <c r="F3010">
        <f>A3010+1</f>
        <v>59</v>
      </c>
    </row>
    <row r="3011" spans="1:6" x14ac:dyDescent="0.25">
      <c r="A3011">
        <v>58</v>
      </c>
      <c r="B3011" t="str">
        <f>VLOOKUP(A3011,'ExpVinho (1)'!A:B,2,0)</f>
        <v>Guiana Francesa</v>
      </c>
      <c r="C3011">
        <f>IF(A3011&lt;&gt;A3010,C2959,C2958+1)</f>
        <v>2013</v>
      </c>
      <c r="D3011">
        <f>HLOOKUP(C3011&amp;$D$3,'ExpVinho (1)'!$C$2:$DB$126,Planilha1!F3011,0)</f>
        <v>0</v>
      </c>
      <c r="E3011">
        <f>HLOOKUP(C3011&amp;$E$3,'ExpVinho (1)'!$C$2:$DB$126,Planilha1!F3011,0)</f>
        <v>0</v>
      </c>
      <c r="F3011">
        <f>A3011+1</f>
        <v>59</v>
      </c>
    </row>
    <row r="3012" spans="1:6" x14ac:dyDescent="0.25">
      <c r="A3012">
        <v>58</v>
      </c>
      <c r="B3012" t="str">
        <f>VLOOKUP(A3012,'ExpVinho (1)'!A:B,2,0)</f>
        <v>Guiana Francesa</v>
      </c>
      <c r="C3012">
        <f>IF(A3012&lt;&gt;A3011,C2960,C2959+1)</f>
        <v>2014</v>
      </c>
      <c r="D3012">
        <f>HLOOKUP(C3012&amp;$D$3,'ExpVinho (1)'!$C$2:$DB$126,Planilha1!F3012,0)</f>
        <v>0</v>
      </c>
      <c r="E3012">
        <f>HLOOKUP(C3012&amp;$E$3,'ExpVinho (1)'!$C$2:$DB$126,Planilha1!F3012,0)</f>
        <v>0</v>
      </c>
      <c r="F3012">
        <f>A3012+1</f>
        <v>59</v>
      </c>
    </row>
    <row r="3013" spans="1:6" x14ac:dyDescent="0.25">
      <c r="A3013">
        <v>58</v>
      </c>
      <c r="B3013" t="str">
        <f>VLOOKUP(A3013,'ExpVinho (1)'!A:B,2,0)</f>
        <v>Guiana Francesa</v>
      </c>
      <c r="C3013">
        <f>IF(A3013&lt;&gt;A3012,C2961,C2960+1)</f>
        <v>2015</v>
      </c>
      <c r="D3013">
        <f>HLOOKUP(C3013&amp;$D$3,'ExpVinho (1)'!$C$2:$DB$126,Planilha1!F3013,0)</f>
        <v>0</v>
      </c>
      <c r="E3013">
        <f>HLOOKUP(C3013&amp;$E$3,'ExpVinho (1)'!$C$2:$DB$126,Planilha1!F3013,0)</f>
        <v>0</v>
      </c>
      <c r="F3013">
        <f>A3013+1</f>
        <v>59</v>
      </c>
    </row>
    <row r="3014" spans="1:6" x14ac:dyDescent="0.25">
      <c r="A3014">
        <v>58</v>
      </c>
      <c r="B3014" t="str">
        <f>VLOOKUP(A3014,'ExpVinho (1)'!A:B,2,0)</f>
        <v>Guiana Francesa</v>
      </c>
      <c r="C3014">
        <f>IF(A3014&lt;&gt;A3013,C2962,C2961+1)</f>
        <v>2016</v>
      </c>
      <c r="D3014">
        <f>HLOOKUP(C3014&amp;$D$3,'ExpVinho (1)'!$C$2:$DB$126,Planilha1!F3014,0)</f>
        <v>0</v>
      </c>
      <c r="E3014">
        <f>HLOOKUP(C3014&amp;$E$3,'ExpVinho (1)'!$C$2:$DB$126,Planilha1!F3014,0)</f>
        <v>0</v>
      </c>
      <c r="F3014">
        <f>A3014+1</f>
        <v>59</v>
      </c>
    </row>
    <row r="3015" spans="1:6" x14ac:dyDescent="0.25">
      <c r="A3015">
        <v>58</v>
      </c>
      <c r="B3015" t="str">
        <f>VLOOKUP(A3015,'ExpVinho (1)'!A:B,2,0)</f>
        <v>Guiana Francesa</v>
      </c>
      <c r="C3015">
        <f>IF(A3015&lt;&gt;A3014,C2963,C2962+1)</f>
        <v>2017</v>
      </c>
      <c r="D3015">
        <f>HLOOKUP(C3015&amp;$D$3,'ExpVinho (1)'!$C$2:$DB$126,Planilha1!F3015,0)</f>
        <v>0</v>
      </c>
      <c r="E3015">
        <f>HLOOKUP(C3015&amp;$E$3,'ExpVinho (1)'!$C$2:$DB$126,Planilha1!F3015,0)</f>
        <v>0</v>
      </c>
      <c r="F3015">
        <f>A3015+1</f>
        <v>59</v>
      </c>
    </row>
    <row r="3016" spans="1:6" x14ac:dyDescent="0.25">
      <c r="A3016">
        <v>58</v>
      </c>
      <c r="B3016" t="str">
        <f>VLOOKUP(A3016,'ExpVinho (1)'!A:B,2,0)</f>
        <v>Guiana Francesa</v>
      </c>
      <c r="C3016">
        <f>IF(A3016&lt;&gt;A3015,C2964,C2963+1)</f>
        <v>2018</v>
      </c>
      <c r="D3016">
        <f>HLOOKUP(C3016&amp;$D$3,'ExpVinho (1)'!$C$2:$DB$126,Planilha1!F3016,0)</f>
        <v>0</v>
      </c>
      <c r="E3016">
        <f>HLOOKUP(C3016&amp;$E$3,'ExpVinho (1)'!$C$2:$DB$126,Planilha1!F3016,0)</f>
        <v>0</v>
      </c>
      <c r="F3016">
        <f>A3016+1</f>
        <v>59</v>
      </c>
    </row>
    <row r="3017" spans="1:6" x14ac:dyDescent="0.25">
      <c r="A3017">
        <v>58</v>
      </c>
      <c r="B3017" t="str">
        <f>VLOOKUP(A3017,'ExpVinho (1)'!A:B,2,0)</f>
        <v>Guiana Francesa</v>
      </c>
      <c r="C3017">
        <f>IF(A3017&lt;&gt;A3016,C2965,C2964+1)</f>
        <v>2019</v>
      </c>
      <c r="D3017">
        <f>HLOOKUP(C3017&amp;$D$3,'ExpVinho (1)'!$C$2:$DB$126,Planilha1!F3017,0)</f>
        <v>0</v>
      </c>
      <c r="E3017">
        <f>HLOOKUP(C3017&amp;$E$3,'ExpVinho (1)'!$C$2:$DB$126,Planilha1!F3017,0)</f>
        <v>0</v>
      </c>
      <c r="F3017">
        <f>A3017+1</f>
        <v>59</v>
      </c>
    </row>
    <row r="3018" spans="1:6" x14ac:dyDescent="0.25">
      <c r="A3018">
        <v>58</v>
      </c>
      <c r="B3018" t="str">
        <f>VLOOKUP(A3018,'ExpVinho (1)'!A:B,2,0)</f>
        <v>Guiana Francesa</v>
      </c>
      <c r="C3018">
        <f>IF(A3018&lt;&gt;A3017,C2966,C2965+1)</f>
        <v>2020</v>
      </c>
      <c r="D3018">
        <f>HLOOKUP(C3018&amp;$D$3,'ExpVinho (1)'!$C$2:$DB$126,Planilha1!F3018,0)</f>
        <v>0</v>
      </c>
      <c r="E3018">
        <f>HLOOKUP(C3018&amp;$E$3,'ExpVinho (1)'!$C$2:$DB$126,Planilha1!F3018,0)</f>
        <v>0</v>
      </c>
      <c r="F3018">
        <f>A3018+1</f>
        <v>59</v>
      </c>
    </row>
    <row r="3019" spans="1:6" x14ac:dyDescent="0.25">
      <c r="A3019">
        <v>58</v>
      </c>
      <c r="B3019" t="str">
        <f>VLOOKUP(A3019,'ExpVinho (1)'!A:B,2,0)</f>
        <v>Guiana Francesa</v>
      </c>
      <c r="C3019">
        <f>IF(A3019&lt;&gt;A3018,C2967,C2966+1)</f>
        <v>2021</v>
      </c>
      <c r="D3019">
        <f>HLOOKUP(C3019&amp;$D$3,'ExpVinho (1)'!$C$2:$DB$126,Planilha1!F3019,0)</f>
        <v>90</v>
      </c>
      <c r="E3019">
        <f>HLOOKUP(C3019&amp;$E$3,'ExpVinho (1)'!$C$2:$DB$126,Planilha1!F3019,0)</f>
        <v>32</v>
      </c>
      <c r="F3019">
        <f>A3019+1</f>
        <v>59</v>
      </c>
    </row>
    <row r="3020" spans="1:6" x14ac:dyDescent="0.25">
      <c r="A3020">
        <v>59</v>
      </c>
      <c r="B3020" t="str">
        <f>VLOOKUP(A3020,'ExpVinho (1)'!A:B,2,0)</f>
        <v>Guine Bissau</v>
      </c>
      <c r="C3020">
        <f>IF(A3020&lt;&gt;A3019,C2968,C2967+1)</f>
        <v>1970</v>
      </c>
      <c r="D3020">
        <f>HLOOKUP(C3020&amp;$D$3,'ExpVinho (1)'!$C$2:$DB$126,Planilha1!F3020,0)</f>
        <v>0</v>
      </c>
      <c r="E3020">
        <f>HLOOKUP(C3020&amp;$E$3,'ExpVinho (1)'!$C$2:$DB$126,Planilha1!F3020,0)</f>
        <v>0</v>
      </c>
      <c r="F3020">
        <f>A3020+1</f>
        <v>60</v>
      </c>
    </row>
    <row r="3021" spans="1:6" x14ac:dyDescent="0.25">
      <c r="A3021">
        <v>59</v>
      </c>
      <c r="B3021" t="str">
        <f>VLOOKUP(A3021,'ExpVinho (1)'!A:B,2,0)</f>
        <v>Guine Bissau</v>
      </c>
      <c r="C3021">
        <f>IF(A3021&lt;&gt;A3020,C2969,C2968+1)</f>
        <v>1971</v>
      </c>
      <c r="D3021">
        <f>HLOOKUP(C3021&amp;$D$3,'ExpVinho (1)'!$C$2:$DB$126,Planilha1!F3021,0)</f>
        <v>0</v>
      </c>
      <c r="E3021">
        <f>HLOOKUP(C3021&amp;$E$3,'ExpVinho (1)'!$C$2:$DB$126,Planilha1!F3021,0)</f>
        <v>0</v>
      </c>
      <c r="F3021">
        <f>A3021+1</f>
        <v>60</v>
      </c>
    </row>
    <row r="3022" spans="1:6" x14ac:dyDescent="0.25">
      <c r="A3022">
        <v>59</v>
      </c>
      <c r="B3022" t="str">
        <f>VLOOKUP(A3022,'ExpVinho (1)'!A:B,2,0)</f>
        <v>Guine Bissau</v>
      </c>
      <c r="C3022">
        <f>IF(A3022&lt;&gt;A3021,C2970,C2969+1)</f>
        <v>1972</v>
      </c>
      <c r="D3022">
        <f>HLOOKUP(C3022&amp;$D$3,'ExpVinho (1)'!$C$2:$DB$126,Planilha1!F3022,0)</f>
        <v>0</v>
      </c>
      <c r="E3022">
        <f>HLOOKUP(C3022&amp;$E$3,'ExpVinho (1)'!$C$2:$DB$126,Planilha1!F3022,0)</f>
        <v>0</v>
      </c>
      <c r="F3022">
        <f>A3022+1</f>
        <v>60</v>
      </c>
    </row>
    <row r="3023" spans="1:6" x14ac:dyDescent="0.25">
      <c r="A3023">
        <v>59</v>
      </c>
      <c r="B3023" t="str">
        <f>VLOOKUP(A3023,'ExpVinho (1)'!A:B,2,0)</f>
        <v>Guine Bissau</v>
      </c>
      <c r="C3023">
        <f>IF(A3023&lt;&gt;A3022,C2971,C2970+1)</f>
        <v>1973</v>
      </c>
      <c r="D3023">
        <f>HLOOKUP(C3023&amp;$D$3,'ExpVinho (1)'!$C$2:$DB$126,Planilha1!F3023,0)</f>
        <v>0</v>
      </c>
      <c r="E3023">
        <f>HLOOKUP(C3023&amp;$E$3,'ExpVinho (1)'!$C$2:$DB$126,Planilha1!F3023,0)</f>
        <v>0</v>
      </c>
      <c r="F3023">
        <f>A3023+1</f>
        <v>60</v>
      </c>
    </row>
    <row r="3024" spans="1:6" x14ac:dyDescent="0.25">
      <c r="A3024">
        <v>59</v>
      </c>
      <c r="B3024" t="str">
        <f>VLOOKUP(A3024,'ExpVinho (1)'!A:B,2,0)</f>
        <v>Guine Bissau</v>
      </c>
      <c r="C3024">
        <f>IF(A3024&lt;&gt;A3023,C2972,C2971+1)</f>
        <v>1974</v>
      </c>
      <c r="D3024">
        <f>HLOOKUP(C3024&amp;$D$3,'ExpVinho (1)'!$C$2:$DB$126,Planilha1!F3024,0)</f>
        <v>0</v>
      </c>
      <c r="E3024">
        <f>HLOOKUP(C3024&amp;$E$3,'ExpVinho (1)'!$C$2:$DB$126,Planilha1!F3024,0)</f>
        <v>0</v>
      </c>
      <c r="F3024">
        <f>A3024+1</f>
        <v>60</v>
      </c>
    </row>
    <row r="3025" spans="1:6" x14ac:dyDescent="0.25">
      <c r="A3025">
        <v>59</v>
      </c>
      <c r="B3025" t="str">
        <f>VLOOKUP(A3025,'ExpVinho (1)'!A:B,2,0)</f>
        <v>Guine Bissau</v>
      </c>
      <c r="C3025">
        <f>IF(A3025&lt;&gt;A3024,C2973,C2972+1)</f>
        <v>1975</v>
      </c>
      <c r="D3025">
        <f>HLOOKUP(C3025&amp;$D$3,'ExpVinho (1)'!$C$2:$DB$126,Planilha1!F3025,0)</f>
        <v>0</v>
      </c>
      <c r="E3025">
        <f>HLOOKUP(C3025&amp;$E$3,'ExpVinho (1)'!$C$2:$DB$126,Planilha1!F3025,0)</f>
        <v>0</v>
      </c>
      <c r="F3025">
        <f>A3025+1</f>
        <v>60</v>
      </c>
    </row>
    <row r="3026" spans="1:6" x14ac:dyDescent="0.25">
      <c r="A3026">
        <v>59</v>
      </c>
      <c r="B3026" t="str">
        <f>VLOOKUP(A3026,'ExpVinho (1)'!A:B,2,0)</f>
        <v>Guine Bissau</v>
      </c>
      <c r="C3026">
        <f>IF(A3026&lt;&gt;A3025,C2974,C2973+1)</f>
        <v>1976</v>
      </c>
      <c r="D3026">
        <f>HLOOKUP(C3026&amp;$D$3,'ExpVinho (1)'!$C$2:$DB$126,Planilha1!F3026,0)</f>
        <v>0</v>
      </c>
      <c r="E3026">
        <f>HLOOKUP(C3026&amp;$E$3,'ExpVinho (1)'!$C$2:$DB$126,Planilha1!F3026,0)</f>
        <v>0</v>
      </c>
      <c r="F3026">
        <f>A3026+1</f>
        <v>60</v>
      </c>
    </row>
    <row r="3027" spans="1:6" x14ac:dyDescent="0.25">
      <c r="A3027">
        <v>59</v>
      </c>
      <c r="B3027" t="str">
        <f>VLOOKUP(A3027,'ExpVinho (1)'!A:B,2,0)</f>
        <v>Guine Bissau</v>
      </c>
      <c r="C3027">
        <f>IF(A3027&lt;&gt;A3026,C2975,C2974+1)</f>
        <v>1977</v>
      </c>
      <c r="D3027">
        <f>HLOOKUP(C3027&amp;$D$3,'ExpVinho (1)'!$C$2:$DB$126,Planilha1!F3027,0)</f>
        <v>0</v>
      </c>
      <c r="E3027">
        <f>HLOOKUP(C3027&amp;$E$3,'ExpVinho (1)'!$C$2:$DB$126,Planilha1!F3027,0)</f>
        <v>0</v>
      </c>
      <c r="F3027">
        <f>A3027+1</f>
        <v>60</v>
      </c>
    </row>
    <row r="3028" spans="1:6" x14ac:dyDescent="0.25">
      <c r="A3028">
        <v>59</v>
      </c>
      <c r="B3028" t="str">
        <f>VLOOKUP(A3028,'ExpVinho (1)'!A:B,2,0)</f>
        <v>Guine Bissau</v>
      </c>
      <c r="C3028">
        <f>IF(A3028&lt;&gt;A3027,C2976,C2975+1)</f>
        <v>1978</v>
      </c>
      <c r="D3028">
        <f>HLOOKUP(C3028&amp;$D$3,'ExpVinho (1)'!$C$2:$DB$126,Planilha1!F3028,0)</f>
        <v>122</v>
      </c>
      <c r="E3028">
        <f>HLOOKUP(C3028&amp;$E$3,'ExpVinho (1)'!$C$2:$DB$126,Planilha1!F3028,0)</f>
        <v>72</v>
      </c>
      <c r="F3028">
        <f>A3028+1</f>
        <v>60</v>
      </c>
    </row>
    <row r="3029" spans="1:6" x14ac:dyDescent="0.25">
      <c r="A3029">
        <v>59</v>
      </c>
      <c r="B3029" t="str">
        <f>VLOOKUP(A3029,'ExpVinho (1)'!A:B,2,0)</f>
        <v>Guine Bissau</v>
      </c>
      <c r="C3029">
        <f>IF(A3029&lt;&gt;A3028,C2977,C2976+1)</f>
        <v>1979</v>
      </c>
      <c r="D3029">
        <f>HLOOKUP(C3029&amp;$D$3,'ExpVinho (1)'!$C$2:$DB$126,Planilha1!F3029,0)</f>
        <v>0</v>
      </c>
      <c r="E3029">
        <f>HLOOKUP(C3029&amp;$E$3,'ExpVinho (1)'!$C$2:$DB$126,Planilha1!F3029,0)</f>
        <v>0</v>
      </c>
      <c r="F3029">
        <f>A3029+1</f>
        <v>60</v>
      </c>
    </row>
    <row r="3030" spans="1:6" x14ac:dyDescent="0.25">
      <c r="A3030">
        <v>59</v>
      </c>
      <c r="B3030" t="str">
        <f>VLOOKUP(A3030,'ExpVinho (1)'!A:B,2,0)</f>
        <v>Guine Bissau</v>
      </c>
      <c r="C3030">
        <f>IF(A3030&lt;&gt;A3029,C2978,C2977+1)</f>
        <v>1980</v>
      </c>
      <c r="D3030">
        <f>HLOOKUP(C3030&amp;$D$3,'ExpVinho (1)'!$C$2:$DB$126,Planilha1!F3030,0)</f>
        <v>0</v>
      </c>
      <c r="E3030">
        <f>HLOOKUP(C3030&amp;$E$3,'ExpVinho (1)'!$C$2:$DB$126,Planilha1!F3030,0)</f>
        <v>0</v>
      </c>
      <c r="F3030">
        <f>A3030+1</f>
        <v>60</v>
      </c>
    </row>
    <row r="3031" spans="1:6" x14ac:dyDescent="0.25">
      <c r="A3031">
        <v>59</v>
      </c>
      <c r="B3031" t="str">
        <f>VLOOKUP(A3031,'ExpVinho (1)'!A:B,2,0)</f>
        <v>Guine Bissau</v>
      </c>
      <c r="C3031">
        <f>IF(A3031&lt;&gt;A3030,C2979,C2978+1)</f>
        <v>1981</v>
      </c>
      <c r="D3031">
        <f>HLOOKUP(C3031&amp;$D$3,'ExpVinho (1)'!$C$2:$DB$126,Planilha1!F3031,0)</f>
        <v>0</v>
      </c>
      <c r="E3031">
        <f>HLOOKUP(C3031&amp;$E$3,'ExpVinho (1)'!$C$2:$DB$126,Planilha1!F3031,0)</f>
        <v>0</v>
      </c>
      <c r="F3031">
        <f>A3031+1</f>
        <v>60</v>
      </c>
    </row>
    <row r="3032" spans="1:6" x14ac:dyDescent="0.25">
      <c r="A3032">
        <v>59</v>
      </c>
      <c r="B3032" t="str">
        <f>VLOOKUP(A3032,'ExpVinho (1)'!A:B,2,0)</f>
        <v>Guine Bissau</v>
      </c>
      <c r="C3032">
        <f>IF(A3032&lt;&gt;A3031,C2980,C2979+1)</f>
        <v>1982</v>
      </c>
      <c r="D3032">
        <f>HLOOKUP(C3032&amp;$D$3,'ExpVinho (1)'!$C$2:$DB$126,Planilha1!F3032,0)</f>
        <v>0</v>
      </c>
      <c r="E3032">
        <f>HLOOKUP(C3032&amp;$E$3,'ExpVinho (1)'!$C$2:$DB$126,Planilha1!F3032,0)</f>
        <v>0</v>
      </c>
      <c r="F3032">
        <f>A3032+1</f>
        <v>60</v>
      </c>
    </row>
    <row r="3033" spans="1:6" x14ac:dyDescent="0.25">
      <c r="A3033">
        <v>59</v>
      </c>
      <c r="B3033" t="str">
        <f>VLOOKUP(A3033,'ExpVinho (1)'!A:B,2,0)</f>
        <v>Guine Bissau</v>
      </c>
      <c r="C3033">
        <f>IF(A3033&lt;&gt;A3032,C2981,C2980+1)</f>
        <v>1983</v>
      </c>
      <c r="D3033">
        <f>HLOOKUP(C3033&amp;$D$3,'ExpVinho (1)'!$C$2:$DB$126,Planilha1!F3033,0)</f>
        <v>0</v>
      </c>
      <c r="E3033">
        <f>HLOOKUP(C3033&amp;$E$3,'ExpVinho (1)'!$C$2:$DB$126,Planilha1!F3033,0)</f>
        <v>0</v>
      </c>
      <c r="F3033">
        <f>A3033+1</f>
        <v>60</v>
      </c>
    </row>
    <row r="3034" spans="1:6" x14ac:dyDescent="0.25">
      <c r="A3034">
        <v>59</v>
      </c>
      <c r="B3034" t="str">
        <f>VLOOKUP(A3034,'ExpVinho (1)'!A:B,2,0)</f>
        <v>Guine Bissau</v>
      </c>
      <c r="C3034">
        <f>IF(A3034&lt;&gt;A3033,C2982,C2981+1)</f>
        <v>1984</v>
      </c>
      <c r="D3034">
        <f>HLOOKUP(C3034&amp;$D$3,'ExpVinho (1)'!$C$2:$DB$126,Planilha1!F3034,0)</f>
        <v>0</v>
      </c>
      <c r="E3034">
        <f>HLOOKUP(C3034&amp;$E$3,'ExpVinho (1)'!$C$2:$DB$126,Planilha1!F3034,0)</f>
        <v>0</v>
      </c>
      <c r="F3034">
        <f>A3034+1</f>
        <v>60</v>
      </c>
    </row>
    <row r="3035" spans="1:6" x14ac:dyDescent="0.25">
      <c r="A3035">
        <v>59</v>
      </c>
      <c r="B3035" t="str">
        <f>VLOOKUP(A3035,'ExpVinho (1)'!A:B,2,0)</f>
        <v>Guine Bissau</v>
      </c>
      <c r="C3035">
        <f>IF(A3035&lt;&gt;A3034,C2983,C2982+1)</f>
        <v>1985</v>
      </c>
      <c r="D3035">
        <f>HLOOKUP(C3035&amp;$D$3,'ExpVinho (1)'!$C$2:$DB$126,Planilha1!F3035,0)</f>
        <v>0</v>
      </c>
      <c r="E3035">
        <f>HLOOKUP(C3035&amp;$E$3,'ExpVinho (1)'!$C$2:$DB$126,Planilha1!F3035,0)</f>
        <v>0</v>
      </c>
      <c r="F3035">
        <f>A3035+1</f>
        <v>60</v>
      </c>
    </row>
    <row r="3036" spans="1:6" x14ac:dyDescent="0.25">
      <c r="A3036">
        <v>59</v>
      </c>
      <c r="B3036" t="str">
        <f>VLOOKUP(A3036,'ExpVinho (1)'!A:B,2,0)</f>
        <v>Guine Bissau</v>
      </c>
      <c r="C3036">
        <f>IF(A3036&lt;&gt;A3035,C2984,C2983+1)</f>
        <v>1986</v>
      </c>
      <c r="D3036">
        <f>HLOOKUP(C3036&amp;$D$3,'ExpVinho (1)'!$C$2:$DB$126,Planilha1!F3036,0)</f>
        <v>0</v>
      </c>
      <c r="E3036">
        <f>HLOOKUP(C3036&amp;$E$3,'ExpVinho (1)'!$C$2:$DB$126,Planilha1!F3036,0)</f>
        <v>0</v>
      </c>
      <c r="F3036">
        <f>A3036+1</f>
        <v>60</v>
      </c>
    </row>
    <row r="3037" spans="1:6" x14ac:dyDescent="0.25">
      <c r="A3037">
        <v>59</v>
      </c>
      <c r="B3037" t="str">
        <f>VLOOKUP(A3037,'ExpVinho (1)'!A:B,2,0)</f>
        <v>Guine Bissau</v>
      </c>
      <c r="C3037">
        <f>IF(A3037&lt;&gt;A3036,C2985,C2984+1)</f>
        <v>1987</v>
      </c>
      <c r="D3037">
        <f>HLOOKUP(C3037&amp;$D$3,'ExpVinho (1)'!$C$2:$DB$126,Planilha1!F3037,0)</f>
        <v>0</v>
      </c>
      <c r="E3037">
        <f>HLOOKUP(C3037&amp;$E$3,'ExpVinho (1)'!$C$2:$DB$126,Planilha1!F3037,0)</f>
        <v>0</v>
      </c>
      <c r="F3037">
        <f>A3037+1</f>
        <v>60</v>
      </c>
    </row>
    <row r="3038" spans="1:6" x14ac:dyDescent="0.25">
      <c r="A3038">
        <v>59</v>
      </c>
      <c r="B3038" t="str">
        <f>VLOOKUP(A3038,'ExpVinho (1)'!A:B,2,0)</f>
        <v>Guine Bissau</v>
      </c>
      <c r="C3038">
        <f>IF(A3038&lt;&gt;A3037,C2986,C2985+1)</f>
        <v>1988</v>
      </c>
      <c r="D3038">
        <f>HLOOKUP(C3038&amp;$D$3,'ExpVinho (1)'!$C$2:$DB$126,Planilha1!F3038,0)</f>
        <v>0</v>
      </c>
      <c r="E3038">
        <f>HLOOKUP(C3038&amp;$E$3,'ExpVinho (1)'!$C$2:$DB$126,Planilha1!F3038,0)</f>
        <v>0</v>
      </c>
      <c r="F3038">
        <f>A3038+1</f>
        <v>60</v>
      </c>
    </row>
    <row r="3039" spans="1:6" x14ac:dyDescent="0.25">
      <c r="A3039">
        <v>59</v>
      </c>
      <c r="B3039" t="str">
        <f>VLOOKUP(A3039,'ExpVinho (1)'!A:B,2,0)</f>
        <v>Guine Bissau</v>
      </c>
      <c r="C3039">
        <f>IF(A3039&lt;&gt;A3038,C2987,C2986+1)</f>
        <v>1989</v>
      </c>
      <c r="D3039">
        <f>HLOOKUP(C3039&amp;$D$3,'ExpVinho (1)'!$C$2:$DB$126,Planilha1!F3039,0)</f>
        <v>0</v>
      </c>
      <c r="E3039">
        <f>HLOOKUP(C3039&amp;$E$3,'ExpVinho (1)'!$C$2:$DB$126,Planilha1!F3039,0)</f>
        <v>0</v>
      </c>
      <c r="F3039">
        <f>A3039+1</f>
        <v>60</v>
      </c>
    </row>
    <row r="3040" spans="1:6" x14ac:dyDescent="0.25">
      <c r="A3040">
        <v>59</v>
      </c>
      <c r="B3040" t="str">
        <f>VLOOKUP(A3040,'ExpVinho (1)'!A:B,2,0)</f>
        <v>Guine Bissau</v>
      </c>
      <c r="C3040">
        <f>IF(A3040&lt;&gt;A3039,C2988,C2987+1)</f>
        <v>1990</v>
      </c>
      <c r="D3040">
        <f>HLOOKUP(C3040&amp;$D$3,'ExpVinho (1)'!$C$2:$DB$126,Planilha1!F3040,0)</f>
        <v>0</v>
      </c>
      <c r="E3040">
        <f>HLOOKUP(C3040&amp;$E$3,'ExpVinho (1)'!$C$2:$DB$126,Planilha1!F3040,0)</f>
        <v>0</v>
      </c>
      <c r="F3040">
        <f>A3040+1</f>
        <v>60</v>
      </c>
    </row>
    <row r="3041" spans="1:6" x14ac:dyDescent="0.25">
      <c r="A3041">
        <v>59</v>
      </c>
      <c r="B3041" t="str">
        <f>VLOOKUP(A3041,'ExpVinho (1)'!A:B,2,0)</f>
        <v>Guine Bissau</v>
      </c>
      <c r="C3041">
        <f>IF(A3041&lt;&gt;A3040,C2989,C2988+1)</f>
        <v>1991</v>
      </c>
      <c r="D3041">
        <f>HLOOKUP(C3041&amp;$D$3,'ExpVinho (1)'!$C$2:$DB$126,Planilha1!F3041,0)</f>
        <v>0</v>
      </c>
      <c r="E3041">
        <f>HLOOKUP(C3041&amp;$E$3,'ExpVinho (1)'!$C$2:$DB$126,Planilha1!F3041,0)</f>
        <v>0</v>
      </c>
      <c r="F3041">
        <f>A3041+1</f>
        <v>60</v>
      </c>
    </row>
    <row r="3042" spans="1:6" x14ac:dyDescent="0.25">
      <c r="A3042">
        <v>59</v>
      </c>
      <c r="B3042" t="str">
        <f>VLOOKUP(A3042,'ExpVinho (1)'!A:B,2,0)</f>
        <v>Guine Bissau</v>
      </c>
      <c r="C3042">
        <f>IF(A3042&lt;&gt;A3041,C2990,C2989+1)</f>
        <v>1992</v>
      </c>
      <c r="D3042">
        <f>HLOOKUP(C3042&amp;$D$3,'ExpVinho (1)'!$C$2:$DB$126,Planilha1!F3042,0)</f>
        <v>0</v>
      </c>
      <c r="E3042">
        <f>HLOOKUP(C3042&amp;$E$3,'ExpVinho (1)'!$C$2:$DB$126,Planilha1!F3042,0)</f>
        <v>0</v>
      </c>
      <c r="F3042">
        <f>A3042+1</f>
        <v>60</v>
      </c>
    </row>
    <row r="3043" spans="1:6" x14ac:dyDescent="0.25">
      <c r="A3043">
        <v>59</v>
      </c>
      <c r="B3043" t="str">
        <f>VLOOKUP(A3043,'ExpVinho (1)'!A:B,2,0)</f>
        <v>Guine Bissau</v>
      </c>
      <c r="C3043">
        <f>IF(A3043&lt;&gt;A3042,C2991,C2990+1)</f>
        <v>1993</v>
      </c>
      <c r="D3043">
        <f>HLOOKUP(C3043&amp;$D$3,'ExpVinho (1)'!$C$2:$DB$126,Planilha1!F3043,0)</f>
        <v>0</v>
      </c>
      <c r="E3043">
        <f>HLOOKUP(C3043&amp;$E$3,'ExpVinho (1)'!$C$2:$DB$126,Planilha1!F3043,0)</f>
        <v>0</v>
      </c>
      <c r="F3043">
        <f>A3043+1</f>
        <v>60</v>
      </c>
    </row>
    <row r="3044" spans="1:6" x14ac:dyDescent="0.25">
      <c r="A3044">
        <v>59</v>
      </c>
      <c r="B3044" t="str">
        <f>VLOOKUP(A3044,'ExpVinho (1)'!A:B,2,0)</f>
        <v>Guine Bissau</v>
      </c>
      <c r="C3044">
        <f>IF(A3044&lt;&gt;A3043,C2992,C2991+1)</f>
        <v>1994</v>
      </c>
      <c r="D3044">
        <f>HLOOKUP(C3044&amp;$D$3,'ExpVinho (1)'!$C$2:$DB$126,Planilha1!F3044,0)</f>
        <v>0</v>
      </c>
      <c r="E3044">
        <f>HLOOKUP(C3044&amp;$E$3,'ExpVinho (1)'!$C$2:$DB$126,Planilha1!F3044,0)</f>
        <v>0</v>
      </c>
      <c r="F3044">
        <f>A3044+1</f>
        <v>60</v>
      </c>
    </row>
    <row r="3045" spans="1:6" x14ac:dyDescent="0.25">
      <c r="A3045">
        <v>59</v>
      </c>
      <c r="B3045" t="str">
        <f>VLOOKUP(A3045,'ExpVinho (1)'!A:B,2,0)</f>
        <v>Guine Bissau</v>
      </c>
      <c r="C3045">
        <f>IF(A3045&lt;&gt;A3044,C2993,C2992+1)</f>
        <v>1995</v>
      </c>
      <c r="D3045">
        <f>HLOOKUP(C3045&amp;$D$3,'ExpVinho (1)'!$C$2:$DB$126,Planilha1!F3045,0)</f>
        <v>0</v>
      </c>
      <c r="E3045">
        <f>HLOOKUP(C3045&amp;$E$3,'ExpVinho (1)'!$C$2:$DB$126,Planilha1!F3045,0)</f>
        <v>0</v>
      </c>
      <c r="F3045">
        <f>A3045+1</f>
        <v>60</v>
      </c>
    </row>
    <row r="3046" spans="1:6" x14ac:dyDescent="0.25">
      <c r="A3046">
        <v>59</v>
      </c>
      <c r="B3046" t="str">
        <f>VLOOKUP(A3046,'ExpVinho (1)'!A:B,2,0)</f>
        <v>Guine Bissau</v>
      </c>
      <c r="C3046">
        <f>IF(A3046&lt;&gt;A3045,C2994,C2993+1)</f>
        <v>1996</v>
      </c>
      <c r="D3046">
        <f>HLOOKUP(C3046&amp;$D$3,'ExpVinho (1)'!$C$2:$DB$126,Planilha1!F3046,0)</f>
        <v>0</v>
      </c>
      <c r="E3046">
        <f>HLOOKUP(C3046&amp;$E$3,'ExpVinho (1)'!$C$2:$DB$126,Planilha1!F3046,0)</f>
        <v>0</v>
      </c>
      <c r="F3046">
        <f>A3046+1</f>
        <v>60</v>
      </c>
    </row>
    <row r="3047" spans="1:6" x14ac:dyDescent="0.25">
      <c r="A3047">
        <v>59</v>
      </c>
      <c r="B3047" t="str">
        <f>VLOOKUP(A3047,'ExpVinho (1)'!A:B,2,0)</f>
        <v>Guine Bissau</v>
      </c>
      <c r="C3047">
        <f>IF(A3047&lt;&gt;A3046,C2995,C2994+1)</f>
        <v>1997</v>
      </c>
      <c r="D3047">
        <f>HLOOKUP(C3047&amp;$D$3,'ExpVinho (1)'!$C$2:$DB$126,Planilha1!F3047,0)</f>
        <v>0</v>
      </c>
      <c r="E3047">
        <f>HLOOKUP(C3047&amp;$E$3,'ExpVinho (1)'!$C$2:$DB$126,Planilha1!F3047,0)</f>
        <v>0</v>
      </c>
      <c r="F3047">
        <f>A3047+1</f>
        <v>60</v>
      </c>
    </row>
    <row r="3048" spans="1:6" x14ac:dyDescent="0.25">
      <c r="A3048">
        <v>59</v>
      </c>
      <c r="B3048" t="str">
        <f>VLOOKUP(A3048,'ExpVinho (1)'!A:B,2,0)</f>
        <v>Guine Bissau</v>
      </c>
      <c r="C3048">
        <f>IF(A3048&lt;&gt;A3047,C2996,C2995+1)</f>
        <v>1998</v>
      </c>
      <c r="D3048">
        <f>HLOOKUP(C3048&amp;$D$3,'ExpVinho (1)'!$C$2:$DB$126,Planilha1!F3048,0)</f>
        <v>0</v>
      </c>
      <c r="E3048">
        <f>HLOOKUP(C3048&amp;$E$3,'ExpVinho (1)'!$C$2:$DB$126,Planilha1!F3048,0)</f>
        <v>0</v>
      </c>
      <c r="F3048">
        <f>A3048+1</f>
        <v>60</v>
      </c>
    </row>
    <row r="3049" spans="1:6" x14ac:dyDescent="0.25">
      <c r="A3049">
        <v>59</v>
      </c>
      <c r="B3049" t="str">
        <f>VLOOKUP(A3049,'ExpVinho (1)'!A:B,2,0)</f>
        <v>Guine Bissau</v>
      </c>
      <c r="C3049">
        <f>IF(A3049&lt;&gt;A3048,C2997,C2996+1)</f>
        <v>1999</v>
      </c>
      <c r="D3049">
        <f>HLOOKUP(C3049&amp;$D$3,'ExpVinho (1)'!$C$2:$DB$126,Planilha1!F3049,0)</f>
        <v>0</v>
      </c>
      <c r="E3049">
        <f>HLOOKUP(C3049&amp;$E$3,'ExpVinho (1)'!$C$2:$DB$126,Planilha1!F3049,0)</f>
        <v>0</v>
      </c>
      <c r="F3049">
        <f>A3049+1</f>
        <v>60</v>
      </c>
    </row>
    <row r="3050" spans="1:6" x14ac:dyDescent="0.25">
      <c r="A3050">
        <v>59</v>
      </c>
      <c r="B3050" t="str">
        <f>VLOOKUP(A3050,'ExpVinho (1)'!A:B,2,0)</f>
        <v>Guine Bissau</v>
      </c>
      <c r="C3050">
        <f>IF(A3050&lt;&gt;A3049,C2998,C2997+1)</f>
        <v>2000</v>
      </c>
      <c r="D3050">
        <f>HLOOKUP(C3050&amp;$D$3,'ExpVinho (1)'!$C$2:$DB$126,Planilha1!F3050,0)</f>
        <v>0</v>
      </c>
      <c r="E3050">
        <f>HLOOKUP(C3050&amp;$E$3,'ExpVinho (1)'!$C$2:$DB$126,Planilha1!F3050,0)</f>
        <v>0</v>
      </c>
      <c r="F3050">
        <f>A3050+1</f>
        <v>60</v>
      </c>
    </row>
    <row r="3051" spans="1:6" x14ac:dyDescent="0.25">
      <c r="A3051">
        <v>59</v>
      </c>
      <c r="B3051" t="str">
        <f>VLOOKUP(A3051,'ExpVinho (1)'!A:B,2,0)</f>
        <v>Guine Bissau</v>
      </c>
      <c r="C3051">
        <f>IF(A3051&lt;&gt;A3050,C2999,C2998+1)</f>
        <v>2001</v>
      </c>
      <c r="D3051">
        <f>HLOOKUP(C3051&amp;$D$3,'ExpVinho (1)'!$C$2:$DB$126,Planilha1!F3051,0)</f>
        <v>0</v>
      </c>
      <c r="E3051">
        <f>HLOOKUP(C3051&amp;$E$3,'ExpVinho (1)'!$C$2:$DB$126,Planilha1!F3051,0)</f>
        <v>0</v>
      </c>
      <c r="F3051">
        <f>A3051+1</f>
        <v>60</v>
      </c>
    </row>
    <row r="3052" spans="1:6" x14ac:dyDescent="0.25">
      <c r="A3052">
        <v>59</v>
      </c>
      <c r="B3052" t="str">
        <f>VLOOKUP(A3052,'ExpVinho (1)'!A:B,2,0)</f>
        <v>Guine Bissau</v>
      </c>
      <c r="C3052">
        <f>IF(A3052&lt;&gt;A3051,C3000,C2999+1)</f>
        <v>2002</v>
      </c>
      <c r="D3052">
        <f>HLOOKUP(C3052&amp;$D$3,'ExpVinho (1)'!$C$2:$DB$126,Planilha1!F3052,0)</f>
        <v>0</v>
      </c>
      <c r="E3052">
        <f>HLOOKUP(C3052&amp;$E$3,'ExpVinho (1)'!$C$2:$DB$126,Planilha1!F3052,0)</f>
        <v>0</v>
      </c>
      <c r="F3052">
        <f>A3052+1</f>
        <v>60</v>
      </c>
    </row>
    <row r="3053" spans="1:6" x14ac:dyDescent="0.25">
      <c r="A3053">
        <v>59</v>
      </c>
      <c r="B3053" t="str">
        <f>VLOOKUP(A3053,'ExpVinho (1)'!A:B,2,0)</f>
        <v>Guine Bissau</v>
      </c>
      <c r="C3053">
        <f>IF(A3053&lt;&gt;A3052,C3001,C3000+1)</f>
        <v>2003</v>
      </c>
      <c r="D3053">
        <f>HLOOKUP(C3053&amp;$D$3,'ExpVinho (1)'!$C$2:$DB$126,Planilha1!F3053,0)</f>
        <v>0</v>
      </c>
      <c r="E3053">
        <f>HLOOKUP(C3053&amp;$E$3,'ExpVinho (1)'!$C$2:$DB$126,Planilha1!F3053,0)</f>
        <v>0</v>
      </c>
      <c r="F3053">
        <f>A3053+1</f>
        <v>60</v>
      </c>
    </row>
    <row r="3054" spans="1:6" x14ac:dyDescent="0.25">
      <c r="A3054">
        <v>59</v>
      </c>
      <c r="B3054" t="str">
        <f>VLOOKUP(A3054,'ExpVinho (1)'!A:B,2,0)</f>
        <v>Guine Bissau</v>
      </c>
      <c r="C3054">
        <f>IF(A3054&lt;&gt;A3053,C3002,C3001+1)</f>
        <v>2004</v>
      </c>
      <c r="D3054">
        <f>HLOOKUP(C3054&amp;$D$3,'ExpVinho (1)'!$C$2:$DB$126,Planilha1!F3054,0)</f>
        <v>0</v>
      </c>
      <c r="E3054">
        <f>HLOOKUP(C3054&amp;$E$3,'ExpVinho (1)'!$C$2:$DB$126,Planilha1!F3054,0)</f>
        <v>0</v>
      </c>
      <c r="F3054">
        <f>A3054+1</f>
        <v>60</v>
      </c>
    </row>
    <row r="3055" spans="1:6" x14ac:dyDescent="0.25">
      <c r="A3055">
        <v>59</v>
      </c>
      <c r="B3055" t="str">
        <f>VLOOKUP(A3055,'ExpVinho (1)'!A:B,2,0)</f>
        <v>Guine Bissau</v>
      </c>
      <c r="C3055">
        <f>IF(A3055&lt;&gt;A3054,C3003,C3002+1)</f>
        <v>2005</v>
      </c>
      <c r="D3055">
        <f>HLOOKUP(C3055&amp;$D$3,'ExpVinho (1)'!$C$2:$DB$126,Planilha1!F3055,0)</f>
        <v>13000</v>
      </c>
      <c r="E3055">
        <f>HLOOKUP(C3055&amp;$E$3,'ExpVinho (1)'!$C$2:$DB$126,Planilha1!F3055,0)</f>
        <v>11182</v>
      </c>
      <c r="F3055">
        <f>A3055+1</f>
        <v>60</v>
      </c>
    </row>
    <row r="3056" spans="1:6" x14ac:dyDescent="0.25">
      <c r="A3056">
        <v>59</v>
      </c>
      <c r="B3056" t="str">
        <f>VLOOKUP(A3056,'ExpVinho (1)'!A:B,2,0)</f>
        <v>Guine Bissau</v>
      </c>
      <c r="C3056">
        <f>IF(A3056&lt;&gt;A3055,C3004,C3003+1)</f>
        <v>2006</v>
      </c>
      <c r="D3056">
        <f>HLOOKUP(C3056&amp;$D$3,'ExpVinho (1)'!$C$2:$DB$126,Planilha1!F3056,0)</f>
        <v>0</v>
      </c>
      <c r="E3056">
        <f>HLOOKUP(C3056&amp;$E$3,'ExpVinho (1)'!$C$2:$DB$126,Planilha1!F3056,0)</f>
        <v>0</v>
      </c>
      <c r="F3056">
        <f>A3056+1</f>
        <v>60</v>
      </c>
    </row>
    <row r="3057" spans="1:6" x14ac:dyDescent="0.25">
      <c r="A3057">
        <v>59</v>
      </c>
      <c r="B3057" t="str">
        <f>VLOOKUP(A3057,'ExpVinho (1)'!A:B,2,0)</f>
        <v>Guine Bissau</v>
      </c>
      <c r="C3057">
        <f>IF(A3057&lt;&gt;A3056,C3005,C3004+1)</f>
        <v>2007</v>
      </c>
      <c r="D3057">
        <f>HLOOKUP(C3057&amp;$D$3,'ExpVinho (1)'!$C$2:$DB$126,Planilha1!F3057,0)</f>
        <v>0</v>
      </c>
      <c r="E3057">
        <f>HLOOKUP(C3057&amp;$E$3,'ExpVinho (1)'!$C$2:$DB$126,Planilha1!F3057,0)</f>
        <v>0</v>
      </c>
      <c r="F3057">
        <f>A3057+1</f>
        <v>60</v>
      </c>
    </row>
    <row r="3058" spans="1:6" x14ac:dyDescent="0.25">
      <c r="A3058">
        <v>59</v>
      </c>
      <c r="B3058" t="str">
        <f>VLOOKUP(A3058,'ExpVinho (1)'!A:B,2,0)</f>
        <v>Guine Bissau</v>
      </c>
      <c r="C3058">
        <f>IF(A3058&lt;&gt;A3057,C3006,C3005+1)</f>
        <v>2008</v>
      </c>
      <c r="D3058">
        <f>HLOOKUP(C3058&amp;$D$3,'ExpVinho (1)'!$C$2:$DB$126,Planilha1!F3058,0)</f>
        <v>0</v>
      </c>
      <c r="E3058">
        <f>HLOOKUP(C3058&amp;$E$3,'ExpVinho (1)'!$C$2:$DB$126,Planilha1!F3058,0)</f>
        <v>0</v>
      </c>
      <c r="F3058">
        <f>A3058+1</f>
        <v>60</v>
      </c>
    </row>
    <row r="3059" spans="1:6" x14ac:dyDescent="0.25">
      <c r="A3059">
        <v>59</v>
      </c>
      <c r="B3059" t="str">
        <f>VLOOKUP(A3059,'ExpVinho (1)'!A:B,2,0)</f>
        <v>Guine Bissau</v>
      </c>
      <c r="C3059">
        <f>IF(A3059&lt;&gt;A3058,C3007,C3006+1)</f>
        <v>2009</v>
      </c>
      <c r="D3059">
        <f>HLOOKUP(C3059&amp;$D$3,'ExpVinho (1)'!$C$2:$DB$126,Planilha1!F3059,0)</f>
        <v>0</v>
      </c>
      <c r="E3059">
        <f>HLOOKUP(C3059&amp;$E$3,'ExpVinho (1)'!$C$2:$DB$126,Planilha1!F3059,0)</f>
        <v>0</v>
      </c>
      <c r="F3059">
        <f>A3059+1</f>
        <v>60</v>
      </c>
    </row>
    <row r="3060" spans="1:6" x14ac:dyDescent="0.25">
      <c r="A3060">
        <v>59</v>
      </c>
      <c r="B3060" t="str">
        <f>VLOOKUP(A3060,'ExpVinho (1)'!A:B,2,0)</f>
        <v>Guine Bissau</v>
      </c>
      <c r="C3060">
        <f>IF(A3060&lt;&gt;A3059,C3008,C3007+1)</f>
        <v>2010</v>
      </c>
      <c r="D3060">
        <f>HLOOKUP(C3060&amp;$D$3,'ExpVinho (1)'!$C$2:$DB$126,Planilha1!F3060,0)</f>
        <v>0</v>
      </c>
      <c r="E3060">
        <f>HLOOKUP(C3060&amp;$E$3,'ExpVinho (1)'!$C$2:$DB$126,Planilha1!F3060,0)</f>
        <v>0</v>
      </c>
      <c r="F3060">
        <f>A3060+1</f>
        <v>60</v>
      </c>
    </row>
    <row r="3061" spans="1:6" x14ac:dyDescent="0.25">
      <c r="A3061">
        <v>59</v>
      </c>
      <c r="B3061" t="str">
        <f>VLOOKUP(A3061,'ExpVinho (1)'!A:B,2,0)</f>
        <v>Guine Bissau</v>
      </c>
      <c r="C3061">
        <f>IF(A3061&lt;&gt;A3060,C3009,C3008+1)</f>
        <v>2011</v>
      </c>
      <c r="D3061">
        <f>HLOOKUP(C3061&amp;$D$3,'ExpVinho (1)'!$C$2:$DB$126,Planilha1!F3061,0)</f>
        <v>0</v>
      </c>
      <c r="E3061">
        <f>HLOOKUP(C3061&amp;$E$3,'ExpVinho (1)'!$C$2:$DB$126,Planilha1!F3061,0)</f>
        <v>0</v>
      </c>
      <c r="F3061">
        <f>A3061+1</f>
        <v>60</v>
      </c>
    </row>
    <row r="3062" spans="1:6" x14ac:dyDescent="0.25">
      <c r="A3062">
        <v>59</v>
      </c>
      <c r="B3062" t="str">
        <f>VLOOKUP(A3062,'ExpVinho (1)'!A:B,2,0)</f>
        <v>Guine Bissau</v>
      </c>
      <c r="C3062">
        <f>IF(A3062&lt;&gt;A3061,C3010,C3009+1)</f>
        <v>2012</v>
      </c>
      <c r="D3062">
        <f>HLOOKUP(C3062&amp;$D$3,'ExpVinho (1)'!$C$2:$DB$126,Planilha1!F3062,0)</f>
        <v>0</v>
      </c>
      <c r="E3062">
        <f>HLOOKUP(C3062&amp;$E$3,'ExpVinho (1)'!$C$2:$DB$126,Planilha1!F3062,0)</f>
        <v>0</v>
      </c>
      <c r="F3062">
        <f>A3062+1</f>
        <v>60</v>
      </c>
    </row>
    <row r="3063" spans="1:6" x14ac:dyDescent="0.25">
      <c r="A3063">
        <v>59</v>
      </c>
      <c r="B3063" t="str">
        <f>VLOOKUP(A3063,'ExpVinho (1)'!A:B,2,0)</f>
        <v>Guine Bissau</v>
      </c>
      <c r="C3063">
        <f>IF(A3063&lt;&gt;A3062,C3011,C3010+1)</f>
        <v>2013</v>
      </c>
      <c r="D3063">
        <f>HLOOKUP(C3063&amp;$D$3,'ExpVinho (1)'!$C$2:$DB$126,Planilha1!F3063,0)</f>
        <v>0</v>
      </c>
      <c r="E3063">
        <f>HLOOKUP(C3063&amp;$E$3,'ExpVinho (1)'!$C$2:$DB$126,Planilha1!F3063,0)</f>
        <v>0</v>
      </c>
      <c r="F3063">
        <f>A3063+1</f>
        <v>60</v>
      </c>
    </row>
    <row r="3064" spans="1:6" x14ac:dyDescent="0.25">
      <c r="A3064">
        <v>59</v>
      </c>
      <c r="B3064" t="str">
        <f>VLOOKUP(A3064,'ExpVinho (1)'!A:B,2,0)</f>
        <v>Guine Bissau</v>
      </c>
      <c r="C3064">
        <f>IF(A3064&lt;&gt;A3063,C3012,C3011+1)</f>
        <v>2014</v>
      </c>
      <c r="D3064">
        <f>HLOOKUP(C3064&amp;$D$3,'ExpVinho (1)'!$C$2:$DB$126,Planilha1!F3064,0)</f>
        <v>0</v>
      </c>
      <c r="E3064">
        <f>HLOOKUP(C3064&amp;$E$3,'ExpVinho (1)'!$C$2:$DB$126,Planilha1!F3064,0)</f>
        <v>0</v>
      </c>
      <c r="F3064">
        <f>A3064+1</f>
        <v>60</v>
      </c>
    </row>
    <row r="3065" spans="1:6" x14ac:dyDescent="0.25">
      <c r="A3065">
        <v>59</v>
      </c>
      <c r="B3065" t="str">
        <f>VLOOKUP(A3065,'ExpVinho (1)'!A:B,2,0)</f>
        <v>Guine Bissau</v>
      </c>
      <c r="C3065">
        <f>IF(A3065&lt;&gt;A3064,C3013,C3012+1)</f>
        <v>2015</v>
      </c>
      <c r="D3065">
        <f>HLOOKUP(C3065&amp;$D$3,'ExpVinho (1)'!$C$2:$DB$126,Planilha1!F3065,0)</f>
        <v>0</v>
      </c>
      <c r="E3065">
        <f>HLOOKUP(C3065&amp;$E$3,'ExpVinho (1)'!$C$2:$DB$126,Planilha1!F3065,0)</f>
        <v>0</v>
      </c>
      <c r="F3065">
        <f>A3065+1</f>
        <v>60</v>
      </c>
    </row>
    <row r="3066" spans="1:6" x14ac:dyDescent="0.25">
      <c r="A3066">
        <v>59</v>
      </c>
      <c r="B3066" t="str">
        <f>VLOOKUP(A3066,'ExpVinho (1)'!A:B,2,0)</f>
        <v>Guine Bissau</v>
      </c>
      <c r="C3066">
        <f>IF(A3066&lt;&gt;A3065,C3014,C3013+1)</f>
        <v>2016</v>
      </c>
      <c r="D3066">
        <f>HLOOKUP(C3066&amp;$D$3,'ExpVinho (1)'!$C$2:$DB$126,Planilha1!F3066,0)</f>
        <v>0</v>
      </c>
      <c r="E3066">
        <f>HLOOKUP(C3066&amp;$E$3,'ExpVinho (1)'!$C$2:$DB$126,Planilha1!F3066,0)</f>
        <v>0</v>
      </c>
      <c r="F3066">
        <f>A3066+1</f>
        <v>60</v>
      </c>
    </row>
    <row r="3067" spans="1:6" x14ac:dyDescent="0.25">
      <c r="A3067">
        <v>59</v>
      </c>
      <c r="B3067" t="str">
        <f>VLOOKUP(A3067,'ExpVinho (1)'!A:B,2,0)</f>
        <v>Guine Bissau</v>
      </c>
      <c r="C3067">
        <f>IF(A3067&lt;&gt;A3066,C3015,C3014+1)</f>
        <v>2017</v>
      </c>
      <c r="D3067">
        <f>HLOOKUP(C3067&amp;$D$3,'ExpVinho (1)'!$C$2:$DB$126,Planilha1!F3067,0)</f>
        <v>48</v>
      </c>
      <c r="E3067">
        <f>HLOOKUP(C3067&amp;$E$3,'ExpVinho (1)'!$C$2:$DB$126,Planilha1!F3067,0)</f>
        <v>90</v>
      </c>
      <c r="F3067">
        <f>A3067+1</f>
        <v>60</v>
      </c>
    </row>
    <row r="3068" spans="1:6" x14ac:dyDescent="0.25">
      <c r="A3068">
        <v>59</v>
      </c>
      <c r="B3068" t="str">
        <f>VLOOKUP(A3068,'ExpVinho (1)'!A:B,2,0)</f>
        <v>Guine Bissau</v>
      </c>
      <c r="C3068">
        <f>IF(A3068&lt;&gt;A3067,C3016,C3015+1)</f>
        <v>2018</v>
      </c>
      <c r="D3068">
        <f>HLOOKUP(C3068&amp;$D$3,'ExpVinho (1)'!$C$2:$DB$126,Planilha1!F3068,0)</f>
        <v>0</v>
      </c>
      <c r="E3068">
        <f>HLOOKUP(C3068&amp;$E$3,'ExpVinho (1)'!$C$2:$DB$126,Planilha1!F3068,0)</f>
        <v>0</v>
      </c>
      <c r="F3068">
        <f>A3068+1</f>
        <v>60</v>
      </c>
    </row>
    <row r="3069" spans="1:6" x14ac:dyDescent="0.25">
      <c r="A3069">
        <v>59</v>
      </c>
      <c r="B3069" t="str">
        <f>VLOOKUP(A3069,'ExpVinho (1)'!A:B,2,0)</f>
        <v>Guine Bissau</v>
      </c>
      <c r="C3069">
        <f>IF(A3069&lt;&gt;A3068,C3017,C3016+1)</f>
        <v>2019</v>
      </c>
      <c r="D3069">
        <f>HLOOKUP(C3069&amp;$D$3,'ExpVinho (1)'!$C$2:$DB$126,Planilha1!F3069,0)</f>
        <v>0</v>
      </c>
      <c r="E3069">
        <f>HLOOKUP(C3069&amp;$E$3,'ExpVinho (1)'!$C$2:$DB$126,Planilha1!F3069,0)</f>
        <v>0</v>
      </c>
      <c r="F3069">
        <f>A3069+1</f>
        <v>60</v>
      </c>
    </row>
    <row r="3070" spans="1:6" x14ac:dyDescent="0.25">
      <c r="A3070">
        <v>59</v>
      </c>
      <c r="B3070" t="str">
        <f>VLOOKUP(A3070,'ExpVinho (1)'!A:B,2,0)</f>
        <v>Guine Bissau</v>
      </c>
      <c r="C3070">
        <f>IF(A3070&lt;&gt;A3069,C3018,C3017+1)</f>
        <v>2020</v>
      </c>
      <c r="D3070">
        <f>HLOOKUP(C3070&amp;$D$3,'ExpVinho (1)'!$C$2:$DB$126,Planilha1!F3070,0)</f>
        <v>0</v>
      </c>
      <c r="E3070">
        <f>HLOOKUP(C3070&amp;$E$3,'ExpVinho (1)'!$C$2:$DB$126,Planilha1!F3070,0)</f>
        <v>0</v>
      </c>
      <c r="F3070">
        <f>A3070+1</f>
        <v>60</v>
      </c>
    </row>
    <row r="3071" spans="1:6" x14ac:dyDescent="0.25">
      <c r="A3071">
        <v>59</v>
      </c>
      <c r="B3071" t="str">
        <f>VLOOKUP(A3071,'ExpVinho (1)'!A:B,2,0)</f>
        <v>Guine Bissau</v>
      </c>
      <c r="C3071">
        <f>IF(A3071&lt;&gt;A3070,C3019,C3018+1)</f>
        <v>2021</v>
      </c>
      <c r="D3071">
        <f>HLOOKUP(C3071&amp;$D$3,'ExpVinho (1)'!$C$2:$DB$126,Planilha1!F3071,0)</f>
        <v>0</v>
      </c>
      <c r="E3071">
        <f>HLOOKUP(C3071&amp;$E$3,'ExpVinho (1)'!$C$2:$DB$126,Planilha1!F3071,0)</f>
        <v>0</v>
      </c>
      <c r="F3071">
        <f>A3071+1</f>
        <v>60</v>
      </c>
    </row>
    <row r="3072" spans="1:6" x14ac:dyDescent="0.25">
      <c r="A3072">
        <v>60</v>
      </c>
      <c r="B3072" t="str">
        <f>VLOOKUP(A3072,'ExpVinho (1)'!A:B,2,0)</f>
        <v>Guine Equatorial</v>
      </c>
      <c r="C3072">
        <f>IF(A3072&lt;&gt;A3071,C3020,C3019+1)</f>
        <v>1970</v>
      </c>
      <c r="D3072">
        <f>HLOOKUP(C3072&amp;$D$3,'ExpVinho (1)'!$C$2:$DB$126,Planilha1!F3072,0)</f>
        <v>0</v>
      </c>
      <c r="E3072">
        <f>HLOOKUP(C3072&amp;$E$3,'ExpVinho (1)'!$C$2:$DB$126,Planilha1!F3072,0)</f>
        <v>0</v>
      </c>
      <c r="F3072">
        <f>A3072+1</f>
        <v>61</v>
      </c>
    </row>
    <row r="3073" spans="1:6" x14ac:dyDescent="0.25">
      <c r="A3073">
        <v>60</v>
      </c>
      <c r="B3073" t="str">
        <f>VLOOKUP(A3073,'ExpVinho (1)'!A:B,2,0)</f>
        <v>Guine Equatorial</v>
      </c>
      <c r="C3073">
        <f>IF(A3073&lt;&gt;A3072,C3021,C3020+1)</f>
        <v>1971</v>
      </c>
      <c r="D3073">
        <f>HLOOKUP(C3073&amp;$D$3,'ExpVinho (1)'!$C$2:$DB$126,Planilha1!F3073,0)</f>
        <v>0</v>
      </c>
      <c r="E3073">
        <f>HLOOKUP(C3073&amp;$E$3,'ExpVinho (1)'!$C$2:$DB$126,Planilha1!F3073,0)</f>
        <v>0</v>
      </c>
      <c r="F3073">
        <f>A3073+1</f>
        <v>61</v>
      </c>
    </row>
    <row r="3074" spans="1:6" x14ac:dyDescent="0.25">
      <c r="A3074">
        <v>60</v>
      </c>
      <c r="B3074" t="str">
        <f>VLOOKUP(A3074,'ExpVinho (1)'!A:B,2,0)</f>
        <v>Guine Equatorial</v>
      </c>
      <c r="C3074">
        <f>IF(A3074&lt;&gt;A3073,C3022,C3021+1)</f>
        <v>1972</v>
      </c>
      <c r="D3074">
        <f>HLOOKUP(C3074&amp;$D$3,'ExpVinho (1)'!$C$2:$DB$126,Planilha1!F3074,0)</f>
        <v>0</v>
      </c>
      <c r="E3074">
        <f>HLOOKUP(C3074&amp;$E$3,'ExpVinho (1)'!$C$2:$DB$126,Planilha1!F3074,0)</f>
        <v>0</v>
      </c>
      <c r="F3074">
        <f>A3074+1</f>
        <v>61</v>
      </c>
    </row>
    <row r="3075" spans="1:6" x14ac:dyDescent="0.25">
      <c r="A3075">
        <v>60</v>
      </c>
      <c r="B3075" t="str">
        <f>VLOOKUP(A3075,'ExpVinho (1)'!A:B,2,0)</f>
        <v>Guine Equatorial</v>
      </c>
      <c r="C3075">
        <f>IF(A3075&lt;&gt;A3074,C3023,C3022+1)</f>
        <v>1973</v>
      </c>
      <c r="D3075">
        <f>HLOOKUP(C3075&amp;$D$3,'ExpVinho (1)'!$C$2:$DB$126,Planilha1!F3075,0)</f>
        <v>0</v>
      </c>
      <c r="E3075">
        <f>HLOOKUP(C3075&amp;$E$3,'ExpVinho (1)'!$C$2:$DB$126,Planilha1!F3075,0)</f>
        <v>0</v>
      </c>
      <c r="F3075">
        <f>A3075+1</f>
        <v>61</v>
      </c>
    </row>
    <row r="3076" spans="1:6" x14ac:dyDescent="0.25">
      <c r="A3076">
        <v>60</v>
      </c>
      <c r="B3076" t="str">
        <f>VLOOKUP(A3076,'ExpVinho (1)'!A:B,2,0)</f>
        <v>Guine Equatorial</v>
      </c>
      <c r="C3076">
        <f>IF(A3076&lt;&gt;A3075,C3024,C3023+1)</f>
        <v>1974</v>
      </c>
      <c r="D3076">
        <f>HLOOKUP(C3076&amp;$D$3,'ExpVinho (1)'!$C$2:$DB$126,Planilha1!F3076,0)</f>
        <v>0</v>
      </c>
      <c r="E3076">
        <f>HLOOKUP(C3076&amp;$E$3,'ExpVinho (1)'!$C$2:$DB$126,Planilha1!F3076,0)</f>
        <v>0</v>
      </c>
      <c r="F3076">
        <f>A3076+1</f>
        <v>61</v>
      </c>
    </row>
    <row r="3077" spans="1:6" x14ac:dyDescent="0.25">
      <c r="A3077">
        <v>60</v>
      </c>
      <c r="B3077" t="str">
        <f>VLOOKUP(A3077,'ExpVinho (1)'!A:B,2,0)</f>
        <v>Guine Equatorial</v>
      </c>
      <c r="C3077">
        <f>IF(A3077&lt;&gt;A3076,C3025,C3024+1)</f>
        <v>1975</v>
      </c>
      <c r="D3077">
        <f>HLOOKUP(C3077&amp;$D$3,'ExpVinho (1)'!$C$2:$DB$126,Planilha1!F3077,0)</f>
        <v>0</v>
      </c>
      <c r="E3077">
        <f>HLOOKUP(C3077&amp;$E$3,'ExpVinho (1)'!$C$2:$DB$126,Planilha1!F3077,0)</f>
        <v>0</v>
      </c>
      <c r="F3077">
        <f>A3077+1</f>
        <v>61</v>
      </c>
    </row>
    <row r="3078" spans="1:6" x14ac:dyDescent="0.25">
      <c r="A3078">
        <v>60</v>
      </c>
      <c r="B3078" t="str">
        <f>VLOOKUP(A3078,'ExpVinho (1)'!A:B,2,0)</f>
        <v>Guine Equatorial</v>
      </c>
      <c r="C3078">
        <f>IF(A3078&lt;&gt;A3077,C3026,C3025+1)</f>
        <v>1976</v>
      </c>
      <c r="D3078">
        <f>HLOOKUP(C3078&amp;$D$3,'ExpVinho (1)'!$C$2:$DB$126,Planilha1!F3078,0)</f>
        <v>0</v>
      </c>
      <c r="E3078">
        <f>HLOOKUP(C3078&amp;$E$3,'ExpVinho (1)'!$C$2:$DB$126,Planilha1!F3078,0)</f>
        <v>0</v>
      </c>
      <c r="F3078">
        <f>A3078+1</f>
        <v>61</v>
      </c>
    </row>
    <row r="3079" spans="1:6" x14ac:dyDescent="0.25">
      <c r="A3079">
        <v>60</v>
      </c>
      <c r="B3079" t="str">
        <f>VLOOKUP(A3079,'ExpVinho (1)'!A:B,2,0)</f>
        <v>Guine Equatorial</v>
      </c>
      <c r="C3079">
        <f>IF(A3079&lt;&gt;A3078,C3027,C3026+1)</f>
        <v>1977</v>
      </c>
      <c r="D3079">
        <f>HLOOKUP(C3079&amp;$D$3,'ExpVinho (1)'!$C$2:$DB$126,Planilha1!F3079,0)</f>
        <v>0</v>
      </c>
      <c r="E3079">
        <f>HLOOKUP(C3079&amp;$E$3,'ExpVinho (1)'!$C$2:$DB$126,Planilha1!F3079,0)</f>
        <v>0</v>
      </c>
      <c r="F3079">
        <f>A3079+1</f>
        <v>61</v>
      </c>
    </row>
    <row r="3080" spans="1:6" x14ac:dyDescent="0.25">
      <c r="A3080">
        <v>60</v>
      </c>
      <c r="B3080" t="str">
        <f>VLOOKUP(A3080,'ExpVinho (1)'!A:B,2,0)</f>
        <v>Guine Equatorial</v>
      </c>
      <c r="C3080">
        <f>IF(A3080&lt;&gt;A3079,C3028,C3027+1)</f>
        <v>1978</v>
      </c>
      <c r="D3080">
        <f>HLOOKUP(C3080&amp;$D$3,'ExpVinho (1)'!$C$2:$DB$126,Planilha1!F3080,0)</f>
        <v>0</v>
      </c>
      <c r="E3080">
        <f>HLOOKUP(C3080&amp;$E$3,'ExpVinho (1)'!$C$2:$DB$126,Planilha1!F3080,0)</f>
        <v>0</v>
      </c>
      <c r="F3080">
        <f>A3080+1</f>
        <v>61</v>
      </c>
    </row>
    <row r="3081" spans="1:6" x14ac:dyDescent="0.25">
      <c r="A3081">
        <v>60</v>
      </c>
      <c r="B3081" t="str">
        <f>VLOOKUP(A3081,'ExpVinho (1)'!A:B,2,0)</f>
        <v>Guine Equatorial</v>
      </c>
      <c r="C3081">
        <f>IF(A3081&lt;&gt;A3080,C3029,C3028+1)</f>
        <v>1979</v>
      </c>
      <c r="D3081">
        <f>HLOOKUP(C3081&amp;$D$3,'ExpVinho (1)'!$C$2:$DB$126,Planilha1!F3081,0)</f>
        <v>0</v>
      </c>
      <c r="E3081">
        <f>HLOOKUP(C3081&amp;$E$3,'ExpVinho (1)'!$C$2:$DB$126,Planilha1!F3081,0)</f>
        <v>0</v>
      </c>
      <c r="F3081">
        <f>A3081+1</f>
        <v>61</v>
      </c>
    </row>
    <row r="3082" spans="1:6" x14ac:dyDescent="0.25">
      <c r="A3082">
        <v>60</v>
      </c>
      <c r="B3082" t="str">
        <f>VLOOKUP(A3082,'ExpVinho (1)'!A:B,2,0)</f>
        <v>Guine Equatorial</v>
      </c>
      <c r="C3082">
        <f>IF(A3082&lt;&gt;A3081,C3030,C3029+1)</f>
        <v>1980</v>
      </c>
      <c r="D3082">
        <f>HLOOKUP(C3082&amp;$D$3,'ExpVinho (1)'!$C$2:$DB$126,Planilha1!F3082,0)</f>
        <v>0</v>
      </c>
      <c r="E3082">
        <f>HLOOKUP(C3082&amp;$E$3,'ExpVinho (1)'!$C$2:$DB$126,Planilha1!F3082,0)</f>
        <v>0</v>
      </c>
      <c r="F3082">
        <f>A3082+1</f>
        <v>61</v>
      </c>
    </row>
    <row r="3083" spans="1:6" x14ac:dyDescent="0.25">
      <c r="A3083">
        <v>60</v>
      </c>
      <c r="B3083" t="str">
        <f>VLOOKUP(A3083,'ExpVinho (1)'!A:B,2,0)</f>
        <v>Guine Equatorial</v>
      </c>
      <c r="C3083">
        <f>IF(A3083&lt;&gt;A3082,C3031,C3030+1)</f>
        <v>1981</v>
      </c>
      <c r="D3083">
        <f>HLOOKUP(C3083&amp;$D$3,'ExpVinho (1)'!$C$2:$DB$126,Planilha1!F3083,0)</f>
        <v>0</v>
      </c>
      <c r="E3083">
        <f>HLOOKUP(C3083&amp;$E$3,'ExpVinho (1)'!$C$2:$DB$126,Planilha1!F3083,0)</f>
        <v>0</v>
      </c>
      <c r="F3083">
        <f>A3083+1</f>
        <v>61</v>
      </c>
    </row>
    <row r="3084" spans="1:6" x14ac:dyDescent="0.25">
      <c r="A3084">
        <v>60</v>
      </c>
      <c r="B3084" t="str">
        <f>VLOOKUP(A3084,'ExpVinho (1)'!A:B,2,0)</f>
        <v>Guine Equatorial</v>
      </c>
      <c r="C3084">
        <f>IF(A3084&lt;&gt;A3083,C3032,C3031+1)</f>
        <v>1982</v>
      </c>
      <c r="D3084">
        <f>HLOOKUP(C3084&amp;$D$3,'ExpVinho (1)'!$C$2:$DB$126,Planilha1!F3084,0)</f>
        <v>0</v>
      </c>
      <c r="E3084">
        <f>HLOOKUP(C3084&amp;$E$3,'ExpVinho (1)'!$C$2:$DB$126,Planilha1!F3084,0)</f>
        <v>0</v>
      </c>
      <c r="F3084">
        <f>A3084+1</f>
        <v>61</v>
      </c>
    </row>
    <row r="3085" spans="1:6" x14ac:dyDescent="0.25">
      <c r="A3085">
        <v>60</v>
      </c>
      <c r="B3085" t="str">
        <f>VLOOKUP(A3085,'ExpVinho (1)'!A:B,2,0)</f>
        <v>Guine Equatorial</v>
      </c>
      <c r="C3085">
        <f>IF(A3085&lt;&gt;A3084,C3033,C3032+1)</f>
        <v>1983</v>
      </c>
      <c r="D3085">
        <f>HLOOKUP(C3085&amp;$D$3,'ExpVinho (1)'!$C$2:$DB$126,Planilha1!F3085,0)</f>
        <v>0</v>
      </c>
      <c r="E3085">
        <f>HLOOKUP(C3085&amp;$E$3,'ExpVinho (1)'!$C$2:$DB$126,Planilha1!F3085,0)</f>
        <v>0</v>
      </c>
      <c r="F3085">
        <f>A3085+1</f>
        <v>61</v>
      </c>
    </row>
    <row r="3086" spans="1:6" x14ac:dyDescent="0.25">
      <c r="A3086">
        <v>60</v>
      </c>
      <c r="B3086" t="str">
        <f>VLOOKUP(A3086,'ExpVinho (1)'!A:B,2,0)</f>
        <v>Guine Equatorial</v>
      </c>
      <c r="C3086">
        <f>IF(A3086&lt;&gt;A3085,C3034,C3033+1)</f>
        <v>1984</v>
      </c>
      <c r="D3086">
        <f>HLOOKUP(C3086&amp;$D$3,'ExpVinho (1)'!$C$2:$DB$126,Planilha1!F3086,0)</f>
        <v>0</v>
      </c>
      <c r="E3086">
        <f>HLOOKUP(C3086&amp;$E$3,'ExpVinho (1)'!$C$2:$DB$126,Planilha1!F3086,0)</f>
        <v>0</v>
      </c>
      <c r="F3086">
        <f>A3086+1</f>
        <v>61</v>
      </c>
    </row>
    <row r="3087" spans="1:6" x14ac:dyDescent="0.25">
      <c r="A3087">
        <v>60</v>
      </c>
      <c r="B3087" t="str">
        <f>VLOOKUP(A3087,'ExpVinho (1)'!A:B,2,0)</f>
        <v>Guine Equatorial</v>
      </c>
      <c r="C3087">
        <f>IF(A3087&lt;&gt;A3086,C3035,C3034+1)</f>
        <v>1985</v>
      </c>
      <c r="D3087">
        <f>HLOOKUP(C3087&amp;$D$3,'ExpVinho (1)'!$C$2:$DB$126,Planilha1!F3087,0)</f>
        <v>0</v>
      </c>
      <c r="E3087">
        <f>HLOOKUP(C3087&amp;$E$3,'ExpVinho (1)'!$C$2:$DB$126,Planilha1!F3087,0)</f>
        <v>0</v>
      </c>
      <c r="F3087">
        <f>A3087+1</f>
        <v>61</v>
      </c>
    </row>
    <row r="3088" spans="1:6" x14ac:dyDescent="0.25">
      <c r="A3088">
        <v>60</v>
      </c>
      <c r="B3088" t="str">
        <f>VLOOKUP(A3088,'ExpVinho (1)'!A:B,2,0)</f>
        <v>Guine Equatorial</v>
      </c>
      <c r="C3088">
        <f>IF(A3088&lt;&gt;A3087,C3036,C3035+1)</f>
        <v>1986</v>
      </c>
      <c r="D3088">
        <f>HLOOKUP(C3088&amp;$D$3,'ExpVinho (1)'!$C$2:$DB$126,Planilha1!F3088,0)</f>
        <v>0</v>
      </c>
      <c r="E3088">
        <f>HLOOKUP(C3088&amp;$E$3,'ExpVinho (1)'!$C$2:$DB$126,Planilha1!F3088,0)</f>
        <v>0</v>
      </c>
      <c r="F3088">
        <f>A3088+1</f>
        <v>61</v>
      </c>
    </row>
    <row r="3089" spans="1:6" x14ac:dyDescent="0.25">
      <c r="A3089">
        <v>60</v>
      </c>
      <c r="B3089" t="str">
        <f>VLOOKUP(A3089,'ExpVinho (1)'!A:B,2,0)</f>
        <v>Guine Equatorial</v>
      </c>
      <c r="C3089">
        <f>IF(A3089&lt;&gt;A3088,C3037,C3036+1)</f>
        <v>1987</v>
      </c>
      <c r="D3089">
        <f>HLOOKUP(C3089&amp;$D$3,'ExpVinho (1)'!$C$2:$DB$126,Planilha1!F3089,0)</f>
        <v>0</v>
      </c>
      <c r="E3089">
        <f>HLOOKUP(C3089&amp;$E$3,'ExpVinho (1)'!$C$2:$DB$126,Planilha1!F3089,0)</f>
        <v>0</v>
      </c>
      <c r="F3089">
        <f>A3089+1</f>
        <v>61</v>
      </c>
    </row>
    <row r="3090" spans="1:6" x14ac:dyDescent="0.25">
      <c r="A3090">
        <v>60</v>
      </c>
      <c r="B3090" t="str">
        <f>VLOOKUP(A3090,'ExpVinho (1)'!A:B,2,0)</f>
        <v>Guine Equatorial</v>
      </c>
      <c r="C3090">
        <f>IF(A3090&lt;&gt;A3089,C3038,C3037+1)</f>
        <v>1988</v>
      </c>
      <c r="D3090">
        <f>HLOOKUP(C3090&amp;$D$3,'ExpVinho (1)'!$C$2:$DB$126,Planilha1!F3090,0)</f>
        <v>0</v>
      </c>
      <c r="E3090">
        <f>HLOOKUP(C3090&amp;$E$3,'ExpVinho (1)'!$C$2:$DB$126,Planilha1!F3090,0)</f>
        <v>0</v>
      </c>
      <c r="F3090">
        <f>A3090+1</f>
        <v>61</v>
      </c>
    </row>
    <row r="3091" spans="1:6" x14ac:dyDescent="0.25">
      <c r="A3091">
        <v>60</v>
      </c>
      <c r="B3091" t="str">
        <f>VLOOKUP(A3091,'ExpVinho (1)'!A:B,2,0)</f>
        <v>Guine Equatorial</v>
      </c>
      <c r="C3091">
        <f>IF(A3091&lt;&gt;A3090,C3039,C3038+1)</f>
        <v>1989</v>
      </c>
      <c r="D3091">
        <f>HLOOKUP(C3091&amp;$D$3,'ExpVinho (1)'!$C$2:$DB$126,Planilha1!F3091,0)</f>
        <v>0</v>
      </c>
      <c r="E3091">
        <f>HLOOKUP(C3091&amp;$E$3,'ExpVinho (1)'!$C$2:$DB$126,Planilha1!F3091,0)</f>
        <v>0</v>
      </c>
      <c r="F3091">
        <f>A3091+1</f>
        <v>61</v>
      </c>
    </row>
    <row r="3092" spans="1:6" x14ac:dyDescent="0.25">
      <c r="A3092">
        <v>60</v>
      </c>
      <c r="B3092" t="str">
        <f>VLOOKUP(A3092,'ExpVinho (1)'!A:B,2,0)</f>
        <v>Guine Equatorial</v>
      </c>
      <c r="C3092">
        <f>IF(A3092&lt;&gt;A3091,C3040,C3039+1)</f>
        <v>1990</v>
      </c>
      <c r="D3092">
        <f>HLOOKUP(C3092&amp;$D$3,'ExpVinho (1)'!$C$2:$DB$126,Planilha1!F3092,0)</f>
        <v>0</v>
      </c>
      <c r="E3092">
        <f>HLOOKUP(C3092&amp;$E$3,'ExpVinho (1)'!$C$2:$DB$126,Planilha1!F3092,0)</f>
        <v>0</v>
      </c>
      <c r="F3092">
        <f>A3092+1</f>
        <v>61</v>
      </c>
    </row>
    <row r="3093" spans="1:6" x14ac:dyDescent="0.25">
      <c r="A3093">
        <v>60</v>
      </c>
      <c r="B3093" t="str">
        <f>VLOOKUP(A3093,'ExpVinho (1)'!A:B,2,0)</f>
        <v>Guine Equatorial</v>
      </c>
      <c r="C3093">
        <f>IF(A3093&lt;&gt;A3092,C3041,C3040+1)</f>
        <v>1991</v>
      </c>
      <c r="D3093">
        <f>HLOOKUP(C3093&amp;$D$3,'ExpVinho (1)'!$C$2:$DB$126,Planilha1!F3093,0)</f>
        <v>0</v>
      </c>
      <c r="E3093">
        <f>HLOOKUP(C3093&amp;$E$3,'ExpVinho (1)'!$C$2:$DB$126,Planilha1!F3093,0)</f>
        <v>0</v>
      </c>
      <c r="F3093">
        <f>A3093+1</f>
        <v>61</v>
      </c>
    </row>
    <row r="3094" spans="1:6" x14ac:dyDescent="0.25">
      <c r="A3094">
        <v>60</v>
      </c>
      <c r="B3094" t="str">
        <f>VLOOKUP(A3094,'ExpVinho (1)'!A:B,2,0)</f>
        <v>Guine Equatorial</v>
      </c>
      <c r="C3094">
        <f>IF(A3094&lt;&gt;A3093,C3042,C3041+1)</f>
        <v>1992</v>
      </c>
      <c r="D3094">
        <f>HLOOKUP(C3094&amp;$D$3,'ExpVinho (1)'!$C$2:$DB$126,Planilha1!F3094,0)</f>
        <v>0</v>
      </c>
      <c r="E3094">
        <f>HLOOKUP(C3094&amp;$E$3,'ExpVinho (1)'!$C$2:$DB$126,Planilha1!F3094,0)</f>
        <v>0</v>
      </c>
      <c r="F3094">
        <f>A3094+1</f>
        <v>61</v>
      </c>
    </row>
    <row r="3095" spans="1:6" x14ac:dyDescent="0.25">
      <c r="A3095">
        <v>60</v>
      </c>
      <c r="B3095" t="str">
        <f>VLOOKUP(A3095,'ExpVinho (1)'!A:B,2,0)</f>
        <v>Guine Equatorial</v>
      </c>
      <c r="C3095">
        <f>IF(A3095&lt;&gt;A3094,C3043,C3042+1)</f>
        <v>1993</v>
      </c>
      <c r="D3095">
        <f>HLOOKUP(C3095&amp;$D$3,'ExpVinho (1)'!$C$2:$DB$126,Planilha1!F3095,0)</f>
        <v>0</v>
      </c>
      <c r="E3095">
        <f>HLOOKUP(C3095&amp;$E$3,'ExpVinho (1)'!$C$2:$DB$126,Planilha1!F3095,0)</f>
        <v>0</v>
      </c>
      <c r="F3095">
        <f>A3095+1</f>
        <v>61</v>
      </c>
    </row>
    <row r="3096" spans="1:6" x14ac:dyDescent="0.25">
      <c r="A3096">
        <v>60</v>
      </c>
      <c r="B3096" t="str">
        <f>VLOOKUP(A3096,'ExpVinho (1)'!A:B,2,0)</f>
        <v>Guine Equatorial</v>
      </c>
      <c r="C3096">
        <f>IF(A3096&lt;&gt;A3095,C3044,C3043+1)</f>
        <v>1994</v>
      </c>
      <c r="D3096">
        <f>HLOOKUP(C3096&amp;$D$3,'ExpVinho (1)'!$C$2:$DB$126,Planilha1!F3096,0)</f>
        <v>0</v>
      </c>
      <c r="E3096">
        <f>HLOOKUP(C3096&amp;$E$3,'ExpVinho (1)'!$C$2:$DB$126,Planilha1!F3096,0)</f>
        <v>0</v>
      </c>
      <c r="F3096">
        <f>A3096+1</f>
        <v>61</v>
      </c>
    </row>
    <row r="3097" spans="1:6" x14ac:dyDescent="0.25">
      <c r="A3097">
        <v>60</v>
      </c>
      <c r="B3097" t="str">
        <f>VLOOKUP(A3097,'ExpVinho (1)'!A:B,2,0)</f>
        <v>Guine Equatorial</v>
      </c>
      <c r="C3097">
        <f>IF(A3097&lt;&gt;A3096,C3045,C3044+1)</f>
        <v>1995</v>
      </c>
      <c r="D3097">
        <f>HLOOKUP(C3097&amp;$D$3,'ExpVinho (1)'!$C$2:$DB$126,Planilha1!F3097,0)</f>
        <v>0</v>
      </c>
      <c r="E3097">
        <f>HLOOKUP(C3097&amp;$E$3,'ExpVinho (1)'!$C$2:$DB$126,Planilha1!F3097,0)</f>
        <v>0</v>
      </c>
      <c r="F3097">
        <f>A3097+1</f>
        <v>61</v>
      </c>
    </row>
    <row r="3098" spans="1:6" x14ac:dyDescent="0.25">
      <c r="A3098">
        <v>60</v>
      </c>
      <c r="B3098" t="str">
        <f>VLOOKUP(A3098,'ExpVinho (1)'!A:B,2,0)</f>
        <v>Guine Equatorial</v>
      </c>
      <c r="C3098">
        <f>IF(A3098&lt;&gt;A3097,C3046,C3045+1)</f>
        <v>1996</v>
      </c>
      <c r="D3098">
        <f>HLOOKUP(C3098&amp;$D$3,'ExpVinho (1)'!$C$2:$DB$126,Planilha1!F3098,0)</f>
        <v>0</v>
      </c>
      <c r="E3098">
        <f>HLOOKUP(C3098&amp;$E$3,'ExpVinho (1)'!$C$2:$DB$126,Planilha1!F3098,0)</f>
        <v>0</v>
      </c>
      <c r="F3098">
        <f>A3098+1</f>
        <v>61</v>
      </c>
    </row>
    <row r="3099" spans="1:6" x14ac:dyDescent="0.25">
      <c r="A3099">
        <v>60</v>
      </c>
      <c r="B3099" t="str">
        <f>VLOOKUP(A3099,'ExpVinho (1)'!A:B,2,0)</f>
        <v>Guine Equatorial</v>
      </c>
      <c r="C3099">
        <f>IF(A3099&lt;&gt;A3098,C3047,C3046+1)</f>
        <v>1997</v>
      </c>
      <c r="D3099">
        <f>HLOOKUP(C3099&amp;$D$3,'ExpVinho (1)'!$C$2:$DB$126,Planilha1!F3099,0)</f>
        <v>0</v>
      </c>
      <c r="E3099">
        <f>HLOOKUP(C3099&amp;$E$3,'ExpVinho (1)'!$C$2:$DB$126,Planilha1!F3099,0)</f>
        <v>0</v>
      </c>
      <c r="F3099">
        <f>A3099+1</f>
        <v>61</v>
      </c>
    </row>
    <row r="3100" spans="1:6" x14ac:dyDescent="0.25">
      <c r="A3100">
        <v>60</v>
      </c>
      <c r="B3100" t="str">
        <f>VLOOKUP(A3100,'ExpVinho (1)'!A:B,2,0)</f>
        <v>Guine Equatorial</v>
      </c>
      <c r="C3100">
        <f>IF(A3100&lt;&gt;A3099,C3048,C3047+1)</f>
        <v>1998</v>
      </c>
      <c r="D3100">
        <f>HLOOKUP(C3100&amp;$D$3,'ExpVinho (1)'!$C$2:$DB$126,Planilha1!F3100,0)</f>
        <v>0</v>
      </c>
      <c r="E3100">
        <f>HLOOKUP(C3100&amp;$E$3,'ExpVinho (1)'!$C$2:$DB$126,Planilha1!F3100,0)</f>
        <v>0</v>
      </c>
      <c r="F3100">
        <f>A3100+1</f>
        <v>61</v>
      </c>
    </row>
    <row r="3101" spans="1:6" x14ac:dyDescent="0.25">
      <c r="A3101">
        <v>60</v>
      </c>
      <c r="B3101" t="str">
        <f>VLOOKUP(A3101,'ExpVinho (1)'!A:B,2,0)</f>
        <v>Guine Equatorial</v>
      </c>
      <c r="C3101">
        <f>IF(A3101&lt;&gt;A3100,C3049,C3048+1)</f>
        <v>1999</v>
      </c>
      <c r="D3101">
        <f>HLOOKUP(C3101&amp;$D$3,'ExpVinho (1)'!$C$2:$DB$126,Planilha1!F3101,0)</f>
        <v>0</v>
      </c>
      <c r="E3101">
        <f>HLOOKUP(C3101&amp;$E$3,'ExpVinho (1)'!$C$2:$DB$126,Planilha1!F3101,0)</f>
        <v>0</v>
      </c>
      <c r="F3101">
        <f>A3101+1</f>
        <v>61</v>
      </c>
    </row>
    <row r="3102" spans="1:6" x14ac:dyDescent="0.25">
      <c r="A3102">
        <v>60</v>
      </c>
      <c r="B3102" t="str">
        <f>VLOOKUP(A3102,'ExpVinho (1)'!A:B,2,0)</f>
        <v>Guine Equatorial</v>
      </c>
      <c r="C3102">
        <f>IF(A3102&lt;&gt;A3101,C3050,C3049+1)</f>
        <v>2000</v>
      </c>
      <c r="D3102">
        <f>HLOOKUP(C3102&amp;$D$3,'ExpVinho (1)'!$C$2:$DB$126,Planilha1!F3102,0)</f>
        <v>0</v>
      </c>
      <c r="E3102">
        <f>HLOOKUP(C3102&amp;$E$3,'ExpVinho (1)'!$C$2:$DB$126,Planilha1!F3102,0)</f>
        <v>0</v>
      </c>
      <c r="F3102">
        <f>A3102+1</f>
        <v>61</v>
      </c>
    </row>
    <row r="3103" spans="1:6" x14ac:dyDescent="0.25">
      <c r="A3103">
        <v>60</v>
      </c>
      <c r="B3103" t="str">
        <f>VLOOKUP(A3103,'ExpVinho (1)'!A:B,2,0)</f>
        <v>Guine Equatorial</v>
      </c>
      <c r="C3103">
        <f>IF(A3103&lt;&gt;A3102,C3051,C3050+1)</f>
        <v>2001</v>
      </c>
      <c r="D3103">
        <f>HLOOKUP(C3103&amp;$D$3,'ExpVinho (1)'!$C$2:$DB$126,Planilha1!F3103,0)</f>
        <v>0</v>
      </c>
      <c r="E3103">
        <f>HLOOKUP(C3103&amp;$E$3,'ExpVinho (1)'!$C$2:$DB$126,Planilha1!F3103,0)</f>
        <v>0</v>
      </c>
      <c r="F3103">
        <f>A3103+1</f>
        <v>61</v>
      </c>
    </row>
    <row r="3104" spans="1:6" x14ac:dyDescent="0.25">
      <c r="A3104">
        <v>60</v>
      </c>
      <c r="B3104" t="str">
        <f>VLOOKUP(A3104,'ExpVinho (1)'!A:B,2,0)</f>
        <v>Guine Equatorial</v>
      </c>
      <c r="C3104">
        <f>IF(A3104&lt;&gt;A3103,C3052,C3051+1)</f>
        <v>2002</v>
      </c>
      <c r="D3104">
        <f>HLOOKUP(C3104&amp;$D$3,'ExpVinho (1)'!$C$2:$DB$126,Planilha1!F3104,0)</f>
        <v>0</v>
      </c>
      <c r="E3104">
        <f>HLOOKUP(C3104&amp;$E$3,'ExpVinho (1)'!$C$2:$DB$126,Planilha1!F3104,0)</f>
        <v>0</v>
      </c>
      <c r="F3104">
        <f>A3104+1</f>
        <v>61</v>
      </c>
    </row>
    <row r="3105" spans="1:6" x14ac:dyDescent="0.25">
      <c r="A3105">
        <v>60</v>
      </c>
      <c r="B3105" t="str">
        <f>VLOOKUP(A3105,'ExpVinho (1)'!A:B,2,0)</f>
        <v>Guine Equatorial</v>
      </c>
      <c r="C3105">
        <f>IF(A3105&lt;&gt;A3104,C3053,C3052+1)</f>
        <v>2003</v>
      </c>
      <c r="D3105">
        <f>HLOOKUP(C3105&amp;$D$3,'ExpVinho (1)'!$C$2:$DB$126,Planilha1!F3105,0)</f>
        <v>0</v>
      </c>
      <c r="E3105">
        <f>HLOOKUP(C3105&amp;$E$3,'ExpVinho (1)'!$C$2:$DB$126,Planilha1!F3105,0)</f>
        <v>0</v>
      </c>
      <c r="F3105">
        <f>A3105+1</f>
        <v>61</v>
      </c>
    </row>
    <row r="3106" spans="1:6" x14ac:dyDescent="0.25">
      <c r="A3106">
        <v>60</v>
      </c>
      <c r="B3106" t="str">
        <f>VLOOKUP(A3106,'ExpVinho (1)'!A:B,2,0)</f>
        <v>Guine Equatorial</v>
      </c>
      <c r="C3106">
        <f>IF(A3106&lt;&gt;A3105,C3054,C3053+1)</f>
        <v>2004</v>
      </c>
      <c r="D3106">
        <f>HLOOKUP(C3106&amp;$D$3,'ExpVinho (1)'!$C$2:$DB$126,Planilha1!F3106,0)</f>
        <v>0</v>
      </c>
      <c r="E3106">
        <f>HLOOKUP(C3106&amp;$E$3,'ExpVinho (1)'!$C$2:$DB$126,Planilha1!F3106,0)</f>
        <v>0</v>
      </c>
      <c r="F3106">
        <f>A3106+1</f>
        <v>61</v>
      </c>
    </row>
    <row r="3107" spans="1:6" x14ac:dyDescent="0.25">
      <c r="A3107">
        <v>60</v>
      </c>
      <c r="B3107" t="str">
        <f>VLOOKUP(A3107,'ExpVinho (1)'!A:B,2,0)</f>
        <v>Guine Equatorial</v>
      </c>
      <c r="C3107">
        <f>IF(A3107&lt;&gt;A3106,C3055,C3054+1)</f>
        <v>2005</v>
      </c>
      <c r="D3107">
        <f>HLOOKUP(C3107&amp;$D$3,'ExpVinho (1)'!$C$2:$DB$126,Planilha1!F3107,0)</f>
        <v>0</v>
      </c>
      <c r="E3107">
        <f>HLOOKUP(C3107&amp;$E$3,'ExpVinho (1)'!$C$2:$DB$126,Planilha1!F3107,0)</f>
        <v>0</v>
      </c>
      <c r="F3107">
        <f>A3107+1</f>
        <v>61</v>
      </c>
    </row>
    <row r="3108" spans="1:6" x14ac:dyDescent="0.25">
      <c r="A3108">
        <v>60</v>
      </c>
      <c r="B3108" t="str">
        <f>VLOOKUP(A3108,'ExpVinho (1)'!A:B,2,0)</f>
        <v>Guine Equatorial</v>
      </c>
      <c r="C3108">
        <f>IF(A3108&lt;&gt;A3107,C3056,C3055+1)</f>
        <v>2006</v>
      </c>
      <c r="D3108">
        <f>HLOOKUP(C3108&amp;$D$3,'ExpVinho (1)'!$C$2:$DB$126,Planilha1!F3108,0)</f>
        <v>0</v>
      </c>
      <c r="E3108">
        <f>HLOOKUP(C3108&amp;$E$3,'ExpVinho (1)'!$C$2:$DB$126,Planilha1!F3108,0)</f>
        <v>0</v>
      </c>
      <c r="F3108">
        <f>A3108+1</f>
        <v>61</v>
      </c>
    </row>
    <row r="3109" spans="1:6" x14ac:dyDescent="0.25">
      <c r="A3109">
        <v>60</v>
      </c>
      <c r="B3109" t="str">
        <f>VLOOKUP(A3109,'ExpVinho (1)'!A:B,2,0)</f>
        <v>Guine Equatorial</v>
      </c>
      <c r="C3109">
        <f>IF(A3109&lt;&gt;A3108,C3057,C3056+1)</f>
        <v>2007</v>
      </c>
      <c r="D3109">
        <f>HLOOKUP(C3109&amp;$D$3,'ExpVinho (1)'!$C$2:$DB$126,Planilha1!F3109,0)</f>
        <v>0</v>
      </c>
      <c r="E3109">
        <f>HLOOKUP(C3109&amp;$E$3,'ExpVinho (1)'!$C$2:$DB$126,Planilha1!F3109,0)</f>
        <v>0</v>
      </c>
      <c r="F3109">
        <f>A3109+1</f>
        <v>61</v>
      </c>
    </row>
    <row r="3110" spans="1:6" x14ac:dyDescent="0.25">
      <c r="A3110">
        <v>60</v>
      </c>
      <c r="B3110" t="str">
        <f>VLOOKUP(A3110,'ExpVinho (1)'!A:B,2,0)</f>
        <v>Guine Equatorial</v>
      </c>
      <c r="C3110">
        <f>IF(A3110&lt;&gt;A3109,C3058,C3057+1)</f>
        <v>2008</v>
      </c>
      <c r="D3110">
        <f>HLOOKUP(C3110&amp;$D$3,'ExpVinho (1)'!$C$2:$DB$126,Planilha1!F3110,0)</f>
        <v>548</v>
      </c>
      <c r="E3110">
        <f>HLOOKUP(C3110&amp;$E$3,'ExpVinho (1)'!$C$2:$DB$126,Planilha1!F3110,0)</f>
        <v>1417</v>
      </c>
      <c r="F3110">
        <f>A3110+1</f>
        <v>61</v>
      </c>
    </row>
    <row r="3111" spans="1:6" x14ac:dyDescent="0.25">
      <c r="A3111">
        <v>60</v>
      </c>
      <c r="B3111" t="str">
        <f>VLOOKUP(A3111,'ExpVinho (1)'!A:B,2,0)</f>
        <v>Guine Equatorial</v>
      </c>
      <c r="C3111">
        <f>IF(A3111&lt;&gt;A3110,C3059,C3058+1)</f>
        <v>2009</v>
      </c>
      <c r="D3111">
        <f>HLOOKUP(C3111&amp;$D$3,'ExpVinho (1)'!$C$2:$DB$126,Planilha1!F3111,0)</f>
        <v>169</v>
      </c>
      <c r="E3111">
        <f>HLOOKUP(C3111&amp;$E$3,'ExpVinho (1)'!$C$2:$DB$126,Planilha1!F3111,0)</f>
        <v>272</v>
      </c>
      <c r="F3111">
        <f>A3111+1</f>
        <v>61</v>
      </c>
    </row>
    <row r="3112" spans="1:6" x14ac:dyDescent="0.25">
      <c r="A3112">
        <v>60</v>
      </c>
      <c r="B3112" t="str">
        <f>VLOOKUP(A3112,'ExpVinho (1)'!A:B,2,0)</f>
        <v>Guine Equatorial</v>
      </c>
      <c r="C3112">
        <f>IF(A3112&lt;&gt;A3111,C3060,C3059+1)</f>
        <v>2010</v>
      </c>
      <c r="D3112">
        <f>HLOOKUP(C3112&amp;$D$3,'ExpVinho (1)'!$C$2:$DB$126,Planilha1!F3112,0)</f>
        <v>410</v>
      </c>
      <c r="E3112">
        <f>HLOOKUP(C3112&amp;$E$3,'ExpVinho (1)'!$C$2:$DB$126,Planilha1!F3112,0)</f>
        <v>1015</v>
      </c>
      <c r="F3112">
        <f>A3112+1</f>
        <v>61</v>
      </c>
    </row>
    <row r="3113" spans="1:6" x14ac:dyDescent="0.25">
      <c r="A3113">
        <v>60</v>
      </c>
      <c r="B3113" t="str">
        <f>VLOOKUP(A3113,'ExpVinho (1)'!A:B,2,0)</f>
        <v>Guine Equatorial</v>
      </c>
      <c r="C3113">
        <f>IF(A3113&lt;&gt;A3112,C3061,C3060+1)</f>
        <v>2011</v>
      </c>
      <c r="D3113">
        <f>HLOOKUP(C3113&amp;$D$3,'ExpVinho (1)'!$C$2:$DB$126,Planilha1!F3113,0)</f>
        <v>956</v>
      </c>
      <c r="E3113">
        <f>HLOOKUP(C3113&amp;$E$3,'ExpVinho (1)'!$C$2:$DB$126,Planilha1!F3113,0)</f>
        <v>1979</v>
      </c>
      <c r="F3113">
        <f>A3113+1</f>
        <v>61</v>
      </c>
    </row>
    <row r="3114" spans="1:6" x14ac:dyDescent="0.25">
      <c r="A3114">
        <v>60</v>
      </c>
      <c r="B3114" t="str">
        <f>VLOOKUP(A3114,'ExpVinho (1)'!A:B,2,0)</f>
        <v>Guine Equatorial</v>
      </c>
      <c r="C3114">
        <f>IF(A3114&lt;&gt;A3113,C3062,C3061+1)</f>
        <v>2012</v>
      </c>
      <c r="D3114">
        <f>HLOOKUP(C3114&amp;$D$3,'ExpVinho (1)'!$C$2:$DB$126,Planilha1!F3114,0)</f>
        <v>819</v>
      </c>
      <c r="E3114">
        <f>HLOOKUP(C3114&amp;$E$3,'ExpVinho (1)'!$C$2:$DB$126,Planilha1!F3114,0)</f>
        <v>2530</v>
      </c>
      <c r="F3114">
        <f>A3114+1</f>
        <v>61</v>
      </c>
    </row>
    <row r="3115" spans="1:6" x14ac:dyDescent="0.25">
      <c r="A3115">
        <v>60</v>
      </c>
      <c r="B3115" t="str">
        <f>VLOOKUP(A3115,'ExpVinho (1)'!A:B,2,0)</f>
        <v>Guine Equatorial</v>
      </c>
      <c r="C3115">
        <f>IF(A3115&lt;&gt;A3114,C3063,C3062+1)</f>
        <v>2013</v>
      </c>
      <c r="D3115">
        <f>HLOOKUP(C3115&amp;$D$3,'ExpVinho (1)'!$C$2:$DB$126,Planilha1!F3115,0)</f>
        <v>1108</v>
      </c>
      <c r="E3115">
        <f>HLOOKUP(C3115&amp;$E$3,'ExpVinho (1)'!$C$2:$DB$126,Planilha1!F3115,0)</f>
        <v>5336</v>
      </c>
      <c r="F3115">
        <f>A3115+1</f>
        <v>61</v>
      </c>
    </row>
    <row r="3116" spans="1:6" x14ac:dyDescent="0.25">
      <c r="A3116">
        <v>60</v>
      </c>
      <c r="B3116" t="str">
        <f>VLOOKUP(A3116,'ExpVinho (1)'!A:B,2,0)</f>
        <v>Guine Equatorial</v>
      </c>
      <c r="C3116">
        <f>IF(A3116&lt;&gt;A3115,C3064,C3063+1)</f>
        <v>2014</v>
      </c>
      <c r="D3116">
        <f>HLOOKUP(C3116&amp;$D$3,'ExpVinho (1)'!$C$2:$DB$126,Planilha1!F3116,0)</f>
        <v>5646</v>
      </c>
      <c r="E3116">
        <f>HLOOKUP(C3116&amp;$E$3,'ExpVinho (1)'!$C$2:$DB$126,Planilha1!F3116,0)</f>
        <v>11983</v>
      </c>
      <c r="F3116">
        <f>A3116+1</f>
        <v>61</v>
      </c>
    </row>
    <row r="3117" spans="1:6" x14ac:dyDescent="0.25">
      <c r="A3117">
        <v>60</v>
      </c>
      <c r="B3117" t="str">
        <f>VLOOKUP(A3117,'ExpVinho (1)'!A:B,2,0)</f>
        <v>Guine Equatorial</v>
      </c>
      <c r="C3117">
        <f>IF(A3117&lt;&gt;A3116,C3065,C3064+1)</f>
        <v>2015</v>
      </c>
      <c r="D3117">
        <f>HLOOKUP(C3117&amp;$D$3,'ExpVinho (1)'!$C$2:$DB$126,Planilha1!F3117,0)</f>
        <v>0</v>
      </c>
      <c r="E3117">
        <f>HLOOKUP(C3117&amp;$E$3,'ExpVinho (1)'!$C$2:$DB$126,Planilha1!F3117,0)</f>
        <v>0</v>
      </c>
      <c r="F3117">
        <f>A3117+1</f>
        <v>61</v>
      </c>
    </row>
    <row r="3118" spans="1:6" x14ac:dyDescent="0.25">
      <c r="A3118">
        <v>60</v>
      </c>
      <c r="B3118" t="str">
        <f>VLOOKUP(A3118,'ExpVinho (1)'!A:B,2,0)</f>
        <v>Guine Equatorial</v>
      </c>
      <c r="C3118">
        <f>IF(A3118&lt;&gt;A3117,C3066,C3065+1)</f>
        <v>2016</v>
      </c>
      <c r="D3118">
        <f>HLOOKUP(C3118&amp;$D$3,'ExpVinho (1)'!$C$2:$DB$126,Planilha1!F3118,0)</f>
        <v>0</v>
      </c>
      <c r="E3118">
        <f>HLOOKUP(C3118&amp;$E$3,'ExpVinho (1)'!$C$2:$DB$126,Planilha1!F3118,0)</f>
        <v>0</v>
      </c>
      <c r="F3118">
        <f>A3118+1</f>
        <v>61</v>
      </c>
    </row>
    <row r="3119" spans="1:6" x14ac:dyDescent="0.25">
      <c r="A3119">
        <v>60</v>
      </c>
      <c r="B3119" t="str">
        <f>VLOOKUP(A3119,'ExpVinho (1)'!A:B,2,0)</f>
        <v>Guine Equatorial</v>
      </c>
      <c r="C3119">
        <f>IF(A3119&lt;&gt;A3118,C3067,C3066+1)</f>
        <v>2017</v>
      </c>
      <c r="D3119">
        <f>HLOOKUP(C3119&amp;$D$3,'ExpVinho (1)'!$C$2:$DB$126,Planilha1!F3119,0)</f>
        <v>2639</v>
      </c>
      <c r="E3119">
        <f>HLOOKUP(C3119&amp;$E$3,'ExpVinho (1)'!$C$2:$DB$126,Planilha1!F3119,0)</f>
        <v>30563</v>
      </c>
      <c r="F3119">
        <f>A3119+1</f>
        <v>61</v>
      </c>
    </row>
    <row r="3120" spans="1:6" x14ac:dyDescent="0.25">
      <c r="A3120">
        <v>60</v>
      </c>
      <c r="B3120" t="str">
        <f>VLOOKUP(A3120,'ExpVinho (1)'!A:B,2,0)</f>
        <v>Guine Equatorial</v>
      </c>
      <c r="C3120">
        <f>IF(A3120&lt;&gt;A3119,C3068,C3067+1)</f>
        <v>2018</v>
      </c>
      <c r="D3120">
        <f>HLOOKUP(C3120&amp;$D$3,'ExpVinho (1)'!$C$2:$DB$126,Planilha1!F3120,0)</f>
        <v>8389</v>
      </c>
      <c r="E3120">
        <f>HLOOKUP(C3120&amp;$E$3,'ExpVinho (1)'!$C$2:$DB$126,Planilha1!F3120,0)</f>
        <v>26808</v>
      </c>
      <c r="F3120">
        <f>A3120+1</f>
        <v>61</v>
      </c>
    </row>
    <row r="3121" spans="1:6" x14ac:dyDescent="0.25">
      <c r="A3121">
        <v>60</v>
      </c>
      <c r="B3121" t="str">
        <f>VLOOKUP(A3121,'ExpVinho (1)'!A:B,2,0)</f>
        <v>Guine Equatorial</v>
      </c>
      <c r="C3121">
        <f>IF(A3121&lt;&gt;A3120,C3069,C3068+1)</f>
        <v>2019</v>
      </c>
      <c r="D3121">
        <f>HLOOKUP(C3121&amp;$D$3,'ExpVinho (1)'!$C$2:$DB$126,Planilha1!F3121,0)</f>
        <v>0</v>
      </c>
      <c r="E3121">
        <f>HLOOKUP(C3121&amp;$E$3,'ExpVinho (1)'!$C$2:$DB$126,Planilha1!F3121,0)</f>
        <v>0</v>
      </c>
      <c r="F3121">
        <f>A3121+1</f>
        <v>61</v>
      </c>
    </row>
    <row r="3122" spans="1:6" x14ac:dyDescent="0.25">
      <c r="A3122">
        <v>60</v>
      </c>
      <c r="B3122" t="str">
        <f>VLOOKUP(A3122,'ExpVinho (1)'!A:B,2,0)</f>
        <v>Guine Equatorial</v>
      </c>
      <c r="C3122">
        <f>IF(A3122&lt;&gt;A3121,C3070,C3069+1)</f>
        <v>2020</v>
      </c>
      <c r="D3122">
        <f>HLOOKUP(C3122&amp;$D$3,'ExpVinho (1)'!$C$2:$DB$126,Planilha1!F3122,0)</f>
        <v>0</v>
      </c>
      <c r="E3122">
        <f>HLOOKUP(C3122&amp;$E$3,'ExpVinho (1)'!$C$2:$DB$126,Planilha1!F3122,0)</f>
        <v>0</v>
      </c>
      <c r="F3122">
        <f>A3122+1</f>
        <v>61</v>
      </c>
    </row>
    <row r="3123" spans="1:6" x14ac:dyDescent="0.25">
      <c r="A3123">
        <v>60</v>
      </c>
      <c r="B3123" t="str">
        <f>VLOOKUP(A3123,'ExpVinho (1)'!A:B,2,0)</f>
        <v>Guine Equatorial</v>
      </c>
      <c r="C3123">
        <f>IF(A3123&lt;&gt;A3122,C3071,C3070+1)</f>
        <v>2021</v>
      </c>
      <c r="D3123">
        <f>HLOOKUP(C3123&amp;$D$3,'ExpVinho (1)'!$C$2:$DB$126,Planilha1!F3123,0)</f>
        <v>0</v>
      </c>
      <c r="E3123">
        <f>HLOOKUP(C3123&amp;$E$3,'ExpVinho (1)'!$C$2:$DB$126,Planilha1!F3123,0)</f>
        <v>0</v>
      </c>
      <c r="F3123">
        <f>A3123+1</f>
        <v>61</v>
      </c>
    </row>
    <row r="3124" spans="1:6" x14ac:dyDescent="0.25">
      <c r="A3124">
        <v>61</v>
      </c>
      <c r="B3124" t="str">
        <f>VLOOKUP(A3124,'ExpVinho (1)'!A:B,2,0)</f>
        <v>Haiti</v>
      </c>
      <c r="C3124">
        <f>IF(A3124&lt;&gt;A3123,C3072,C3071+1)</f>
        <v>1970</v>
      </c>
      <c r="D3124">
        <f>HLOOKUP(C3124&amp;$D$3,'ExpVinho (1)'!$C$2:$DB$126,Planilha1!F3124,0)</f>
        <v>0</v>
      </c>
      <c r="E3124">
        <f>HLOOKUP(C3124&amp;$E$3,'ExpVinho (1)'!$C$2:$DB$126,Planilha1!F3124,0)</f>
        <v>0</v>
      </c>
      <c r="F3124">
        <f>A3124+1</f>
        <v>62</v>
      </c>
    </row>
    <row r="3125" spans="1:6" x14ac:dyDescent="0.25">
      <c r="A3125">
        <v>61</v>
      </c>
      <c r="B3125" t="str">
        <f>VLOOKUP(A3125,'ExpVinho (1)'!A:B,2,0)</f>
        <v>Haiti</v>
      </c>
      <c r="C3125">
        <f>IF(A3125&lt;&gt;A3124,C3073,C3072+1)</f>
        <v>1971</v>
      </c>
      <c r="D3125">
        <f>HLOOKUP(C3125&amp;$D$3,'ExpVinho (1)'!$C$2:$DB$126,Planilha1!F3125,0)</f>
        <v>0</v>
      </c>
      <c r="E3125">
        <f>HLOOKUP(C3125&amp;$E$3,'ExpVinho (1)'!$C$2:$DB$126,Planilha1!F3125,0)</f>
        <v>0</v>
      </c>
      <c r="F3125">
        <f>A3125+1</f>
        <v>62</v>
      </c>
    </row>
    <row r="3126" spans="1:6" x14ac:dyDescent="0.25">
      <c r="A3126">
        <v>61</v>
      </c>
      <c r="B3126" t="str">
        <f>VLOOKUP(A3126,'ExpVinho (1)'!A:B,2,0)</f>
        <v>Haiti</v>
      </c>
      <c r="C3126">
        <f>IF(A3126&lt;&gt;A3125,C3074,C3073+1)</f>
        <v>1972</v>
      </c>
      <c r="D3126">
        <f>HLOOKUP(C3126&amp;$D$3,'ExpVinho (1)'!$C$2:$DB$126,Planilha1!F3126,0)</f>
        <v>1008</v>
      </c>
      <c r="E3126">
        <f>HLOOKUP(C3126&amp;$E$3,'ExpVinho (1)'!$C$2:$DB$126,Planilha1!F3126,0)</f>
        <v>720</v>
      </c>
      <c r="F3126">
        <f>A3126+1</f>
        <v>62</v>
      </c>
    </row>
    <row r="3127" spans="1:6" x14ac:dyDescent="0.25">
      <c r="A3127">
        <v>61</v>
      </c>
      <c r="B3127" t="str">
        <f>VLOOKUP(A3127,'ExpVinho (1)'!A:B,2,0)</f>
        <v>Haiti</v>
      </c>
      <c r="C3127">
        <f>IF(A3127&lt;&gt;A3126,C3075,C3074+1)</f>
        <v>1973</v>
      </c>
      <c r="D3127">
        <f>HLOOKUP(C3127&amp;$D$3,'ExpVinho (1)'!$C$2:$DB$126,Planilha1!F3127,0)</f>
        <v>1008</v>
      </c>
      <c r="E3127">
        <f>HLOOKUP(C3127&amp;$E$3,'ExpVinho (1)'!$C$2:$DB$126,Planilha1!F3127,0)</f>
        <v>811</v>
      </c>
      <c r="F3127">
        <f>A3127+1</f>
        <v>62</v>
      </c>
    </row>
    <row r="3128" spans="1:6" x14ac:dyDescent="0.25">
      <c r="A3128">
        <v>61</v>
      </c>
      <c r="B3128" t="str">
        <f>VLOOKUP(A3128,'ExpVinho (1)'!A:B,2,0)</f>
        <v>Haiti</v>
      </c>
      <c r="C3128">
        <f>IF(A3128&lt;&gt;A3127,C3076,C3075+1)</f>
        <v>1974</v>
      </c>
      <c r="D3128">
        <f>HLOOKUP(C3128&amp;$D$3,'ExpVinho (1)'!$C$2:$DB$126,Planilha1!F3128,0)</f>
        <v>0</v>
      </c>
      <c r="E3128">
        <f>HLOOKUP(C3128&amp;$E$3,'ExpVinho (1)'!$C$2:$DB$126,Planilha1!F3128,0)</f>
        <v>0</v>
      </c>
      <c r="F3128">
        <f>A3128+1</f>
        <v>62</v>
      </c>
    </row>
    <row r="3129" spans="1:6" x14ac:dyDescent="0.25">
      <c r="A3129">
        <v>61</v>
      </c>
      <c r="B3129" t="str">
        <f>VLOOKUP(A3129,'ExpVinho (1)'!A:B,2,0)</f>
        <v>Haiti</v>
      </c>
      <c r="C3129">
        <f>IF(A3129&lt;&gt;A3128,C3077,C3076+1)</f>
        <v>1975</v>
      </c>
      <c r="D3129">
        <f>HLOOKUP(C3129&amp;$D$3,'ExpVinho (1)'!$C$2:$DB$126,Planilha1!F3129,0)</f>
        <v>0</v>
      </c>
      <c r="E3129">
        <f>HLOOKUP(C3129&amp;$E$3,'ExpVinho (1)'!$C$2:$DB$126,Planilha1!F3129,0)</f>
        <v>0</v>
      </c>
      <c r="F3129">
        <f>A3129+1</f>
        <v>62</v>
      </c>
    </row>
    <row r="3130" spans="1:6" x14ac:dyDescent="0.25">
      <c r="A3130">
        <v>61</v>
      </c>
      <c r="B3130" t="str">
        <f>VLOOKUP(A3130,'ExpVinho (1)'!A:B,2,0)</f>
        <v>Haiti</v>
      </c>
      <c r="C3130">
        <f>IF(A3130&lt;&gt;A3129,C3078,C3077+1)</f>
        <v>1976</v>
      </c>
      <c r="D3130">
        <f>HLOOKUP(C3130&amp;$D$3,'ExpVinho (1)'!$C$2:$DB$126,Planilha1!F3130,0)</f>
        <v>0</v>
      </c>
      <c r="E3130">
        <f>HLOOKUP(C3130&amp;$E$3,'ExpVinho (1)'!$C$2:$DB$126,Planilha1!F3130,0)</f>
        <v>0</v>
      </c>
      <c r="F3130">
        <f>A3130+1</f>
        <v>62</v>
      </c>
    </row>
    <row r="3131" spans="1:6" x14ac:dyDescent="0.25">
      <c r="A3131">
        <v>61</v>
      </c>
      <c r="B3131" t="str">
        <f>VLOOKUP(A3131,'ExpVinho (1)'!A:B,2,0)</f>
        <v>Haiti</v>
      </c>
      <c r="C3131">
        <f>IF(A3131&lt;&gt;A3130,C3079,C3078+1)</f>
        <v>1977</v>
      </c>
      <c r="D3131">
        <f>HLOOKUP(C3131&amp;$D$3,'ExpVinho (1)'!$C$2:$DB$126,Planilha1!F3131,0)</f>
        <v>0</v>
      </c>
      <c r="E3131">
        <f>HLOOKUP(C3131&amp;$E$3,'ExpVinho (1)'!$C$2:$DB$126,Planilha1!F3131,0)</f>
        <v>0</v>
      </c>
      <c r="F3131">
        <f>A3131+1</f>
        <v>62</v>
      </c>
    </row>
    <row r="3132" spans="1:6" x14ac:dyDescent="0.25">
      <c r="A3132">
        <v>61</v>
      </c>
      <c r="B3132" t="str">
        <f>VLOOKUP(A3132,'ExpVinho (1)'!A:B,2,0)</f>
        <v>Haiti</v>
      </c>
      <c r="C3132">
        <f>IF(A3132&lt;&gt;A3131,C3080,C3079+1)</f>
        <v>1978</v>
      </c>
      <c r="D3132">
        <f>HLOOKUP(C3132&amp;$D$3,'ExpVinho (1)'!$C$2:$DB$126,Planilha1!F3132,0)</f>
        <v>0</v>
      </c>
      <c r="E3132">
        <f>HLOOKUP(C3132&amp;$E$3,'ExpVinho (1)'!$C$2:$DB$126,Planilha1!F3132,0)</f>
        <v>0</v>
      </c>
      <c r="F3132">
        <f>A3132+1</f>
        <v>62</v>
      </c>
    </row>
    <row r="3133" spans="1:6" x14ac:dyDescent="0.25">
      <c r="A3133">
        <v>61</v>
      </c>
      <c r="B3133" t="str">
        <f>VLOOKUP(A3133,'ExpVinho (1)'!A:B,2,0)</f>
        <v>Haiti</v>
      </c>
      <c r="C3133">
        <f>IF(A3133&lt;&gt;A3132,C3081,C3080+1)</f>
        <v>1979</v>
      </c>
      <c r="D3133">
        <f>HLOOKUP(C3133&amp;$D$3,'ExpVinho (1)'!$C$2:$DB$126,Planilha1!F3133,0)</f>
        <v>0</v>
      </c>
      <c r="E3133">
        <f>HLOOKUP(C3133&amp;$E$3,'ExpVinho (1)'!$C$2:$DB$126,Planilha1!F3133,0)</f>
        <v>0</v>
      </c>
      <c r="F3133">
        <f>A3133+1</f>
        <v>62</v>
      </c>
    </row>
    <row r="3134" spans="1:6" x14ac:dyDescent="0.25">
      <c r="A3134">
        <v>61</v>
      </c>
      <c r="B3134" t="str">
        <f>VLOOKUP(A3134,'ExpVinho (1)'!A:B,2,0)</f>
        <v>Haiti</v>
      </c>
      <c r="C3134">
        <f>IF(A3134&lt;&gt;A3133,C3082,C3081+1)</f>
        <v>1980</v>
      </c>
      <c r="D3134">
        <f>HLOOKUP(C3134&amp;$D$3,'ExpVinho (1)'!$C$2:$DB$126,Planilha1!F3134,0)</f>
        <v>0</v>
      </c>
      <c r="E3134">
        <f>HLOOKUP(C3134&amp;$E$3,'ExpVinho (1)'!$C$2:$DB$126,Planilha1!F3134,0)</f>
        <v>0</v>
      </c>
      <c r="F3134">
        <f>A3134+1</f>
        <v>62</v>
      </c>
    </row>
    <row r="3135" spans="1:6" x14ac:dyDescent="0.25">
      <c r="A3135">
        <v>61</v>
      </c>
      <c r="B3135" t="str">
        <f>VLOOKUP(A3135,'ExpVinho (1)'!A:B,2,0)</f>
        <v>Haiti</v>
      </c>
      <c r="C3135">
        <f>IF(A3135&lt;&gt;A3134,C3083,C3082+1)</f>
        <v>1981</v>
      </c>
      <c r="D3135">
        <f>HLOOKUP(C3135&amp;$D$3,'ExpVinho (1)'!$C$2:$DB$126,Planilha1!F3135,0)</f>
        <v>1858</v>
      </c>
      <c r="E3135">
        <f>HLOOKUP(C3135&amp;$E$3,'ExpVinho (1)'!$C$2:$DB$126,Planilha1!F3135,0)</f>
        <v>2564</v>
      </c>
      <c r="F3135">
        <f>A3135+1</f>
        <v>62</v>
      </c>
    </row>
    <row r="3136" spans="1:6" x14ac:dyDescent="0.25">
      <c r="A3136">
        <v>61</v>
      </c>
      <c r="B3136" t="str">
        <f>VLOOKUP(A3136,'ExpVinho (1)'!A:B,2,0)</f>
        <v>Haiti</v>
      </c>
      <c r="C3136">
        <f>IF(A3136&lt;&gt;A3135,C3084,C3083+1)</f>
        <v>1982</v>
      </c>
      <c r="D3136">
        <f>HLOOKUP(C3136&amp;$D$3,'ExpVinho (1)'!$C$2:$DB$126,Planilha1!F3136,0)</f>
        <v>0</v>
      </c>
      <c r="E3136">
        <f>HLOOKUP(C3136&amp;$E$3,'ExpVinho (1)'!$C$2:$DB$126,Planilha1!F3136,0)</f>
        <v>0</v>
      </c>
      <c r="F3136">
        <f>A3136+1</f>
        <v>62</v>
      </c>
    </row>
    <row r="3137" spans="1:6" x14ac:dyDescent="0.25">
      <c r="A3137">
        <v>61</v>
      </c>
      <c r="B3137" t="str">
        <f>VLOOKUP(A3137,'ExpVinho (1)'!A:B,2,0)</f>
        <v>Haiti</v>
      </c>
      <c r="C3137">
        <f>IF(A3137&lt;&gt;A3136,C3085,C3084+1)</f>
        <v>1983</v>
      </c>
      <c r="D3137">
        <f>HLOOKUP(C3137&amp;$D$3,'ExpVinho (1)'!$C$2:$DB$126,Planilha1!F3137,0)</f>
        <v>0</v>
      </c>
      <c r="E3137">
        <f>HLOOKUP(C3137&amp;$E$3,'ExpVinho (1)'!$C$2:$DB$126,Planilha1!F3137,0)</f>
        <v>0</v>
      </c>
      <c r="F3137">
        <f>A3137+1</f>
        <v>62</v>
      </c>
    </row>
    <row r="3138" spans="1:6" x14ac:dyDescent="0.25">
      <c r="A3138">
        <v>61</v>
      </c>
      <c r="B3138" t="str">
        <f>VLOOKUP(A3138,'ExpVinho (1)'!A:B,2,0)</f>
        <v>Haiti</v>
      </c>
      <c r="C3138">
        <f>IF(A3138&lt;&gt;A3137,C3086,C3085+1)</f>
        <v>1984</v>
      </c>
      <c r="D3138">
        <f>HLOOKUP(C3138&amp;$D$3,'ExpVinho (1)'!$C$2:$DB$126,Planilha1!F3138,0)</f>
        <v>0</v>
      </c>
      <c r="E3138">
        <f>HLOOKUP(C3138&amp;$E$3,'ExpVinho (1)'!$C$2:$DB$126,Planilha1!F3138,0)</f>
        <v>0</v>
      </c>
      <c r="F3138">
        <f>A3138+1</f>
        <v>62</v>
      </c>
    </row>
    <row r="3139" spans="1:6" x14ac:dyDescent="0.25">
      <c r="A3139">
        <v>61</v>
      </c>
      <c r="B3139" t="str">
        <f>VLOOKUP(A3139,'ExpVinho (1)'!A:B,2,0)</f>
        <v>Haiti</v>
      </c>
      <c r="C3139">
        <f>IF(A3139&lt;&gt;A3138,C3087,C3086+1)</f>
        <v>1985</v>
      </c>
      <c r="D3139">
        <f>HLOOKUP(C3139&amp;$D$3,'ExpVinho (1)'!$C$2:$DB$126,Planilha1!F3139,0)</f>
        <v>996</v>
      </c>
      <c r="E3139">
        <f>HLOOKUP(C3139&amp;$E$3,'ExpVinho (1)'!$C$2:$DB$126,Planilha1!F3139,0)</f>
        <v>1210</v>
      </c>
      <c r="F3139">
        <f>A3139+1</f>
        <v>62</v>
      </c>
    </row>
    <row r="3140" spans="1:6" x14ac:dyDescent="0.25">
      <c r="A3140">
        <v>61</v>
      </c>
      <c r="B3140" t="str">
        <f>VLOOKUP(A3140,'ExpVinho (1)'!A:B,2,0)</f>
        <v>Haiti</v>
      </c>
      <c r="C3140">
        <f>IF(A3140&lt;&gt;A3139,C3088,C3087+1)</f>
        <v>1986</v>
      </c>
      <c r="D3140">
        <f>HLOOKUP(C3140&amp;$D$3,'ExpVinho (1)'!$C$2:$DB$126,Planilha1!F3140,0)</f>
        <v>0</v>
      </c>
      <c r="E3140">
        <f>HLOOKUP(C3140&amp;$E$3,'ExpVinho (1)'!$C$2:$DB$126,Planilha1!F3140,0)</f>
        <v>0</v>
      </c>
      <c r="F3140">
        <f>A3140+1</f>
        <v>62</v>
      </c>
    </row>
    <row r="3141" spans="1:6" x14ac:dyDescent="0.25">
      <c r="A3141">
        <v>61</v>
      </c>
      <c r="B3141" t="str">
        <f>VLOOKUP(A3141,'ExpVinho (1)'!A:B,2,0)</f>
        <v>Haiti</v>
      </c>
      <c r="C3141">
        <f>IF(A3141&lt;&gt;A3140,C3089,C3088+1)</f>
        <v>1987</v>
      </c>
      <c r="D3141">
        <f>HLOOKUP(C3141&amp;$D$3,'ExpVinho (1)'!$C$2:$DB$126,Planilha1!F3141,0)</f>
        <v>0</v>
      </c>
      <c r="E3141">
        <f>HLOOKUP(C3141&amp;$E$3,'ExpVinho (1)'!$C$2:$DB$126,Planilha1!F3141,0)</f>
        <v>0</v>
      </c>
      <c r="F3141">
        <f>A3141+1</f>
        <v>62</v>
      </c>
    </row>
    <row r="3142" spans="1:6" x14ac:dyDescent="0.25">
      <c r="A3142">
        <v>61</v>
      </c>
      <c r="B3142" t="str">
        <f>VLOOKUP(A3142,'ExpVinho (1)'!A:B,2,0)</f>
        <v>Haiti</v>
      </c>
      <c r="C3142">
        <f>IF(A3142&lt;&gt;A3141,C3090,C3089+1)</f>
        <v>1988</v>
      </c>
      <c r="D3142">
        <f>HLOOKUP(C3142&amp;$D$3,'ExpVinho (1)'!$C$2:$DB$126,Planilha1!F3142,0)</f>
        <v>0</v>
      </c>
      <c r="E3142">
        <f>HLOOKUP(C3142&amp;$E$3,'ExpVinho (1)'!$C$2:$DB$126,Planilha1!F3142,0)</f>
        <v>0</v>
      </c>
      <c r="F3142">
        <f>A3142+1</f>
        <v>62</v>
      </c>
    </row>
    <row r="3143" spans="1:6" x14ac:dyDescent="0.25">
      <c r="A3143">
        <v>61</v>
      </c>
      <c r="B3143" t="str">
        <f>VLOOKUP(A3143,'ExpVinho (1)'!A:B,2,0)</f>
        <v>Haiti</v>
      </c>
      <c r="C3143">
        <f>IF(A3143&lt;&gt;A3142,C3091,C3090+1)</f>
        <v>1989</v>
      </c>
      <c r="D3143">
        <f>HLOOKUP(C3143&amp;$D$3,'ExpVinho (1)'!$C$2:$DB$126,Planilha1!F3143,0)</f>
        <v>180</v>
      </c>
      <c r="E3143">
        <f>HLOOKUP(C3143&amp;$E$3,'ExpVinho (1)'!$C$2:$DB$126,Planilha1!F3143,0)</f>
        <v>510</v>
      </c>
      <c r="F3143">
        <f>A3143+1</f>
        <v>62</v>
      </c>
    </row>
    <row r="3144" spans="1:6" x14ac:dyDescent="0.25">
      <c r="A3144">
        <v>61</v>
      </c>
      <c r="B3144" t="str">
        <f>VLOOKUP(A3144,'ExpVinho (1)'!A:B,2,0)</f>
        <v>Haiti</v>
      </c>
      <c r="C3144">
        <f>IF(A3144&lt;&gt;A3143,C3092,C3091+1)</f>
        <v>1990</v>
      </c>
      <c r="D3144">
        <f>HLOOKUP(C3144&amp;$D$3,'ExpVinho (1)'!$C$2:$DB$126,Planilha1!F3144,0)</f>
        <v>0</v>
      </c>
      <c r="E3144">
        <f>HLOOKUP(C3144&amp;$E$3,'ExpVinho (1)'!$C$2:$DB$126,Planilha1!F3144,0)</f>
        <v>0</v>
      </c>
      <c r="F3144">
        <f>A3144+1</f>
        <v>62</v>
      </c>
    </row>
    <row r="3145" spans="1:6" x14ac:dyDescent="0.25">
      <c r="A3145">
        <v>61</v>
      </c>
      <c r="B3145" t="str">
        <f>VLOOKUP(A3145,'ExpVinho (1)'!A:B,2,0)</f>
        <v>Haiti</v>
      </c>
      <c r="C3145">
        <f>IF(A3145&lt;&gt;A3144,C3093,C3092+1)</f>
        <v>1991</v>
      </c>
      <c r="D3145">
        <f>HLOOKUP(C3145&amp;$D$3,'ExpVinho (1)'!$C$2:$DB$126,Planilha1!F3145,0)</f>
        <v>0</v>
      </c>
      <c r="E3145">
        <f>HLOOKUP(C3145&amp;$E$3,'ExpVinho (1)'!$C$2:$DB$126,Planilha1!F3145,0)</f>
        <v>0</v>
      </c>
      <c r="F3145">
        <f>A3145+1</f>
        <v>62</v>
      </c>
    </row>
    <row r="3146" spans="1:6" x14ac:dyDescent="0.25">
      <c r="A3146">
        <v>61</v>
      </c>
      <c r="B3146" t="str">
        <f>VLOOKUP(A3146,'ExpVinho (1)'!A:B,2,0)</f>
        <v>Haiti</v>
      </c>
      <c r="C3146">
        <f>IF(A3146&lt;&gt;A3145,C3094,C3093+1)</f>
        <v>1992</v>
      </c>
      <c r="D3146">
        <f>HLOOKUP(C3146&amp;$D$3,'ExpVinho (1)'!$C$2:$DB$126,Planilha1!F3146,0)</f>
        <v>0</v>
      </c>
      <c r="E3146">
        <f>HLOOKUP(C3146&amp;$E$3,'ExpVinho (1)'!$C$2:$DB$126,Planilha1!F3146,0)</f>
        <v>0</v>
      </c>
      <c r="F3146">
        <f>A3146+1</f>
        <v>62</v>
      </c>
    </row>
    <row r="3147" spans="1:6" x14ac:dyDescent="0.25">
      <c r="A3147">
        <v>61</v>
      </c>
      <c r="B3147" t="str">
        <f>VLOOKUP(A3147,'ExpVinho (1)'!A:B,2,0)</f>
        <v>Haiti</v>
      </c>
      <c r="C3147">
        <f>IF(A3147&lt;&gt;A3146,C3095,C3094+1)</f>
        <v>1993</v>
      </c>
      <c r="D3147">
        <f>HLOOKUP(C3147&amp;$D$3,'ExpVinho (1)'!$C$2:$DB$126,Planilha1!F3147,0)</f>
        <v>0</v>
      </c>
      <c r="E3147">
        <f>HLOOKUP(C3147&amp;$E$3,'ExpVinho (1)'!$C$2:$DB$126,Planilha1!F3147,0)</f>
        <v>0</v>
      </c>
      <c r="F3147">
        <f>A3147+1</f>
        <v>62</v>
      </c>
    </row>
    <row r="3148" spans="1:6" x14ac:dyDescent="0.25">
      <c r="A3148">
        <v>61</v>
      </c>
      <c r="B3148" t="str">
        <f>VLOOKUP(A3148,'ExpVinho (1)'!A:B,2,0)</f>
        <v>Haiti</v>
      </c>
      <c r="C3148">
        <f>IF(A3148&lt;&gt;A3147,C3096,C3095+1)</f>
        <v>1994</v>
      </c>
      <c r="D3148">
        <f>HLOOKUP(C3148&amp;$D$3,'ExpVinho (1)'!$C$2:$DB$126,Planilha1!F3148,0)</f>
        <v>0</v>
      </c>
      <c r="E3148">
        <f>HLOOKUP(C3148&amp;$E$3,'ExpVinho (1)'!$C$2:$DB$126,Planilha1!F3148,0)</f>
        <v>0</v>
      </c>
      <c r="F3148">
        <f>A3148+1</f>
        <v>62</v>
      </c>
    </row>
    <row r="3149" spans="1:6" x14ac:dyDescent="0.25">
      <c r="A3149">
        <v>61</v>
      </c>
      <c r="B3149" t="str">
        <f>VLOOKUP(A3149,'ExpVinho (1)'!A:B,2,0)</f>
        <v>Haiti</v>
      </c>
      <c r="C3149">
        <f>IF(A3149&lt;&gt;A3148,C3097,C3096+1)</f>
        <v>1995</v>
      </c>
      <c r="D3149">
        <f>HLOOKUP(C3149&amp;$D$3,'ExpVinho (1)'!$C$2:$DB$126,Planilha1!F3149,0)</f>
        <v>0</v>
      </c>
      <c r="E3149">
        <f>HLOOKUP(C3149&amp;$E$3,'ExpVinho (1)'!$C$2:$DB$126,Planilha1!F3149,0)</f>
        <v>0</v>
      </c>
      <c r="F3149">
        <f>A3149+1</f>
        <v>62</v>
      </c>
    </row>
    <row r="3150" spans="1:6" x14ac:dyDescent="0.25">
      <c r="A3150">
        <v>61</v>
      </c>
      <c r="B3150" t="str">
        <f>VLOOKUP(A3150,'ExpVinho (1)'!A:B,2,0)</f>
        <v>Haiti</v>
      </c>
      <c r="C3150">
        <f>IF(A3150&lt;&gt;A3149,C3098,C3097+1)</f>
        <v>1996</v>
      </c>
      <c r="D3150">
        <f>HLOOKUP(C3150&amp;$D$3,'ExpVinho (1)'!$C$2:$DB$126,Planilha1!F3150,0)</f>
        <v>0</v>
      </c>
      <c r="E3150">
        <f>HLOOKUP(C3150&amp;$E$3,'ExpVinho (1)'!$C$2:$DB$126,Planilha1!F3150,0)</f>
        <v>0</v>
      </c>
      <c r="F3150">
        <f>A3150+1</f>
        <v>62</v>
      </c>
    </row>
    <row r="3151" spans="1:6" x14ac:dyDescent="0.25">
      <c r="A3151">
        <v>61</v>
      </c>
      <c r="B3151" t="str">
        <f>VLOOKUP(A3151,'ExpVinho (1)'!A:B,2,0)</f>
        <v>Haiti</v>
      </c>
      <c r="C3151">
        <f>IF(A3151&lt;&gt;A3150,C3099,C3098+1)</f>
        <v>1997</v>
      </c>
      <c r="D3151">
        <f>HLOOKUP(C3151&amp;$D$3,'ExpVinho (1)'!$C$2:$DB$126,Planilha1!F3151,0)</f>
        <v>0</v>
      </c>
      <c r="E3151">
        <f>HLOOKUP(C3151&amp;$E$3,'ExpVinho (1)'!$C$2:$DB$126,Planilha1!F3151,0)</f>
        <v>0</v>
      </c>
      <c r="F3151">
        <f>A3151+1</f>
        <v>62</v>
      </c>
    </row>
    <row r="3152" spans="1:6" x14ac:dyDescent="0.25">
      <c r="A3152">
        <v>61</v>
      </c>
      <c r="B3152" t="str">
        <f>VLOOKUP(A3152,'ExpVinho (1)'!A:B,2,0)</f>
        <v>Haiti</v>
      </c>
      <c r="C3152">
        <f>IF(A3152&lt;&gt;A3151,C3100,C3099+1)</f>
        <v>1998</v>
      </c>
      <c r="D3152">
        <f>HLOOKUP(C3152&amp;$D$3,'ExpVinho (1)'!$C$2:$DB$126,Planilha1!F3152,0)</f>
        <v>0</v>
      </c>
      <c r="E3152">
        <f>HLOOKUP(C3152&amp;$E$3,'ExpVinho (1)'!$C$2:$DB$126,Planilha1!F3152,0)</f>
        <v>0</v>
      </c>
      <c r="F3152">
        <f>A3152+1</f>
        <v>62</v>
      </c>
    </row>
    <row r="3153" spans="1:6" x14ac:dyDescent="0.25">
      <c r="A3153">
        <v>61</v>
      </c>
      <c r="B3153" t="str">
        <f>VLOOKUP(A3153,'ExpVinho (1)'!A:B,2,0)</f>
        <v>Haiti</v>
      </c>
      <c r="C3153">
        <f>IF(A3153&lt;&gt;A3152,C3101,C3100+1)</f>
        <v>1999</v>
      </c>
      <c r="D3153">
        <f>HLOOKUP(C3153&amp;$D$3,'ExpVinho (1)'!$C$2:$DB$126,Planilha1!F3153,0)</f>
        <v>0</v>
      </c>
      <c r="E3153">
        <f>HLOOKUP(C3153&amp;$E$3,'ExpVinho (1)'!$C$2:$DB$126,Planilha1!F3153,0)</f>
        <v>0</v>
      </c>
      <c r="F3153">
        <f>A3153+1</f>
        <v>62</v>
      </c>
    </row>
    <row r="3154" spans="1:6" x14ac:dyDescent="0.25">
      <c r="A3154">
        <v>61</v>
      </c>
      <c r="B3154" t="str">
        <f>VLOOKUP(A3154,'ExpVinho (1)'!A:B,2,0)</f>
        <v>Haiti</v>
      </c>
      <c r="C3154">
        <f>IF(A3154&lt;&gt;A3153,C3102,C3101+1)</f>
        <v>2000</v>
      </c>
      <c r="D3154">
        <f>HLOOKUP(C3154&amp;$D$3,'ExpVinho (1)'!$C$2:$DB$126,Planilha1!F3154,0)</f>
        <v>0</v>
      </c>
      <c r="E3154">
        <f>HLOOKUP(C3154&amp;$E$3,'ExpVinho (1)'!$C$2:$DB$126,Planilha1!F3154,0)</f>
        <v>0</v>
      </c>
      <c r="F3154">
        <f>A3154+1</f>
        <v>62</v>
      </c>
    </row>
    <row r="3155" spans="1:6" x14ac:dyDescent="0.25">
      <c r="A3155">
        <v>61</v>
      </c>
      <c r="B3155" t="str">
        <f>VLOOKUP(A3155,'ExpVinho (1)'!A:B,2,0)</f>
        <v>Haiti</v>
      </c>
      <c r="C3155">
        <f>IF(A3155&lt;&gt;A3154,C3103,C3102+1)</f>
        <v>2001</v>
      </c>
      <c r="D3155">
        <f>HLOOKUP(C3155&amp;$D$3,'ExpVinho (1)'!$C$2:$DB$126,Planilha1!F3155,0)</f>
        <v>0</v>
      </c>
      <c r="E3155">
        <f>HLOOKUP(C3155&amp;$E$3,'ExpVinho (1)'!$C$2:$DB$126,Planilha1!F3155,0)</f>
        <v>0</v>
      </c>
      <c r="F3155">
        <f>A3155+1</f>
        <v>62</v>
      </c>
    </row>
    <row r="3156" spans="1:6" x14ac:dyDescent="0.25">
      <c r="A3156">
        <v>61</v>
      </c>
      <c r="B3156" t="str">
        <f>VLOOKUP(A3156,'ExpVinho (1)'!A:B,2,0)</f>
        <v>Haiti</v>
      </c>
      <c r="C3156">
        <f>IF(A3156&lt;&gt;A3155,C3104,C3103+1)</f>
        <v>2002</v>
      </c>
      <c r="D3156">
        <f>HLOOKUP(C3156&amp;$D$3,'ExpVinho (1)'!$C$2:$DB$126,Planilha1!F3156,0)</f>
        <v>0</v>
      </c>
      <c r="E3156">
        <f>HLOOKUP(C3156&amp;$E$3,'ExpVinho (1)'!$C$2:$DB$126,Planilha1!F3156,0)</f>
        <v>0</v>
      </c>
      <c r="F3156">
        <f>A3156+1</f>
        <v>62</v>
      </c>
    </row>
    <row r="3157" spans="1:6" x14ac:dyDescent="0.25">
      <c r="A3157">
        <v>61</v>
      </c>
      <c r="B3157" t="str">
        <f>VLOOKUP(A3157,'ExpVinho (1)'!A:B,2,0)</f>
        <v>Haiti</v>
      </c>
      <c r="C3157">
        <f>IF(A3157&lt;&gt;A3156,C3105,C3104+1)</f>
        <v>2003</v>
      </c>
      <c r="D3157">
        <f>HLOOKUP(C3157&amp;$D$3,'ExpVinho (1)'!$C$2:$DB$126,Planilha1!F3157,0)</f>
        <v>0</v>
      </c>
      <c r="E3157">
        <f>HLOOKUP(C3157&amp;$E$3,'ExpVinho (1)'!$C$2:$DB$126,Planilha1!F3157,0)</f>
        <v>0</v>
      </c>
      <c r="F3157">
        <f>A3157+1</f>
        <v>62</v>
      </c>
    </row>
    <row r="3158" spans="1:6" x14ac:dyDescent="0.25">
      <c r="A3158">
        <v>61</v>
      </c>
      <c r="B3158" t="str">
        <f>VLOOKUP(A3158,'ExpVinho (1)'!A:B,2,0)</f>
        <v>Haiti</v>
      </c>
      <c r="C3158">
        <f>IF(A3158&lt;&gt;A3157,C3106,C3105+1)</f>
        <v>2004</v>
      </c>
      <c r="D3158">
        <f>HLOOKUP(C3158&amp;$D$3,'ExpVinho (1)'!$C$2:$DB$126,Planilha1!F3158,0)</f>
        <v>0</v>
      </c>
      <c r="E3158">
        <f>HLOOKUP(C3158&amp;$E$3,'ExpVinho (1)'!$C$2:$DB$126,Planilha1!F3158,0)</f>
        <v>0</v>
      </c>
      <c r="F3158">
        <f>A3158+1</f>
        <v>62</v>
      </c>
    </row>
    <row r="3159" spans="1:6" x14ac:dyDescent="0.25">
      <c r="A3159">
        <v>61</v>
      </c>
      <c r="B3159" t="str">
        <f>VLOOKUP(A3159,'ExpVinho (1)'!A:B,2,0)</f>
        <v>Haiti</v>
      </c>
      <c r="C3159">
        <f>IF(A3159&lt;&gt;A3158,C3107,C3106+1)</f>
        <v>2005</v>
      </c>
      <c r="D3159">
        <f>HLOOKUP(C3159&amp;$D$3,'ExpVinho (1)'!$C$2:$DB$126,Planilha1!F3159,0)</f>
        <v>0</v>
      </c>
      <c r="E3159">
        <f>HLOOKUP(C3159&amp;$E$3,'ExpVinho (1)'!$C$2:$DB$126,Planilha1!F3159,0)</f>
        <v>0</v>
      </c>
      <c r="F3159">
        <f>A3159+1</f>
        <v>62</v>
      </c>
    </row>
    <row r="3160" spans="1:6" x14ac:dyDescent="0.25">
      <c r="A3160">
        <v>61</v>
      </c>
      <c r="B3160" t="str">
        <f>VLOOKUP(A3160,'ExpVinho (1)'!A:B,2,0)</f>
        <v>Haiti</v>
      </c>
      <c r="C3160">
        <f>IF(A3160&lt;&gt;A3159,C3108,C3107+1)</f>
        <v>2006</v>
      </c>
      <c r="D3160">
        <f>HLOOKUP(C3160&amp;$D$3,'ExpVinho (1)'!$C$2:$DB$126,Planilha1!F3160,0)</f>
        <v>0</v>
      </c>
      <c r="E3160">
        <f>HLOOKUP(C3160&amp;$E$3,'ExpVinho (1)'!$C$2:$DB$126,Planilha1!F3160,0)</f>
        <v>0</v>
      </c>
      <c r="F3160">
        <f>A3160+1</f>
        <v>62</v>
      </c>
    </row>
    <row r="3161" spans="1:6" x14ac:dyDescent="0.25">
      <c r="A3161">
        <v>61</v>
      </c>
      <c r="B3161" t="str">
        <f>VLOOKUP(A3161,'ExpVinho (1)'!A:B,2,0)</f>
        <v>Haiti</v>
      </c>
      <c r="C3161">
        <f>IF(A3161&lt;&gt;A3160,C3109,C3108+1)</f>
        <v>2007</v>
      </c>
      <c r="D3161">
        <f>HLOOKUP(C3161&amp;$D$3,'ExpVinho (1)'!$C$2:$DB$126,Planilha1!F3161,0)</f>
        <v>0</v>
      </c>
      <c r="E3161">
        <f>HLOOKUP(C3161&amp;$E$3,'ExpVinho (1)'!$C$2:$DB$126,Planilha1!F3161,0)</f>
        <v>0</v>
      </c>
      <c r="F3161">
        <f>A3161+1</f>
        <v>62</v>
      </c>
    </row>
    <row r="3162" spans="1:6" x14ac:dyDescent="0.25">
      <c r="A3162">
        <v>61</v>
      </c>
      <c r="B3162" t="str">
        <f>VLOOKUP(A3162,'ExpVinho (1)'!A:B,2,0)</f>
        <v>Haiti</v>
      </c>
      <c r="C3162">
        <f>IF(A3162&lt;&gt;A3161,C3110,C3109+1)</f>
        <v>2008</v>
      </c>
      <c r="D3162">
        <f>HLOOKUP(C3162&amp;$D$3,'ExpVinho (1)'!$C$2:$DB$126,Planilha1!F3162,0)</f>
        <v>20</v>
      </c>
      <c r="E3162">
        <f>HLOOKUP(C3162&amp;$E$3,'ExpVinho (1)'!$C$2:$DB$126,Planilha1!F3162,0)</f>
        <v>20</v>
      </c>
      <c r="F3162">
        <f>A3162+1</f>
        <v>62</v>
      </c>
    </row>
    <row r="3163" spans="1:6" x14ac:dyDescent="0.25">
      <c r="A3163">
        <v>61</v>
      </c>
      <c r="B3163" t="str">
        <f>VLOOKUP(A3163,'ExpVinho (1)'!A:B,2,0)</f>
        <v>Haiti</v>
      </c>
      <c r="C3163">
        <f>IF(A3163&lt;&gt;A3162,C3111,C3110+1)</f>
        <v>2009</v>
      </c>
      <c r="D3163">
        <f>HLOOKUP(C3163&amp;$D$3,'ExpVinho (1)'!$C$2:$DB$126,Planilha1!F3163,0)</f>
        <v>4500</v>
      </c>
      <c r="E3163">
        <f>HLOOKUP(C3163&amp;$E$3,'ExpVinho (1)'!$C$2:$DB$126,Planilha1!F3163,0)</f>
        <v>5863</v>
      </c>
      <c r="F3163">
        <f>A3163+1</f>
        <v>62</v>
      </c>
    </row>
    <row r="3164" spans="1:6" x14ac:dyDescent="0.25">
      <c r="A3164">
        <v>61</v>
      </c>
      <c r="B3164" t="str">
        <f>VLOOKUP(A3164,'ExpVinho (1)'!A:B,2,0)</f>
        <v>Haiti</v>
      </c>
      <c r="C3164">
        <f>IF(A3164&lt;&gt;A3163,C3112,C3111+1)</f>
        <v>2010</v>
      </c>
      <c r="D3164">
        <f>HLOOKUP(C3164&amp;$D$3,'ExpVinho (1)'!$C$2:$DB$126,Planilha1!F3164,0)</f>
        <v>2700</v>
      </c>
      <c r="E3164">
        <f>HLOOKUP(C3164&amp;$E$3,'ExpVinho (1)'!$C$2:$DB$126,Planilha1!F3164,0)</f>
        <v>3750</v>
      </c>
      <c r="F3164">
        <f>A3164+1</f>
        <v>62</v>
      </c>
    </row>
    <row r="3165" spans="1:6" x14ac:dyDescent="0.25">
      <c r="A3165">
        <v>61</v>
      </c>
      <c r="B3165" t="str">
        <f>VLOOKUP(A3165,'ExpVinho (1)'!A:B,2,0)</f>
        <v>Haiti</v>
      </c>
      <c r="C3165">
        <f>IF(A3165&lt;&gt;A3164,C3113,C3112+1)</f>
        <v>2011</v>
      </c>
      <c r="D3165">
        <f>HLOOKUP(C3165&amp;$D$3,'ExpVinho (1)'!$C$2:$DB$126,Planilha1!F3165,0)</f>
        <v>0</v>
      </c>
      <c r="E3165">
        <f>HLOOKUP(C3165&amp;$E$3,'ExpVinho (1)'!$C$2:$DB$126,Planilha1!F3165,0)</f>
        <v>0</v>
      </c>
      <c r="F3165">
        <f>A3165+1</f>
        <v>62</v>
      </c>
    </row>
    <row r="3166" spans="1:6" x14ac:dyDescent="0.25">
      <c r="A3166">
        <v>61</v>
      </c>
      <c r="B3166" t="str">
        <f>VLOOKUP(A3166,'ExpVinho (1)'!A:B,2,0)</f>
        <v>Haiti</v>
      </c>
      <c r="C3166">
        <f>IF(A3166&lt;&gt;A3165,C3114,C3113+1)</f>
        <v>2012</v>
      </c>
      <c r="D3166">
        <f>HLOOKUP(C3166&amp;$D$3,'ExpVinho (1)'!$C$2:$DB$126,Planilha1!F3166,0)</f>
        <v>0</v>
      </c>
      <c r="E3166">
        <f>HLOOKUP(C3166&amp;$E$3,'ExpVinho (1)'!$C$2:$DB$126,Planilha1!F3166,0)</f>
        <v>0</v>
      </c>
      <c r="F3166">
        <f>A3166+1</f>
        <v>62</v>
      </c>
    </row>
    <row r="3167" spans="1:6" x14ac:dyDescent="0.25">
      <c r="A3167">
        <v>61</v>
      </c>
      <c r="B3167" t="str">
        <f>VLOOKUP(A3167,'ExpVinho (1)'!A:B,2,0)</f>
        <v>Haiti</v>
      </c>
      <c r="C3167">
        <f>IF(A3167&lt;&gt;A3166,C3115,C3114+1)</f>
        <v>2013</v>
      </c>
      <c r="D3167">
        <f>HLOOKUP(C3167&amp;$D$3,'ExpVinho (1)'!$C$2:$DB$126,Planilha1!F3167,0)</f>
        <v>0</v>
      </c>
      <c r="E3167">
        <f>HLOOKUP(C3167&amp;$E$3,'ExpVinho (1)'!$C$2:$DB$126,Planilha1!F3167,0)</f>
        <v>0</v>
      </c>
      <c r="F3167">
        <f>A3167+1</f>
        <v>62</v>
      </c>
    </row>
    <row r="3168" spans="1:6" x14ac:dyDescent="0.25">
      <c r="A3168">
        <v>61</v>
      </c>
      <c r="B3168" t="str">
        <f>VLOOKUP(A3168,'ExpVinho (1)'!A:B,2,0)</f>
        <v>Haiti</v>
      </c>
      <c r="C3168">
        <f>IF(A3168&lt;&gt;A3167,C3116,C3115+1)</f>
        <v>2014</v>
      </c>
      <c r="D3168">
        <f>HLOOKUP(C3168&amp;$D$3,'ExpVinho (1)'!$C$2:$DB$126,Planilha1!F3168,0)</f>
        <v>0</v>
      </c>
      <c r="E3168">
        <f>HLOOKUP(C3168&amp;$E$3,'ExpVinho (1)'!$C$2:$DB$126,Planilha1!F3168,0)</f>
        <v>0</v>
      </c>
      <c r="F3168">
        <f>A3168+1</f>
        <v>62</v>
      </c>
    </row>
    <row r="3169" spans="1:6" x14ac:dyDescent="0.25">
      <c r="A3169">
        <v>61</v>
      </c>
      <c r="B3169" t="str">
        <f>VLOOKUP(A3169,'ExpVinho (1)'!A:B,2,0)</f>
        <v>Haiti</v>
      </c>
      <c r="C3169">
        <f>IF(A3169&lt;&gt;A3168,C3117,C3116+1)</f>
        <v>2015</v>
      </c>
      <c r="D3169">
        <f>HLOOKUP(C3169&amp;$D$3,'ExpVinho (1)'!$C$2:$DB$126,Planilha1!F3169,0)</f>
        <v>0</v>
      </c>
      <c r="E3169">
        <f>HLOOKUP(C3169&amp;$E$3,'ExpVinho (1)'!$C$2:$DB$126,Planilha1!F3169,0)</f>
        <v>0</v>
      </c>
      <c r="F3169">
        <f>A3169+1</f>
        <v>62</v>
      </c>
    </row>
    <row r="3170" spans="1:6" x14ac:dyDescent="0.25">
      <c r="A3170">
        <v>61</v>
      </c>
      <c r="B3170" t="str">
        <f>VLOOKUP(A3170,'ExpVinho (1)'!A:B,2,0)</f>
        <v>Haiti</v>
      </c>
      <c r="C3170">
        <f>IF(A3170&lt;&gt;A3169,C3118,C3117+1)</f>
        <v>2016</v>
      </c>
      <c r="D3170">
        <f>HLOOKUP(C3170&amp;$D$3,'ExpVinho (1)'!$C$2:$DB$126,Planilha1!F3170,0)</f>
        <v>0</v>
      </c>
      <c r="E3170">
        <f>HLOOKUP(C3170&amp;$E$3,'ExpVinho (1)'!$C$2:$DB$126,Planilha1!F3170,0)</f>
        <v>0</v>
      </c>
      <c r="F3170">
        <f>A3170+1</f>
        <v>62</v>
      </c>
    </row>
    <row r="3171" spans="1:6" x14ac:dyDescent="0.25">
      <c r="A3171">
        <v>61</v>
      </c>
      <c r="B3171" t="str">
        <f>VLOOKUP(A3171,'ExpVinho (1)'!A:B,2,0)</f>
        <v>Haiti</v>
      </c>
      <c r="C3171">
        <f>IF(A3171&lt;&gt;A3170,C3119,C3118+1)</f>
        <v>2017</v>
      </c>
      <c r="D3171">
        <f>HLOOKUP(C3171&amp;$D$3,'ExpVinho (1)'!$C$2:$DB$126,Planilha1!F3171,0)</f>
        <v>0</v>
      </c>
      <c r="E3171">
        <f>HLOOKUP(C3171&amp;$E$3,'ExpVinho (1)'!$C$2:$DB$126,Planilha1!F3171,0)</f>
        <v>0</v>
      </c>
      <c r="F3171">
        <f>A3171+1</f>
        <v>62</v>
      </c>
    </row>
    <row r="3172" spans="1:6" x14ac:dyDescent="0.25">
      <c r="A3172">
        <v>61</v>
      </c>
      <c r="B3172" t="str">
        <f>VLOOKUP(A3172,'ExpVinho (1)'!A:B,2,0)</f>
        <v>Haiti</v>
      </c>
      <c r="C3172">
        <f>IF(A3172&lt;&gt;A3171,C3120,C3119+1)</f>
        <v>2018</v>
      </c>
      <c r="D3172">
        <f>HLOOKUP(C3172&amp;$D$3,'ExpVinho (1)'!$C$2:$DB$126,Planilha1!F3172,0)</f>
        <v>79500</v>
      </c>
      <c r="E3172">
        <f>HLOOKUP(C3172&amp;$E$3,'ExpVinho (1)'!$C$2:$DB$126,Planilha1!F3172,0)</f>
        <v>144425</v>
      </c>
      <c r="F3172">
        <f>A3172+1</f>
        <v>62</v>
      </c>
    </row>
    <row r="3173" spans="1:6" x14ac:dyDescent="0.25">
      <c r="A3173">
        <v>61</v>
      </c>
      <c r="B3173" t="str">
        <f>VLOOKUP(A3173,'ExpVinho (1)'!A:B,2,0)</f>
        <v>Haiti</v>
      </c>
      <c r="C3173">
        <f>IF(A3173&lt;&gt;A3172,C3121,C3120+1)</f>
        <v>2019</v>
      </c>
      <c r="D3173">
        <f>HLOOKUP(C3173&amp;$D$3,'ExpVinho (1)'!$C$2:$DB$126,Planilha1!F3173,0)</f>
        <v>81873</v>
      </c>
      <c r="E3173">
        <f>HLOOKUP(C3173&amp;$E$3,'ExpVinho (1)'!$C$2:$DB$126,Planilha1!F3173,0)</f>
        <v>129803</v>
      </c>
      <c r="F3173">
        <f>A3173+1</f>
        <v>62</v>
      </c>
    </row>
    <row r="3174" spans="1:6" x14ac:dyDescent="0.25">
      <c r="A3174">
        <v>61</v>
      </c>
      <c r="B3174" t="str">
        <f>VLOOKUP(A3174,'ExpVinho (1)'!A:B,2,0)</f>
        <v>Haiti</v>
      </c>
      <c r="C3174">
        <f>IF(A3174&lt;&gt;A3173,C3122,C3121+1)</f>
        <v>2020</v>
      </c>
      <c r="D3174">
        <f>HLOOKUP(C3174&amp;$D$3,'ExpVinho (1)'!$C$2:$DB$126,Planilha1!F3174,0)</f>
        <v>399128</v>
      </c>
      <c r="E3174">
        <f>HLOOKUP(C3174&amp;$E$3,'ExpVinho (1)'!$C$2:$DB$126,Planilha1!F3174,0)</f>
        <v>471152</v>
      </c>
      <c r="F3174">
        <f>A3174+1</f>
        <v>62</v>
      </c>
    </row>
    <row r="3175" spans="1:6" x14ac:dyDescent="0.25">
      <c r="A3175">
        <v>61</v>
      </c>
      <c r="B3175" t="str">
        <f>VLOOKUP(A3175,'ExpVinho (1)'!A:B,2,0)</f>
        <v>Haiti</v>
      </c>
      <c r="C3175">
        <f>IF(A3175&lt;&gt;A3174,C3123,C3122+1)</f>
        <v>2021</v>
      </c>
      <c r="D3175">
        <f>HLOOKUP(C3175&amp;$D$3,'ExpVinho (1)'!$C$2:$DB$126,Planilha1!F3175,0)</f>
        <v>670379</v>
      </c>
      <c r="E3175">
        <f>HLOOKUP(C3175&amp;$E$3,'ExpVinho (1)'!$C$2:$DB$126,Planilha1!F3175,0)</f>
        <v>831181</v>
      </c>
      <c r="F3175">
        <f>A3175+1</f>
        <v>62</v>
      </c>
    </row>
    <row r="3176" spans="1:6" x14ac:dyDescent="0.25">
      <c r="A3176">
        <v>62</v>
      </c>
      <c r="B3176" t="str">
        <f>VLOOKUP(A3176,'ExpVinho (1)'!A:B,2,0)</f>
        <v>Honduras</v>
      </c>
      <c r="C3176">
        <f>IF(A3176&lt;&gt;A3175,C3124,C3123+1)</f>
        <v>1970</v>
      </c>
      <c r="D3176">
        <f>HLOOKUP(C3176&amp;$D$3,'ExpVinho (1)'!$C$2:$DB$126,Planilha1!F3176,0)</f>
        <v>0</v>
      </c>
      <c r="E3176">
        <f>HLOOKUP(C3176&amp;$E$3,'ExpVinho (1)'!$C$2:$DB$126,Planilha1!F3176,0)</f>
        <v>0</v>
      </c>
      <c r="F3176">
        <f>A3176+1</f>
        <v>63</v>
      </c>
    </row>
    <row r="3177" spans="1:6" x14ac:dyDescent="0.25">
      <c r="A3177">
        <v>62</v>
      </c>
      <c r="B3177" t="str">
        <f>VLOOKUP(A3177,'ExpVinho (1)'!A:B,2,0)</f>
        <v>Honduras</v>
      </c>
      <c r="C3177">
        <f>IF(A3177&lt;&gt;A3176,C3125,C3124+1)</f>
        <v>1971</v>
      </c>
      <c r="D3177">
        <f>HLOOKUP(C3177&amp;$D$3,'ExpVinho (1)'!$C$2:$DB$126,Planilha1!F3177,0)</f>
        <v>0</v>
      </c>
      <c r="E3177">
        <f>HLOOKUP(C3177&amp;$E$3,'ExpVinho (1)'!$C$2:$DB$126,Planilha1!F3177,0)</f>
        <v>0</v>
      </c>
      <c r="F3177">
        <f>A3177+1</f>
        <v>63</v>
      </c>
    </row>
    <row r="3178" spans="1:6" x14ac:dyDescent="0.25">
      <c r="A3178">
        <v>62</v>
      </c>
      <c r="B3178" t="str">
        <f>VLOOKUP(A3178,'ExpVinho (1)'!A:B,2,0)</f>
        <v>Honduras</v>
      </c>
      <c r="C3178">
        <f>IF(A3178&lt;&gt;A3177,C3126,C3125+1)</f>
        <v>1972</v>
      </c>
      <c r="D3178">
        <f>HLOOKUP(C3178&amp;$D$3,'ExpVinho (1)'!$C$2:$DB$126,Planilha1!F3178,0)</f>
        <v>0</v>
      </c>
      <c r="E3178">
        <f>HLOOKUP(C3178&amp;$E$3,'ExpVinho (1)'!$C$2:$DB$126,Planilha1!F3178,0)</f>
        <v>0</v>
      </c>
      <c r="F3178">
        <f>A3178+1</f>
        <v>63</v>
      </c>
    </row>
    <row r="3179" spans="1:6" x14ac:dyDescent="0.25">
      <c r="A3179">
        <v>62</v>
      </c>
      <c r="B3179" t="str">
        <f>VLOOKUP(A3179,'ExpVinho (1)'!A:B,2,0)</f>
        <v>Honduras</v>
      </c>
      <c r="C3179">
        <f>IF(A3179&lt;&gt;A3178,C3127,C3126+1)</f>
        <v>1973</v>
      </c>
      <c r="D3179">
        <f>HLOOKUP(C3179&amp;$D$3,'ExpVinho (1)'!$C$2:$DB$126,Planilha1!F3179,0)</f>
        <v>800</v>
      </c>
      <c r="E3179">
        <f>HLOOKUP(C3179&amp;$E$3,'ExpVinho (1)'!$C$2:$DB$126,Planilha1!F3179,0)</f>
        <v>550</v>
      </c>
      <c r="F3179">
        <f>A3179+1</f>
        <v>63</v>
      </c>
    </row>
    <row r="3180" spans="1:6" x14ac:dyDescent="0.25">
      <c r="A3180">
        <v>62</v>
      </c>
      <c r="B3180" t="str">
        <f>VLOOKUP(A3180,'ExpVinho (1)'!A:B,2,0)</f>
        <v>Honduras</v>
      </c>
      <c r="C3180">
        <f>IF(A3180&lt;&gt;A3179,C3128,C3127+1)</f>
        <v>1974</v>
      </c>
      <c r="D3180">
        <f>HLOOKUP(C3180&amp;$D$3,'ExpVinho (1)'!$C$2:$DB$126,Planilha1!F3180,0)</f>
        <v>0</v>
      </c>
      <c r="E3180">
        <f>HLOOKUP(C3180&amp;$E$3,'ExpVinho (1)'!$C$2:$DB$126,Planilha1!F3180,0)</f>
        <v>0</v>
      </c>
      <c r="F3180">
        <f>A3180+1</f>
        <v>63</v>
      </c>
    </row>
    <row r="3181" spans="1:6" x14ac:dyDescent="0.25">
      <c r="A3181">
        <v>62</v>
      </c>
      <c r="B3181" t="str">
        <f>VLOOKUP(A3181,'ExpVinho (1)'!A:B,2,0)</f>
        <v>Honduras</v>
      </c>
      <c r="C3181">
        <f>IF(A3181&lt;&gt;A3180,C3129,C3128+1)</f>
        <v>1975</v>
      </c>
      <c r="D3181">
        <f>HLOOKUP(C3181&amp;$D$3,'ExpVinho (1)'!$C$2:$DB$126,Planilha1!F3181,0)</f>
        <v>400</v>
      </c>
      <c r="E3181">
        <f>HLOOKUP(C3181&amp;$E$3,'ExpVinho (1)'!$C$2:$DB$126,Planilha1!F3181,0)</f>
        <v>340</v>
      </c>
      <c r="F3181">
        <f>A3181+1</f>
        <v>63</v>
      </c>
    </row>
    <row r="3182" spans="1:6" x14ac:dyDescent="0.25">
      <c r="A3182">
        <v>62</v>
      </c>
      <c r="B3182" t="str">
        <f>VLOOKUP(A3182,'ExpVinho (1)'!A:B,2,0)</f>
        <v>Honduras</v>
      </c>
      <c r="C3182">
        <f>IF(A3182&lt;&gt;A3181,C3130,C3129+1)</f>
        <v>1976</v>
      </c>
      <c r="D3182">
        <f>HLOOKUP(C3182&amp;$D$3,'ExpVinho (1)'!$C$2:$DB$126,Planilha1!F3182,0)</f>
        <v>0</v>
      </c>
      <c r="E3182">
        <f>HLOOKUP(C3182&amp;$E$3,'ExpVinho (1)'!$C$2:$DB$126,Planilha1!F3182,0)</f>
        <v>0</v>
      </c>
      <c r="F3182">
        <f>A3182+1</f>
        <v>63</v>
      </c>
    </row>
    <row r="3183" spans="1:6" x14ac:dyDescent="0.25">
      <c r="A3183">
        <v>62</v>
      </c>
      <c r="B3183" t="str">
        <f>VLOOKUP(A3183,'ExpVinho (1)'!A:B,2,0)</f>
        <v>Honduras</v>
      </c>
      <c r="C3183">
        <f>IF(A3183&lt;&gt;A3182,C3131,C3130+1)</f>
        <v>1977</v>
      </c>
      <c r="D3183">
        <f>HLOOKUP(C3183&amp;$D$3,'ExpVinho (1)'!$C$2:$DB$126,Planilha1!F3183,0)</f>
        <v>0</v>
      </c>
      <c r="E3183">
        <f>HLOOKUP(C3183&amp;$E$3,'ExpVinho (1)'!$C$2:$DB$126,Planilha1!F3183,0)</f>
        <v>0</v>
      </c>
      <c r="F3183">
        <f>A3183+1</f>
        <v>63</v>
      </c>
    </row>
    <row r="3184" spans="1:6" x14ac:dyDescent="0.25">
      <c r="A3184">
        <v>62</v>
      </c>
      <c r="B3184" t="str">
        <f>VLOOKUP(A3184,'ExpVinho (1)'!A:B,2,0)</f>
        <v>Honduras</v>
      </c>
      <c r="C3184">
        <f>IF(A3184&lt;&gt;A3183,C3132,C3131+1)</f>
        <v>1978</v>
      </c>
      <c r="D3184">
        <f>HLOOKUP(C3184&amp;$D$3,'ExpVinho (1)'!$C$2:$DB$126,Planilha1!F3184,0)</f>
        <v>0</v>
      </c>
      <c r="E3184">
        <f>HLOOKUP(C3184&amp;$E$3,'ExpVinho (1)'!$C$2:$DB$126,Planilha1!F3184,0)</f>
        <v>0</v>
      </c>
      <c r="F3184">
        <f>A3184+1</f>
        <v>63</v>
      </c>
    </row>
    <row r="3185" spans="1:6" x14ac:dyDescent="0.25">
      <c r="A3185">
        <v>62</v>
      </c>
      <c r="B3185" t="str">
        <f>VLOOKUP(A3185,'ExpVinho (1)'!A:B,2,0)</f>
        <v>Honduras</v>
      </c>
      <c r="C3185">
        <f>IF(A3185&lt;&gt;A3184,C3133,C3132+1)</f>
        <v>1979</v>
      </c>
      <c r="D3185">
        <f>HLOOKUP(C3185&amp;$D$3,'ExpVinho (1)'!$C$2:$DB$126,Planilha1!F3185,0)</f>
        <v>0</v>
      </c>
      <c r="E3185">
        <f>HLOOKUP(C3185&amp;$E$3,'ExpVinho (1)'!$C$2:$DB$126,Planilha1!F3185,0)</f>
        <v>0</v>
      </c>
      <c r="F3185">
        <f>A3185+1</f>
        <v>63</v>
      </c>
    </row>
    <row r="3186" spans="1:6" x14ac:dyDescent="0.25">
      <c r="A3186">
        <v>62</v>
      </c>
      <c r="B3186" t="str">
        <f>VLOOKUP(A3186,'ExpVinho (1)'!A:B,2,0)</f>
        <v>Honduras</v>
      </c>
      <c r="C3186">
        <f>IF(A3186&lt;&gt;A3185,C3134,C3133+1)</f>
        <v>1980</v>
      </c>
      <c r="D3186">
        <f>HLOOKUP(C3186&amp;$D$3,'ExpVinho (1)'!$C$2:$DB$126,Planilha1!F3186,0)</f>
        <v>0</v>
      </c>
      <c r="E3186">
        <f>HLOOKUP(C3186&amp;$E$3,'ExpVinho (1)'!$C$2:$DB$126,Planilha1!F3186,0)</f>
        <v>0</v>
      </c>
      <c r="F3186">
        <f>A3186+1</f>
        <v>63</v>
      </c>
    </row>
    <row r="3187" spans="1:6" x14ac:dyDescent="0.25">
      <c r="A3187">
        <v>62</v>
      </c>
      <c r="B3187" t="str">
        <f>VLOOKUP(A3187,'ExpVinho (1)'!A:B,2,0)</f>
        <v>Honduras</v>
      </c>
      <c r="C3187">
        <f>IF(A3187&lt;&gt;A3186,C3135,C3134+1)</f>
        <v>1981</v>
      </c>
      <c r="D3187">
        <f>HLOOKUP(C3187&amp;$D$3,'ExpVinho (1)'!$C$2:$DB$126,Planilha1!F3187,0)</f>
        <v>0</v>
      </c>
      <c r="E3187">
        <f>HLOOKUP(C3187&amp;$E$3,'ExpVinho (1)'!$C$2:$DB$126,Planilha1!F3187,0)</f>
        <v>0</v>
      </c>
      <c r="F3187">
        <f>A3187+1</f>
        <v>63</v>
      </c>
    </row>
    <row r="3188" spans="1:6" x14ac:dyDescent="0.25">
      <c r="A3188">
        <v>62</v>
      </c>
      <c r="B3188" t="str">
        <f>VLOOKUP(A3188,'ExpVinho (1)'!A:B,2,0)</f>
        <v>Honduras</v>
      </c>
      <c r="C3188">
        <f>IF(A3188&lt;&gt;A3187,C3136,C3135+1)</f>
        <v>1982</v>
      </c>
      <c r="D3188">
        <f>HLOOKUP(C3188&amp;$D$3,'ExpVinho (1)'!$C$2:$DB$126,Planilha1!F3188,0)</f>
        <v>0</v>
      </c>
      <c r="E3188">
        <f>HLOOKUP(C3188&amp;$E$3,'ExpVinho (1)'!$C$2:$DB$126,Planilha1!F3188,0)</f>
        <v>0</v>
      </c>
      <c r="F3188">
        <f>A3188+1</f>
        <v>63</v>
      </c>
    </row>
    <row r="3189" spans="1:6" x14ac:dyDescent="0.25">
      <c r="A3189">
        <v>62</v>
      </c>
      <c r="B3189" t="str">
        <f>VLOOKUP(A3189,'ExpVinho (1)'!A:B,2,0)</f>
        <v>Honduras</v>
      </c>
      <c r="C3189">
        <f>IF(A3189&lt;&gt;A3188,C3137,C3136+1)</f>
        <v>1983</v>
      </c>
      <c r="D3189">
        <f>HLOOKUP(C3189&amp;$D$3,'ExpVinho (1)'!$C$2:$DB$126,Planilha1!F3189,0)</f>
        <v>0</v>
      </c>
      <c r="E3189">
        <f>HLOOKUP(C3189&amp;$E$3,'ExpVinho (1)'!$C$2:$DB$126,Planilha1!F3189,0)</f>
        <v>0</v>
      </c>
      <c r="F3189">
        <f>A3189+1</f>
        <v>63</v>
      </c>
    </row>
    <row r="3190" spans="1:6" x14ac:dyDescent="0.25">
      <c r="A3190">
        <v>62</v>
      </c>
      <c r="B3190" t="str">
        <f>VLOOKUP(A3190,'ExpVinho (1)'!A:B,2,0)</f>
        <v>Honduras</v>
      </c>
      <c r="C3190">
        <f>IF(A3190&lt;&gt;A3189,C3138,C3137+1)</f>
        <v>1984</v>
      </c>
      <c r="D3190">
        <f>HLOOKUP(C3190&amp;$D$3,'ExpVinho (1)'!$C$2:$DB$126,Planilha1!F3190,0)</f>
        <v>0</v>
      </c>
      <c r="E3190">
        <f>HLOOKUP(C3190&amp;$E$3,'ExpVinho (1)'!$C$2:$DB$126,Planilha1!F3190,0)</f>
        <v>0</v>
      </c>
      <c r="F3190">
        <f>A3190+1</f>
        <v>63</v>
      </c>
    </row>
    <row r="3191" spans="1:6" x14ac:dyDescent="0.25">
      <c r="A3191">
        <v>62</v>
      </c>
      <c r="B3191" t="str">
        <f>VLOOKUP(A3191,'ExpVinho (1)'!A:B,2,0)</f>
        <v>Honduras</v>
      </c>
      <c r="C3191">
        <f>IF(A3191&lt;&gt;A3190,C3139,C3138+1)</f>
        <v>1985</v>
      </c>
      <c r="D3191">
        <f>HLOOKUP(C3191&amp;$D$3,'ExpVinho (1)'!$C$2:$DB$126,Planilha1!F3191,0)</f>
        <v>0</v>
      </c>
      <c r="E3191">
        <f>HLOOKUP(C3191&amp;$E$3,'ExpVinho (1)'!$C$2:$DB$126,Planilha1!F3191,0)</f>
        <v>0</v>
      </c>
      <c r="F3191">
        <f>A3191+1</f>
        <v>63</v>
      </c>
    </row>
    <row r="3192" spans="1:6" x14ac:dyDescent="0.25">
      <c r="A3192">
        <v>62</v>
      </c>
      <c r="B3192" t="str">
        <f>VLOOKUP(A3192,'ExpVinho (1)'!A:B,2,0)</f>
        <v>Honduras</v>
      </c>
      <c r="C3192">
        <f>IF(A3192&lt;&gt;A3191,C3140,C3139+1)</f>
        <v>1986</v>
      </c>
      <c r="D3192">
        <f>HLOOKUP(C3192&amp;$D$3,'ExpVinho (1)'!$C$2:$DB$126,Planilha1!F3192,0)</f>
        <v>0</v>
      </c>
      <c r="E3192">
        <f>HLOOKUP(C3192&amp;$E$3,'ExpVinho (1)'!$C$2:$DB$126,Planilha1!F3192,0)</f>
        <v>0</v>
      </c>
      <c r="F3192">
        <f>A3192+1</f>
        <v>63</v>
      </c>
    </row>
    <row r="3193" spans="1:6" x14ac:dyDescent="0.25">
      <c r="A3193">
        <v>62</v>
      </c>
      <c r="B3193" t="str">
        <f>VLOOKUP(A3193,'ExpVinho (1)'!A:B,2,0)</f>
        <v>Honduras</v>
      </c>
      <c r="C3193">
        <f>IF(A3193&lt;&gt;A3192,C3141,C3140+1)</f>
        <v>1987</v>
      </c>
      <c r="D3193">
        <f>HLOOKUP(C3193&amp;$D$3,'ExpVinho (1)'!$C$2:$DB$126,Planilha1!F3193,0)</f>
        <v>0</v>
      </c>
      <c r="E3193">
        <f>HLOOKUP(C3193&amp;$E$3,'ExpVinho (1)'!$C$2:$DB$126,Planilha1!F3193,0)</f>
        <v>0</v>
      </c>
      <c r="F3193">
        <f>A3193+1</f>
        <v>63</v>
      </c>
    </row>
    <row r="3194" spans="1:6" x14ac:dyDescent="0.25">
      <c r="A3194">
        <v>62</v>
      </c>
      <c r="B3194" t="str">
        <f>VLOOKUP(A3194,'ExpVinho (1)'!A:B,2,0)</f>
        <v>Honduras</v>
      </c>
      <c r="C3194">
        <f>IF(A3194&lt;&gt;A3193,C3142,C3141+1)</f>
        <v>1988</v>
      </c>
      <c r="D3194">
        <f>HLOOKUP(C3194&amp;$D$3,'ExpVinho (1)'!$C$2:$DB$126,Planilha1!F3194,0)</f>
        <v>0</v>
      </c>
      <c r="E3194">
        <f>HLOOKUP(C3194&amp;$E$3,'ExpVinho (1)'!$C$2:$DB$126,Planilha1!F3194,0)</f>
        <v>0</v>
      </c>
      <c r="F3194">
        <f>A3194+1</f>
        <v>63</v>
      </c>
    </row>
    <row r="3195" spans="1:6" x14ac:dyDescent="0.25">
      <c r="A3195">
        <v>62</v>
      </c>
      <c r="B3195" t="str">
        <f>VLOOKUP(A3195,'ExpVinho (1)'!A:B,2,0)</f>
        <v>Honduras</v>
      </c>
      <c r="C3195">
        <f>IF(A3195&lt;&gt;A3194,C3143,C3142+1)</f>
        <v>1989</v>
      </c>
      <c r="D3195">
        <f>HLOOKUP(C3195&amp;$D$3,'ExpVinho (1)'!$C$2:$DB$126,Planilha1!F3195,0)</f>
        <v>0</v>
      </c>
      <c r="E3195">
        <f>HLOOKUP(C3195&amp;$E$3,'ExpVinho (1)'!$C$2:$DB$126,Planilha1!F3195,0)</f>
        <v>0</v>
      </c>
      <c r="F3195">
        <f>A3195+1</f>
        <v>63</v>
      </c>
    </row>
    <row r="3196" spans="1:6" x14ac:dyDescent="0.25">
      <c r="A3196">
        <v>62</v>
      </c>
      <c r="B3196" t="str">
        <f>VLOOKUP(A3196,'ExpVinho (1)'!A:B,2,0)</f>
        <v>Honduras</v>
      </c>
      <c r="C3196">
        <f>IF(A3196&lt;&gt;A3195,C3144,C3143+1)</f>
        <v>1990</v>
      </c>
      <c r="D3196">
        <f>HLOOKUP(C3196&amp;$D$3,'ExpVinho (1)'!$C$2:$DB$126,Planilha1!F3196,0)</f>
        <v>2025</v>
      </c>
      <c r="E3196">
        <f>HLOOKUP(C3196&amp;$E$3,'ExpVinho (1)'!$C$2:$DB$126,Planilha1!F3196,0)</f>
        <v>4387</v>
      </c>
      <c r="F3196">
        <f>A3196+1</f>
        <v>63</v>
      </c>
    </row>
    <row r="3197" spans="1:6" x14ac:dyDescent="0.25">
      <c r="A3197">
        <v>62</v>
      </c>
      <c r="B3197" t="str">
        <f>VLOOKUP(A3197,'ExpVinho (1)'!A:B,2,0)</f>
        <v>Honduras</v>
      </c>
      <c r="C3197">
        <f>IF(A3197&lt;&gt;A3196,C3145,C3144+1)</f>
        <v>1991</v>
      </c>
      <c r="D3197">
        <f>HLOOKUP(C3197&amp;$D$3,'ExpVinho (1)'!$C$2:$DB$126,Planilha1!F3197,0)</f>
        <v>0</v>
      </c>
      <c r="E3197">
        <f>HLOOKUP(C3197&amp;$E$3,'ExpVinho (1)'!$C$2:$DB$126,Planilha1!F3197,0)</f>
        <v>0</v>
      </c>
      <c r="F3197">
        <f>A3197+1</f>
        <v>63</v>
      </c>
    </row>
    <row r="3198" spans="1:6" x14ac:dyDescent="0.25">
      <c r="A3198">
        <v>62</v>
      </c>
      <c r="B3198" t="str">
        <f>VLOOKUP(A3198,'ExpVinho (1)'!A:B,2,0)</f>
        <v>Honduras</v>
      </c>
      <c r="C3198">
        <f>IF(A3198&lt;&gt;A3197,C3146,C3145+1)</f>
        <v>1992</v>
      </c>
      <c r="D3198">
        <f>HLOOKUP(C3198&amp;$D$3,'ExpVinho (1)'!$C$2:$DB$126,Planilha1!F3198,0)</f>
        <v>6874</v>
      </c>
      <c r="E3198">
        <f>HLOOKUP(C3198&amp;$E$3,'ExpVinho (1)'!$C$2:$DB$126,Planilha1!F3198,0)</f>
        <v>10220</v>
      </c>
      <c r="F3198">
        <f>A3198+1</f>
        <v>63</v>
      </c>
    </row>
    <row r="3199" spans="1:6" x14ac:dyDescent="0.25">
      <c r="A3199">
        <v>62</v>
      </c>
      <c r="B3199" t="str">
        <f>VLOOKUP(A3199,'ExpVinho (1)'!A:B,2,0)</f>
        <v>Honduras</v>
      </c>
      <c r="C3199">
        <f>IF(A3199&lt;&gt;A3198,C3147,C3146+1)</f>
        <v>1993</v>
      </c>
      <c r="D3199">
        <f>HLOOKUP(C3199&amp;$D$3,'ExpVinho (1)'!$C$2:$DB$126,Planilha1!F3199,0)</f>
        <v>7606</v>
      </c>
      <c r="E3199">
        <f>HLOOKUP(C3199&amp;$E$3,'ExpVinho (1)'!$C$2:$DB$126,Planilha1!F3199,0)</f>
        <v>10060</v>
      </c>
      <c r="F3199">
        <f>A3199+1</f>
        <v>63</v>
      </c>
    </row>
    <row r="3200" spans="1:6" x14ac:dyDescent="0.25">
      <c r="A3200">
        <v>62</v>
      </c>
      <c r="B3200" t="str">
        <f>VLOOKUP(A3200,'ExpVinho (1)'!A:B,2,0)</f>
        <v>Honduras</v>
      </c>
      <c r="C3200">
        <f>IF(A3200&lt;&gt;A3199,C3148,C3147+1)</f>
        <v>1994</v>
      </c>
      <c r="D3200">
        <f>HLOOKUP(C3200&amp;$D$3,'ExpVinho (1)'!$C$2:$DB$126,Planilha1!F3200,0)</f>
        <v>8952</v>
      </c>
      <c r="E3200">
        <f>HLOOKUP(C3200&amp;$E$3,'ExpVinho (1)'!$C$2:$DB$126,Planilha1!F3200,0)</f>
        <v>11625</v>
      </c>
      <c r="F3200">
        <f>A3200+1</f>
        <v>63</v>
      </c>
    </row>
    <row r="3201" spans="1:6" x14ac:dyDescent="0.25">
      <c r="A3201">
        <v>62</v>
      </c>
      <c r="B3201" t="str">
        <f>VLOOKUP(A3201,'ExpVinho (1)'!A:B,2,0)</f>
        <v>Honduras</v>
      </c>
      <c r="C3201">
        <f>IF(A3201&lt;&gt;A3200,C3149,C3148+1)</f>
        <v>1995</v>
      </c>
      <c r="D3201">
        <f>HLOOKUP(C3201&amp;$D$3,'ExpVinho (1)'!$C$2:$DB$126,Planilha1!F3201,0)</f>
        <v>8960</v>
      </c>
      <c r="E3201">
        <f>HLOOKUP(C3201&amp;$E$3,'ExpVinho (1)'!$C$2:$DB$126,Planilha1!F3201,0)</f>
        <v>13575</v>
      </c>
      <c r="F3201">
        <f>A3201+1</f>
        <v>63</v>
      </c>
    </row>
    <row r="3202" spans="1:6" x14ac:dyDescent="0.25">
      <c r="A3202">
        <v>62</v>
      </c>
      <c r="B3202" t="str">
        <f>VLOOKUP(A3202,'ExpVinho (1)'!A:B,2,0)</f>
        <v>Honduras</v>
      </c>
      <c r="C3202">
        <f>IF(A3202&lt;&gt;A3201,C3150,C3149+1)</f>
        <v>1996</v>
      </c>
      <c r="D3202">
        <f>HLOOKUP(C3202&amp;$D$3,'ExpVinho (1)'!$C$2:$DB$126,Planilha1!F3202,0)</f>
        <v>8953</v>
      </c>
      <c r="E3202">
        <f>HLOOKUP(C3202&amp;$E$3,'ExpVinho (1)'!$C$2:$DB$126,Planilha1!F3202,0)</f>
        <v>13400</v>
      </c>
      <c r="F3202">
        <f>A3202+1</f>
        <v>63</v>
      </c>
    </row>
    <row r="3203" spans="1:6" x14ac:dyDescent="0.25">
      <c r="A3203">
        <v>62</v>
      </c>
      <c r="B3203" t="str">
        <f>VLOOKUP(A3203,'ExpVinho (1)'!A:B,2,0)</f>
        <v>Honduras</v>
      </c>
      <c r="C3203">
        <f>IF(A3203&lt;&gt;A3202,C3151,C3150+1)</f>
        <v>1997</v>
      </c>
      <c r="D3203">
        <f>HLOOKUP(C3203&amp;$D$3,'ExpVinho (1)'!$C$2:$DB$126,Planilha1!F3203,0)</f>
        <v>0</v>
      </c>
      <c r="E3203">
        <f>HLOOKUP(C3203&amp;$E$3,'ExpVinho (1)'!$C$2:$DB$126,Planilha1!F3203,0)</f>
        <v>0</v>
      </c>
      <c r="F3203">
        <f>A3203+1</f>
        <v>63</v>
      </c>
    </row>
    <row r="3204" spans="1:6" x14ac:dyDescent="0.25">
      <c r="A3204">
        <v>62</v>
      </c>
      <c r="B3204" t="str">
        <f>VLOOKUP(A3204,'ExpVinho (1)'!A:B,2,0)</f>
        <v>Honduras</v>
      </c>
      <c r="C3204">
        <f>IF(A3204&lt;&gt;A3203,C3152,C3151+1)</f>
        <v>1998</v>
      </c>
      <c r="D3204">
        <f>HLOOKUP(C3204&amp;$D$3,'ExpVinho (1)'!$C$2:$DB$126,Planilha1!F3204,0)</f>
        <v>8963</v>
      </c>
      <c r="E3204">
        <f>HLOOKUP(C3204&amp;$E$3,'ExpVinho (1)'!$C$2:$DB$126,Planilha1!F3204,0)</f>
        <v>13055</v>
      </c>
      <c r="F3204">
        <f>A3204+1</f>
        <v>63</v>
      </c>
    </row>
    <row r="3205" spans="1:6" x14ac:dyDescent="0.25">
      <c r="A3205">
        <v>62</v>
      </c>
      <c r="B3205" t="str">
        <f>VLOOKUP(A3205,'ExpVinho (1)'!A:B,2,0)</f>
        <v>Honduras</v>
      </c>
      <c r="C3205">
        <f>IF(A3205&lt;&gt;A3204,C3153,C3152+1)</f>
        <v>1999</v>
      </c>
      <c r="D3205">
        <f>HLOOKUP(C3205&amp;$D$3,'ExpVinho (1)'!$C$2:$DB$126,Planilha1!F3205,0)</f>
        <v>8963</v>
      </c>
      <c r="E3205">
        <f>HLOOKUP(C3205&amp;$E$3,'ExpVinho (1)'!$C$2:$DB$126,Planilha1!F3205,0)</f>
        <v>12890</v>
      </c>
      <c r="F3205">
        <f>A3205+1</f>
        <v>63</v>
      </c>
    </row>
    <row r="3206" spans="1:6" x14ac:dyDescent="0.25">
      <c r="A3206">
        <v>62</v>
      </c>
      <c r="B3206" t="str">
        <f>VLOOKUP(A3206,'ExpVinho (1)'!A:B,2,0)</f>
        <v>Honduras</v>
      </c>
      <c r="C3206">
        <f>IF(A3206&lt;&gt;A3205,C3154,C3153+1)</f>
        <v>2000</v>
      </c>
      <c r="D3206">
        <f>HLOOKUP(C3206&amp;$D$3,'ExpVinho (1)'!$C$2:$DB$126,Planilha1!F3206,0)</f>
        <v>0</v>
      </c>
      <c r="E3206">
        <f>HLOOKUP(C3206&amp;$E$3,'ExpVinho (1)'!$C$2:$DB$126,Planilha1!F3206,0)</f>
        <v>0</v>
      </c>
      <c r="F3206">
        <f>A3206+1</f>
        <v>63</v>
      </c>
    </row>
    <row r="3207" spans="1:6" x14ac:dyDescent="0.25">
      <c r="A3207">
        <v>62</v>
      </c>
      <c r="B3207" t="str">
        <f>VLOOKUP(A3207,'ExpVinho (1)'!A:B,2,0)</f>
        <v>Honduras</v>
      </c>
      <c r="C3207">
        <f>IF(A3207&lt;&gt;A3206,C3155,C3154+1)</f>
        <v>2001</v>
      </c>
      <c r="D3207">
        <f>HLOOKUP(C3207&amp;$D$3,'ExpVinho (1)'!$C$2:$DB$126,Planilha1!F3207,0)</f>
        <v>0</v>
      </c>
      <c r="E3207">
        <f>HLOOKUP(C3207&amp;$E$3,'ExpVinho (1)'!$C$2:$DB$126,Planilha1!F3207,0)</f>
        <v>0</v>
      </c>
      <c r="F3207">
        <f>A3207+1</f>
        <v>63</v>
      </c>
    </row>
    <row r="3208" spans="1:6" x14ac:dyDescent="0.25">
      <c r="A3208">
        <v>62</v>
      </c>
      <c r="B3208" t="str">
        <f>VLOOKUP(A3208,'ExpVinho (1)'!A:B,2,0)</f>
        <v>Honduras</v>
      </c>
      <c r="C3208">
        <f>IF(A3208&lt;&gt;A3207,C3156,C3155+1)</f>
        <v>2002</v>
      </c>
      <c r="D3208">
        <f>HLOOKUP(C3208&amp;$D$3,'ExpVinho (1)'!$C$2:$DB$126,Planilha1!F3208,0)</f>
        <v>7918</v>
      </c>
      <c r="E3208">
        <f>HLOOKUP(C3208&amp;$E$3,'ExpVinho (1)'!$C$2:$DB$126,Planilha1!F3208,0)</f>
        <v>13470</v>
      </c>
      <c r="F3208">
        <f>A3208+1</f>
        <v>63</v>
      </c>
    </row>
    <row r="3209" spans="1:6" x14ac:dyDescent="0.25">
      <c r="A3209">
        <v>62</v>
      </c>
      <c r="B3209" t="str">
        <f>VLOOKUP(A3209,'ExpVinho (1)'!A:B,2,0)</f>
        <v>Honduras</v>
      </c>
      <c r="C3209">
        <f>IF(A3209&lt;&gt;A3208,C3157,C3156+1)</f>
        <v>2003</v>
      </c>
      <c r="D3209">
        <f>HLOOKUP(C3209&amp;$D$3,'ExpVinho (1)'!$C$2:$DB$126,Planilha1!F3209,0)</f>
        <v>0</v>
      </c>
      <c r="E3209">
        <f>HLOOKUP(C3209&amp;$E$3,'ExpVinho (1)'!$C$2:$DB$126,Planilha1!F3209,0)</f>
        <v>0</v>
      </c>
      <c r="F3209">
        <f>A3209+1</f>
        <v>63</v>
      </c>
    </row>
    <row r="3210" spans="1:6" x14ac:dyDescent="0.25">
      <c r="A3210">
        <v>62</v>
      </c>
      <c r="B3210" t="str">
        <f>VLOOKUP(A3210,'ExpVinho (1)'!A:B,2,0)</f>
        <v>Honduras</v>
      </c>
      <c r="C3210">
        <f>IF(A3210&lt;&gt;A3209,C3158,C3157+1)</f>
        <v>2004</v>
      </c>
      <c r="D3210">
        <f>HLOOKUP(C3210&amp;$D$3,'ExpVinho (1)'!$C$2:$DB$126,Planilha1!F3210,0)</f>
        <v>0</v>
      </c>
      <c r="E3210">
        <f>HLOOKUP(C3210&amp;$E$3,'ExpVinho (1)'!$C$2:$DB$126,Planilha1!F3210,0)</f>
        <v>0</v>
      </c>
      <c r="F3210">
        <f>A3210+1</f>
        <v>63</v>
      </c>
    </row>
    <row r="3211" spans="1:6" x14ac:dyDescent="0.25">
      <c r="A3211">
        <v>62</v>
      </c>
      <c r="B3211" t="str">
        <f>VLOOKUP(A3211,'ExpVinho (1)'!A:B,2,0)</f>
        <v>Honduras</v>
      </c>
      <c r="C3211">
        <f>IF(A3211&lt;&gt;A3210,C3159,C3158+1)</f>
        <v>2005</v>
      </c>
      <c r="D3211">
        <f>HLOOKUP(C3211&amp;$D$3,'ExpVinho (1)'!$C$2:$DB$126,Planilha1!F3211,0)</f>
        <v>0</v>
      </c>
      <c r="E3211">
        <f>HLOOKUP(C3211&amp;$E$3,'ExpVinho (1)'!$C$2:$DB$126,Planilha1!F3211,0)</f>
        <v>0</v>
      </c>
      <c r="F3211">
        <f>A3211+1</f>
        <v>63</v>
      </c>
    </row>
    <row r="3212" spans="1:6" x14ac:dyDescent="0.25">
      <c r="A3212">
        <v>62</v>
      </c>
      <c r="B3212" t="str">
        <f>VLOOKUP(A3212,'ExpVinho (1)'!A:B,2,0)</f>
        <v>Honduras</v>
      </c>
      <c r="C3212">
        <f>IF(A3212&lt;&gt;A3211,C3160,C3159+1)</f>
        <v>2006</v>
      </c>
      <c r="D3212">
        <f>HLOOKUP(C3212&amp;$D$3,'ExpVinho (1)'!$C$2:$DB$126,Planilha1!F3212,0)</f>
        <v>0</v>
      </c>
      <c r="E3212">
        <f>HLOOKUP(C3212&amp;$E$3,'ExpVinho (1)'!$C$2:$DB$126,Planilha1!F3212,0)</f>
        <v>0</v>
      </c>
      <c r="F3212">
        <f>A3212+1</f>
        <v>63</v>
      </c>
    </row>
    <row r="3213" spans="1:6" x14ac:dyDescent="0.25">
      <c r="A3213">
        <v>62</v>
      </c>
      <c r="B3213" t="str">
        <f>VLOOKUP(A3213,'ExpVinho (1)'!A:B,2,0)</f>
        <v>Honduras</v>
      </c>
      <c r="C3213">
        <f>IF(A3213&lt;&gt;A3212,C3161,C3160+1)</f>
        <v>2007</v>
      </c>
      <c r="D3213">
        <f>HLOOKUP(C3213&amp;$D$3,'ExpVinho (1)'!$C$2:$DB$126,Planilha1!F3213,0)</f>
        <v>0</v>
      </c>
      <c r="E3213">
        <f>HLOOKUP(C3213&amp;$E$3,'ExpVinho (1)'!$C$2:$DB$126,Planilha1!F3213,0)</f>
        <v>0</v>
      </c>
      <c r="F3213">
        <f>A3213+1</f>
        <v>63</v>
      </c>
    </row>
    <row r="3214" spans="1:6" x14ac:dyDescent="0.25">
      <c r="A3214">
        <v>62</v>
      </c>
      <c r="B3214" t="str">
        <f>VLOOKUP(A3214,'ExpVinho (1)'!A:B,2,0)</f>
        <v>Honduras</v>
      </c>
      <c r="C3214">
        <f>IF(A3214&lt;&gt;A3213,C3162,C3161+1)</f>
        <v>2008</v>
      </c>
      <c r="D3214">
        <f>HLOOKUP(C3214&amp;$D$3,'ExpVinho (1)'!$C$2:$DB$126,Planilha1!F3214,0)</f>
        <v>162</v>
      </c>
      <c r="E3214">
        <f>HLOOKUP(C3214&amp;$E$3,'ExpVinho (1)'!$C$2:$DB$126,Planilha1!F3214,0)</f>
        <v>580</v>
      </c>
      <c r="F3214">
        <f>A3214+1</f>
        <v>63</v>
      </c>
    </row>
    <row r="3215" spans="1:6" x14ac:dyDescent="0.25">
      <c r="A3215">
        <v>62</v>
      </c>
      <c r="B3215" t="str">
        <f>VLOOKUP(A3215,'ExpVinho (1)'!A:B,2,0)</f>
        <v>Honduras</v>
      </c>
      <c r="C3215">
        <f>IF(A3215&lt;&gt;A3214,C3163,C3162+1)</f>
        <v>2009</v>
      </c>
      <c r="D3215">
        <f>HLOOKUP(C3215&amp;$D$3,'ExpVinho (1)'!$C$2:$DB$126,Planilha1!F3215,0)</f>
        <v>14</v>
      </c>
      <c r="E3215">
        <f>HLOOKUP(C3215&amp;$E$3,'ExpVinho (1)'!$C$2:$DB$126,Planilha1!F3215,0)</f>
        <v>30</v>
      </c>
      <c r="F3215">
        <f>A3215+1</f>
        <v>63</v>
      </c>
    </row>
    <row r="3216" spans="1:6" x14ac:dyDescent="0.25">
      <c r="A3216">
        <v>62</v>
      </c>
      <c r="B3216" t="str">
        <f>VLOOKUP(A3216,'ExpVinho (1)'!A:B,2,0)</f>
        <v>Honduras</v>
      </c>
      <c r="C3216">
        <f>IF(A3216&lt;&gt;A3215,C3164,C3163+1)</f>
        <v>2010</v>
      </c>
      <c r="D3216">
        <f>HLOOKUP(C3216&amp;$D$3,'ExpVinho (1)'!$C$2:$DB$126,Planilha1!F3216,0)</f>
        <v>0</v>
      </c>
      <c r="E3216">
        <f>HLOOKUP(C3216&amp;$E$3,'ExpVinho (1)'!$C$2:$DB$126,Planilha1!F3216,0)</f>
        <v>0</v>
      </c>
      <c r="F3216">
        <f>A3216+1</f>
        <v>63</v>
      </c>
    </row>
    <row r="3217" spans="1:6" x14ac:dyDescent="0.25">
      <c r="A3217">
        <v>62</v>
      </c>
      <c r="B3217" t="str">
        <f>VLOOKUP(A3217,'ExpVinho (1)'!A:B,2,0)</f>
        <v>Honduras</v>
      </c>
      <c r="C3217">
        <f>IF(A3217&lt;&gt;A3216,C3165,C3164+1)</f>
        <v>2011</v>
      </c>
      <c r="D3217">
        <f>HLOOKUP(C3217&amp;$D$3,'ExpVinho (1)'!$C$2:$DB$126,Planilha1!F3217,0)</f>
        <v>0</v>
      </c>
      <c r="E3217">
        <f>HLOOKUP(C3217&amp;$E$3,'ExpVinho (1)'!$C$2:$DB$126,Planilha1!F3217,0)</f>
        <v>0</v>
      </c>
      <c r="F3217">
        <f>A3217+1</f>
        <v>63</v>
      </c>
    </row>
    <row r="3218" spans="1:6" x14ac:dyDescent="0.25">
      <c r="A3218">
        <v>62</v>
      </c>
      <c r="B3218" t="str">
        <f>VLOOKUP(A3218,'ExpVinho (1)'!A:B,2,0)</f>
        <v>Honduras</v>
      </c>
      <c r="C3218">
        <f>IF(A3218&lt;&gt;A3217,C3166,C3165+1)</f>
        <v>2012</v>
      </c>
      <c r="D3218">
        <f>HLOOKUP(C3218&amp;$D$3,'ExpVinho (1)'!$C$2:$DB$126,Planilha1!F3218,0)</f>
        <v>0</v>
      </c>
      <c r="E3218">
        <f>HLOOKUP(C3218&amp;$E$3,'ExpVinho (1)'!$C$2:$DB$126,Planilha1!F3218,0)</f>
        <v>0</v>
      </c>
      <c r="F3218">
        <f>A3218+1</f>
        <v>63</v>
      </c>
    </row>
    <row r="3219" spans="1:6" x14ac:dyDescent="0.25">
      <c r="A3219">
        <v>62</v>
      </c>
      <c r="B3219" t="str">
        <f>VLOOKUP(A3219,'ExpVinho (1)'!A:B,2,0)</f>
        <v>Honduras</v>
      </c>
      <c r="C3219">
        <f>IF(A3219&lt;&gt;A3218,C3167,C3166+1)</f>
        <v>2013</v>
      </c>
      <c r="D3219">
        <f>HLOOKUP(C3219&amp;$D$3,'ExpVinho (1)'!$C$2:$DB$126,Planilha1!F3219,0)</f>
        <v>0</v>
      </c>
      <c r="E3219">
        <f>HLOOKUP(C3219&amp;$E$3,'ExpVinho (1)'!$C$2:$DB$126,Planilha1!F3219,0)</f>
        <v>0</v>
      </c>
      <c r="F3219">
        <f>A3219+1</f>
        <v>63</v>
      </c>
    </row>
    <row r="3220" spans="1:6" x14ac:dyDescent="0.25">
      <c r="A3220">
        <v>62</v>
      </c>
      <c r="B3220" t="str">
        <f>VLOOKUP(A3220,'ExpVinho (1)'!A:B,2,0)</f>
        <v>Honduras</v>
      </c>
      <c r="C3220">
        <f>IF(A3220&lt;&gt;A3219,C3168,C3167+1)</f>
        <v>2014</v>
      </c>
      <c r="D3220">
        <f>HLOOKUP(C3220&amp;$D$3,'ExpVinho (1)'!$C$2:$DB$126,Planilha1!F3220,0)</f>
        <v>0</v>
      </c>
      <c r="E3220">
        <f>HLOOKUP(C3220&amp;$E$3,'ExpVinho (1)'!$C$2:$DB$126,Planilha1!F3220,0)</f>
        <v>0</v>
      </c>
      <c r="F3220">
        <f>A3220+1</f>
        <v>63</v>
      </c>
    </row>
    <row r="3221" spans="1:6" x14ac:dyDescent="0.25">
      <c r="A3221">
        <v>62</v>
      </c>
      <c r="B3221" t="str">
        <f>VLOOKUP(A3221,'ExpVinho (1)'!A:B,2,0)</f>
        <v>Honduras</v>
      </c>
      <c r="C3221">
        <f>IF(A3221&lt;&gt;A3220,C3169,C3168+1)</f>
        <v>2015</v>
      </c>
      <c r="D3221">
        <f>HLOOKUP(C3221&amp;$D$3,'ExpVinho (1)'!$C$2:$DB$126,Planilha1!F3221,0)</f>
        <v>0</v>
      </c>
      <c r="E3221">
        <f>HLOOKUP(C3221&amp;$E$3,'ExpVinho (1)'!$C$2:$DB$126,Planilha1!F3221,0)</f>
        <v>0</v>
      </c>
      <c r="F3221">
        <f>A3221+1</f>
        <v>63</v>
      </c>
    </row>
    <row r="3222" spans="1:6" x14ac:dyDescent="0.25">
      <c r="A3222">
        <v>62</v>
      </c>
      <c r="B3222" t="str">
        <f>VLOOKUP(A3222,'ExpVinho (1)'!A:B,2,0)</f>
        <v>Honduras</v>
      </c>
      <c r="C3222">
        <f>IF(A3222&lt;&gt;A3221,C3170,C3169+1)</f>
        <v>2016</v>
      </c>
      <c r="D3222">
        <f>HLOOKUP(C3222&amp;$D$3,'ExpVinho (1)'!$C$2:$DB$126,Planilha1!F3222,0)</f>
        <v>0</v>
      </c>
      <c r="E3222">
        <f>HLOOKUP(C3222&amp;$E$3,'ExpVinho (1)'!$C$2:$DB$126,Planilha1!F3222,0)</f>
        <v>0</v>
      </c>
      <c r="F3222">
        <f>A3222+1</f>
        <v>63</v>
      </c>
    </row>
    <row r="3223" spans="1:6" x14ac:dyDescent="0.25">
      <c r="A3223">
        <v>62</v>
      </c>
      <c r="B3223" t="str">
        <f>VLOOKUP(A3223,'ExpVinho (1)'!A:B,2,0)</f>
        <v>Honduras</v>
      </c>
      <c r="C3223">
        <f>IF(A3223&lt;&gt;A3222,C3171,C3170+1)</f>
        <v>2017</v>
      </c>
      <c r="D3223">
        <f>HLOOKUP(C3223&amp;$D$3,'ExpVinho (1)'!$C$2:$DB$126,Planilha1!F3223,0)</f>
        <v>0</v>
      </c>
      <c r="E3223">
        <f>HLOOKUP(C3223&amp;$E$3,'ExpVinho (1)'!$C$2:$DB$126,Planilha1!F3223,0)</f>
        <v>0</v>
      </c>
      <c r="F3223">
        <f>A3223+1</f>
        <v>63</v>
      </c>
    </row>
    <row r="3224" spans="1:6" x14ac:dyDescent="0.25">
      <c r="A3224">
        <v>62</v>
      </c>
      <c r="B3224" t="str">
        <f>VLOOKUP(A3224,'ExpVinho (1)'!A:B,2,0)</f>
        <v>Honduras</v>
      </c>
      <c r="C3224">
        <f>IF(A3224&lt;&gt;A3223,C3172,C3171+1)</f>
        <v>2018</v>
      </c>
      <c r="D3224">
        <f>HLOOKUP(C3224&amp;$D$3,'ExpVinho (1)'!$C$2:$DB$126,Planilha1!F3224,0)</f>
        <v>0</v>
      </c>
      <c r="E3224">
        <f>HLOOKUP(C3224&amp;$E$3,'ExpVinho (1)'!$C$2:$DB$126,Planilha1!F3224,0)</f>
        <v>0</v>
      </c>
      <c r="F3224">
        <f>A3224+1</f>
        <v>63</v>
      </c>
    </row>
    <row r="3225" spans="1:6" x14ac:dyDescent="0.25">
      <c r="A3225">
        <v>62</v>
      </c>
      <c r="B3225" t="str">
        <f>VLOOKUP(A3225,'ExpVinho (1)'!A:B,2,0)</f>
        <v>Honduras</v>
      </c>
      <c r="C3225">
        <f>IF(A3225&lt;&gt;A3224,C3173,C3172+1)</f>
        <v>2019</v>
      </c>
      <c r="D3225">
        <f>HLOOKUP(C3225&amp;$D$3,'ExpVinho (1)'!$C$2:$DB$126,Planilha1!F3225,0)</f>
        <v>0</v>
      </c>
      <c r="E3225">
        <f>HLOOKUP(C3225&amp;$E$3,'ExpVinho (1)'!$C$2:$DB$126,Planilha1!F3225,0)</f>
        <v>0</v>
      </c>
      <c r="F3225">
        <f>A3225+1</f>
        <v>63</v>
      </c>
    </row>
    <row r="3226" spans="1:6" x14ac:dyDescent="0.25">
      <c r="A3226">
        <v>62</v>
      </c>
      <c r="B3226" t="str">
        <f>VLOOKUP(A3226,'ExpVinho (1)'!A:B,2,0)</f>
        <v>Honduras</v>
      </c>
      <c r="C3226">
        <f>IF(A3226&lt;&gt;A3225,C3174,C3173+1)</f>
        <v>2020</v>
      </c>
      <c r="D3226">
        <f>HLOOKUP(C3226&amp;$D$3,'ExpVinho (1)'!$C$2:$DB$126,Planilha1!F3226,0)</f>
        <v>0</v>
      </c>
      <c r="E3226">
        <f>HLOOKUP(C3226&amp;$E$3,'ExpVinho (1)'!$C$2:$DB$126,Planilha1!F3226,0)</f>
        <v>0</v>
      </c>
      <c r="F3226">
        <f>A3226+1</f>
        <v>63</v>
      </c>
    </row>
    <row r="3227" spans="1:6" x14ac:dyDescent="0.25">
      <c r="A3227">
        <v>62</v>
      </c>
      <c r="B3227" t="str">
        <f>VLOOKUP(A3227,'ExpVinho (1)'!A:B,2,0)</f>
        <v>Honduras</v>
      </c>
      <c r="C3227">
        <f>IF(A3227&lt;&gt;A3226,C3175,C3174+1)</f>
        <v>2021</v>
      </c>
      <c r="D3227">
        <f>HLOOKUP(C3227&amp;$D$3,'ExpVinho (1)'!$C$2:$DB$126,Planilha1!F3227,0)</f>
        <v>0</v>
      </c>
      <c r="E3227">
        <f>HLOOKUP(C3227&amp;$E$3,'ExpVinho (1)'!$C$2:$DB$126,Planilha1!F3227,0)</f>
        <v>0</v>
      </c>
      <c r="F3227">
        <f>A3227+1</f>
        <v>63</v>
      </c>
    </row>
    <row r="3228" spans="1:6" x14ac:dyDescent="0.25">
      <c r="A3228">
        <v>63</v>
      </c>
      <c r="B3228" t="str">
        <f>VLOOKUP(A3228,'ExpVinho (1)'!A:B,2,0)</f>
        <v>Hong Kong</v>
      </c>
      <c r="C3228">
        <f>IF(A3228&lt;&gt;A3227,C3176,C3175+1)</f>
        <v>1970</v>
      </c>
      <c r="D3228">
        <f>HLOOKUP(C3228&amp;$D$3,'ExpVinho (1)'!$C$2:$DB$126,Planilha1!F3228,0)</f>
        <v>0</v>
      </c>
      <c r="E3228">
        <f>HLOOKUP(C3228&amp;$E$3,'ExpVinho (1)'!$C$2:$DB$126,Planilha1!F3228,0)</f>
        <v>0</v>
      </c>
      <c r="F3228">
        <f>A3228+1</f>
        <v>64</v>
      </c>
    </row>
    <row r="3229" spans="1:6" x14ac:dyDescent="0.25">
      <c r="A3229">
        <v>63</v>
      </c>
      <c r="B3229" t="str">
        <f>VLOOKUP(A3229,'ExpVinho (1)'!A:B,2,0)</f>
        <v>Hong Kong</v>
      </c>
      <c r="C3229">
        <f>IF(A3229&lt;&gt;A3228,C3177,C3176+1)</f>
        <v>1971</v>
      </c>
      <c r="D3229">
        <f>HLOOKUP(C3229&amp;$D$3,'ExpVinho (1)'!$C$2:$DB$126,Planilha1!F3229,0)</f>
        <v>0</v>
      </c>
      <c r="E3229">
        <f>HLOOKUP(C3229&amp;$E$3,'ExpVinho (1)'!$C$2:$DB$126,Planilha1!F3229,0)</f>
        <v>0</v>
      </c>
      <c r="F3229">
        <f>A3229+1</f>
        <v>64</v>
      </c>
    </row>
    <row r="3230" spans="1:6" x14ac:dyDescent="0.25">
      <c r="A3230">
        <v>63</v>
      </c>
      <c r="B3230" t="str">
        <f>VLOOKUP(A3230,'ExpVinho (1)'!A:B,2,0)</f>
        <v>Hong Kong</v>
      </c>
      <c r="C3230">
        <f>IF(A3230&lt;&gt;A3229,C3178,C3177+1)</f>
        <v>1972</v>
      </c>
      <c r="D3230">
        <f>HLOOKUP(C3230&amp;$D$3,'ExpVinho (1)'!$C$2:$DB$126,Planilha1!F3230,0)</f>
        <v>0</v>
      </c>
      <c r="E3230">
        <f>HLOOKUP(C3230&amp;$E$3,'ExpVinho (1)'!$C$2:$DB$126,Planilha1!F3230,0)</f>
        <v>0</v>
      </c>
      <c r="F3230">
        <f>A3230+1</f>
        <v>64</v>
      </c>
    </row>
    <row r="3231" spans="1:6" x14ac:dyDescent="0.25">
      <c r="A3231">
        <v>63</v>
      </c>
      <c r="B3231" t="str">
        <f>VLOOKUP(A3231,'ExpVinho (1)'!A:B,2,0)</f>
        <v>Hong Kong</v>
      </c>
      <c r="C3231">
        <f>IF(A3231&lt;&gt;A3230,C3179,C3178+1)</f>
        <v>1973</v>
      </c>
      <c r="D3231">
        <f>HLOOKUP(C3231&amp;$D$3,'ExpVinho (1)'!$C$2:$DB$126,Planilha1!F3231,0)</f>
        <v>0</v>
      </c>
      <c r="E3231">
        <f>HLOOKUP(C3231&amp;$E$3,'ExpVinho (1)'!$C$2:$DB$126,Planilha1!F3231,0)</f>
        <v>0</v>
      </c>
      <c r="F3231">
        <f>A3231+1</f>
        <v>64</v>
      </c>
    </row>
    <row r="3232" spans="1:6" x14ac:dyDescent="0.25">
      <c r="A3232">
        <v>63</v>
      </c>
      <c r="B3232" t="str">
        <f>VLOOKUP(A3232,'ExpVinho (1)'!A:B,2,0)</f>
        <v>Hong Kong</v>
      </c>
      <c r="C3232">
        <f>IF(A3232&lt;&gt;A3231,C3180,C3179+1)</f>
        <v>1974</v>
      </c>
      <c r="D3232">
        <f>HLOOKUP(C3232&amp;$D$3,'ExpVinho (1)'!$C$2:$DB$126,Planilha1!F3232,0)</f>
        <v>0</v>
      </c>
      <c r="E3232">
        <f>HLOOKUP(C3232&amp;$E$3,'ExpVinho (1)'!$C$2:$DB$126,Planilha1!F3232,0)</f>
        <v>0</v>
      </c>
      <c r="F3232">
        <f>A3232+1</f>
        <v>64</v>
      </c>
    </row>
    <row r="3233" spans="1:6" x14ac:dyDescent="0.25">
      <c r="A3233">
        <v>63</v>
      </c>
      <c r="B3233" t="str">
        <f>VLOOKUP(A3233,'ExpVinho (1)'!A:B,2,0)</f>
        <v>Hong Kong</v>
      </c>
      <c r="C3233">
        <f>IF(A3233&lt;&gt;A3232,C3181,C3180+1)</f>
        <v>1975</v>
      </c>
      <c r="D3233">
        <f>HLOOKUP(C3233&amp;$D$3,'ExpVinho (1)'!$C$2:$DB$126,Planilha1!F3233,0)</f>
        <v>0</v>
      </c>
      <c r="E3233">
        <f>HLOOKUP(C3233&amp;$E$3,'ExpVinho (1)'!$C$2:$DB$126,Planilha1!F3233,0)</f>
        <v>0</v>
      </c>
      <c r="F3233">
        <f>A3233+1</f>
        <v>64</v>
      </c>
    </row>
    <row r="3234" spans="1:6" x14ac:dyDescent="0.25">
      <c r="A3234">
        <v>63</v>
      </c>
      <c r="B3234" t="str">
        <f>VLOOKUP(A3234,'ExpVinho (1)'!A:B,2,0)</f>
        <v>Hong Kong</v>
      </c>
      <c r="C3234">
        <f>IF(A3234&lt;&gt;A3233,C3182,C3181+1)</f>
        <v>1976</v>
      </c>
      <c r="D3234">
        <f>HLOOKUP(C3234&amp;$D$3,'ExpVinho (1)'!$C$2:$DB$126,Planilha1!F3234,0)</f>
        <v>0</v>
      </c>
      <c r="E3234">
        <f>HLOOKUP(C3234&amp;$E$3,'ExpVinho (1)'!$C$2:$DB$126,Planilha1!F3234,0)</f>
        <v>0</v>
      </c>
      <c r="F3234">
        <f>A3234+1</f>
        <v>64</v>
      </c>
    </row>
    <row r="3235" spans="1:6" x14ac:dyDescent="0.25">
      <c r="A3235">
        <v>63</v>
      </c>
      <c r="B3235" t="str">
        <f>VLOOKUP(A3235,'ExpVinho (1)'!A:B,2,0)</f>
        <v>Hong Kong</v>
      </c>
      <c r="C3235">
        <f>IF(A3235&lt;&gt;A3234,C3183,C3182+1)</f>
        <v>1977</v>
      </c>
      <c r="D3235">
        <f>HLOOKUP(C3235&amp;$D$3,'ExpVinho (1)'!$C$2:$DB$126,Planilha1!F3235,0)</f>
        <v>0</v>
      </c>
      <c r="E3235">
        <f>HLOOKUP(C3235&amp;$E$3,'ExpVinho (1)'!$C$2:$DB$126,Planilha1!F3235,0)</f>
        <v>0</v>
      </c>
      <c r="F3235">
        <f>A3235+1</f>
        <v>64</v>
      </c>
    </row>
    <row r="3236" spans="1:6" x14ac:dyDescent="0.25">
      <c r="A3236">
        <v>63</v>
      </c>
      <c r="B3236" t="str">
        <f>VLOOKUP(A3236,'ExpVinho (1)'!A:B,2,0)</f>
        <v>Hong Kong</v>
      </c>
      <c r="C3236">
        <f>IF(A3236&lt;&gt;A3235,C3184,C3183+1)</f>
        <v>1978</v>
      </c>
      <c r="D3236">
        <f>HLOOKUP(C3236&amp;$D$3,'ExpVinho (1)'!$C$2:$DB$126,Planilha1!F3236,0)</f>
        <v>0</v>
      </c>
      <c r="E3236">
        <f>HLOOKUP(C3236&amp;$E$3,'ExpVinho (1)'!$C$2:$DB$126,Planilha1!F3236,0)</f>
        <v>0</v>
      </c>
      <c r="F3236">
        <f>A3236+1</f>
        <v>64</v>
      </c>
    </row>
    <row r="3237" spans="1:6" x14ac:dyDescent="0.25">
      <c r="A3237">
        <v>63</v>
      </c>
      <c r="B3237" t="str">
        <f>VLOOKUP(A3237,'ExpVinho (1)'!A:B,2,0)</f>
        <v>Hong Kong</v>
      </c>
      <c r="C3237">
        <f>IF(A3237&lt;&gt;A3236,C3185,C3184+1)</f>
        <v>1979</v>
      </c>
      <c r="D3237">
        <f>HLOOKUP(C3237&amp;$D$3,'ExpVinho (1)'!$C$2:$DB$126,Planilha1!F3237,0)</f>
        <v>0</v>
      </c>
      <c r="E3237">
        <f>HLOOKUP(C3237&amp;$E$3,'ExpVinho (1)'!$C$2:$DB$126,Planilha1!F3237,0)</f>
        <v>0</v>
      </c>
      <c r="F3237">
        <f>A3237+1</f>
        <v>64</v>
      </c>
    </row>
    <row r="3238" spans="1:6" x14ac:dyDescent="0.25">
      <c r="A3238">
        <v>63</v>
      </c>
      <c r="B3238" t="str">
        <f>VLOOKUP(A3238,'ExpVinho (1)'!A:B,2,0)</f>
        <v>Hong Kong</v>
      </c>
      <c r="C3238">
        <f>IF(A3238&lt;&gt;A3237,C3186,C3185+1)</f>
        <v>1980</v>
      </c>
      <c r="D3238">
        <f>HLOOKUP(C3238&amp;$D$3,'ExpVinho (1)'!$C$2:$DB$126,Planilha1!F3238,0)</f>
        <v>0</v>
      </c>
      <c r="E3238">
        <f>HLOOKUP(C3238&amp;$E$3,'ExpVinho (1)'!$C$2:$DB$126,Planilha1!F3238,0)</f>
        <v>0</v>
      </c>
      <c r="F3238">
        <f>A3238+1</f>
        <v>64</v>
      </c>
    </row>
    <row r="3239" spans="1:6" x14ac:dyDescent="0.25">
      <c r="A3239">
        <v>63</v>
      </c>
      <c r="B3239" t="str">
        <f>VLOOKUP(A3239,'ExpVinho (1)'!A:B,2,0)</f>
        <v>Hong Kong</v>
      </c>
      <c r="C3239">
        <f>IF(A3239&lt;&gt;A3238,C3187,C3186+1)</f>
        <v>1981</v>
      </c>
      <c r="D3239">
        <f>HLOOKUP(C3239&amp;$D$3,'ExpVinho (1)'!$C$2:$DB$126,Planilha1!F3239,0)</f>
        <v>0</v>
      </c>
      <c r="E3239">
        <f>HLOOKUP(C3239&amp;$E$3,'ExpVinho (1)'!$C$2:$DB$126,Planilha1!F3239,0)</f>
        <v>0</v>
      </c>
      <c r="F3239">
        <f>A3239+1</f>
        <v>64</v>
      </c>
    </row>
    <row r="3240" spans="1:6" x14ac:dyDescent="0.25">
      <c r="A3240">
        <v>63</v>
      </c>
      <c r="B3240" t="str">
        <f>VLOOKUP(A3240,'ExpVinho (1)'!A:B,2,0)</f>
        <v>Hong Kong</v>
      </c>
      <c r="C3240">
        <f>IF(A3240&lt;&gt;A3239,C3188,C3187+1)</f>
        <v>1982</v>
      </c>
      <c r="D3240">
        <f>HLOOKUP(C3240&amp;$D$3,'ExpVinho (1)'!$C$2:$DB$126,Planilha1!F3240,0)</f>
        <v>0</v>
      </c>
      <c r="E3240">
        <f>HLOOKUP(C3240&amp;$E$3,'ExpVinho (1)'!$C$2:$DB$126,Planilha1!F3240,0)</f>
        <v>0</v>
      </c>
      <c r="F3240">
        <f>A3240+1</f>
        <v>64</v>
      </c>
    </row>
    <row r="3241" spans="1:6" x14ac:dyDescent="0.25">
      <c r="A3241">
        <v>63</v>
      </c>
      <c r="B3241" t="str">
        <f>VLOOKUP(A3241,'ExpVinho (1)'!A:B,2,0)</f>
        <v>Hong Kong</v>
      </c>
      <c r="C3241">
        <f>IF(A3241&lt;&gt;A3240,C3189,C3188+1)</f>
        <v>1983</v>
      </c>
      <c r="D3241">
        <f>HLOOKUP(C3241&amp;$D$3,'ExpVinho (1)'!$C$2:$DB$126,Planilha1!F3241,0)</f>
        <v>0</v>
      </c>
      <c r="E3241">
        <f>HLOOKUP(C3241&amp;$E$3,'ExpVinho (1)'!$C$2:$DB$126,Planilha1!F3241,0)</f>
        <v>0</v>
      </c>
      <c r="F3241">
        <f>A3241+1</f>
        <v>64</v>
      </c>
    </row>
    <row r="3242" spans="1:6" x14ac:dyDescent="0.25">
      <c r="A3242">
        <v>63</v>
      </c>
      <c r="B3242" t="str">
        <f>VLOOKUP(A3242,'ExpVinho (1)'!A:B,2,0)</f>
        <v>Hong Kong</v>
      </c>
      <c r="C3242">
        <f>IF(A3242&lt;&gt;A3241,C3190,C3189+1)</f>
        <v>1984</v>
      </c>
      <c r="D3242">
        <f>HLOOKUP(C3242&amp;$D$3,'ExpVinho (1)'!$C$2:$DB$126,Planilha1!F3242,0)</f>
        <v>0</v>
      </c>
      <c r="E3242">
        <f>HLOOKUP(C3242&amp;$E$3,'ExpVinho (1)'!$C$2:$DB$126,Planilha1!F3242,0)</f>
        <v>0</v>
      </c>
      <c r="F3242">
        <f>A3242+1</f>
        <v>64</v>
      </c>
    </row>
    <row r="3243" spans="1:6" x14ac:dyDescent="0.25">
      <c r="A3243">
        <v>63</v>
      </c>
      <c r="B3243" t="str">
        <f>VLOOKUP(A3243,'ExpVinho (1)'!A:B,2,0)</f>
        <v>Hong Kong</v>
      </c>
      <c r="C3243">
        <f>IF(A3243&lt;&gt;A3242,C3191,C3190+1)</f>
        <v>1985</v>
      </c>
      <c r="D3243">
        <f>HLOOKUP(C3243&amp;$D$3,'ExpVinho (1)'!$C$2:$DB$126,Planilha1!F3243,0)</f>
        <v>0</v>
      </c>
      <c r="E3243">
        <f>HLOOKUP(C3243&amp;$E$3,'ExpVinho (1)'!$C$2:$DB$126,Planilha1!F3243,0)</f>
        <v>0</v>
      </c>
      <c r="F3243">
        <f>A3243+1</f>
        <v>64</v>
      </c>
    </row>
    <row r="3244" spans="1:6" x14ac:dyDescent="0.25">
      <c r="A3244">
        <v>63</v>
      </c>
      <c r="B3244" t="str">
        <f>VLOOKUP(A3244,'ExpVinho (1)'!A:B,2,0)</f>
        <v>Hong Kong</v>
      </c>
      <c r="C3244">
        <f>IF(A3244&lt;&gt;A3243,C3192,C3191+1)</f>
        <v>1986</v>
      </c>
      <c r="D3244">
        <f>HLOOKUP(C3244&amp;$D$3,'ExpVinho (1)'!$C$2:$DB$126,Planilha1!F3244,0)</f>
        <v>0</v>
      </c>
      <c r="E3244">
        <f>HLOOKUP(C3244&amp;$E$3,'ExpVinho (1)'!$C$2:$DB$126,Planilha1!F3244,0)</f>
        <v>0</v>
      </c>
      <c r="F3244">
        <f>A3244+1</f>
        <v>64</v>
      </c>
    </row>
    <row r="3245" spans="1:6" x14ac:dyDescent="0.25">
      <c r="A3245">
        <v>63</v>
      </c>
      <c r="B3245" t="str">
        <f>VLOOKUP(A3245,'ExpVinho (1)'!A:B,2,0)</f>
        <v>Hong Kong</v>
      </c>
      <c r="C3245">
        <f>IF(A3245&lt;&gt;A3244,C3193,C3192+1)</f>
        <v>1987</v>
      </c>
      <c r="D3245">
        <f>HLOOKUP(C3245&amp;$D$3,'ExpVinho (1)'!$C$2:$DB$126,Planilha1!F3245,0)</f>
        <v>0</v>
      </c>
      <c r="E3245">
        <f>HLOOKUP(C3245&amp;$E$3,'ExpVinho (1)'!$C$2:$DB$126,Planilha1!F3245,0)</f>
        <v>0</v>
      </c>
      <c r="F3245">
        <f>A3245+1</f>
        <v>64</v>
      </c>
    </row>
    <row r="3246" spans="1:6" x14ac:dyDescent="0.25">
      <c r="A3246">
        <v>63</v>
      </c>
      <c r="B3246" t="str">
        <f>VLOOKUP(A3246,'ExpVinho (1)'!A:B,2,0)</f>
        <v>Hong Kong</v>
      </c>
      <c r="C3246">
        <f>IF(A3246&lt;&gt;A3245,C3194,C3193+1)</f>
        <v>1988</v>
      </c>
      <c r="D3246">
        <f>HLOOKUP(C3246&amp;$D$3,'ExpVinho (1)'!$C$2:$DB$126,Planilha1!F3246,0)</f>
        <v>0</v>
      </c>
      <c r="E3246">
        <f>HLOOKUP(C3246&amp;$E$3,'ExpVinho (1)'!$C$2:$DB$126,Planilha1!F3246,0)</f>
        <v>0</v>
      </c>
      <c r="F3246">
        <f>A3246+1</f>
        <v>64</v>
      </c>
    </row>
    <row r="3247" spans="1:6" x14ac:dyDescent="0.25">
      <c r="A3247">
        <v>63</v>
      </c>
      <c r="B3247" t="str">
        <f>VLOOKUP(A3247,'ExpVinho (1)'!A:B,2,0)</f>
        <v>Hong Kong</v>
      </c>
      <c r="C3247">
        <f>IF(A3247&lt;&gt;A3246,C3195,C3194+1)</f>
        <v>1989</v>
      </c>
      <c r="D3247">
        <f>HLOOKUP(C3247&amp;$D$3,'ExpVinho (1)'!$C$2:$DB$126,Planilha1!F3247,0)</f>
        <v>0</v>
      </c>
      <c r="E3247">
        <f>HLOOKUP(C3247&amp;$E$3,'ExpVinho (1)'!$C$2:$DB$126,Planilha1!F3247,0)</f>
        <v>0</v>
      </c>
      <c r="F3247">
        <f>A3247+1</f>
        <v>64</v>
      </c>
    </row>
    <row r="3248" spans="1:6" x14ac:dyDescent="0.25">
      <c r="A3248">
        <v>63</v>
      </c>
      <c r="B3248" t="str">
        <f>VLOOKUP(A3248,'ExpVinho (1)'!A:B,2,0)</f>
        <v>Hong Kong</v>
      </c>
      <c r="C3248">
        <f>IF(A3248&lt;&gt;A3247,C3196,C3195+1)</f>
        <v>1990</v>
      </c>
      <c r="D3248">
        <f>HLOOKUP(C3248&amp;$D$3,'ExpVinho (1)'!$C$2:$DB$126,Planilha1!F3248,0)</f>
        <v>0</v>
      </c>
      <c r="E3248">
        <f>HLOOKUP(C3248&amp;$E$3,'ExpVinho (1)'!$C$2:$DB$126,Planilha1!F3248,0)</f>
        <v>0</v>
      </c>
      <c r="F3248">
        <f>A3248+1</f>
        <v>64</v>
      </c>
    </row>
    <row r="3249" spans="1:6" x14ac:dyDescent="0.25">
      <c r="A3249">
        <v>63</v>
      </c>
      <c r="B3249" t="str">
        <f>VLOOKUP(A3249,'ExpVinho (1)'!A:B,2,0)</f>
        <v>Hong Kong</v>
      </c>
      <c r="C3249">
        <f>IF(A3249&lt;&gt;A3248,C3197,C3196+1)</f>
        <v>1991</v>
      </c>
      <c r="D3249">
        <f>HLOOKUP(C3249&amp;$D$3,'ExpVinho (1)'!$C$2:$DB$126,Planilha1!F3249,0)</f>
        <v>0</v>
      </c>
      <c r="E3249">
        <f>HLOOKUP(C3249&amp;$E$3,'ExpVinho (1)'!$C$2:$DB$126,Planilha1!F3249,0)</f>
        <v>0</v>
      </c>
      <c r="F3249">
        <f>A3249+1</f>
        <v>64</v>
      </c>
    </row>
    <row r="3250" spans="1:6" x14ac:dyDescent="0.25">
      <c r="A3250">
        <v>63</v>
      </c>
      <c r="B3250" t="str">
        <f>VLOOKUP(A3250,'ExpVinho (1)'!A:B,2,0)</f>
        <v>Hong Kong</v>
      </c>
      <c r="C3250">
        <f>IF(A3250&lt;&gt;A3249,C3198,C3197+1)</f>
        <v>1992</v>
      </c>
      <c r="D3250">
        <f>HLOOKUP(C3250&amp;$D$3,'ExpVinho (1)'!$C$2:$DB$126,Planilha1!F3250,0)</f>
        <v>0</v>
      </c>
      <c r="E3250">
        <f>HLOOKUP(C3250&amp;$E$3,'ExpVinho (1)'!$C$2:$DB$126,Planilha1!F3250,0)</f>
        <v>0</v>
      </c>
      <c r="F3250">
        <f>A3250+1</f>
        <v>64</v>
      </c>
    </row>
    <row r="3251" spans="1:6" x14ac:dyDescent="0.25">
      <c r="A3251">
        <v>63</v>
      </c>
      <c r="B3251" t="str">
        <f>VLOOKUP(A3251,'ExpVinho (1)'!A:B,2,0)</f>
        <v>Hong Kong</v>
      </c>
      <c r="C3251">
        <f>IF(A3251&lt;&gt;A3250,C3199,C3198+1)</f>
        <v>1993</v>
      </c>
      <c r="D3251">
        <f>HLOOKUP(C3251&amp;$D$3,'ExpVinho (1)'!$C$2:$DB$126,Planilha1!F3251,0)</f>
        <v>0</v>
      </c>
      <c r="E3251">
        <f>HLOOKUP(C3251&amp;$E$3,'ExpVinho (1)'!$C$2:$DB$126,Planilha1!F3251,0)</f>
        <v>0</v>
      </c>
      <c r="F3251">
        <f>A3251+1</f>
        <v>64</v>
      </c>
    </row>
    <row r="3252" spans="1:6" x14ac:dyDescent="0.25">
      <c r="A3252">
        <v>63</v>
      </c>
      <c r="B3252" t="str">
        <f>VLOOKUP(A3252,'ExpVinho (1)'!A:B,2,0)</f>
        <v>Hong Kong</v>
      </c>
      <c r="C3252">
        <f>IF(A3252&lt;&gt;A3251,C3200,C3199+1)</f>
        <v>1994</v>
      </c>
      <c r="D3252">
        <f>HLOOKUP(C3252&amp;$D$3,'ExpVinho (1)'!$C$2:$DB$126,Planilha1!F3252,0)</f>
        <v>0</v>
      </c>
      <c r="E3252">
        <f>HLOOKUP(C3252&amp;$E$3,'ExpVinho (1)'!$C$2:$DB$126,Planilha1!F3252,0)</f>
        <v>0</v>
      </c>
      <c r="F3252">
        <f>A3252+1</f>
        <v>64</v>
      </c>
    </row>
    <row r="3253" spans="1:6" x14ac:dyDescent="0.25">
      <c r="A3253">
        <v>63</v>
      </c>
      <c r="B3253" t="str">
        <f>VLOOKUP(A3253,'ExpVinho (1)'!A:B,2,0)</f>
        <v>Hong Kong</v>
      </c>
      <c r="C3253">
        <f>IF(A3253&lt;&gt;A3252,C3201,C3200+1)</f>
        <v>1995</v>
      </c>
      <c r="D3253">
        <f>HLOOKUP(C3253&amp;$D$3,'ExpVinho (1)'!$C$2:$DB$126,Planilha1!F3253,0)</f>
        <v>0</v>
      </c>
      <c r="E3253">
        <f>HLOOKUP(C3253&amp;$E$3,'ExpVinho (1)'!$C$2:$DB$126,Planilha1!F3253,0)</f>
        <v>0</v>
      </c>
      <c r="F3253">
        <f>A3253+1</f>
        <v>64</v>
      </c>
    </row>
    <row r="3254" spans="1:6" x14ac:dyDescent="0.25">
      <c r="A3254">
        <v>63</v>
      </c>
      <c r="B3254" t="str">
        <f>VLOOKUP(A3254,'ExpVinho (1)'!A:B,2,0)</f>
        <v>Hong Kong</v>
      </c>
      <c r="C3254">
        <f>IF(A3254&lt;&gt;A3253,C3202,C3201+1)</f>
        <v>1996</v>
      </c>
      <c r="D3254">
        <f>HLOOKUP(C3254&amp;$D$3,'ExpVinho (1)'!$C$2:$DB$126,Planilha1!F3254,0)</f>
        <v>0</v>
      </c>
      <c r="E3254">
        <f>HLOOKUP(C3254&amp;$E$3,'ExpVinho (1)'!$C$2:$DB$126,Planilha1!F3254,0)</f>
        <v>0</v>
      </c>
      <c r="F3254">
        <f>A3254+1</f>
        <v>64</v>
      </c>
    </row>
    <row r="3255" spans="1:6" x14ac:dyDescent="0.25">
      <c r="A3255">
        <v>63</v>
      </c>
      <c r="B3255" t="str">
        <f>VLOOKUP(A3255,'ExpVinho (1)'!A:B,2,0)</f>
        <v>Hong Kong</v>
      </c>
      <c r="C3255">
        <f>IF(A3255&lt;&gt;A3254,C3203,C3202+1)</f>
        <v>1997</v>
      </c>
      <c r="D3255">
        <f>HLOOKUP(C3255&amp;$D$3,'ExpVinho (1)'!$C$2:$DB$126,Planilha1!F3255,0)</f>
        <v>0</v>
      </c>
      <c r="E3255">
        <f>HLOOKUP(C3255&amp;$E$3,'ExpVinho (1)'!$C$2:$DB$126,Planilha1!F3255,0)</f>
        <v>0</v>
      </c>
      <c r="F3255">
        <f>A3255+1</f>
        <v>64</v>
      </c>
    </row>
    <row r="3256" spans="1:6" x14ac:dyDescent="0.25">
      <c r="A3256">
        <v>63</v>
      </c>
      <c r="B3256" t="str">
        <f>VLOOKUP(A3256,'ExpVinho (1)'!A:B,2,0)</f>
        <v>Hong Kong</v>
      </c>
      <c r="C3256">
        <f>IF(A3256&lt;&gt;A3255,C3204,C3203+1)</f>
        <v>1998</v>
      </c>
      <c r="D3256">
        <f>HLOOKUP(C3256&amp;$D$3,'ExpVinho (1)'!$C$2:$DB$126,Planilha1!F3256,0)</f>
        <v>0</v>
      </c>
      <c r="E3256">
        <f>HLOOKUP(C3256&amp;$E$3,'ExpVinho (1)'!$C$2:$DB$126,Planilha1!F3256,0)</f>
        <v>0</v>
      </c>
      <c r="F3256">
        <f>A3256+1</f>
        <v>64</v>
      </c>
    </row>
    <row r="3257" spans="1:6" x14ac:dyDescent="0.25">
      <c r="A3257">
        <v>63</v>
      </c>
      <c r="B3257" t="str">
        <f>VLOOKUP(A3257,'ExpVinho (1)'!A:B,2,0)</f>
        <v>Hong Kong</v>
      </c>
      <c r="C3257">
        <f>IF(A3257&lt;&gt;A3256,C3205,C3204+1)</f>
        <v>1999</v>
      </c>
      <c r="D3257">
        <f>HLOOKUP(C3257&amp;$D$3,'ExpVinho (1)'!$C$2:$DB$126,Planilha1!F3257,0)</f>
        <v>0</v>
      </c>
      <c r="E3257">
        <f>HLOOKUP(C3257&amp;$E$3,'ExpVinho (1)'!$C$2:$DB$126,Planilha1!F3257,0)</f>
        <v>0</v>
      </c>
      <c r="F3257">
        <f>A3257+1</f>
        <v>64</v>
      </c>
    </row>
    <row r="3258" spans="1:6" x14ac:dyDescent="0.25">
      <c r="A3258">
        <v>63</v>
      </c>
      <c r="B3258" t="str">
        <f>VLOOKUP(A3258,'ExpVinho (1)'!A:B,2,0)</f>
        <v>Hong Kong</v>
      </c>
      <c r="C3258">
        <f>IF(A3258&lt;&gt;A3257,C3206,C3205+1)</f>
        <v>2000</v>
      </c>
      <c r="D3258">
        <f>HLOOKUP(C3258&amp;$D$3,'ExpVinho (1)'!$C$2:$DB$126,Planilha1!F3258,0)</f>
        <v>0</v>
      </c>
      <c r="E3258">
        <f>HLOOKUP(C3258&amp;$E$3,'ExpVinho (1)'!$C$2:$DB$126,Planilha1!F3258,0)</f>
        <v>0</v>
      </c>
      <c r="F3258">
        <f>A3258+1</f>
        <v>64</v>
      </c>
    </row>
    <row r="3259" spans="1:6" x14ac:dyDescent="0.25">
      <c r="A3259">
        <v>63</v>
      </c>
      <c r="B3259" t="str">
        <f>VLOOKUP(A3259,'ExpVinho (1)'!A:B,2,0)</f>
        <v>Hong Kong</v>
      </c>
      <c r="C3259">
        <f>IF(A3259&lt;&gt;A3258,C3207,C3206+1)</f>
        <v>2001</v>
      </c>
      <c r="D3259">
        <f>HLOOKUP(C3259&amp;$D$3,'ExpVinho (1)'!$C$2:$DB$126,Planilha1!F3259,0)</f>
        <v>0</v>
      </c>
      <c r="E3259">
        <f>HLOOKUP(C3259&amp;$E$3,'ExpVinho (1)'!$C$2:$DB$126,Planilha1!F3259,0)</f>
        <v>0</v>
      </c>
      <c r="F3259">
        <f>A3259+1</f>
        <v>64</v>
      </c>
    </row>
    <row r="3260" spans="1:6" x14ac:dyDescent="0.25">
      <c r="A3260">
        <v>63</v>
      </c>
      <c r="B3260" t="str">
        <f>VLOOKUP(A3260,'ExpVinho (1)'!A:B,2,0)</f>
        <v>Hong Kong</v>
      </c>
      <c r="C3260">
        <f>IF(A3260&lt;&gt;A3259,C3208,C3207+1)</f>
        <v>2002</v>
      </c>
      <c r="D3260">
        <f>HLOOKUP(C3260&amp;$D$3,'ExpVinho (1)'!$C$2:$DB$126,Planilha1!F3260,0)</f>
        <v>0</v>
      </c>
      <c r="E3260">
        <f>HLOOKUP(C3260&amp;$E$3,'ExpVinho (1)'!$C$2:$DB$126,Planilha1!F3260,0)</f>
        <v>0</v>
      </c>
      <c r="F3260">
        <f>A3260+1</f>
        <v>64</v>
      </c>
    </row>
    <row r="3261" spans="1:6" x14ac:dyDescent="0.25">
      <c r="A3261">
        <v>63</v>
      </c>
      <c r="B3261" t="str">
        <f>VLOOKUP(A3261,'ExpVinho (1)'!A:B,2,0)</f>
        <v>Hong Kong</v>
      </c>
      <c r="C3261">
        <f>IF(A3261&lt;&gt;A3260,C3209,C3208+1)</f>
        <v>2003</v>
      </c>
      <c r="D3261">
        <f>HLOOKUP(C3261&amp;$D$3,'ExpVinho (1)'!$C$2:$DB$126,Planilha1!F3261,0)</f>
        <v>0</v>
      </c>
      <c r="E3261">
        <f>HLOOKUP(C3261&amp;$E$3,'ExpVinho (1)'!$C$2:$DB$126,Planilha1!F3261,0)</f>
        <v>0</v>
      </c>
      <c r="F3261">
        <f>A3261+1</f>
        <v>64</v>
      </c>
    </row>
    <row r="3262" spans="1:6" x14ac:dyDescent="0.25">
      <c r="A3262">
        <v>63</v>
      </c>
      <c r="B3262" t="str">
        <f>VLOOKUP(A3262,'ExpVinho (1)'!A:B,2,0)</f>
        <v>Hong Kong</v>
      </c>
      <c r="C3262">
        <f>IF(A3262&lt;&gt;A3261,C3210,C3209+1)</f>
        <v>2004</v>
      </c>
      <c r="D3262">
        <f>HLOOKUP(C3262&amp;$D$3,'ExpVinho (1)'!$C$2:$DB$126,Planilha1!F3262,0)</f>
        <v>0</v>
      </c>
      <c r="E3262">
        <f>HLOOKUP(C3262&amp;$E$3,'ExpVinho (1)'!$C$2:$DB$126,Planilha1!F3262,0)</f>
        <v>0</v>
      </c>
      <c r="F3262">
        <f>A3262+1</f>
        <v>64</v>
      </c>
    </row>
    <row r="3263" spans="1:6" x14ac:dyDescent="0.25">
      <c r="A3263">
        <v>63</v>
      </c>
      <c r="B3263" t="str">
        <f>VLOOKUP(A3263,'ExpVinho (1)'!A:B,2,0)</f>
        <v>Hong Kong</v>
      </c>
      <c r="C3263">
        <f>IF(A3263&lt;&gt;A3262,C3211,C3210+1)</f>
        <v>2005</v>
      </c>
      <c r="D3263">
        <f>HLOOKUP(C3263&amp;$D$3,'ExpVinho (1)'!$C$2:$DB$126,Planilha1!F3263,0)</f>
        <v>0</v>
      </c>
      <c r="E3263">
        <f>HLOOKUP(C3263&amp;$E$3,'ExpVinho (1)'!$C$2:$DB$126,Planilha1!F3263,0)</f>
        <v>0</v>
      </c>
      <c r="F3263">
        <f>A3263+1</f>
        <v>64</v>
      </c>
    </row>
    <row r="3264" spans="1:6" x14ac:dyDescent="0.25">
      <c r="A3264">
        <v>63</v>
      </c>
      <c r="B3264" t="str">
        <f>VLOOKUP(A3264,'ExpVinho (1)'!A:B,2,0)</f>
        <v>Hong Kong</v>
      </c>
      <c r="C3264">
        <f>IF(A3264&lt;&gt;A3263,C3212,C3211+1)</f>
        <v>2006</v>
      </c>
      <c r="D3264">
        <f>HLOOKUP(C3264&amp;$D$3,'ExpVinho (1)'!$C$2:$DB$126,Planilha1!F3264,0)</f>
        <v>0</v>
      </c>
      <c r="E3264">
        <f>HLOOKUP(C3264&amp;$E$3,'ExpVinho (1)'!$C$2:$DB$126,Planilha1!F3264,0)</f>
        <v>0</v>
      </c>
      <c r="F3264">
        <f>A3264+1</f>
        <v>64</v>
      </c>
    </row>
    <row r="3265" spans="1:6" x14ac:dyDescent="0.25">
      <c r="A3265">
        <v>63</v>
      </c>
      <c r="B3265" t="str">
        <f>VLOOKUP(A3265,'ExpVinho (1)'!A:B,2,0)</f>
        <v>Hong Kong</v>
      </c>
      <c r="C3265">
        <f>IF(A3265&lt;&gt;A3264,C3213,C3212+1)</f>
        <v>2007</v>
      </c>
      <c r="D3265">
        <f>HLOOKUP(C3265&amp;$D$3,'ExpVinho (1)'!$C$2:$DB$126,Planilha1!F3265,0)</f>
        <v>0</v>
      </c>
      <c r="E3265">
        <f>HLOOKUP(C3265&amp;$E$3,'ExpVinho (1)'!$C$2:$DB$126,Planilha1!F3265,0)</f>
        <v>0</v>
      </c>
      <c r="F3265">
        <f>A3265+1</f>
        <v>64</v>
      </c>
    </row>
    <row r="3266" spans="1:6" x14ac:dyDescent="0.25">
      <c r="A3266">
        <v>63</v>
      </c>
      <c r="B3266" t="str">
        <f>VLOOKUP(A3266,'ExpVinho (1)'!A:B,2,0)</f>
        <v>Hong Kong</v>
      </c>
      <c r="C3266">
        <f>IF(A3266&lt;&gt;A3265,C3214,C3213+1)</f>
        <v>2008</v>
      </c>
      <c r="D3266">
        <f>HLOOKUP(C3266&amp;$D$3,'ExpVinho (1)'!$C$2:$DB$126,Planilha1!F3266,0)</f>
        <v>2430</v>
      </c>
      <c r="E3266">
        <f>HLOOKUP(C3266&amp;$E$3,'ExpVinho (1)'!$C$2:$DB$126,Planilha1!F3266,0)</f>
        <v>13460</v>
      </c>
      <c r="F3266">
        <f>A3266+1</f>
        <v>64</v>
      </c>
    </row>
    <row r="3267" spans="1:6" x14ac:dyDescent="0.25">
      <c r="A3267">
        <v>63</v>
      </c>
      <c r="B3267" t="str">
        <f>VLOOKUP(A3267,'ExpVinho (1)'!A:B,2,0)</f>
        <v>Hong Kong</v>
      </c>
      <c r="C3267">
        <f>IF(A3267&lt;&gt;A3266,C3215,C3214+1)</f>
        <v>2009</v>
      </c>
      <c r="D3267">
        <f>HLOOKUP(C3267&amp;$D$3,'ExpVinho (1)'!$C$2:$DB$126,Planilha1!F3267,0)</f>
        <v>50319</v>
      </c>
      <c r="E3267">
        <f>HLOOKUP(C3267&amp;$E$3,'ExpVinho (1)'!$C$2:$DB$126,Planilha1!F3267,0)</f>
        <v>27188</v>
      </c>
      <c r="F3267">
        <f>A3267+1</f>
        <v>64</v>
      </c>
    </row>
    <row r="3268" spans="1:6" x14ac:dyDescent="0.25">
      <c r="A3268">
        <v>63</v>
      </c>
      <c r="B3268" t="str">
        <f>VLOOKUP(A3268,'ExpVinho (1)'!A:B,2,0)</f>
        <v>Hong Kong</v>
      </c>
      <c r="C3268">
        <f>IF(A3268&lt;&gt;A3267,C3216,C3215+1)</f>
        <v>2010</v>
      </c>
      <c r="D3268">
        <f>HLOOKUP(C3268&amp;$D$3,'ExpVinho (1)'!$C$2:$DB$126,Planilha1!F3268,0)</f>
        <v>0</v>
      </c>
      <c r="E3268">
        <f>HLOOKUP(C3268&amp;$E$3,'ExpVinho (1)'!$C$2:$DB$126,Planilha1!F3268,0)</f>
        <v>0</v>
      </c>
      <c r="F3268">
        <f>A3268+1</f>
        <v>64</v>
      </c>
    </row>
    <row r="3269" spans="1:6" x14ac:dyDescent="0.25">
      <c r="A3269">
        <v>63</v>
      </c>
      <c r="B3269" t="str">
        <f>VLOOKUP(A3269,'ExpVinho (1)'!A:B,2,0)</f>
        <v>Hong Kong</v>
      </c>
      <c r="C3269">
        <f>IF(A3269&lt;&gt;A3268,C3217,C3216+1)</f>
        <v>2011</v>
      </c>
      <c r="D3269">
        <f>HLOOKUP(C3269&amp;$D$3,'ExpVinho (1)'!$C$2:$DB$126,Planilha1!F3269,0)</f>
        <v>2063</v>
      </c>
      <c r="E3269">
        <f>HLOOKUP(C3269&amp;$E$3,'ExpVinho (1)'!$C$2:$DB$126,Planilha1!F3269,0)</f>
        <v>7975</v>
      </c>
      <c r="F3269">
        <f>A3269+1</f>
        <v>64</v>
      </c>
    </row>
    <row r="3270" spans="1:6" x14ac:dyDescent="0.25">
      <c r="A3270">
        <v>63</v>
      </c>
      <c r="B3270" t="str">
        <f>VLOOKUP(A3270,'ExpVinho (1)'!A:B,2,0)</f>
        <v>Hong Kong</v>
      </c>
      <c r="C3270">
        <f>IF(A3270&lt;&gt;A3269,C3218,C3217+1)</f>
        <v>2012</v>
      </c>
      <c r="D3270">
        <f>HLOOKUP(C3270&amp;$D$3,'ExpVinho (1)'!$C$2:$DB$126,Planilha1!F3270,0)</f>
        <v>1609</v>
      </c>
      <c r="E3270">
        <f>HLOOKUP(C3270&amp;$E$3,'ExpVinho (1)'!$C$2:$DB$126,Planilha1!F3270,0)</f>
        <v>7653</v>
      </c>
      <c r="F3270">
        <f>A3270+1</f>
        <v>64</v>
      </c>
    </row>
    <row r="3271" spans="1:6" x14ac:dyDescent="0.25">
      <c r="A3271">
        <v>63</v>
      </c>
      <c r="B3271" t="str">
        <f>VLOOKUP(A3271,'ExpVinho (1)'!A:B,2,0)</f>
        <v>Hong Kong</v>
      </c>
      <c r="C3271">
        <f>IF(A3271&lt;&gt;A3270,C3219,C3218+1)</f>
        <v>2013</v>
      </c>
      <c r="D3271">
        <f>HLOOKUP(C3271&amp;$D$3,'ExpVinho (1)'!$C$2:$DB$126,Planilha1!F3271,0)</f>
        <v>16013</v>
      </c>
      <c r="E3271">
        <f>HLOOKUP(C3271&amp;$E$3,'ExpVinho (1)'!$C$2:$DB$126,Planilha1!F3271,0)</f>
        <v>61224</v>
      </c>
      <c r="F3271">
        <f>A3271+1</f>
        <v>64</v>
      </c>
    </row>
    <row r="3272" spans="1:6" x14ac:dyDescent="0.25">
      <c r="A3272">
        <v>63</v>
      </c>
      <c r="B3272" t="str">
        <f>VLOOKUP(A3272,'ExpVinho (1)'!A:B,2,0)</f>
        <v>Hong Kong</v>
      </c>
      <c r="C3272">
        <f>IF(A3272&lt;&gt;A3271,C3220,C3219+1)</f>
        <v>2014</v>
      </c>
      <c r="D3272">
        <f>HLOOKUP(C3272&amp;$D$3,'ExpVinho (1)'!$C$2:$DB$126,Planilha1!F3272,0)</f>
        <v>18130</v>
      </c>
      <c r="E3272">
        <f>HLOOKUP(C3272&amp;$E$3,'ExpVinho (1)'!$C$2:$DB$126,Planilha1!F3272,0)</f>
        <v>63534</v>
      </c>
      <c r="F3272">
        <f>A3272+1</f>
        <v>64</v>
      </c>
    </row>
    <row r="3273" spans="1:6" x14ac:dyDescent="0.25">
      <c r="A3273">
        <v>63</v>
      </c>
      <c r="B3273" t="str">
        <f>VLOOKUP(A3273,'ExpVinho (1)'!A:B,2,0)</f>
        <v>Hong Kong</v>
      </c>
      <c r="C3273">
        <f>IF(A3273&lt;&gt;A3272,C3221,C3220+1)</f>
        <v>2015</v>
      </c>
      <c r="D3273">
        <f>HLOOKUP(C3273&amp;$D$3,'ExpVinho (1)'!$C$2:$DB$126,Planilha1!F3273,0)</f>
        <v>1229</v>
      </c>
      <c r="E3273">
        <f>HLOOKUP(C3273&amp;$E$3,'ExpVinho (1)'!$C$2:$DB$126,Planilha1!F3273,0)</f>
        <v>7837</v>
      </c>
      <c r="F3273">
        <f>A3273+1</f>
        <v>64</v>
      </c>
    </row>
    <row r="3274" spans="1:6" x14ac:dyDescent="0.25">
      <c r="A3274">
        <v>63</v>
      </c>
      <c r="B3274" t="str">
        <f>VLOOKUP(A3274,'ExpVinho (1)'!A:B,2,0)</f>
        <v>Hong Kong</v>
      </c>
      <c r="C3274">
        <f>IF(A3274&lt;&gt;A3273,C3222,C3221+1)</f>
        <v>2016</v>
      </c>
      <c r="D3274">
        <f>HLOOKUP(C3274&amp;$D$3,'ExpVinho (1)'!$C$2:$DB$126,Planilha1!F3274,0)</f>
        <v>6975</v>
      </c>
      <c r="E3274">
        <f>HLOOKUP(C3274&amp;$E$3,'ExpVinho (1)'!$C$2:$DB$126,Planilha1!F3274,0)</f>
        <v>86199</v>
      </c>
      <c r="F3274">
        <f>A3274+1</f>
        <v>64</v>
      </c>
    </row>
    <row r="3275" spans="1:6" x14ac:dyDescent="0.25">
      <c r="A3275">
        <v>63</v>
      </c>
      <c r="B3275" t="str">
        <f>VLOOKUP(A3275,'ExpVinho (1)'!A:B,2,0)</f>
        <v>Hong Kong</v>
      </c>
      <c r="C3275">
        <f>IF(A3275&lt;&gt;A3274,C3223,C3222+1)</f>
        <v>2017</v>
      </c>
      <c r="D3275">
        <f>HLOOKUP(C3275&amp;$D$3,'ExpVinho (1)'!$C$2:$DB$126,Planilha1!F3275,0)</f>
        <v>1934</v>
      </c>
      <c r="E3275">
        <f>HLOOKUP(C3275&amp;$E$3,'ExpVinho (1)'!$C$2:$DB$126,Planilha1!F3275,0)</f>
        <v>8180</v>
      </c>
      <c r="F3275">
        <f>A3275+1</f>
        <v>64</v>
      </c>
    </row>
    <row r="3276" spans="1:6" x14ac:dyDescent="0.25">
      <c r="A3276">
        <v>63</v>
      </c>
      <c r="B3276" t="str">
        <f>VLOOKUP(A3276,'ExpVinho (1)'!A:B,2,0)</f>
        <v>Hong Kong</v>
      </c>
      <c r="C3276">
        <f>IF(A3276&lt;&gt;A3275,C3224,C3223+1)</f>
        <v>2018</v>
      </c>
      <c r="D3276">
        <f>HLOOKUP(C3276&amp;$D$3,'ExpVinho (1)'!$C$2:$DB$126,Planilha1!F3276,0)</f>
        <v>1742</v>
      </c>
      <c r="E3276">
        <f>HLOOKUP(C3276&amp;$E$3,'ExpVinho (1)'!$C$2:$DB$126,Planilha1!F3276,0)</f>
        <v>9029</v>
      </c>
      <c r="F3276">
        <f>A3276+1</f>
        <v>64</v>
      </c>
    </row>
    <row r="3277" spans="1:6" x14ac:dyDescent="0.25">
      <c r="A3277">
        <v>63</v>
      </c>
      <c r="B3277" t="str">
        <f>VLOOKUP(A3277,'ExpVinho (1)'!A:B,2,0)</f>
        <v>Hong Kong</v>
      </c>
      <c r="C3277">
        <f>IF(A3277&lt;&gt;A3276,C3225,C3224+1)</f>
        <v>2019</v>
      </c>
      <c r="D3277">
        <f>HLOOKUP(C3277&amp;$D$3,'ExpVinho (1)'!$C$2:$DB$126,Planilha1!F3277,0)</f>
        <v>9651</v>
      </c>
      <c r="E3277">
        <f>HLOOKUP(C3277&amp;$E$3,'ExpVinho (1)'!$C$2:$DB$126,Planilha1!F3277,0)</f>
        <v>42020</v>
      </c>
      <c r="F3277">
        <f>A3277+1</f>
        <v>64</v>
      </c>
    </row>
    <row r="3278" spans="1:6" x14ac:dyDescent="0.25">
      <c r="A3278">
        <v>63</v>
      </c>
      <c r="B3278" t="str">
        <f>VLOOKUP(A3278,'ExpVinho (1)'!A:B,2,0)</f>
        <v>Hong Kong</v>
      </c>
      <c r="C3278">
        <f>IF(A3278&lt;&gt;A3277,C3226,C3225+1)</f>
        <v>2020</v>
      </c>
      <c r="D3278">
        <f>HLOOKUP(C3278&amp;$D$3,'ExpVinho (1)'!$C$2:$DB$126,Planilha1!F3278,0)</f>
        <v>15159</v>
      </c>
      <c r="E3278">
        <f>HLOOKUP(C3278&amp;$E$3,'ExpVinho (1)'!$C$2:$DB$126,Planilha1!F3278,0)</f>
        <v>41987</v>
      </c>
      <c r="F3278">
        <f>A3278+1</f>
        <v>64</v>
      </c>
    </row>
    <row r="3279" spans="1:6" x14ac:dyDescent="0.25">
      <c r="A3279">
        <v>63</v>
      </c>
      <c r="B3279" t="str">
        <f>VLOOKUP(A3279,'ExpVinho (1)'!A:B,2,0)</f>
        <v>Hong Kong</v>
      </c>
      <c r="C3279">
        <f>IF(A3279&lt;&gt;A3278,C3227,C3226+1)</f>
        <v>2021</v>
      </c>
      <c r="D3279">
        <f>HLOOKUP(C3279&amp;$D$3,'ExpVinho (1)'!$C$2:$DB$126,Planilha1!F3279,0)</f>
        <v>12507</v>
      </c>
      <c r="E3279">
        <f>HLOOKUP(C3279&amp;$E$3,'ExpVinho (1)'!$C$2:$DB$126,Planilha1!F3279,0)</f>
        <v>39390</v>
      </c>
      <c r="F3279">
        <f>A3279+1</f>
        <v>64</v>
      </c>
    </row>
    <row r="3280" spans="1:6" x14ac:dyDescent="0.25">
      <c r="A3280">
        <v>64</v>
      </c>
      <c r="B3280" t="str">
        <f>VLOOKUP(A3280,'ExpVinho (1)'!A:B,2,0)</f>
        <v>Hungria</v>
      </c>
      <c r="C3280">
        <f>IF(A3280&lt;&gt;A3279,C3228,C3227+1)</f>
        <v>1970</v>
      </c>
      <c r="D3280">
        <f>HLOOKUP(C3280&amp;$D$3,'ExpVinho (1)'!$C$2:$DB$126,Planilha1!F3280,0)</f>
        <v>0</v>
      </c>
      <c r="E3280">
        <f>HLOOKUP(C3280&amp;$E$3,'ExpVinho (1)'!$C$2:$DB$126,Planilha1!F3280,0)</f>
        <v>0</v>
      </c>
      <c r="F3280">
        <f>A3280+1</f>
        <v>65</v>
      </c>
    </row>
    <row r="3281" spans="1:6" x14ac:dyDescent="0.25">
      <c r="A3281">
        <v>64</v>
      </c>
      <c r="B3281" t="str">
        <f>VLOOKUP(A3281,'ExpVinho (1)'!A:B,2,0)</f>
        <v>Hungria</v>
      </c>
      <c r="C3281">
        <f>IF(A3281&lt;&gt;A3280,C3229,C3228+1)</f>
        <v>1971</v>
      </c>
      <c r="D3281">
        <f>HLOOKUP(C3281&amp;$D$3,'ExpVinho (1)'!$C$2:$DB$126,Planilha1!F3281,0)</f>
        <v>0</v>
      </c>
      <c r="E3281">
        <f>HLOOKUP(C3281&amp;$E$3,'ExpVinho (1)'!$C$2:$DB$126,Planilha1!F3281,0)</f>
        <v>0</v>
      </c>
      <c r="F3281">
        <f>A3281+1</f>
        <v>65</v>
      </c>
    </row>
    <row r="3282" spans="1:6" x14ac:dyDescent="0.25">
      <c r="A3282">
        <v>64</v>
      </c>
      <c r="B3282" t="str">
        <f>VLOOKUP(A3282,'ExpVinho (1)'!A:B,2,0)</f>
        <v>Hungria</v>
      </c>
      <c r="C3282">
        <f>IF(A3282&lt;&gt;A3281,C3230,C3229+1)</f>
        <v>1972</v>
      </c>
      <c r="D3282">
        <f>HLOOKUP(C3282&amp;$D$3,'ExpVinho (1)'!$C$2:$DB$126,Planilha1!F3282,0)</f>
        <v>0</v>
      </c>
      <c r="E3282">
        <f>HLOOKUP(C3282&amp;$E$3,'ExpVinho (1)'!$C$2:$DB$126,Planilha1!F3282,0)</f>
        <v>0</v>
      </c>
      <c r="F3282">
        <f>A3282+1</f>
        <v>65</v>
      </c>
    </row>
    <row r="3283" spans="1:6" x14ac:dyDescent="0.25">
      <c r="A3283">
        <v>64</v>
      </c>
      <c r="B3283" t="str">
        <f>VLOOKUP(A3283,'ExpVinho (1)'!A:B,2,0)</f>
        <v>Hungria</v>
      </c>
      <c r="C3283">
        <f>IF(A3283&lt;&gt;A3282,C3231,C3230+1)</f>
        <v>1973</v>
      </c>
      <c r="D3283">
        <f>HLOOKUP(C3283&amp;$D$3,'ExpVinho (1)'!$C$2:$DB$126,Planilha1!F3283,0)</f>
        <v>0</v>
      </c>
      <c r="E3283">
        <f>HLOOKUP(C3283&amp;$E$3,'ExpVinho (1)'!$C$2:$DB$126,Planilha1!F3283,0)</f>
        <v>0</v>
      </c>
      <c r="F3283">
        <f>A3283+1</f>
        <v>65</v>
      </c>
    </row>
    <row r="3284" spans="1:6" x14ac:dyDescent="0.25">
      <c r="A3284">
        <v>64</v>
      </c>
      <c r="B3284" t="str">
        <f>VLOOKUP(A3284,'ExpVinho (1)'!A:B,2,0)</f>
        <v>Hungria</v>
      </c>
      <c r="C3284">
        <f>IF(A3284&lt;&gt;A3283,C3232,C3231+1)</f>
        <v>1974</v>
      </c>
      <c r="D3284">
        <f>HLOOKUP(C3284&amp;$D$3,'ExpVinho (1)'!$C$2:$DB$126,Planilha1!F3284,0)</f>
        <v>0</v>
      </c>
      <c r="E3284">
        <f>HLOOKUP(C3284&amp;$E$3,'ExpVinho (1)'!$C$2:$DB$126,Planilha1!F3284,0)</f>
        <v>0</v>
      </c>
      <c r="F3284">
        <f>A3284+1</f>
        <v>65</v>
      </c>
    </row>
    <row r="3285" spans="1:6" x14ac:dyDescent="0.25">
      <c r="A3285">
        <v>64</v>
      </c>
      <c r="B3285" t="str">
        <f>VLOOKUP(A3285,'ExpVinho (1)'!A:B,2,0)</f>
        <v>Hungria</v>
      </c>
      <c r="C3285">
        <f>IF(A3285&lt;&gt;A3284,C3233,C3232+1)</f>
        <v>1975</v>
      </c>
      <c r="D3285">
        <f>HLOOKUP(C3285&amp;$D$3,'ExpVinho (1)'!$C$2:$DB$126,Planilha1!F3285,0)</f>
        <v>0</v>
      </c>
      <c r="E3285">
        <f>HLOOKUP(C3285&amp;$E$3,'ExpVinho (1)'!$C$2:$DB$126,Planilha1!F3285,0)</f>
        <v>0</v>
      </c>
      <c r="F3285">
        <f>A3285+1</f>
        <v>65</v>
      </c>
    </row>
    <row r="3286" spans="1:6" x14ac:dyDescent="0.25">
      <c r="A3286">
        <v>64</v>
      </c>
      <c r="B3286" t="str">
        <f>VLOOKUP(A3286,'ExpVinho (1)'!A:B,2,0)</f>
        <v>Hungria</v>
      </c>
      <c r="C3286">
        <f>IF(A3286&lt;&gt;A3285,C3234,C3233+1)</f>
        <v>1976</v>
      </c>
      <c r="D3286">
        <f>HLOOKUP(C3286&amp;$D$3,'ExpVinho (1)'!$C$2:$DB$126,Planilha1!F3286,0)</f>
        <v>0</v>
      </c>
      <c r="E3286">
        <f>HLOOKUP(C3286&amp;$E$3,'ExpVinho (1)'!$C$2:$DB$126,Planilha1!F3286,0)</f>
        <v>0</v>
      </c>
      <c r="F3286">
        <f>A3286+1</f>
        <v>65</v>
      </c>
    </row>
    <row r="3287" spans="1:6" x14ac:dyDescent="0.25">
      <c r="A3287">
        <v>64</v>
      </c>
      <c r="B3287" t="str">
        <f>VLOOKUP(A3287,'ExpVinho (1)'!A:B,2,0)</f>
        <v>Hungria</v>
      </c>
      <c r="C3287">
        <f>IF(A3287&lt;&gt;A3286,C3235,C3234+1)</f>
        <v>1977</v>
      </c>
      <c r="D3287">
        <f>HLOOKUP(C3287&amp;$D$3,'ExpVinho (1)'!$C$2:$DB$126,Planilha1!F3287,0)</f>
        <v>0</v>
      </c>
      <c r="E3287">
        <f>HLOOKUP(C3287&amp;$E$3,'ExpVinho (1)'!$C$2:$DB$126,Planilha1!F3287,0)</f>
        <v>0</v>
      </c>
      <c r="F3287">
        <f>A3287+1</f>
        <v>65</v>
      </c>
    </row>
    <row r="3288" spans="1:6" x14ac:dyDescent="0.25">
      <c r="A3288">
        <v>64</v>
      </c>
      <c r="B3288" t="str">
        <f>VLOOKUP(A3288,'ExpVinho (1)'!A:B,2,0)</f>
        <v>Hungria</v>
      </c>
      <c r="C3288">
        <f>IF(A3288&lt;&gt;A3287,C3236,C3235+1)</f>
        <v>1978</v>
      </c>
      <c r="D3288">
        <f>HLOOKUP(C3288&amp;$D$3,'ExpVinho (1)'!$C$2:$DB$126,Planilha1!F3288,0)</f>
        <v>0</v>
      </c>
      <c r="E3288">
        <f>HLOOKUP(C3288&amp;$E$3,'ExpVinho (1)'!$C$2:$DB$126,Planilha1!F3288,0)</f>
        <v>0</v>
      </c>
      <c r="F3288">
        <f>A3288+1</f>
        <v>65</v>
      </c>
    </row>
    <row r="3289" spans="1:6" x14ac:dyDescent="0.25">
      <c r="A3289">
        <v>64</v>
      </c>
      <c r="B3289" t="str">
        <f>VLOOKUP(A3289,'ExpVinho (1)'!A:B,2,0)</f>
        <v>Hungria</v>
      </c>
      <c r="C3289">
        <f>IF(A3289&lt;&gt;A3288,C3237,C3236+1)</f>
        <v>1979</v>
      </c>
      <c r="D3289">
        <f>HLOOKUP(C3289&amp;$D$3,'ExpVinho (1)'!$C$2:$DB$126,Planilha1!F3289,0)</f>
        <v>0</v>
      </c>
      <c r="E3289">
        <f>HLOOKUP(C3289&amp;$E$3,'ExpVinho (1)'!$C$2:$DB$126,Planilha1!F3289,0)</f>
        <v>0</v>
      </c>
      <c r="F3289">
        <f>A3289+1</f>
        <v>65</v>
      </c>
    </row>
    <row r="3290" spans="1:6" x14ac:dyDescent="0.25">
      <c r="A3290">
        <v>64</v>
      </c>
      <c r="B3290" t="str">
        <f>VLOOKUP(A3290,'ExpVinho (1)'!A:B,2,0)</f>
        <v>Hungria</v>
      </c>
      <c r="C3290">
        <f>IF(A3290&lt;&gt;A3289,C3238,C3237+1)</f>
        <v>1980</v>
      </c>
      <c r="D3290">
        <f>HLOOKUP(C3290&amp;$D$3,'ExpVinho (1)'!$C$2:$DB$126,Planilha1!F3290,0)</f>
        <v>0</v>
      </c>
      <c r="E3290">
        <f>HLOOKUP(C3290&amp;$E$3,'ExpVinho (1)'!$C$2:$DB$126,Planilha1!F3290,0)</f>
        <v>0</v>
      </c>
      <c r="F3290">
        <f>A3290+1</f>
        <v>65</v>
      </c>
    </row>
    <row r="3291" spans="1:6" x14ac:dyDescent="0.25">
      <c r="A3291">
        <v>64</v>
      </c>
      <c r="B3291" t="str">
        <f>VLOOKUP(A3291,'ExpVinho (1)'!A:B,2,0)</f>
        <v>Hungria</v>
      </c>
      <c r="C3291">
        <f>IF(A3291&lt;&gt;A3290,C3239,C3238+1)</f>
        <v>1981</v>
      </c>
      <c r="D3291">
        <f>HLOOKUP(C3291&amp;$D$3,'ExpVinho (1)'!$C$2:$DB$126,Planilha1!F3291,0)</f>
        <v>0</v>
      </c>
      <c r="E3291">
        <f>HLOOKUP(C3291&amp;$E$3,'ExpVinho (1)'!$C$2:$DB$126,Planilha1!F3291,0)</f>
        <v>0</v>
      </c>
      <c r="F3291">
        <f>A3291+1</f>
        <v>65</v>
      </c>
    </row>
    <row r="3292" spans="1:6" x14ac:dyDescent="0.25">
      <c r="A3292">
        <v>64</v>
      </c>
      <c r="B3292" t="str">
        <f>VLOOKUP(A3292,'ExpVinho (1)'!A:B,2,0)</f>
        <v>Hungria</v>
      </c>
      <c r="C3292">
        <f>IF(A3292&lt;&gt;A3291,C3240,C3239+1)</f>
        <v>1982</v>
      </c>
      <c r="D3292">
        <f>HLOOKUP(C3292&amp;$D$3,'ExpVinho (1)'!$C$2:$DB$126,Planilha1!F3292,0)</f>
        <v>0</v>
      </c>
      <c r="E3292">
        <f>HLOOKUP(C3292&amp;$E$3,'ExpVinho (1)'!$C$2:$DB$126,Planilha1!F3292,0)</f>
        <v>0</v>
      </c>
      <c r="F3292">
        <f>A3292+1</f>
        <v>65</v>
      </c>
    </row>
    <row r="3293" spans="1:6" x14ac:dyDescent="0.25">
      <c r="A3293">
        <v>64</v>
      </c>
      <c r="B3293" t="str">
        <f>VLOOKUP(A3293,'ExpVinho (1)'!A:B,2,0)</f>
        <v>Hungria</v>
      </c>
      <c r="C3293">
        <f>IF(A3293&lt;&gt;A3292,C3241,C3240+1)</f>
        <v>1983</v>
      </c>
      <c r="D3293">
        <f>HLOOKUP(C3293&amp;$D$3,'ExpVinho (1)'!$C$2:$DB$126,Planilha1!F3293,0)</f>
        <v>0</v>
      </c>
      <c r="E3293">
        <f>HLOOKUP(C3293&amp;$E$3,'ExpVinho (1)'!$C$2:$DB$126,Planilha1!F3293,0)</f>
        <v>0</v>
      </c>
      <c r="F3293">
        <f>A3293+1</f>
        <v>65</v>
      </c>
    </row>
    <row r="3294" spans="1:6" x14ac:dyDescent="0.25">
      <c r="A3294">
        <v>64</v>
      </c>
      <c r="B3294" t="str">
        <f>VLOOKUP(A3294,'ExpVinho (1)'!A:B,2,0)</f>
        <v>Hungria</v>
      </c>
      <c r="C3294">
        <f>IF(A3294&lt;&gt;A3293,C3242,C3241+1)</f>
        <v>1984</v>
      </c>
      <c r="D3294">
        <f>HLOOKUP(C3294&amp;$D$3,'ExpVinho (1)'!$C$2:$DB$126,Planilha1!F3294,0)</f>
        <v>0</v>
      </c>
      <c r="E3294">
        <f>HLOOKUP(C3294&amp;$E$3,'ExpVinho (1)'!$C$2:$DB$126,Planilha1!F3294,0)</f>
        <v>0</v>
      </c>
      <c r="F3294">
        <f>A3294+1</f>
        <v>65</v>
      </c>
    </row>
    <row r="3295" spans="1:6" x14ac:dyDescent="0.25">
      <c r="A3295">
        <v>64</v>
      </c>
      <c r="B3295" t="str">
        <f>VLOOKUP(A3295,'ExpVinho (1)'!A:B,2,0)</f>
        <v>Hungria</v>
      </c>
      <c r="C3295">
        <f>IF(A3295&lt;&gt;A3294,C3243,C3242+1)</f>
        <v>1985</v>
      </c>
      <c r="D3295">
        <f>HLOOKUP(C3295&amp;$D$3,'ExpVinho (1)'!$C$2:$DB$126,Planilha1!F3295,0)</f>
        <v>0</v>
      </c>
      <c r="E3295">
        <f>HLOOKUP(C3295&amp;$E$3,'ExpVinho (1)'!$C$2:$DB$126,Planilha1!F3295,0)</f>
        <v>0</v>
      </c>
      <c r="F3295">
        <f>A3295+1</f>
        <v>65</v>
      </c>
    </row>
    <row r="3296" spans="1:6" x14ac:dyDescent="0.25">
      <c r="A3296">
        <v>64</v>
      </c>
      <c r="B3296" t="str">
        <f>VLOOKUP(A3296,'ExpVinho (1)'!A:B,2,0)</f>
        <v>Hungria</v>
      </c>
      <c r="C3296">
        <f>IF(A3296&lt;&gt;A3295,C3244,C3243+1)</f>
        <v>1986</v>
      </c>
      <c r="D3296">
        <f>HLOOKUP(C3296&amp;$D$3,'ExpVinho (1)'!$C$2:$DB$126,Planilha1!F3296,0)</f>
        <v>0</v>
      </c>
      <c r="E3296">
        <f>HLOOKUP(C3296&amp;$E$3,'ExpVinho (1)'!$C$2:$DB$126,Planilha1!F3296,0)</f>
        <v>0</v>
      </c>
      <c r="F3296">
        <f>A3296+1</f>
        <v>65</v>
      </c>
    </row>
    <row r="3297" spans="1:6" x14ac:dyDescent="0.25">
      <c r="A3297">
        <v>64</v>
      </c>
      <c r="B3297" t="str">
        <f>VLOOKUP(A3297,'ExpVinho (1)'!A:B,2,0)</f>
        <v>Hungria</v>
      </c>
      <c r="C3297">
        <f>IF(A3297&lt;&gt;A3296,C3245,C3244+1)</f>
        <v>1987</v>
      </c>
      <c r="D3297">
        <f>HLOOKUP(C3297&amp;$D$3,'ExpVinho (1)'!$C$2:$DB$126,Planilha1!F3297,0)</f>
        <v>0</v>
      </c>
      <c r="E3297">
        <f>HLOOKUP(C3297&amp;$E$3,'ExpVinho (1)'!$C$2:$DB$126,Planilha1!F3297,0)</f>
        <v>0</v>
      </c>
      <c r="F3297">
        <f>A3297+1</f>
        <v>65</v>
      </c>
    </row>
    <row r="3298" spans="1:6" x14ac:dyDescent="0.25">
      <c r="A3298">
        <v>64</v>
      </c>
      <c r="B3298" t="str">
        <f>VLOOKUP(A3298,'ExpVinho (1)'!A:B,2,0)</f>
        <v>Hungria</v>
      </c>
      <c r="C3298">
        <f>IF(A3298&lt;&gt;A3297,C3246,C3245+1)</f>
        <v>1988</v>
      </c>
      <c r="D3298">
        <f>HLOOKUP(C3298&amp;$D$3,'ExpVinho (1)'!$C$2:$DB$126,Planilha1!F3298,0)</f>
        <v>0</v>
      </c>
      <c r="E3298">
        <f>HLOOKUP(C3298&amp;$E$3,'ExpVinho (1)'!$C$2:$DB$126,Planilha1!F3298,0)</f>
        <v>0</v>
      </c>
      <c r="F3298">
        <f>A3298+1</f>
        <v>65</v>
      </c>
    </row>
    <row r="3299" spans="1:6" x14ac:dyDescent="0.25">
      <c r="A3299">
        <v>64</v>
      </c>
      <c r="B3299" t="str">
        <f>VLOOKUP(A3299,'ExpVinho (1)'!A:B,2,0)</f>
        <v>Hungria</v>
      </c>
      <c r="C3299">
        <f>IF(A3299&lt;&gt;A3298,C3247,C3246+1)</f>
        <v>1989</v>
      </c>
      <c r="D3299">
        <f>HLOOKUP(C3299&amp;$D$3,'ExpVinho (1)'!$C$2:$DB$126,Planilha1!F3299,0)</f>
        <v>0</v>
      </c>
      <c r="E3299">
        <f>HLOOKUP(C3299&amp;$E$3,'ExpVinho (1)'!$C$2:$DB$126,Planilha1!F3299,0)</f>
        <v>0</v>
      </c>
      <c r="F3299">
        <f>A3299+1</f>
        <v>65</v>
      </c>
    </row>
    <row r="3300" spans="1:6" x14ac:dyDescent="0.25">
      <c r="A3300">
        <v>64</v>
      </c>
      <c r="B3300" t="str">
        <f>VLOOKUP(A3300,'ExpVinho (1)'!A:B,2,0)</f>
        <v>Hungria</v>
      </c>
      <c r="C3300">
        <f>IF(A3300&lt;&gt;A3299,C3248,C3247+1)</f>
        <v>1990</v>
      </c>
      <c r="D3300">
        <f>HLOOKUP(C3300&amp;$D$3,'ExpVinho (1)'!$C$2:$DB$126,Planilha1!F3300,0)</f>
        <v>0</v>
      </c>
      <c r="E3300">
        <f>HLOOKUP(C3300&amp;$E$3,'ExpVinho (1)'!$C$2:$DB$126,Planilha1!F3300,0)</f>
        <v>0</v>
      </c>
      <c r="F3300">
        <f>A3300+1</f>
        <v>65</v>
      </c>
    </row>
    <row r="3301" spans="1:6" x14ac:dyDescent="0.25">
      <c r="A3301">
        <v>64</v>
      </c>
      <c r="B3301" t="str">
        <f>VLOOKUP(A3301,'ExpVinho (1)'!A:B,2,0)</f>
        <v>Hungria</v>
      </c>
      <c r="C3301">
        <f>IF(A3301&lt;&gt;A3300,C3249,C3248+1)</f>
        <v>1991</v>
      </c>
      <c r="D3301">
        <f>HLOOKUP(C3301&amp;$D$3,'ExpVinho (1)'!$C$2:$DB$126,Planilha1!F3301,0)</f>
        <v>0</v>
      </c>
      <c r="E3301">
        <f>HLOOKUP(C3301&amp;$E$3,'ExpVinho (1)'!$C$2:$DB$126,Planilha1!F3301,0)</f>
        <v>0</v>
      </c>
      <c r="F3301">
        <f>A3301+1</f>
        <v>65</v>
      </c>
    </row>
    <row r="3302" spans="1:6" x14ac:dyDescent="0.25">
      <c r="A3302">
        <v>64</v>
      </c>
      <c r="B3302" t="str">
        <f>VLOOKUP(A3302,'ExpVinho (1)'!A:B,2,0)</f>
        <v>Hungria</v>
      </c>
      <c r="C3302">
        <f>IF(A3302&lt;&gt;A3301,C3250,C3249+1)</f>
        <v>1992</v>
      </c>
      <c r="D3302">
        <f>HLOOKUP(C3302&amp;$D$3,'ExpVinho (1)'!$C$2:$DB$126,Planilha1!F3302,0)</f>
        <v>0</v>
      </c>
      <c r="E3302">
        <f>HLOOKUP(C3302&amp;$E$3,'ExpVinho (1)'!$C$2:$DB$126,Planilha1!F3302,0)</f>
        <v>0</v>
      </c>
      <c r="F3302">
        <f>A3302+1</f>
        <v>65</v>
      </c>
    </row>
    <row r="3303" spans="1:6" x14ac:dyDescent="0.25">
      <c r="A3303">
        <v>64</v>
      </c>
      <c r="B3303" t="str">
        <f>VLOOKUP(A3303,'ExpVinho (1)'!A:B,2,0)</f>
        <v>Hungria</v>
      </c>
      <c r="C3303">
        <f>IF(A3303&lt;&gt;A3302,C3251,C3250+1)</f>
        <v>1993</v>
      </c>
      <c r="D3303">
        <f>HLOOKUP(C3303&amp;$D$3,'ExpVinho (1)'!$C$2:$DB$126,Planilha1!F3303,0)</f>
        <v>0</v>
      </c>
      <c r="E3303">
        <f>HLOOKUP(C3303&amp;$E$3,'ExpVinho (1)'!$C$2:$DB$126,Planilha1!F3303,0)</f>
        <v>0</v>
      </c>
      <c r="F3303">
        <f>A3303+1</f>
        <v>65</v>
      </c>
    </row>
    <row r="3304" spans="1:6" x14ac:dyDescent="0.25">
      <c r="A3304">
        <v>64</v>
      </c>
      <c r="B3304" t="str">
        <f>VLOOKUP(A3304,'ExpVinho (1)'!A:B,2,0)</f>
        <v>Hungria</v>
      </c>
      <c r="C3304">
        <f>IF(A3304&lt;&gt;A3303,C3252,C3251+1)</f>
        <v>1994</v>
      </c>
      <c r="D3304">
        <f>HLOOKUP(C3304&amp;$D$3,'ExpVinho (1)'!$C$2:$DB$126,Planilha1!F3304,0)</f>
        <v>0</v>
      </c>
      <c r="E3304">
        <f>HLOOKUP(C3304&amp;$E$3,'ExpVinho (1)'!$C$2:$DB$126,Planilha1!F3304,0)</f>
        <v>0</v>
      </c>
      <c r="F3304">
        <f>A3304+1</f>
        <v>65</v>
      </c>
    </row>
    <row r="3305" spans="1:6" x14ac:dyDescent="0.25">
      <c r="A3305">
        <v>64</v>
      </c>
      <c r="B3305" t="str">
        <f>VLOOKUP(A3305,'ExpVinho (1)'!A:B,2,0)</f>
        <v>Hungria</v>
      </c>
      <c r="C3305">
        <f>IF(A3305&lt;&gt;A3304,C3253,C3252+1)</f>
        <v>1995</v>
      </c>
      <c r="D3305">
        <f>HLOOKUP(C3305&amp;$D$3,'ExpVinho (1)'!$C$2:$DB$126,Planilha1!F3305,0)</f>
        <v>0</v>
      </c>
      <c r="E3305">
        <f>HLOOKUP(C3305&amp;$E$3,'ExpVinho (1)'!$C$2:$DB$126,Planilha1!F3305,0)</f>
        <v>0</v>
      </c>
      <c r="F3305">
        <f>A3305+1</f>
        <v>65</v>
      </c>
    </row>
    <row r="3306" spans="1:6" x14ac:dyDescent="0.25">
      <c r="A3306">
        <v>64</v>
      </c>
      <c r="B3306" t="str">
        <f>VLOOKUP(A3306,'ExpVinho (1)'!A:B,2,0)</f>
        <v>Hungria</v>
      </c>
      <c r="C3306">
        <f>IF(A3306&lt;&gt;A3305,C3254,C3253+1)</f>
        <v>1996</v>
      </c>
      <c r="D3306">
        <f>HLOOKUP(C3306&amp;$D$3,'ExpVinho (1)'!$C$2:$DB$126,Planilha1!F3306,0)</f>
        <v>0</v>
      </c>
      <c r="E3306">
        <f>HLOOKUP(C3306&amp;$E$3,'ExpVinho (1)'!$C$2:$DB$126,Planilha1!F3306,0)</f>
        <v>0</v>
      </c>
      <c r="F3306">
        <f>A3306+1</f>
        <v>65</v>
      </c>
    </row>
    <row r="3307" spans="1:6" x14ac:dyDescent="0.25">
      <c r="A3307">
        <v>64</v>
      </c>
      <c r="B3307" t="str">
        <f>VLOOKUP(A3307,'ExpVinho (1)'!A:B,2,0)</f>
        <v>Hungria</v>
      </c>
      <c r="C3307">
        <f>IF(A3307&lt;&gt;A3306,C3255,C3254+1)</f>
        <v>1997</v>
      </c>
      <c r="D3307">
        <f>HLOOKUP(C3307&amp;$D$3,'ExpVinho (1)'!$C$2:$DB$126,Planilha1!F3307,0)</f>
        <v>0</v>
      </c>
      <c r="E3307">
        <f>HLOOKUP(C3307&amp;$E$3,'ExpVinho (1)'!$C$2:$DB$126,Planilha1!F3307,0)</f>
        <v>0</v>
      </c>
      <c r="F3307">
        <f>A3307+1</f>
        <v>65</v>
      </c>
    </row>
    <row r="3308" spans="1:6" x14ac:dyDescent="0.25">
      <c r="A3308">
        <v>64</v>
      </c>
      <c r="B3308" t="str">
        <f>VLOOKUP(A3308,'ExpVinho (1)'!A:B,2,0)</f>
        <v>Hungria</v>
      </c>
      <c r="C3308">
        <f>IF(A3308&lt;&gt;A3307,C3256,C3255+1)</f>
        <v>1998</v>
      </c>
      <c r="D3308">
        <f>HLOOKUP(C3308&amp;$D$3,'ExpVinho (1)'!$C$2:$DB$126,Planilha1!F3308,0)</f>
        <v>0</v>
      </c>
      <c r="E3308">
        <f>HLOOKUP(C3308&amp;$E$3,'ExpVinho (1)'!$C$2:$DB$126,Planilha1!F3308,0)</f>
        <v>0</v>
      </c>
      <c r="F3308">
        <f>A3308+1</f>
        <v>65</v>
      </c>
    </row>
    <row r="3309" spans="1:6" x14ac:dyDescent="0.25">
      <c r="A3309">
        <v>64</v>
      </c>
      <c r="B3309" t="str">
        <f>VLOOKUP(A3309,'ExpVinho (1)'!A:B,2,0)</f>
        <v>Hungria</v>
      </c>
      <c r="C3309">
        <f>IF(A3309&lt;&gt;A3308,C3257,C3256+1)</f>
        <v>1999</v>
      </c>
      <c r="D3309">
        <f>HLOOKUP(C3309&amp;$D$3,'ExpVinho (1)'!$C$2:$DB$126,Planilha1!F3309,0)</f>
        <v>0</v>
      </c>
      <c r="E3309">
        <f>HLOOKUP(C3309&amp;$E$3,'ExpVinho (1)'!$C$2:$DB$126,Planilha1!F3309,0)</f>
        <v>0</v>
      </c>
      <c r="F3309">
        <f>A3309+1</f>
        <v>65</v>
      </c>
    </row>
    <row r="3310" spans="1:6" x14ac:dyDescent="0.25">
      <c r="A3310">
        <v>64</v>
      </c>
      <c r="B3310" t="str">
        <f>VLOOKUP(A3310,'ExpVinho (1)'!A:B,2,0)</f>
        <v>Hungria</v>
      </c>
      <c r="C3310">
        <f>IF(A3310&lt;&gt;A3309,C3258,C3257+1)</f>
        <v>2000</v>
      </c>
      <c r="D3310">
        <f>HLOOKUP(C3310&amp;$D$3,'ExpVinho (1)'!$C$2:$DB$126,Planilha1!F3310,0)</f>
        <v>0</v>
      </c>
      <c r="E3310">
        <f>HLOOKUP(C3310&amp;$E$3,'ExpVinho (1)'!$C$2:$DB$126,Planilha1!F3310,0)</f>
        <v>0</v>
      </c>
      <c r="F3310">
        <f>A3310+1</f>
        <v>65</v>
      </c>
    </row>
    <row r="3311" spans="1:6" x14ac:dyDescent="0.25">
      <c r="A3311">
        <v>64</v>
      </c>
      <c r="B3311" t="str">
        <f>VLOOKUP(A3311,'ExpVinho (1)'!A:B,2,0)</f>
        <v>Hungria</v>
      </c>
      <c r="C3311">
        <f>IF(A3311&lt;&gt;A3310,C3259,C3258+1)</f>
        <v>2001</v>
      </c>
      <c r="D3311">
        <f>HLOOKUP(C3311&amp;$D$3,'ExpVinho (1)'!$C$2:$DB$126,Planilha1!F3311,0)</f>
        <v>0</v>
      </c>
      <c r="E3311">
        <f>HLOOKUP(C3311&amp;$E$3,'ExpVinho (1)'!$C$2:$DB$126,Planilha1!F3311,0)</f>
        <v>0</v>
      </c>
      <c r="F3311">
        <f>A3311+1</f>
        <v>65</v>
      </c>
    </row>
    <row r="3312" spans="1:6" x14ac:dyDescent="0.25">
      <c r="A3312">
        <v>64</v>
      </c>
      <c r="B3312" t="str">
        <f>VLOOKUP(A3312,'ExpVinho (1)'!A:B,2,0)</f>
        <v>Hungria</v>
      </c>
      <c r="C3312">
        <f>IF(A3312&lt;&gt;A3311,C3260,C3259+1)</f>
        <v>2002</v>
      </c>
      <c r="D3312">
        <f>HLOOKUP(C3312&amp;$D$3,'ExpVinho (1)'!$C$2:$DB$126,Planilha1!F3312,0)</f>
        <v>0</v>
      </c>
      <c r="E3312">
        <f>HLOOKUP(C3312&amp;$E$3,'ExpVinho (1)'!$C$2:$DB$126,Planilha1!F3312,0)</f>
        <v>0</v>
      </c>
      <c r="F3312">
        <f>A3312+1</f>
        <v>65</v>
      </c>
    </row>
    <row r="3313" spans="1:6" x14ac:dyDescent="0.25">
      <c r="A3313">
        <v>64</v>
      </c>
      <c r="B3313" t="str">
        <f>VLOOKUP(A3313,'ExpVinho (1)'!A:B,2,0)</f>
        <v>Hungria</v>
      </c>
      <c r="C3313">
        <f>IF(A3313&lt;&gt;A3312,C3261,C3260+1)</f>
        <v>2003</v>
      </c>
      <c r="D3313">
        <f>HLOOKUP(C3313&amp;$D$3,'ExpVinho (1)'!$C$2:$DB$126,Planilha1!F3313,0)</f>
        <v>0</v>
      </c>
      <c r="E3313">
        <f>HLOOKUP(C3313&amp;$E$3,'ExpVinho (1)'!$C$2:$DB$126,Planilha1!F3313,0)</f>
        <v>0</v>
      </c>
      <c r="F3313">
        <f>A3313+1</f>
        <v>65</v>
      </c>
    </row>
    <row r="3314" spans="1:6" x14ac:dyDescent="0.25">
      <c r="A3314">
        <v>64</v>
      </c>
      <c r="B3314" t="str">
        <f>VLOOKUP(A3314,'ExpVinho (1)'!A:B,2,0)</f>
        <v>Hungria</v>
      </c>
      <c r="C3314">
        <f>IF(A3314&lt;&gt;A3313,C3262,C3261+1)</f>
        <v>2004</v>
      </c>
      <c r="D3314">
        <f>HLOOKUP(C3314&amp;$D$3,'ExpVinho (1)'!$C$2:$DB$126,Planilha1!F3314,0)</f>
        <v>0</v>
      </c>
      <c r="E3314">
        <f>HLOOKUP(C3314&amp;$E$3,'ExpVinho (1)'!$C$2:$DB$126,Planilha1!F3314,0)</f>
        <v>0</v>
      </c>
      <c r="F3314">
        <f>A3314+1</f>
        <v>65</v>
      </c>
    </row>
    <row r="3315" spans="1:6" x14ac:dyDescent="0.25">
      <c r="A3315">
        <v>64</v>
      </c>
      <c r="B3315" t="str">
        <f>VLOOKUP(A3315,'ExpVinho (1)'!A:B,2,0)</f>
        <v>Hungria</v>
      </c>
      <c r="C3315">
        <f>IF(A3315&lt;&gt;A3314,C3263,C3262+1)</f>
        <v>2005</v>
      </c>
      <c r="D3315">
        <f>HLOOKUP(C3315&amp;$D$3,'ExpVinho (1)'!$C$2:$DB$126,Planilha1!F3315,0)</f>
        <v>0</v>
      </c>
      <c r="E3315">
        <f>HLOOKUP(C3315&amp;$E$3,'ExpVinho (1)'!$C$2:$DB$126,Planilha1!F3315,0)</f>
        <v>0</v>
      </c>
      <c r="F3315">
        <f>A3315+1</f>
        <v>65</v>
      </c>
    </row>
    <row r="3316" spans="1:6" x14ac:dyDescent="0.25">
      <c r="A3316">
        <v>64</v>
      </c>
      <c r="B3316" t="str">
        <f>VLOOKUP(A3316,'ExpVinho (1)'!A:B,2,0)</f>
        <v>Hungria</v>
      </c>
      <c r="C3316">
        <f>IF(A3316&lt;&gt;A3315,C3264,C3263+1)</f>
        <v>2006</v>
      </c>
      <c r="D3316">
        <f>HLOOKUP(C3316&amp;$D$3,'ExpVinho (1)'!$C$2:$DB$126,Planilha1!F3316,0)</f>
        <v>0</v>
      </c>
      <c r="E3316">
        <f>HLOOKUP(C3316&amp;$E$3,'ExpVinho (1)'!$C$2:$DB$126,Planilha1!F3316,0)</f>
        <v>0</v>
      </c>
      <c r="F3316">
        <f>A3316+1</f>
        <v>65</v>
      </c>
    </row>
    <row r="3317" spans="1:6" x14ac:dyDescent="0.25">
      <c r="A3317">
        <v>64</v>
      </c>
      <c r="B3317" t="str">
        <f>VLOOKUP(A3317,'ExpVinho (1)'!A:B,2,0)</f>
        <v>Hungria</v>
      </c>
      <c r="C3317">
        <f>IF(A3317&lt;&gt;A3316,C3265,C3264+1)</f>
        <v>2007</v>
      </c>
      <c r="D3317">
        <f>HLOOKUP(C3317&amp;$D$3,'ExpVinho (1)'!$C$2:$DB$126,Planilha1!F3317,0)</f>
        <v>0</v>
      </c>
      <c r="E3317">
        <f>HLOOKUP(C3317&amp;$E$3,'ExpVinho (1)'!$C$2:$DB$126,Planilha1!F3317,0)</f>
        <v>0</v>
      </c>
      <c r="F3317">
        <f>A3317+1</f>
        <v>65</v>
      </c>
    </row>
    <row r="3318" spans="1:6" x14ac:dyDescent="0.25">
      <c r="A3318">
        <v>64</v>
      </c>
      <c r="B3318" t="str">
        <f>VLOOKUP(A3318,'ExpVinho (1)'!A:B,2,0)</f>
        <v>Hungria</v>
      </c>
      <c r="C3318">
        <f>IF(A3318&lt;&gt;A3317,C3266,C3265+1)</f>
        <v>2008</v>
      </c>
      <c r="D3318">
        <f>HLOOKUP(C3318&amp;$D$3,'ExpVinho (1)'!$C$2:$DB$126,Planilha1!F3318,0)</f>
        <v>0</v>
      </c>
      <c r="E3318">
        <f>HLOOKUP(C3318&amp;$E$3,'ExpVinho (1)'!$C$2:$DB$126,Planilha1!F3318,0)</f>
        <v>0</v>
      </c>
      <c r="F3318">
        <f>A3318+1</f>
        <v>65</v>
      </c>
    </row>
    <row r="3319" spans="1:6" x14ac:dyDescent="0.25">
      <c r="A3319">
        <v>64</v>
      </c>
      <c r="B3319" t="str">
        <f>VLOOKUP(A3319,'ExpVinho (1)'!A:B,2,0)</f>
        <v>Hungria</v>
      </c>
      <c r="C3319">
        <f>IF(A3319&lt;&gt;A3318,C3267,C3266+1)</f>
        <v>2009</v>
      </c>
      <c r="D3319">
        <f>HLOOKUP(C3319&amp;$D$3,'ExpVinho (1)'!$C$2:$DB$126,Planilha1!F3319,0)</f>
        <v>0</v>
      </c>
      <c r="E3319">
        <f>HLOOKUP(C3319&amp;$E$3,'ExpVinho (1)'!$C$2:$DB$126,Planilha1!F3319,0)</f>
        <v>0</v>
      </c>
      <c r="F3319">
        <f>A3319+1</f>
        <v>65</v>
      </c>
    </row>
    <row r="3320" spans="1:6" x14ac:dyDescent="0.25">
      <c r="A3320">
        <v>64</v>
      </c>
      <c r="B3320" t="str">
        <f>VLOOKUP(A3320,'ExpVinho (1)'!A:B,2,0)</f>
        <v>Hungria</v>
      </c>
      <c r="C3320">
        <f>IF(A3320&lt;&gt;A3319,C3268,C3267+1)</f>
        <v>2010</v>
      </c>
      <c r="D3320">
        <f>HLOOKUP(C3320&amp;$D$3,'ExpVinho (1)'!$C$2:$DB$126,Planilha1!F3320,0)</f>
        <v>540</v>
      </c>
      <c r="E3320">
        <f>HLOOKUP(C3320&amp;$E$3,'ExpVinho (1)'!$C$2:$DB$126,Planilha1!F3320,0)</f>
        <v>4103</v>
      </c>
      <c r="F3320">
        <f>A3320+1</f>
        <v>65</v>
      </c>
    </row>
    <row r="3321" spans="1:6" x14ac:dyDescent="0.25">
      <c r="A3321">
        <v>64</v>
      </c>
      <c r="B3321" t="str">
        <f>VLOOKUP(A3321,'ExpVinho (1)'!A:B,2,0)</f>
        <v>Hungria</v>
      </c>
      <c r="C3321">
        <f>IF(A3321&lt;&gt;A3320,C3269,C3268+1)</f>
        <v>2011</v>
      </c>
      <c r="D3321">
        <f>HLOOKUP(C3321&amp;$D$3,'ExpVinho (1)'!$C$2:$DB$126,Planilha1!F3321,0)</f>
        <v>0</v>
      </c>
      <c r="E3321">
        <f>HLOOKUP(C3321&amp;$E$3,'ExpVinho (1)'!$C$2:$DB$126,Planilha1!F3321,0)</f>
        <v>0</v>
      </c>
      <c r="F3321">
        <f>A3321+1</f>
        <v>65</v>
      </c>
    </row>
    <row r="3322" spans="1:6" x14ac:dyDescent="0.25">
      <c r="A3322">
        <v>64</v>
      </c>
      <c r="B3322" t="str">
        <f>VLOOKUP(A3322,'ExpVinho (1)'!A:B,2,0)</f>
        <v>Hungria</v>
      </c>
      <c r="C3322">
        <f>IF(A3322&lt;&gt;A3321,C3270,C3269+1)</f>
        <v>2012</v>
      </c>
      <c r="D3322">
        <f>HLOOKUP(C3322&amp;$D$3,'ExpVinho (1)'!$C$2:$DB$126,Planilha1!F3322,0)</f>
        <v>0</v>
      </c>
      <c r="E3322">
        <f>HLOOKUP(C3322&amp;$E$3,'ExpVinho (1)'!$C$2:$DB$126,Planilha1!F3322,0)</f>
        <v>0</v>
      </c>
      <c r="F3322">
        <f>A3322+1</f>
        <v>65</v>
      </c>
    </row>
    <row r="3323" spans="1:6" x14ac:dyDescent="0.25">
      <c r="A3323">
        <v>64</v>
      </c>
      <c r="B3323" t="str">
        <f>VLOOKUP(A3323,'ExpVinho (1)'!A:B,2,0)</f>
        <v>Hungria</v>
      </c>
      <c r="C3323">
        <f>IF(A3323&lt;&gt;A3322,C3271,C3270+1)</f>
        <v>2013</v>
      </c>
      <c r="D3323">
        <f>HLOOKUP(C3323&amp;$D$3,'ExpVinho (1)'!$C$2:$DB$126,Planilha1!F3323,0)</f>
        <v>0</v>
      </c>
      <c r="E3323">
        <f>HLOOKUP(C3323&amp;$E$3,'ExpVinho (1)'!$C$2:$DB$126,Planilha1!F3323,0)</f>
        <v>0</v>
      </c>
      <c r="F3323">
        <f>A3323+1</f>
        <v>65</v>
      </c>
    </row>
    <row r="3324" spans="1:6" x14ac:dyDescent="0.25">
      <c r="A3324">
        <v>64</v>
      </c>
      <c r="B3324" t="str">
        <f>VLOOKUP(A3324,'ExpVinho (1)'!A:B,2,0)</f>
        <v>Hungria</v>
      </c>
      <c r="C3324">
        <f>IF(A3324&lt;&gt;A3323,C3272,C3271+1)</f>
        <v>2014</v>
      </c>
      <c r="D3324">
        <f>HLOOKUP(C3324&amp;$D$3,'ExpVinho (1)'!$C$2:$DB$126,Planilha1!F3324,0)</f>
        <v>0</v>
      </c>
      <c r="E3324">
        <f>HLOOKUP(C3324&amp;$E$3,'ExpVinho (1)'!$C$2:$DB$126,Planilha1!F3324,0)</f>
        <v>0</v>
      </c>
      <c r="F3324">
        <f>A3324+1</f>
        <v>65</v>
      </c>
    </row>
    <row r="3325" spans="1:6" x14ac:dyDescent="0.25">
      <c r="A3325">
        <v>64</v>
      </c>
      <c r="B3325" t="str">
        <f>VLOOKUP(A3325,'ExpVinho (1)'!A:B,2,0)</f>
        <v>Hungria</v>
      </c>
      <c r="C3325">
        <f>IF(A3325&lt;&gt;A3324,C3273,C3272+1)</f>
        <v>2015</v>
      </c>
      <c r="D3325">
        <f>HLOOKUP(C3325&amp;$D$3,'ExpVinho (1)'!$C$2:$DB$126,Planilha1!F3325,0)</f>
        <v>0</v>
      </c>
      <c r="E3325">
        <f>HLOOKUP(C3325&amp;$E$3,'ExpVinho (1)'!$C$2:$DB$126,Planilha1!F3325,0)</f>
        <v>0</v>
      </c>
      <c r="F3325">
        <f>A3325+1</f>
        <v>65</v>
      </c>
    </row>
    <row r="3326" spans="1:6" x14ac:dyDescent="0.25">
      <c r="A3326">
        <v>64</v>
      </c>
      <c r="B3326" t="str">
        <f>VLOOKUP(A3326,'ExpVinho (1)'!A:B,2,0)</f>
        <v>Hungria</v>
      </c>
      <c r="C3326">
        <f>IF(A3326&lt;&gt;A3325,C3274,C3273+1)</f>
        <v>2016</v>
      </c>
      <c r="D3326">
        <f>HLOOKUP(C3326&amp;$D$3,'ExpVinho (1)'!$C$2:$DB$126,Planilha1!F3326,0)</f>
        <v>0</v>
      </c>
      <c r="E3326">
        <f>HLOOKUP(C3326&amp;$E$3,'ExpVinho (1)'!$C$2:$DB$126,Planilha1!F3326,0)</f>
        <v>0</v>
      </c>
      <c r="F3326">
        <f>A3326+1</f>
        <v>65</v>
      </c>
    </row>
    <row r="3327" spans="1:6" x14ac:dyDescent="0.25">
      <c r="A3327">
        <v>64</v>
      </c>
      <c r="B3327" t="str">
        <f>VLOOKUP(A3327,'ExpVinho (1)'!A:B,2,0)</f>
        <v>Hungria</v>
      </c>
      <c r="C3327">
        <f>IF(A3327&lt;&gt;A3326,C3275,C3274+1)</f>
        <v>2017</v>
      </c>
      <c r="D3327">
        <f>HLOOKUP(C3327&amp;$D$3,'ExpVinho (1)'!$C$2:$DB$126,Planilha1!F3327,0)</f>
        <v>0</v>
      </c>
      <c r="E3327">
        <f>HLOOKUP(C3327&amp;$E$3,'ExpVinho (1)'!$C$2:$DB$126,Planilha1!F3327,0)</f>
        <v>0</v>
      </c>
      <c r="F3327">
        <f>A3327+1</f>
        <v>65</v>
      </c>
    </row>
    <row r="3328" spans="1:6" x14ac:dyDescent="0.25">
      <c r="A3328">
        <v>64</v>
      </c>
      <c r="B3328" t="str">
        <f>VLOOKUP(A3328,'ExpVinho (1)'!A:B,2,0)</f>
        <v>Hungria</v>
      </c>
      <c r="C3328">
        <f>IF(A3328&lt;&gt;A3327,C3276,C3275+1)</f>
        <v>2018</v>
      </c>
      <c r="D3328">
        <f>HLOOKUP(C3328&amp;$D$3,'ExpVinho (1)'!$C$2:$DB$126,Planilha1!F3328,0)</f>
        <v>0</v>
      </c>
      <c r="E3328">
        <f>HLOOKUP(C3328&amp;$E$3,'ExpVinho (1)'!$C$2:$DB$126,Planilha1!F3328,0)</f>
        <v>0</v>
      </c>
      <c r="F3328">
        <f>A3328+1</f>
        <v>65</v>
      </c>
    </row>
    <row r="3329" spans="1:6" x14ac:dyDescent="0.25">
      <c r="A3329">
        <v>64</v>
      </c>
      <c r="B3329" t="str">
        <f>VLOOKUP(A3329,'ExpVinho (1)'!A:B,2,0)</f>
        <v>Hungria</v>
      </c>
      <c r="C3329">
        <f>IF(A3329&lt;&gt;A3328,C3277,C3276+1)</f>
        <v>2019</v>
      </c>
      <c r="D3329">
        <f>HLOOKUP(C3329&amp;$D$3,'ExpVinho (1)'!$C$2:$DB$126,Planilha1!F3329,0)</f>
        <v>0</v>
      </c>
      <c r="E3329">
        <f>HLOOKUP(C3329&amp;$E$3,'ExpVinho (1)'!$C$2:$DB$126,Planilha1!F3329,0)</f>
        <v>0</v>
      </c>
      <c r="F3329">
        <f>A3329+1</f>
        <v>65</v>
      </c>
    </row>
    <row r="3330" spans="1:6" x14ac:dyDescent="0.25">
      <c r="A3330">
        <v>64</v>
      </c>
      <c r="B3330" t="str">
        <f>VLOOKUP(A3330,'ExpVinho (1)'!A:B,2,0)</f>
        <v>Hungria</v>
      </c>
      <c r="C3330">
        <f>IF(A3330&lt;&gt;A3329,C3278,C3277+1)</f>
        <v>2020</v>
      </c>
      <c r="D3330">
        <f>HLOOKUP(C3330&amp;$D$3,'ExpVinho (1)'!$C$2:$DB$126,Planilha1!F3330,0)</f>
        <v>0</v>
      </c>
      <c r="E3330">
        <f>HLOOKUP(C3330&amp;$E$3,'ExpVinho (1)'!$C$2:$DB$126,Planilha1!F3330,0)</f>
        <v>0</v>
      </c>
      <c r="F3330">
        <f>A3330+1</f>
        <v>65</v>
      </c>
    </row>
    <row r="3331" spans="1:6" x14ac:dyDescent="0.25">
      <c r="A3331">
        <v>64</v>
      </c>
      <c r="B3331" t="str">
        <f>VLOOKUP(A3331,'ExpVinho (1)'!A:B,2,0)</f>
        <v>Hungria</v>
      </c>
      <c r="C3331">
        <f>IF(A3331&lt;&gt;A3330,C3279,C3278+1)</f>
        <v>2021</v>
      </c>
      <c r="D3331">
        <f>HLOOKUP(C3331&amp;$D$3,'ExpVinho (1)'!$C$2:$DB$126,Planilha1!F3331,0)</f>
        <v>87</v>
      </c>
      <c r="E3331">
        <f>HLOOKUP(C3331&amp;$E$3,'ExpVinho (1)'!$C$2:$DB$126,Planilha1!F3331,0)</f>
        <v>583</v>
      </c>
      <c r="F3331">
        <f>A3331+1</f>
        <v>65</v>
      </c>
    </row>
    <row r="3332" spans="1:6" x14ac:dyDescent="0.25">
      <c r="A3332">
        <v>65</v>
      </c>
      <c r="B3332" t="str">
        <f>VLOOKUP(A3332,'ExpVinho (1)'!A:B,2,0)</f>
        <v>Ilha de Man</v>
      </c>
      <c r="C3332">
        <f>IF(A3332&lt;&gt;A3331,C3280,C3279+1)</f>
        <v>1970</v>
      </c>
      <c r="D3332">
        <f>HLOOKUP(C3332&amp;$D$3,'ExpVinho (1)'!$C$2:$DB$126,Planilha1!F3332,0)</f>
        <v>0</v>
      </c>
      <c r="E3332">
        <f>HLOOKUP(C3332&amp;$E$3,'ExpVinho (1)'!$C$2:$DB$126,Planilha1!F3332,0)</f>
        <v>0</v>
      </c>
      <c r="F3332">
        <f>A3332+1</f>
        <v>66</v>
      </c>
    </row>
    <row r="3333" spans="1:6" x14ac:dyDescent="0.25">
      <c r="A3333">
        <v>65</v>
      </c>
      <c r="B3333" t="str">
        <f>VLOOKUP(A3333,'ExpVinho (1)'!A:B,2,0)</f>
        <v>Ilha de Man</v>
      </c>
      <c r="C3333">
        <f>IF(A3333&lt;&gt;A3332,C3281,C3280+1)</f>
        <v>1971</v>
      </c>
      <c r="D3333">
        <f>HLOOKUP(C3333&amp;$D$3,'ExpVinho (1)'!$C$2:$DB$126,Planilha1!F3333,0)</f>
        <v>0</v>
      </c>
      <c r="E3333">
        <f>HLOOKUP(C3333&amp;$E$3,'ExpVinho (1)'!$C$2:$DB$126,Planilha1!F3333,0)</f>
        <v>0</v>
      </c>
      <c r="F3333">
        <f>A3333+1</f>
        <v>66</v>
      </c>
    </row>
    <row r="3334" spans="1:6" x14ac:dyDescent="0.25">
      <c r="A3334">
        <v>65</v>
      </c>
      <c r="B3334" t="str">
        <f>VLOOKUP(A3334,'ExpVinho (1)'!A:B,2,0)</f>
        <v>Ilha de Man</v>
      </c>
      <c r="C3334">
        <f>IF(A3334&lt;&gt;A3333,C3282,C3281+1)</f>
        <v>1972</v>
      </c>
      <c r="D3334">
        <f>HLOOKUP(C3334&amp;$D$3,'ExpVinho (1)'!$C$2:$DB$126,Planilha1!F3334,0)</f>
        <v>0</v>
      </c>
      <c r="E3334">
        <f>HLOOKUP(C3334&amp;$E$3,'ExpVinho (1)'!$C$2:$DB$126,Planilha1!F3334,0)</f>
        <v>0</v>
      </c>
      <c r="F3334">
        <f>A3334+1</f>
        <v>66</v>
      </c>
    </row>
    <row r="3335" spans="1:6" x14ac:dyDescent="0.25">
      <c r="A3335">
        <v>65</v>
      </c>
      <c r="B3335" t="str">
        <f>VLOOKUP(A3335,'ExpVinho (1)'!A:B,2,0)</f>
        <v>Ilha de Man</v>
      </c>
      <c r="C3335">
        <f>IF(A3335&lt;&gt;A3334,C3283,C3282+1)</f>
        <v>1973</v>
      </c>
      <c r="D3335">
        <f>HLOOKUP(C3335&amp;$D$3,'ExpVinho (1)'!$C$2:$DB$126,Planilha1!F3335,0)</f>
        <v>0</v>
      </c>
      <c r="E3335">
        <f>HLOOKUP(C3335&amp;$E$3,'ExpVinho (1)'!$C$2:$DB$126,Planilha1!F3335,0)</f>
        <v>0</v>
      </c>
      <c r="F3335">
        <f>A3335+1</f>
        <v>66</v>
      </c>
    </row>
    <row r="3336" spans="1:6" x14ac:dyDescent="0.25">
      <c r="A3336">
        <v>65</v>
      </c>
      <c r="B3336" t="str">
        <f>VLOOKUP(A3336,'ExpVinho (1)'!A:B,2,0)</f>
        <v>Ilha de Man</v>
      </c>
      <c r="C3336">
        <f>IF(A3336&lt;&gt;A3335,C3284,C3283+1)</f>
        <v>1974</v>
      </c>
      <c r="D3336">
        <f>HLOOKUP(C3336&amp;$D$3,'ExpVinho (1)'!$C$2:$DB$126,Planilha1!F3336,0)</f>
        <v>0</v>
      </c>
      <c r="E3336">
        <f>HLOOKUP(C3336&amp;$E$3,'ExpVinho (1)'!$C$2:$DB$126,Planilha1!F3336,0)</f>
        <v>0</v>
      </c>
      <c r="F3336">
        <f>A3336+1</f>
        <v>66</v>
      </c>
    </row>
    <row r="3337" spans="1:6" x14ac:dyDescent="0.25">
      <c r="A3337">
        <v>65</v>
      </c>
      <c r="B3337" t="str">
        <f>VLOOKUP(A3337,'ExpVinho (1)'!A:B,2,0)</f>
        <v>Ilha de Man</v>
      </c>
      <c r="C3337">
        <f>IF(A3337&lt;&gt;A3336,C3285,C3284+1)</f>
        <v>1975</v>
      </c>
      <c r="D3337">
        <f>HLOOKUP(C3337&amp;$D$3,'ExpVinho (1)'!$C$2:$DB$126,Planilha1!F3337,0)</f>
        <v>0</v>
      </c>
      <c r="E3337">
        <f>HLOOKUP(C3337&amp;$E$3,'ExpVinho (1)'!$C$2:$DB$126,Planilha1!F3337,0)</f>
        <v>0</v>
      </c>
      <c r="F3337">
        <f>A3337+1</f>
        <v>66</v>
      </c>
    </row>
    <row r="3338" spans="1:6" x14ac:dyDescent="0.25">
      <c r="A3338">
        <v>65</v>
      </c>
      <c r="B3338" t="str">
        <f>VLOOKUP(A3338,'ExpVinho (1)'!A:B,2,0)</f>
        <v>Ilha de Man</v>
      </c>
      <c r="C3338">
        <f>IF(A3338&lt;&gt;A3337,C3286,C3285+1)</f>
        <v>1976</v>
      </c>
      <c r="D3338">
        <f>HLOOKUP(C3338&amp;$D$3,'ExpVinho (1)'!$C$2:$DB$126,Planilha1!F3338,0)</f>
        <v>0</v>
      </c>
      <c r="E3338">
        <f>HLOOKUP(C3338&amp;$E$3,'ExpVinho (1)'!$C$2:$DB$126,Planilha1!F3338,0)</f>
        <v>0</v>
      </c>
      <c r="F3338">
        <f>A3338+1</f>
        <v>66</v>
      </c>
    </row>
    <row r="3339" spans="1:6" x14ac:dyDescent="0.25">
      <c r="A3339">
        <v>65</v>
      </c>
      <c r="B3339" t="str">
        <f>VLOOKUP(A3339,'ExpVinho (1)'!A:B,2,0)</f>
        <v>Ilha de Man</v>
      </c>
      <c r="C3339">
        <f>IF(A3339&lt;&gt;A3338,C3287,C3286+1)</f>
        <v>1977</v>
      </c>
      <c r="D3339">
        <f>HLOOKUP(C3339&amp;$D$3,'ExpVinho (1)'!$C$2:$DB$126,Planilha1!F3339,0)</f>
        <v>0</v>
      </c>
      <c r="E3339">
        <f>HLOOKUP(C3339&amp;$E$3,'ExpVinho (1)'!$C$2:$DB$126,Planilha1!F3339,0)</f>
        <v>0</v>
      </c>
      <c r="F3339">
        <f>A3339+1</f>
        <v>66</v>
      </c>
    </row>
    <row r="3340" spans="1:6" x14ac:dyDescent="0.25">
      <c r="A3340">
        <v>65</v>
      </c>
      <c r="B3340" t="str">
        <f>VLOOKUP(A3340,'ExpVinho (1)'!A:B,2,0)</f>
        <v>Ilha de Man</v>
      </c>
      <c r="C3340">
        <f>IF(A3340&lt;&gt;A3339,C3288,C3287+1)</f>
        <v>1978</v>
      </c>
      <c r="D3340">
        <f>HLOOKUP(C3340&amp;$D$3,'ExpVinho (1)'!$C$2:$DB$126,Planilha1!F3340,0)</f>
        <v>0</v>
      </c>
      <c r="E3340">
        <f>HLOOKUP(C3340&amp;$E$3,'ExpVinho (1)'!$C$2:$DB$126,Planilha1!F3340,0)</f>
        <v>0</v>
      </c>
      <c r="F3340">
        <f>A3340+1</f>
        <v>66</v>
      </c>
    </row>
    <row r="3341" spans="1:6" x14ac:dyDescent="0.25">
      <c r="A3341">
        <v>65</v>
      </c>
      <c r="B3341" t="str">
        <f>VLOOKUP(A3341,'ExpVinho (1)'!A:B,2,0)</f>
        <v>Ilha de Man</v>
      </c>
      <c r="C3341">
        <f>IF(A3341&lt;&gt;A3340,C3289,C3288+1)</f>
        <v>1979</v>
      </c>
      <c r="D3341">
        <f>HLOOKUP(C3341&amp;$D$3,'ExpVinho (1)'!$C$2:$DB$126,Planilha1!F3341,0)</f>
        <v>0</v>
      </c>
      <c r="E3341">
        <f>HLOOKUP(C3341&amp;$E$3,'ExpVinho (1)'!$C$2:$DB$126,Planilha1!F3341,0)</f>
        <v>0</v>
      </c>
      <c r="F3341">
        <f>A3341+1</f>
        <v>66</v>
      </c>
    </row>
    <row r="3342" spans="1:6" x14ac:dyDescent="0.25">
      <c r="A3342">
        <v>65</v>
      </c>
      <c r="B3342" t="str">
        <f>VLOOKUP(A3342,'ExpVinho (1)'!A:B,2,0)</f>
        <v>Ilha de Man</v>
      </c>
      <c r="C3342">
        <f>IF(A3342&lt;&gt;A3341,C3290,C3289+1)</f>
        <v>1980</v>
      </c>
      <c r="D3342">
        <f>HLOOKUP(C3342&amp;$D$3,'ExpVinho (1)'!$C$2:$DB$126,Planilha1!F3342,0)</f>
        <v>0</v>
      </c>
      <c r="E3342">
        <f>HLOOKUP(C3342&amp;$E$3,'ExpVinho (1)'!$C$2:$DB$126,Planilha1!F3342,0)</f>
        <v>0</v>
      </c>
      <c r="F3342">
        <f>A3342+1</f>
        <v>66</v>
      </c>
    </row>
    <row r="3343" spans="1:6" x14ac:dyDescent="0.25">
      <c r="A3343">
        <v>65</v>
      </c>
      <c r="B3343" t="str">
        <f>VLOOKUP(A3343,'ExpVinho (1)'!A:B,2,0)</f>
        <v>Ilha de Man</v>
      </c>
      <c r="C3343">
        <f>IF(A3343&lt;&gt;A3342,C3291,C3290+1)</f>
        <v>1981</v>
      </c>
      <c r="D3343">
        <f>HLOOKUP(C3343&amp;$D$3,'ExpVinho (1)'!$C$2:$DB$126,Planilha1!F3343,0)</f>
        <v>0</v>
      </c>
      <c r="E3343">
        <f>HLOOKUP(C3343&amp;$E$3,'ExpVinho (1)'!$C$2:$DB$126,Planilha1!F3343,0)</f>
        <v>0</v>
      </c>
      <c r="F3343">
        <f>A3343+1</f>
        <v>66</v>
      </c>
    </row>
    <row r="3344" spans="1:6" x14ac:dyDescent="0.25">
      <c r="A3344">
        <v>65</v>
      </c>
      <c r="B3344" t="str">
        <f>VLOOKUP(A3344,'ExpVinho (1)'!A:B,2,0)</f>
        <v>Ilha de Man</v>
      </c>
      <c r="C3344">
        <f>IF(A3344&lt;&gt;A3343,C3292,C3291+1)</f>
        <v>1982</v>
      </c>
      <c r="D3344">
        <f>HLOOKUP(C3344&amp;$D$3,'ExpVinho (1)'!$C$2:$DB$126,Planilha1!F3344,0)</f>
        <v>0</v>
      </c>
      <c r="E3344">
        <f>HLOOKUP(C3344&amp;$E$3,'ExpVinho (1)'!$C$2:$DB$126,Planilha1!F3344,0)</f>
        <v>0</v>
      </c>
      <c r="F3344">
        <f>A3344+1</f>
        <v>66</v>
      </c>
    </row>
    <row r="3345" spans="1:6" x14ac:dyDescent="0.25">
      <c r="A3345">
        <v>65</v>
      </c>
      <c r="B3345" t="str">
        <f>VLOOKUP(A3345,'ExpVinho (1)'!A:B,2,0)</f>
        <v>Ilha de Man</v>
      </c>
      <c r="C3345">
        <f>IF(A3345&lt;&gt;A3344,C3293,C3292+1)</f>
        <v>1983</v>
      </c>
      <c r="D3345">
        <f>HLOOKUP(C3345&amp;$D$3,'ExpVinho (1)'!$C$2:$DB$126,Planilha1!F3345,0)</f>
        <v>0</v>
      </c>
      <c r="E3345">
        <f>HLOOKUP(C3345&amp;$E$3,'ExpVinho (1)'!$C$2:$DB$126,Planilha1!F3345,0)</f>
        <v>0</v>
      </c>
      <c r="F3345">
        <f>A3345+1</f>
        <v>66</v>
      </c>
    </row>
    <row r="3346" spans="1:6" x14ac:dyDescent="0.25">
      <c r="A3346">
        <v>65</v>
      </c>
      <c r="B3346" t="str">
        <f>VLOOKUP(A3346,'ExpVinho (1)'!A:B,2,0)</f>
        <v>Ilha de Man</v>
      </c>
      <c r="C3346">
        <f>IF(A3346&lt;&gt;A3345,C3294,C3293+1)</f>
        <v>1984</v>
      </c>
      <c r="D3346">
        <f>HLOOKUP(C3346&amp;$D$3,'ExpVinho (1)'!$C$2:$DB$126,Planilha1!F3346,0)</f>
        <v>0</v>
      </c>
      <c r="E3346">
        <f>HLOOKUP(C3346&amp;$E$3,'ExpVinho (1)'!$C$2:$DB$126,Planilha1!F3346,0)</f>
        <v>0</v>
      </c>
      <c r="F3346">
        <f>A3346+1</f>
        <v>66</v>
      </c>
    </row>
    <row r="3347" spans="1:6" x14ac:dyDescent="0.25">
      <c r="A3347">
        <v>65</v>
      </c>
      <c r="B3347" t="str">
        <f>VLOOKUP(A3347,'ExpVinho (1)'!A:B,2,0)</f>
        <v>Ilha de Man</v>
      </c>
      <c r="C3347">
        <f>IF(A3347&lt;&gt;A3346,C3295,C3294+1)</f>
        <v>1985</v>
      </c>
      <c r="D3347">
        <f>HLOOKUP(C3347&amp;$D$3,'ExpVinho (1)'!$C$2:$DB$126,Planilha1!F3347,0)</f>
        <v>0</v>
      </c>
      <c r="E3347">
        <f>HLOOKUP(C3347&amp;$E$3,'ExpVinho (1)'!$C$2:$DB$126,Planilha1!F3347,0)</f>
        <v>0</v>
      </c>
      <c r="F3347">
        <f>A3347+1</f>
        <v>66</v>
      </c>
    </row>
    <row r="3348" spans="1:6" x14ac:dyDescent="0.25">
      <c r="A3348">
        <v>65</v>
      </c>
      <c r="B3348" t="str">
        <f>VLOOKUP(A3348,'ExpVinho (1)'!A:B,2,0)</f>
        <v>Ilha de Man</v>
      </c>
      <c r="C3348">
        <f>IF(A3348&lt;&gt;A3347,C3296,C3295+1)</f>
        <v>1986</v>
      </c>
      <c r="D3348">
        <f>HLOOKUP(C3348&amp;$D$3,'ExpVinho (1)'!$C$2:$DB$126,Planilha1!F3348,0)</f>
        <v>0</v>
      </c>
      <c r="E3348">
        <f>HLOOKUP(C3348&amp;$E$3,'ExpVinho (1)'!$C$2:$DB$126,Planilha1!F3348,0)</f>
        <v>0</v>
      </c>
      <c r="F3348">
        <f>A3348+1</f>
        <v>66</v>
      </c>
    </row>
    <row r="3349" spans="1:6" x14ac:dyDescent="0.25">
      <c r="A3349">
        <v>65</v>
      </c>
      <c r="B3349" t="str">
        <f>VLOOKUP(A3349,'ExpVinho (1)'!A:B,2,0)</f>
        <v>Ilha de Man</v>
      </c>
      <c r="C3349">
        <f>IF(A3349&lt;&gt;A3348,C3297,C3296+1)</f>
        <v>1987</v>
      </c>
      <c r="D3349">
        <f>HLOOKUP(C3349&amp;$D$3,'ExpVinho (1)'!$C$2:$DB$126,Planilha1!F3349,0)</f>
        <v>0</v>
      </c>
      <c r="E3349">
        <f>HLOOKUP(C3349&amp;$E$3,'ExpVinho (1)'!$C$2:$DB$126,Planilha1!F3349,0)</f>
        <v>0</v>
      </c>
      <c r="F3349">
        <f>A3349+1</f>
        <v>66</v>
      </c>
    </row>
    <row r="3350" spans="1:6" x14ac:dyDescent="0.25">
      <c r="A3350">
        <v>65</v>
      </c>
      <c r="B3350" t="str">
        <f>VLOOKUP(A3350,'ExpVinho (1)'!A:B,2,0)</f>
        <v>Ilha de Man</v>
      </c>
      <c r="C3350">
        <f>IF(A3350&lt;&gt;A3349,C3298,C3297+1)</f>
        <v>1988</v>
      </c>
      <c r="D3350">
        <f>HLOOKUP(C3350&amp;$D$3,'ExpVinho (1)'!$C$2:$DB$126,Planilha1!F3350,0)</f>
        <v>0</v>
      </c>
      <c r="E3350">
        <f>HLOOKUP(C3350&amp;$E$3,'ExpVinho (1)'!$C$2:$DB$126,Planilha1!F3350,0)</f>
        <v>0</v>
      </c>
      <c r="F3350">
        <f>A3350+1</f>
        <v>66</v>
      </c>
    </row>
    <row r="3351" spans="1:6" x14ac:dyDescent="0.25">
      <c r="A3351">
        <v>65</v>
      </c>
      <c r="B3351" t="str">
        <f>VLOOKUP(A3351,'ExpVinho (1)'!A:B,2,0)</f>
        <v>Ilha de Man</v>
      </c>
      <c r="C3351">
        <f>IF(A3351&lt;&gt;A3350,C3299,C3298+1)</f>
        <v>1989</v>
      </c>
      <c r="D3351">
        <f>HLOOKUP(C3351&amp;$D$3,'ExpVinho (1)'!$C$2:$DB$126,Planilha1!F3351,0)</f>
        <v>0</v>
      </c>
      <c r="E3351">
        <f>HLOOKUP(C3351&amp;$E$3,'ExpVinho (1)'!$C$2:$DB$126,Planilha1!F3351,0)</f>
        <v>0</v>
      </c>
      <c r="F3351">
        <f>A3351+1</f>
        <v>66</v>
      </c>
    </row>
    <row r="3352" spans="1:6" x14ac:dyDescent="0.25">
      <c r="A3352">
        <v>65</v>
      </c>
      <c r="B3352" t="str">
        <f>VLOOKUP(A3352,'ExpVinho (1)'!A:B,2,0)</f>
        <v>Ilha de Man</v>
      </c>
      <c r="C3352">
        <f>IF(A3352&lt;&gt;A3351,C3300,C3299+1)</f>
        <v>1990</v>
      </c>
      <c r="D3352">
        <f>HLOOKUP(C3352&amp;$D$3,'ExpVinho (1)'!$C$2:$DB$126,Planilha1!F3352,0)</f>
        <v>0</v>
      </c>
      <c r="E3352">
        <f>HLOOKUP(C3352&amp;$E$3,'ExpVinho (1)'!$C$2:$DB$126,Planilha1!F3352,0)</f>
        <v>0</v>
      </c>
      <c r="F3352">
        <f>A3352+1</f>
        <v>66</v>
      </c>
    </row>
    <row r="3353" spans="1:6" x14ac:dyDescent="0.25">
      <c r="A3353">
        <v>65</v>
      </c>
      <c r="B3353" t="str">
        <f>VLOOKUP(A3353,'ExpVinho (1)'!A:B,2,0)</f>
        <v>Ilha de Man</v>
      </c>
      <c r="C3353">
        <f>IF(A3353&lt;&gt;A3352,C3301,C3300+1)</f>
        <v>1991</v>
      </c>
      <c r="D3353">
        <f>HLOOKUP(C3353&amp;$D$3,'ExpVinho (1)'!$C$2:$DB$126,Planilha1!F3353,0)</f>
        <v>0</v>
      </c>
      <c r="E3353">
        <f>HLOOKUP(C3353&amp;$E$3,'ExpVinho (1)'!$C$2:$DB$126,Planilha1!F3353,0)</f>
        <v>0</v>
      </c>
      <c r="F3353">
        <f>A3353+1</f>
        <v>66</v>
      </c>
    </row>
    <row r="3354" spans="1:6" x14ac:dyDescent="0.25">
      <c r="A3354">
        <v>65</v>
      </c>
      <c r="B3354" t="str">
        <f>VLOOKUP(A3354,'ExpVinho (1)'!A:B,2,0)</f>
        <v>Ilha de Man</v>
      </c>
      <c r="C3354">
        <f>IF(A3354&lt;&gt;A3353,C3302,C3301+1)</f>
        <v>1992</v>
      </c>
      <c r="D3354">
        <f>HLOOKUP(C3354&amp;$D$3,'ExpVinho (1)'!$C$2:$DB$126,Planilha1!F3354,0)</f>
        <v>0</v>
      </c>
      <c r="E3354">
        <f>HLOOKUP(C3354&amp;$E$3,'ExpVinho (1)'!$C$2:$DB$126,Planilha1!F3354,0)</f>
        <v>0</v>
      </c>
      <c r="F3354">
        <f>A3354+1</f>
        <v>66</v>
      </c>
    </row>
    <row r="3355" spans="1:6" x14ac:dyDescent="0.25">
      <c r="A3355">
        <v>65</v>
      </c>
      <c r="B3355" t="str">
        <f>VLOOKUP(A3355,'ExpVinho (1)'!A:B,2,0)</f>
        <v>Ilha de Man</v>
      </c>
      <c r="C3355">
        <f>IF(A3355&lt;&gt;A3354,C3303,C3302+1)</f>
        <v>1993</v>
      </c>
      <c r="D3355">
        <f>HLOOKUP(C3355&amp;$D$3,'ExpVinho (1)'!$C$2:$DB$126,Planilha1!F3355,0)</f>
        <v>0</v>
      </c>
      <c r="E3355">
        <f>HLOOKUP(C3355&amp;$E$3,'ExpVinho (1)'!$C$2:$DB$126,Planilha1!F3355,0)</f>
        <v>0</v>
      </c>
      <c r="F3355">
        <f>A3355+1</f>
        <v>66</v>
      </c>
    </row>
    <row r="3356" spans="1:6" x14ac:dyDescent="0.25">
      <c r="A3356">
        <v>65</v>
      </c>
      <c r="B3356" t="str">
        <f>VLOOKUP(A3356,'ExpVinho (1)'!A:B,2,0)</f>
        <v>Ilha de Man</v>
      </c>
      <c r="C3356">
        <f>IF(A3356&lt;&gt;A3355,C3304,C3303+1)</f>
        <v>1994</v>
      </c>
      <c r="D3356">
        <f>HLOOKUP(C3356&amp;$D$3,'ExpVinho (1)'!$C$2:$DB$126,Planilha1!F3356,0)</f>
        <v>0</v>
      </c>
      <c r="E3356">
        <f>HLOOKUP(C3356&amp;$E$3,'ExpVinho (1)'!$C$2:$DB$126,Planilha1!F3356,0)</f>
        <v>0</v>
      </c>
      <c r="F3356">
        <f>A3356+1</f>
        <v>66</v>
      </c>
    </row>
    <row r="3357" spans="1:6" x14ac:dyDescent="0.25">
      <c r="A3357">
        <v>65</v>
      </c>
      <c r="B3357" t="str">
        <f>VLOOKUP(A3357,'ExpVinho (1)'!A:B,2,0)</f>
        <v>Ilha de Man</v>
      </c>
      <c r="C3357">
        <f>IF(A3357&lt;&gt;A3356,C3305,C3304+1)</f>
        <v>1995</v>
      </c>
      <c r="D3357">
        <f>HLOOKUP(C3357&amp;$D$3,'ExpVinho (1)'!$C$2:$DB$126,Planilha1!F3357,0)</f>
        <v>0</v>
      </c>
      <c r="E3357">
        <f>HLOOKUP(C3357&amp;$E$3,'ExpVinho (1)'!$C$2:$DB$126,Planilha1!F3357,0)</f>
        <v>0</v>
      </c>
      <c r="F3357">
        <f>A3357+1</f>
        <v>66</v>
      </c>
    </row>
    <row r="3358" spans="1:6" x14ac:dyDescent="0.25">
      <c r="A3358">
        <v>65</v>
      </c>
      <c r="B3358" t="str">
        <f>VLOOKUP(A3358,'ExpVinho (1)'!A:B,2,0)</f>
        <v>Ilha de Man</v>
      </c>
      <c r="C3358">
        <f>IF(A3358&lt;&gt;A3357,C3306,C3305+1)</f>
        <v>1996</v>
      </c>
      <c r="D3358">
        <f>HLOOKUP(C3358&amp;$D$3,'ExpVinho (1)'!$C$2:$DB$126,Planilha1!F3358,0)</f>
        <v>0</v>
      </c>
      <c r="E3358">
        <f>HLOOKUP(C3358&amp;$E$3,'ExpVinho (1)'!$C$2:$DB$126,Planilha1!F3358,0)</f>
        <v>0</v>
      </c>
      <c r="F3358">
        <f>A3358+1</f>
        <v>66</v>
      </c>
    </row>
    <row r="3359" spans="1:6" x14ac:dyDescent="0.25">
      <c r="A3359">
        <v>65</v>
      </c>
      <c r="B3359" t="str">
        <f>VLOOKUP(A3359,'ExpVinho (1)'!A:B,2,0)</f>
        <v>Ilha de Man</v>
      </c>
      <c r="C3359">
        <f>IF(A3359&lt;&gt;A3358,C3307,C3306+1)</f>
        <v>1997</v>
      </c>
      <c r="D3359">
        <f>HLOOKUP(C3359&amp;$D$3,'ExpVinho (1)'!$C$2:$DB$126,Planilha1!F3359,0)</f>
        <v>0</v>
      </c>
      <c r="E3359">
        <f>HLOOKUP(C3359&amp;$E$3,'ExpVinho (1)'!$C$2:$DB$126,Planilha1!F3359,0)</f>
        <v>0</v>
      </c>
      <c r="F3359">
        <f>A3359+1</f>
        <v>66</v>
      </c>
    </row>
    <row r="3360" spans="1:6" x14ac:dyDescent="0.25">
      <c r="A3360">
        <v>65</v>
      </c>
      <c r="B3360" t="str">
        <f>VLOOKUP(A3360,'ExpVinho (1)'!A:B,2,0)</f>
        <v>Ilha de Man</v>
      </c>
      <c r="C3360">
        <f>IF(A3360&lt;&gt;A3359,C3308,C3307+1)</f>
        <v>1998</v>
      </c>
      <c r="D3360">
        <f>HLOOKUP(C3360&amp;$D$3,'ExpVinho (1)'!$C$2:$DB$126,Planilha1!F3360,0)</f>
        <v>0</v>
      </c>
      <c r="E3360">
        <f>HLOOKUP(C3360&amp;$E$3,'ExpVinho (1)'!$C$2:$DB$126,Planilha1!F3360,0)</f>
        <v>0</v>
      </c>
      <c r="F3360">
        <f>A3360+1</f>
        <v>66</v>
      </c>
    </row>
    <row r="3361" spans="1:6" x14ac:dyDescent="0.25">
      <c r="A3361">
        <v>65</v>
      </c>
      <c r="B3361" t="str">
        <f>VLOOKUP(A3361,'ExpVinho (1)'!A:B,2,0)</f>
        <v>Ilha de Man</v>
      </c>
      <c r="C3361">
        <f>IF(A3361&lt;&gt;A3360,C3309,C3308+1)</f>
        <v>1999</v>
      </c>
      <c r="D3361">
        <f>HLOOKUP(C3361&amp;$D$3,'ExpVinho (1)'!$C$2:$DB$126,Planilha1!F3361,0)</f>
        <v>0</v>
      </c>
      <c r="E3361">
        <f>HLOOKUP(C3361&amp;$E$3,'ExpVinho (1)'!$C$2:$DB$126,Planilha1!F3361,0)</f>
        <v>0</v>
      </c>
      <c r="F3361">
        <f>A3361+1</f>
        <v>66</v>
      </c>
    </row>
    <row r="3362" spans="1:6" x14ac:dyDescent="0.25">
      <c r="A3362">
        <v>65</v>
      </c>
      <c r="B3362" t="str">
        <f>VLOOKUP(A3362,'ExpVinho (1)'!A:B,2,0)</f>
        <v>Ilha de Man</v>
      </c>
      <c r="C3362">
        <f>IF(A3362&lt;&gt;A3361,C3310,C3309+1)</f>
        <v>2000</v>
      </c>
      <c r="D3362">
        <f>HLOOKUP(C3362&amp;$D$3,'ExpVinho (1)'!$C$2:$DB$126,Planilha1!F3362,0)</f>
        <v>0</v>
      </c>
      <c r="E3362">
        <f>HLOOKUP(C3362&amp;$E$3,'ExpVinho (1)'!$C$2:$DB$126,Planilha1!F3362,0)</f>
        <v>0</v>
      </c>
      <c r="F3362">
        <f>A3362+1</f>
        <v>66</v>
      </c>
    </row>
    <row r="3363" spans="1:6" x14ac:dyDescent="0.25">
      <c r="A3363">
        <v>65</v>
      </c>
      <c r="B3363" t="str">
        <f>VLOOKUP(A3363,'ExpVinho (1)'!A:B,2,0)</f>
        <v>Ilha de Man</v>
      </c>
      <c r="C3363">
        <f>IF(A3363&lt;&gt;A3362,C3311,C3310+1)</f>
        <v>2001</v>
      </c>
      <c r="D3363">
        <f>HLOOKUP(C3363&amp;$D$3,'ExpVinho (1)'!$C$2:$DB$126,Planilha1!F3363,0)</f>
        <v>0</v>
      </c>
      <c r="E3363">
        <f>HLOOKUP(C3363&amp;$E$3,'ExpVinho (1)'!$C$2:$DB$126,Planilha1!F3363,0)</f>
        <v>0</v>
      </c>
      <c r="F3363">
        <f>A3363+1</f>
        <v>66</v>
      </c>
    </row>
    <row r="3364" spans="1:6" x14ac:dyDescent="0.25">
      <c r="A3364">
        <v>65</v>
      </c>
      <c r="B3364" t="str">
        <f>VLOOKUP(A3364,'ExpVinho (1)'!A:B,2,0)</f>
        <v>Ilha de Man</v>
      </c>
      <c r="C3364">
        <f>IF(A3364&lt;&gt;A3363,C3312,C3311+1)</f>
        <v>2002</v>
      </c>
      <c r="D3364">
        <f>HLOOKUP(C3364&amp;$D$3,'ExpVinho (1)'!$C$2:$DB$126,Planilha1!F3364,0)</f>
        <v>0</v>
      </c>
      <c r="E3364">
        <f>HLOOKUP(C3364&amp;$E$3,'ExpVinho (1)'!$C$2:$DB$126,Planilha1!F3364,0)</f>
        <v>0</v>
      </c>
      <c r="F3364">
        <f>A3364+1</f>
        <v>66</v>
      </c>
    </row>
    <row r="3365" spans="1:6" x14ac:dyDescent="0.25">
      <c r="A3365">
        <v>65</v>
      </c>
      <c r="B3365" t="str">
        <f>VLOOKUP(A3365,'ExpVinho (1)'!A:B,2,0)</f>
        <v>Ilha de Man</v>
      </c>
      <c r="C3365">
        <f>IF(A3365&lt;&gt;A3364,C3313,C3312+1)</f>
        <v>2003</v>
      </c>
      <c r="D3365">
        <f>HLOOKUP(C3365&amp;$D$3,'ExpVinho (1)'!$C$2:$DB$126,Planilha1!F3365,0)</f>
        <v>0</v>
      </c>
      <c r="E3365">
        <f>HLOOKUP(C3365&amp;$E$3,'ExpVinho (1)'!$C$2:$DB$126,Planilha1!F3365,0)</f>
        <v>0</v>
      </c>
      <c r="F3365">
        <f>A3365+1</f>
        <v>66</v>
      </c>
    </row>
    <row r="3366" spans="1:6" x14ac:dyDescent="0.25">
      <c r="A3366">
        <v>65</v>
      </c>
      <c r="B3366" t="str">
        <f>VLOOKUP(A3366,'ExpVinho (1)'!A:B,2,0)</f>
        <v>Ilha de Man</v>
      </c>
      <c r="C3366">
        <f>IF(A3366&lt;&gt;A3365,C3314,C3313+1)</f>
        <v>2004</v>
      </c>
      <c r="D3366">
        <f>HLOOKUP(C3366&amp;$D$3,'ExpVinho (1)'!$C$2:$DB$126,Planilha1!F3366,0)</f>
        <v>0</v>
      </c>
      <c r="E3366">
        <f>HLOOKUP(C3366&amp;$E$3,'ExpVinho (1)'!$C$2:$DB$126,Planilha1!F3366,0)</f>
        <v>0</v>
      </c>
      <c r="F3366">
        <f>A3366+1</f>
        <v>66</v>
      </c>
    </row>
    <row r="3367" spans="1:6" x14ac:dyDescent="0.25">
      <c r="A3367">
        <v>65</v>
      </c>
      <c r="B3367" t="str">
        <f>VLOOKUP(A3367,'ExpVinho (1)'!A:B,2,0)</f>
        <v>Ilha de Man</v>
      </c>
      <c r="C3367">
        <f>IF(A3367&lt;&gt;A3366,C3315,C3314+1)</f>
        <v>2005</v>
      </c>
      <c r="D3367">
        <f>HLOOKUP(C3367&amp;$D$3,'ExpVinho (1)'!$C$2:$DB$126,Planilha1!F3367,0)</f>
        <v>0</v>
      </c>
      <c r="E3367">
        <f>HLOOKUP(C3367&amp;$E$3,'ExpVinho (1)'!$C$2:$DB$126,Planilha1!F3367,0)</f>
        <v>0</v>
      </c>
      <c r="F3367">
        <f>A3367+1</f>
        <v>66</v>
      </c>
    </row>
    <row r="3368" spans="1:6" x14ac:dyDescent="0.25">
      <c r="A3368">
        <v>65</v>
      </c>
      <c r="B3368" t="str">
        <f>VLOOKUP(A3368,'ExpVinho (1)'!A:B,2,0)</f>
        <v>Ilha de Man</v>
      </c>
      <c r="C3368">
        <f>IF(A3368&lt;&gt;A3367,C3316,C3315+1)</f>
        <v>2006</v>
      </c>
      <c r="D3368">
        <f>HLOOKUP(C3368&amp;$D$3,'ExpVinho (1)'!$C$2:$DB$126,Planilha1!F3368,0)</f>
        <v>0</v>
      </c>
      <c r="E3368">
        <f>HLOOKUP(C3368&amp;$E$3,'ExpVinho (1)'!$C$2:$DB$126,Planilha1!F3368,0)</f>
        <v>0</v>
      </c>
      <c r="F3368">
        <f>A3368+1</f>
        <v>66</v>
      </c>
    </row>
    <row r="3369" spans="1:6" x14ac:dyDescent="0.25">
      <c r="A3369">
        <v>65</v>
      </c>
      <c r="B3369" t="str">
        <f>VLOOKUP(A3369,'ExpVinho (1)'!A:B,2,0)</f>
        <v>Ilha de Man</v>
      </c>
      <c r="C3369">
        <f>IF(A3369&lt;&gt;A3368,C3317,C3316+1)</f>
        <v>2007</v>
      </c>
      <c r="D3369">
        <f>HLOOKUP(C3369&amp;$D$3,'ExpVinho (1)'!$C$2:$DB$126,Planilha1!F3369,0)</f>
        <v>0</v>
      </c>
      <c r="E3369">
        <f>HLOOKUP(C3369&amp;$E$3,'ExpVinho (1)'!$C$2:$DB$126,Planilha1!F3369,0)</f>
        <v>0</v>
      </c>
      <c r="F3369">
        <f>A3369+1</f>
        <v>66</v>
      </c>
    </row>
    <row r="3370" spans="1:6" x14ac:dyDescent="0.25">
      <c r="A3370">
        <v>65</v>
      </c>
      <c r="B3370" t="str">
        <f>VLOOKUP(A3370,'ExpVinho (1)'!A:B,2,0)</f>
        <v>Ilha de Man</v>
      </c>
      <c r="C3370">
        <f>IF(A3370&lt;&gt;A3369,C3318,C3317+1)</f>
        <v>2008</v>
      </c>
      <c r="D3370">
        <f>HLOOKUP(C3370&amp;$D$3,'ExpVinho (1)'!$C$2:$DB$126,Planilha1!F3370,0)</f>
        <v>0</v>
      </c>
      <c r="E3370">
        <f>HLOOKUP(C3370&amp;$E$3,'ExpVinho (1)'!$C$2:$DB$126,Planilha1!F3370,0)</f>
        <v>0</v>
      </c>
      <c r="F3370">
        <f>A3370+1</f>
        <v>66</v>
      </c>
    </row>
    <row r="3371" spans="1:6" x14ac:dyDescent="0.25">
      <c r="A3371">
        <v>65</v>
      </c>
      <c r="B3371" t="str">
        <f>VLOOKUP(A3371,'ExpVinho (1)'!A:B,2,0)</f>
        <v>Ilha de Man</v>
      </c>
      <c r="C3371">
        <f>IF(A3371&lt;&gt;A3370,C3319,C3318+1)</f>
        <v>2009</v>
      </c>
      <c r="D3371">
        <f>HLOOKUP(C3371&amp;$D$3,'ExpVinho (1)'!$C$2:$DB$126,Planilha1!F3371,0)</f>
        <v>0</v>
      </c>
      <c r="E3371">
        <f>HLOOKUP(C3371&amp;$E$3,'ExpVinho (1)'!$C$2:$DB$126,Planilha1!F3371,0)</f>
        <v>0</v>
      </c>
      <c r="F3371">
        <f>A3371+1</f>
        <v>66</v>
      </c>
    </row>
    <row r="3372" spans="1:6" x14ac:dyDescent="0.25">
      <c r="A3372">
        <v>65</v>
      </c>
      <c r="B3372" t="str">
        <f>VLOOKUP(A3372,'ExpVinho (1)'!A:B,2,0)</f>
        <v>Ilha de Man</v>
      </c>
      <c r="C3372">
        <f>IF(A3372&lt;&gt;A3371,C3320,C3319+1)</f>
        <v>2010</v>
      </c>
      <c r="D3372">
        <f>HLOOKUP(C3372&amp;$D$3,'ExpVinho (1)'!$C$2:$DB$126,Planilha1!F3372,0)</f>
        <v>0</v>
      </c>
      <c r="E3372">
        <f>HLOOKUP(C3372&amp;$E$3,'ExpVinho (1)'!$C$2:$DB$126,Planilha1!F3372,0)</f>
        <v>0</v>
      </c>
      <c r="F3372">
        <f>A3372+1</f>
        <v>66</v>
      </c>
    </row>
    <row r="3373" spans="1:6" x14ac:dyDescent="0.25">
      <c r="A3373">
        <v>65</v>
      </c>
      <c r="B3373" t="str">
        <f>VLOOKUP(A3373,'ExpVinho (1)'!A:B,2,0)</f>
        <v>Ilha de Man</v>
      </c>
      <c r="C3373">
        <f>IF(A3373&lt;&gt;A3372,C3321,C3320+1)</f>
        <v>2011</v>
      </c>
      <c r="D3373">
        <f>HLOOKUP(C3373&amp;$D$3,'ExpVinho (1)'!$C$2:$DB$126,Planilha1!F3373,0)</f>
        <v>0</v>
      </c>
      <c r="E3373">
        <f>HLOOKUP(C3373&amp;$E$3,'ExpVinho (1)'!$C$2:$DB$126,Planilha1!F3373,0)</f>
        <v>0</v>
      </c>
      <c r="F3373">
        <f>A3373+1</f>
        <v>66</v>
      </c>
    </row>
    <row r="3374" spans="1:6" x14ac:dyDescent="0.25">
      <c r="A3374">
        <v>65</v>
      </c>
      <c r="B3374" t="str">
        <f>VLOOKUP(A3374,'ExpVinho (1)'!A:B,2,0)</f>
        <v>Ilha de Man</v>
      </c>
      <c r="C3374">
        <f>IF(A3374&lt;&gt;A3373,C3322,C3321+1)</f>
        <v>2012</v>
      </c>
      <c r="D3374">
        <f>HLOOKUP(C3374&amp;$D$3,'ExpVinho (1)'!$C$2:$DB$126,Planilha1!F3374,0)</f>
        <v>0</v>
      </c>
      <c r="E3374">
        <f>HLOOKUP(C3374&amp;$E$3,'ExpVinho (1)'!$C$2:$DB$126,Planilha1!F3374,0)</f>
        <v>0</v>
      </c>
      <c r="F3374">
        <f>A3374+1</f>
        <v>66</v>
      </c>
    </row>
    <row r="3375" spans="1:6" x14ac:dyDescent="0.25">
      <c r="A3375">
        <v>65</v>
      </c>
      <c r="B3375" t="str">
        <f>VLOOKUP(A3375,'ExpVinho (1)'!A:B,2,0)</f>
        <v>Ilha de Man</v>
      </c>
      <c r="C3375">
        <f>IF(A3375&lt;&gt;A3374,C3323,C3322+1)</f>
        <v>2013</v>
      </c>
      <c r="D3375">
        <f>HLOOKUP(C3375&amp;$D$3,'ExpVinho (1)'!$C$2:$DB$126,Planilha1!F3375,0)</f>
        <v>0</v>
      </c>
      <c r="E3375">
        <f>HLOOKUP(C3375&amp;$E$3,'ExpVinho (1)'!$C$2:$DB$126,Planilha1!F3375,0)</f>
        <v>0</v>
      </c>
      <c r="F3375">
        <f>A3375+1</f>
        <v>66</v>
      </c>
    </row>
    <row r="3376" spans="1:6" x14ac:dyDescent="0.25">
      <c r="A3376">
        <v>65</v>
      </c>
      <c r="B3376" t="str">
        <f>VLOOKUP(A3376,'ExpVinho (1)'!A:B,2,0)</f>
        <v>Ilha de Man</v>
      </c>
      <c r="C3376">
        <f>IF(A3376&lt;&gt;A3375,C3324,C3323+1)</f>
        <v>2014</v>
      </c>
      <c r="D3376">
        <f>HLOOKUP(C3376&amp;$D$3,'ExpVinho (1)'!$C$2:$DB$126,Planilha1!F3376,0)</f>
        <v>0</v>
      </c>
      <c r="E3376">
        <f>HLOOKUP(C3376&amp;$E$3,'ExpVinho (1)'!$C$2:$DB$126,Planilha1!F3376,0)</f>
        <v>0</v>
      </c>
      <c r="F3376">
        <f>A3376+1</f>
        <v>66</v>
      </c>
    </row>
    <row r="3377" spans="1:6" x14ac:dyDescent="0.25">
      <c r="A3377">
        <v>65</v>
      </c>
      <c r="B3377" t="str">
        <f>VLOOKUP(A3377,'ExpVinho (1)'!A:B,2,0)</f>
        <v>Ilha de Man</v>
      </c>
      <c r="C3377">
        <f>IF(A3377&lt;&gt;A3376,C3325,C3324+1)</f>
        <v>2015</v>
      </c>
      <c r="D3377">
        <f>HLOOKUP(C3377&amp;$D$3,'ExpVinho (1)'!$C$2:$DB$126,Planilha1!F3377,0)</f>
        <v>0</v>
      </c>
      <c r="E3377">
        <f>HLOOKUP(C3377&amp;$E$3,'ExpVinho (1)'!$C$2:$DB$126,Planilha1!F3377,0)</f>
        <v>0</v>
      </c>
      <c r="F3377">
        <f>A3377+1</f>
        <v>66</v>
      </c>
    </row>
    <row r="3378" spans="1:6" x14ac:dyDescent="0.25">
      <c r="A3378">
        <v>65</v>
      </c>
      <c r="B3378" t="str">
        <f>VLOOKUP(A3378,'ExpVinho (1)'!A:B,2,0)</f>
        <v>Ilha de Man</v>
      </c>
      <c r="C3378">
        <f>IF(A3378&lt;&gt;A3377,C3326,C3325+1)</f>
        <v>2016</v>
      </c>
      <c r="D3378">
        <f>HLOOKUP(C3378&amp;$D$3,'ExpVinho (1)'!$C$2:$DB$126,Planilha1!F3378,0)</f>
        <v>0</v>
      </c>
      <c r="E3378">
        <f>HLOOKUP(C3378&amp;$E$3,'ExpVinho (1)'!$C$2:$DB$126,Planilha1!F3378,0)</f>
        <v>0</v>
      </c>
      <c r="F3378">
        <f>A3378+1</f>
        <v>66</v>
      </c>
    </row>
    <row r="3379" spans="1:6" x14ac:dyDescent="0.25">
      <c r="A3379">
        <v>65</v>
      </c>
      <c r="B3379" t="str">
        <f>VLOOKUP(A3379,'ExpVinho (1)'!A:B,2,0)</f>
        <v>Ilha de Man</v>
      </c>
      <c r="C3379">
        <f>IF(A3379&lt;&gt;A3378,C3327,C3326+1)</f>
        <v>2017</v>
      </c>
      <c r="D3379">
        <f>HLOOKUP(C3379&amp;$D$3,'ExpVinho (1)'!$C$2:$DB$126,Planilha1!F3379,0)</f>
        <v>0</v>
      </c>
      <c r="E3379">
        <f>HLOOKUP(C3379&amp;$E$3,'ExpVinho (1)'!$C$2:$DB$126,Planilha1!F3379,0)</f>
        <v>0</v>
      </c>
      <c r="F3379">
        <f>A3379+1</f>
        <v>66</v>
      </c>
    </row>
    <row r="3380" spans="1:6" x14ac:dyDescent="0.25">
      <c r="A3380">
        <v>65</v>
      </c>
      <c r="B3380" t="str">
        <f>VLOOKUP(A3380,'ExpVinho (1)'!A:B,2,0)</f>
        <v>Ilha de Man</v>
      </c>
      <c r="C3380">
        <f>IF(A3380&lt;&gt;A3379,C3328,C3327+1)</f>
        <v>2018</v>
      </c>
      <c r="D3380">
        <f>HLOOKUP(C3380&amp;$D$3,'ExpVinho (1)'!$C$2:$DB$126,Planilha1!F3380,0)</f>
        <v>0</v>
      </c>
      <c r="E3380">
        <f>HLOOKUP(C3380&amp;$E$3,'ExpVinho (1)'!$C$2:$DB$126,Planilha1!F3380,0)</f>
        <v>0</v>
      </c>
      <c r="F3380">
        <f>A3380+1</f>
        <v>66</v>
      </c>
    </row>
    <row r="3381" spans="1:6" x14ac:dyDescent="0.25">
      <c r="A3381">
        <v>65</v>
      </c>
      <c r="B3381" t="str">
        <f>VLOOKUP(A3381,'ExpVinho (1)'!A:B,2,0)</f>
        <v>Ilha de Man</v>
      </c>
      <c r="C3381">
        <f>IF(A3381&lt;&gt;A3380,C3329,C3328+1)</f>
        <v>2019</v>
      </c>
      <c r="D3381">
        <f>HLOOKUP(C3381&amp;$D$3,'ExpVinho (1)'!$C$2:$DB$126,Planilha1!F3381,0)</f>
        <v>28</v>
      </c>
      <c r="E3381">
        <f>HLOOKUP(C3381&amp;$E$3,'ExpVinho (1)'!$C$2:$DB$126,Planilha1!F3381,0)</f>
        <v>175</v>
      </c>
      <c r="F3381">
        <f>A3381+1</f>
        <v>66</v>
      </c>
    </row>
    <row r="3382" spans="1:6" x14ac:dyDescent="0.25">
      <c r="A3382">
        <v>65</v>
      </c>
      <c r="B3382" t="str">
        <f>VLOOKUP(A3382,'ExpVinho (1)'!A:B,2,0)</f>
        <v>Ilha de Man</v>
      </c>
      <c r="C3382">
        <f>IF(A3382&lt;&gt;A3381,C3330,C3329+1)</f>
        <v>2020</v>
      </c>
      <c r="D3382">
        <f>HLOOKUP(C3382&amp;$D$3,'ExpVinho (1)'!$C$2:$DB$126,Planilha1!F3382,0)</f>
        <v>11</v>
      </c>
      <c r="E3382">
        <f>HLOOKUP(C3382&amp;$E$3,'ExpVinho (1)'!$C$2:$DB$126,Planilha1!F3382,0)</f>
        <v>121</v>
      </c>
      <c r="F3382">
        <f>A3382+1</f>
        <v>66</v>
      </c>
    </row>
    <row r="3383" spans="1:6" x14ac:dyDescent="0.25">
      <c r="A3383">
        <v>65</v>
      </c>
      <c r="B3383" t="str">
        <f>VLOOKUP(A3383,'ExpVinho (1)'!A:B,2,0)</f>
        <v>Ilha de Man</v>
      </c>
      <c r="C3383">
        <f>IF(A3383&lt;&gt;A3382,C3331,C3330+1)</f>
        <v>2021</v>
      </c>
      <c r="D3383">
        <f>HLOOKUP(C3383&amp;$D$3,'ExpVinho (1)'!$C$2:$DB$126,Planilha1!F3383,0)</f>
        <v>97</v>
      </c>
      <c r="E3383">
        <f>HLOOKUP(C3383&amp;$E$3,'ExpVinho (1)'!$C$2:$DB$126,Planilha1!F3383,0)</f>
        <v>445</v>
      </c>
      <c r="F3383">
        <f>A3383+1</f>
        <v>66</v>
      </c>
    </row>
    <row r="3384" spans="1:6" x14ac:dyDescent="0.25">
      <c r="A3384">
        <v>66</v>
      </c>
      <c r="B3384" t="str">
        <f>VLOOKUP(A3384,'ExpVinho (1)'!A:B,2,0)</f>
        <v>Ilhas Virgens</v>
      </c>
      <c r="C3384">
        <f>IF(A3384&lt;&gt;A3383,C3332,C3331+1)</f>
        <v>1970</v>
      </c>
      <c r="D3384">
        <f>HLOOKUP(C3384&amp;$D$3,'ExpVinho (1)'!$C$2:$DB$126,Planilha1!F3384,0)</f>
        <v>0</v>
      </c>
      <c r="E3384">
        <f>HLOOKUP(C3384&amp;$E$3,'ExpVinho (1)'!$C$2:$DB$126,Planilha1!F3384,0)</f>
        <v>0</v>
      </c>
      <c r="F3384">
        <f>A3384+1</f>
        <v>67</v>
      </c>
    </row>
    <row r="3385" spans="1:6" x14ac:dyDescent="0.25">
      <c r="A3385">
        <v>66</v>
      </c>
      <c r="B3385" t="str">
        <f>VLOOKUP(A3385,'ExpVinho (1)'!A:B,2,0)</f>
        <v>Ilhas Virgens</v>
      </c>
      <c r="C3385">
        <f>IF(A3385&lt;&gt;A3384,C3333,C3332+1)</f>
        <v>1971</v>
      </c>
      <c r="D3385">
        <f>HLOOKUP(C3385&amp;$D$3,'ExpVinho (1)'!$C$2:$DB$126,Planilha1!F3385,0)</f>
        <v>0</v>
      </c>
      <c r="E3385">
        <f>HLOOKUP(C3385&amp;$E$3,'ExpVinho (1)'!$C$2:$DB$126,Planilha1!F3385,0)</f>
        <v>0</v>
      </c>
      <c r="F3385">
        <f>A3385+1</f>
        <v>67</v>
      </c>
    </row>
    <row r="3386" spans="1:6" x14ac:dyDescent="0.25">
      <c r="A3386">
        <v>66</v>
      </c>
      <c r="B3386" t="str">
        <f>VLOOKUP(A3386,'ExpVinho (1)'!A:B,2,0)</f>
        <v>Ilhas Virgens</v>
      </c>
      <c r="C3386">
        <f>IF(A3386&lt;&gt;A3385,C3334,C3333+1)</f>
        <v>1972</v>
      </c>
      <c r="D3386">
        <f>HLOOKUP(C3386&amp;$D$3,'ExpVinho (1)'!$C$2:$DB$126,Planilha1!F3386,0)</f>
        <v>0</v>
      </c>
      <c r="E3386">
        <f>HLOOKUP(C3386&amp;$E$3,'ExpVinho (1)'!$C$2:$DB$126,Planilha1!F3386,0)</f>
        <v>0</v>
      </c>
      <c r="F3386">
        <f>A3386+1</f>
        <v>67</v>
      </c>
    </row>
    <row r="3387" spans="1:6" x14ac:dyDescent="0.25">
      <c r="A3387">
        <v>66</v>
      </c>
      <c r="B3387" t="str">
        <f>VLOOKUP(A3387,'ExpVinho (1)'!A:B,2,0)</f>
        <v>Ilhas Virgens</v>
      </c>
      <c r="C3387">
        <f>IF(A3387&lt;&gt;A3386,C3335,C3334+1)</f>
        <v>1973</v>
      </c>
      <c r="D3387">
        <f>HLOOKUP(C3387&amp;$D$3,'ExpVinho (1)'!$C$2:$DB$126,Planilha1!F3387,0)</f>
        <v>0</v>
      </c>
      <c r="E3387">
        <f>HLOOKUP(C3387&amp;$E$3,'ExpVinho (1)'!$C$2:$DB$126,Planilha1!F3387,0)</f>
        <v>0</v>
      </c>
      <c r="F3387">
        <f>A3387+1</f>
        <v>67</v>
      </c>
    </row>
    <row r="3388" spans="1:6" x14ac:dyDescent="0.25">
      <c r="A3388">
        <v>66</v>
      </c>
      <c r="B3388" t="str">
        <f>VLOOKUP(A3388,'ExpVinho (1)'!A:B,2,0)</f>
        <v>Ilhas Virgens</v>
      </c>
      <c r="C3388">
        <f>IF(A3388&lt;&gt;A3387,C3336,C3335+1)</f>
        <v>1974</v>
      </c>
      <c r="D3388">
        <f>HLOOKUP(C3388&amp;$D$3,'ExpVinho (1)'!$C$2:$DB$126,Planilha1!F3388,0)</f>
        <v>0</v>
      </c>
      <c r="E3388">
        <f>HLOOKUP(C3388&amp;$E$3,'ExpVinho (1)'!$C$2:$DB$126,Planilha1!F3388,0)</f>
        <v>0</v>
      </c>
      <c r="F3388">
        <f>A3388+1</f>
        <v>67</v>
      </c>
    </row>
    <row r="3389" spans="1:6" x14ac:dyDescent="0.25">
      <c r="A3389">
        <v>66</v>
      </c>
      <c r="B3389" t="str">
        <f>VLOOKUP(A3389,'ExpVinho (1)'!A:B,2,0)</f>
        <v>Ilhas Virgens</v>
      </c>
      <c r="C3389">
        <f>IF(A3389&lt;&gt;A3388,C3337,C3336+1)</f>
        <v>1975</v>
      </c>
      <c r="D3389">
        <f>HLOOKUP(C3389&amp;$D$3,'ExpVinho (1)'!$C$2:$DB$126,Planilha1!F3389,0)</f>
        <v>0</v>
      </c>
      <c r="E3389">
        <f>HLOOKUP(C3389&amp;$E$3,'ExpVinho (1)'!$C$2:$DB$126,Planilha1!F3389,0)</f>
        <v>0</v>
      </c>
      <c r="F3389">
        <f>A3389+1</f>
        <v>67</v>
      </c>
    </row>
    <row r="3390" spans="1:6" x14ac:dyDescent="0.25">
      <c r="A3390">
        <v>66</v>
      </c>
      <c r="B3390" t="str">
        <f>VLOOKUP(A3390,'ExpVinho (1)'!A:B,2,0)</f>
        <v>Ilhas Virgens</v>
      </c>
      <c r="C3390">
        <f>IF(A3390&lt;&gt;A3389,C3338,C3337+1)</f>
        <v>1976</v>
      </c>
      <c r="D3390">
        <f>HLOOKUP(C3390&amp;$D$3,'ExpVinho (1)'!$C$2:$DB$126,Planilha1!F3390,0)</f>
        <v>0</v>
      </c>
      <c r="E3390">
        <f>HLOOKUP(C3390&amp;$E$3,'ExpVinho (1)'!$C$2:$DB$126,Planilha1!F3390,0)</f>
        <v>0</v>
      </c>
      <c r="F3390">
        <f>A3390+1</f>
        <v>67</v>
      </c>
    </row>
    <row r="3391" spans="1:6" x14ac:dyDescent="0.25">
      <c r="A3391">
        <v>66</v>
      </c>
      <c r="B3391" t="str">
        <f>VLOOKUP(A3391,'ExpVinho (1)'!A:B,2,0)</f>
        <v>Ilhas Virgens</v>
      </c>
      <c r="C3391">
        <f>IF(A3391&lt;&gt;A3390,C3339,C3338+1)</f>
        <v>1977</v>
      </c>
      <c r="D3391">
        <f>HLOOKUP(C3391&amp;$D$3,'ExpVinho (1)'!$C$2:$DB$126,Planilha1!F3391,0)</f>
        <v>0</v>
      </c>
      <c r="E3391">
        <f>HLOOKUP(C3391&amp;$E$3,'ExpVinho (1)'!$C$2:$DB$126,Planilha1!F3391,0)</f>
        <v>0</v>
      </c>
      <c r="F3391">
        <f>A3391+1</f>
        <v>67</v>
      </c>
    </row>
    <row r="3392" spans="1:6" x14ac:dyDescent="0.25">
      <c r="A3392">
        <v>66</v>
      </c>
      <c r="B3392" t="str">
        <f>VLOOKUP(A3392,'ExpVinho (1)'!A:B,2,0)</f>
        <v>Ilhas Virgens</v>
      </c>
      <c r="C3392">
        <f>IF(A3392&lt;&gt;A3391,C3340,C3339+1)</f>
        <v>1978</v>
      </c>
      <c r="D3392">
        <f>HLOOKUP(C3392&amp;$D$3,'ExpVinho (1)'!$C$2:$DB$126,Planilha1!F3392,0)</f>
        <v>0</v>
      </c>
      <c r="E3392">
        <f>HLOOKUP(C3392&amp;$E$3,'ExpVinho (1)'!$C$2:$DB$126,Planilha1!F3392,0)</f>
        <v>0</v>
      </c>
      <c r="F3392">
        <f>A3392+1</f>
        <v>67</v>
      </c>
    </row>
    <row r="3393" spans="1:6" x14ac:dyDescent="0.25">
      <c r="A3393">
        <v>66</v>
      </c>
      <c r="B3393" t="str">
        <f>VLOOKUP(A3393,'ExpVinho (1)'!A:B,2,0)</f>
        <v>Ilhas Virgens</v>
      </c>
      <c r="C3393">
        <f>IF(A3393&lt;&gt;A3392,C3341,C3340+1)</f>
        <v>1979</v>
      </c>
      <c r="D3393">
        <f>HLOOKUP(C3393&amp;$D$3,'ExpVinho (1)'!$C$2:$DB$126,Planilha1!F3393,0)</f>
        <v>5500</v>
      </c>
      <c r="E3393">
        <f>HLOOKUP(C3393&amp;$E$3,'ExpVinho (1)'!$C$2:$DB$126,Planilha1!F3393,0)</f>
        <v>1592</v>
      </c>
      <c r="F3393">
        <f>A3393+1</f>
        <v>67</v>
      </c>
    </row>
    <row r="3394" spans="1:6" x14ac:dyDescent="0.25">
      <c r="A3394">
        <v>66</v>
      </c>
      <c r="B3394" t="str">
        <f>VLOOKUP(A3394,'ExpVinho (1)'!A:B,2,0)</f>
        <v>Ilhas Virgens</v>
      </c>
      <c r="C3394">
        <f>IF(A3394&lt;&gt;A3393,C3342,C3341+1)</f>
        <v>1980</v>
      </c>
      <c r="D3394">
        <f>HLOOKUP(C3394&amp;$D$3,'ExpVinho (1)'!$C$2:$DB$126,Planilha1!F3394,0)</f>
        <v>0</v>
      </c>
      <c r="E3394">
        <f>HLOOKUP(C3394&amp;$E$3,'ExpVinho (1)'!$C$2:$DB$126,Planilha1!F3394,0)</f>
        <v>0</v>
      </c>
      <c r="F3394">
        <f>A3394+1</f>
        <v>67</v>
      </c>
    </row>
    <row r="3395" spans="1:6" x14ac:dyDescent="0.25">
      <c r="A3395">
        <v>66</v>
      </c>
      <c r="B3395" t="str">
        <f>VLOOKUP(A3395,'ExpVinho (1)'!A:B,2,0)</f>
        <v>Ilhas Virgens</v>
      </c>
      <c r="C3395">
        <f>IF(A3395&lt;&gt;A3394,C3343,C3342+1)</f>
        <v>1981</v>
      </c>
      <c r="D3395">
        <f>HLOOKUP(C3395&amp;$D$3,'ExpVinho (1)'!$C$2:$DB$126,Planilha1!F3395,0)</f>
        <v>0</v>
      </c>
      <c r="E3395">
        <f>HLOOKUP(C3395&amp;$E$3,'ExpVinho (1)'!$C$2:$DB$126,Planilha1!F3395,0)</f>
        <v>0</v>
      </c>
      <c r="F3395">
        <f>A3395+1</f>
        <v>67</v>
      </c>
    </row>
    <row r="3396" spans="1:6" x14ac:dyDescent="0.25">
      <c r="A3396">
        <v>66</v>
      </c>
      <c r="B3396" t="str">
        <f>VLOOKUP(A3396,'ExpVinho (1)'!A:B,2,0)</f>
        <v>Ilhas Virgens</v>
      </c>
      <c r="C3396">
        <f>IF(A3396&lt;&gt;A3395,C3344,C3343+1)</f>
        <v>1982</v>
      </c>
      <c r="D3396">
        <f>HLOOKUP(C3396&amp;$D$3,'ExpVinho (1)'!$C$2:$DB$126,Planilha1!F3396,0)</f>
        <v>0</v>
      </c>
      <c r="E3396">
        <f>HLOOKUP(C3396&amp;$E$3,'ExpVinho (1)'!$C$2:$DB$126,Planilha1!F3396,0)</f>
        <v>0</v>
      </c>
      <c r="F3396">
        <f>A3396+1</f>
        <v>67</v>
      </c>
    </row>
    <row r="3397" spans="1:6" x14ac:dyDescent="0.25">
      <c r="A3397">
        <v>66</v>
      </c>
      <c r="B3397" t="str">
        <f>VLOOKUP(A3397,'ExpVinho (1)'!A:B,2,0)</f>
        <v>Ilhas Virgens</v>
      </c>
      <c r="C3397">
        <f>IF(A3397&lt;&gt;A3396,C3345,C3344+1)</f>
        <v>1983</v>
      </c>
      <c r="D3397">
        <f>HLOOKUP(C3397&amp;$D$3,'ExpVinho (1)'!$C$2:$DB$126,Planilha1!F3397,0)</f>
        <v>0</v>
      </c>
      <c r="E3397">
        <f>HLOOKUP(C3397&amp;$E$3,'ExpVinho (1)'!$C$2:$DB$126,Planilha1!F3397,0)</f>
        <v>0</v>
      </c>
      <c r="F3397">
        <f>A3397+1</f>
        <v>67</v>
      </c>
    </row>
    <row r="3398" spans="1:6" x14ac:dyDescent="0.25">
      <c r="A3398">
        <v>66</v>
      </c>
      <c r="B3398" t="str">
        <f>VLOOKUP(A3398,'ExpVinho (1)'!A:B,2,0)</f>
        <v>Ilhas Virgens</v>
      </c>
      <c r="C3398">
        <f>IF(A3398&lt;&gt;A3397,C3346,C3345+1)</f>
        <v>1984</v>
      </c>
      <c r="D3398">
        <f>HLOOKUP(C3398&amp;$D$3,'ExpVinho (1)'!$C$2:$DB$126,Planilha1!F3398,0)</f>
        <v>0</v>
      </c>
      <c r="E3398">
        <f>HLOOKUP(C3398&amp;$E$3,'ExpVinho (1)'!$C$2:$DB$126,Planilha1!F3398,0)</f>
        <v>0</v>
      </c>
      <c r="F3398">
        <f>A3398+1</f>
        <v>67</v>
      </c>
    </row>
    <row r="3399" spans="1:6" x14ac:dyDescent="0.25">
      <c r="A3399">
        <v>66</v>
      </c>
      <c r="B3399" t="str">
        <f>VLOOKUP(A3399,'ExpVinho (1)'!A:B,2,0)</f>
        <v>Ilhas Virgens</v>
      </c>
      <c r="C3399">
        <f>IF(A3399&lt;&gt;A3398,C3347,C3346+1)</f>
        <v>1985</v>
      </c>
      <c r="D3399">
        <f>HLOOKUP(C3399&amp;$D$3,'ExpVinho (1)'!$C$2:$DB$126,Planilha1!F3399,0)</f>
        <v>0</v>
      </c>
      <c r="E3399">
        <f>HLOOKUP(C3399&amp;$E$3,'ExpVinho (1)'!$C$2:$DB$126,Planilha1!F3399,0)</f>
        <v>0</v>
      </c>
      <c r="F3399">
        <f>A3399+1</f>
        <v>67</v>
      </c>
    </row>
    <row r="3400" spans="1:6" x14ac:dyDescent="0.25">
      <c r="A3400">
        <v>66</v>
      </c>
      <c r="B3400" t="str">
        <f>VLOOKUP(A3400,'ExpVinho (1)'!A:B,2,0)</f>
        <v>Ilhas Virgens</v>
      </c>
      <c r="C3400">
        <f>IF(A3400&lt;&gt;A3399,C3348,C3347+1)</f>
        <v>1986</v>
      </c>
      <c r="D3400">
        <f>HLOOKUP(C3400&amp;$D$3,'ExpVinho (1)'!$C$2:$DB$126,Planilha1!F3400,0)</f>
        <v>0</v>
      </c>
      <c r="E3400">
        <f>HLOOKUP(C3400&amp;$E$3,'ExpVinho (1)'!$C$2:$DB$126,Planilha1!F3400,0)</f>
        <v>0</v>
      </c>
      <c r="F3400">
        <f>A3400+1</f>
        <v>67</v>
      </c>
    </row>
    <row r="3401" spans="1:6" x14ac:dyDescent="0.25">
      <c r="A3401">
        <v>66</v>
      </c>
      <c r="B3401" t="str">
        <f>VLOOKUP(A3401,'ExpVinho (1)'!A:B,2,0)</f>
        <v>Ilhas Virgens</v>
      </c>
      <c r="C3401">
        <f>IF(A3401&lt;&gt;A3400,C3349,C3348+1)</f>
        <v>1987</v>
      </c>
      <c r="D3401">
        <f>HLOOKUP(C3401&amp;$D$3,'ExpVinho (1)'!$C$2:$DB$126,Planilha1!F3401,0)</f>
        <v>0</v>
      </c>
      <c r="E3401">
        <f>HLOOKUP(C3401&amp;$E$3,'ExpVinho (1)'!$C$2:$DB$126,Planilha1!F3401,0)</f>
        <v>0</v>
      </c>
      <c r="F3401">
        <f>A3401+1</f>
        <v>67</v>
      </c>
    </row>
    <row r="3402" spans="1:6" x14ac:dyDescent="0.25">
      <c r="A3402">
        <v>66</v>
      </c>
      <c r="B3402" t="str">
        <f>VLOOKUP(A3402,'ExpVinho (1)'!A:B,2,0)</f>
        <v>Ilhas Virgens</v>
      </c>
      <c r="C3402">
        <f>IF(A3402&lt;&gt;A3401,C3350,C3349+1)</f>
        <v>1988</v>
      </c>
      <c r="D3402">
        <f>HLOOKUP(C3402&amp;$D$3,'ExpVinho (1)'!$C$2:$DB$126,Planilha1!F3402,0)</f>
        <v>0</v>
      </c>
      <c r="E3402">
        <f>HLOOKUP(C3402&amp;$E$3,'ExpVinho (1)'!$C$2:$DB$126,Planilha1!F3402,0)</f>
        <v>0</v>
      </c>
      <c r="F3402">
        <f>A3402+1</f>
        <v>67</v>
      </c>
    </row>
    <row r="3403" spans="1:6" x14ac:dyDescent="0.25">
      <c r="A3403">
        <v>66</v>
      </c>
      <c r="B3403" t="str">
        <f>VLOOKUP(A3403,'ExpVinho (1)'!A:B,2,0)</f>
        <v>Ilhas Virgens</v>
      </c>
      <c r="C3403">
        <f>IF(A3403&lt;&gt;A3402,C3351,C3350+1)</f>
        <v>1989</v>
      </c>
      <c r="D3403">
        <f>HLOOKUP(C3403&amp;$D$3,'ExpVinho (1)'!$C$2:$DB$126,Planilha1!F3403,0)</f>
        <v>0</v>
      </c>
      <c r="E3403">
        <f>HLOOKUP(C3403&amp;$E$3,'ExpVinho (1)'!$C$2:$DB$126,Planilha1!F3403,0)</f>
        <v>0</v>
      </c>
      <c r="F3403">
        <f>A3403+1</f>
        <v>67</v>
      </c>
    </row>
    <row r="3404" spans="1:6" x14ac:dyDescent="0.25">
      <c r="A3404">
        <v>66</v>
      </c>
      <c r="B3404" t="str">
        <f>VLOOKUP(A3404,'ExpVinho (1)'!A:B,2,0)</f>
        <v>Ilhas Virgens</v>
      </c>
      <c r="C3404">
        <f>IF(A3404&lt;&gt;A3403,C3352,C3351+1)</f>
        <v>1990</v>
      </c>
      <c r="D3404">
        <f>HLOOKUP(C3404&amp;$D$3,'ExpVinho (1)'!$C$2:$DB$126,Planilha1!F3404,0)</f>
        <v>0</v>
      </c>
      <c r="E3404">
        <f>HLOOKUP(C3404&amp;$E$3,'ExpVinho (1)'!$C$2:$DB$126,Planilha1!F3404,0)</f>
        <v>0</v>
      </c>
      <c r="F3404">
        <f>A3404+1</f>
        <v>67</v>
      </c>
    </row>
    <row r="3405" spans="1:6" x14ac:dyDescent="0.25">
      <c r="A3405">
        <v>66</v>
      </c>
      <c r="B3405" t="str">
        <f>VLOOKUP(A3405,'ExpVinho (1)'!A:B,2,0)</f>
        <v>Ilhas Virgens</v>
      </c>
      <c r="C3405">
        <f>IF(A3405&lt;&gt;A3404,C3353,C3352+1)</f>
        <v>1991</v>
      </c>
      <c r="D3405">
        <f>HLOOKUP(C3405&amp;$D$3,'ExpVinho (1)'!$C$2:$DB$126,Planilha1!F3405,0)</f>
        <v>0</v>
      </c>
      <c r="E3405">
        <f>HLOOKUP(C3405&amp;$E$3,'ExpVinho (1)'!$C$2:$DB$126,Planilha1!F3405,0)</f>
        <v>0</v>
      </c>
      <c r="F3405">
        <f>A3405+1</f>
        <v>67</v>
      </c>
    </row>
    <row r="3406" spans="1:6" x14ac:dyDescent="0.25">
      <c r="A3406">
        <v>66</v>
      </c>
      <c r="B3406" t="str">
        <f>VLOOKUP(A3406,'ExpVinho (1)'!A:B,2,0)</f>
        <v>Ilhas Virgens</v>
      </c>
      <c r="C3406">
        <f>IF(A3406&lt;&gt;A3405,C3354,C3353+1)</f>
        <v>1992</v>
      </c>
      <c r="D3406">
        <f>HLOOKUP(C3406&amp;$D$3,'ExpVinho (1)'!$C$2:$DB$126,Planilha1!F3406,0)</f>
        <v>0</v>
      </c>
      <c r="E3406">
        <f>HLOOKUP(C3406&amp;$E$3,'ExpVinho (1)'!$C$2:$DB$126,Planilha1!F3406,0)</f>
        <v>0</v>
      </c>
      <c r="F3406">
        <f>A3406+1</f>
        <v>67</v>
      </c>
    </row>
    <row r="3407" spans="1:6" x14ac:dyDescent="0.25">
      <c r="A3407">
        <v>66</v>
      </c>
      <c r="B3407" t="str">
        <f>VLOOKUP(A3407,'ExpVinho (1)'!A:B,2,0)</f>
        <v>Ilhas Virgens</v>
      </c>
      <c r="C3407">
        <f>IF(A3407&lt;&gt;A3406,C3355,C3354+1)</f>
        <v>1993</v>
      </c>
      <c r="D3407">
        <f>HLOOKUP(C3407&amp;$D$3,'ExpVinho (1)'!$C$2:$DB$126,Planilha1!F3407,0)</f>
        <v>0</v>
      </c>
      <c r="E3407">
        <f>HLOOKUP(C3407&amp;$E$3,'ExpVinho (1)'!$C$2:$DB$126,Planilha1!F3407,0)</f>
        <v>0</v>
      </c>
      <c r="F3407">
        <f>A3407+1</f>
        <v>67</v>
      </c>
    </row>
    <row r="3408" spans="1:6" x14ac:dyDescent="0.25">
      <c r="A3408">
        <v>66</v>
      </c>
      <c r="B3408" t="str">
        <f>VLOOKUP(A3408,'ExpVinho (1)'!A:B,2,0)</f>
        <v>Ilhas Virgens</v>
      </c>
      <c r="C3408">
        <f>IF(A3408&lt;&gt;A3407,C3356,C3355+1)</f>
        <v>1994</v>
      </c>
      <c r="D3408">
        <f>HLOOKUP(C3408&amp;$D$3,'ExpVinho (1)'!$C$2:$DB$126,Planilha1!F3408,0)</f>
        <v>0</v>
      </c>
      <c r="E3408">
        <f>HLOOKUP(C3408&amp;$E$3,'ExpVinho (1)'!$C$2:$DB$126,Planilha1!F3408,0)</f>
        <v>0</v>
      </c>
      <c r="F3408">
        <f>A3408+1</f>
        <v>67</v>
      </c>
    </row>
    <row r="3409" spans="1:6" x14ac:dyDescent="0.25">
      <c r="A3409">
        <v>66</v>
      </c>
      <c r="B3409" t="str">
        <f>VLOOKUP(A3409,'ExpVinho (1)'!A:B,2,0)</f>
        <v>Ilhas Virgens</v>
      </c>
      <c r="C3409">
        <f>IF(A3409&lt;&gt;A3408,C3357,C3356+1)</f>
        <v>1995</v>
      </c>
      <c r="D3409">
        <f>HLOOKUP(C3409&amp;$D$3,'ExpVinho (1)'!$C$2:$DB$126,Planilha1!F3409,0)</f>
        <v>0</v>
      </c>
      <c r="E3409">
        <f>HLOOKUP(C3409&amp;$E$3,'ExpVinho (1)'!$C$2:$DB$126,Planilha1!F3409,0)</f>
        <v>0</v>
      </c>
      <c r="F3409">
        <f>A3409+1</f>
        <v>67</v>
      </c>
    </row>
    <row r="3410" spans="1:6" x14ac:dyDescent="0.25">
      <c r="A3410">
        <v>66</v>
      </c>
      <c r="B3410" t="str">
        <f>VLOOKUP(A3410,'ExpVinho (1)'!A:B,2,0)</f>
        <v>Ilhas Virgens</v>
      </c>
      <c r="C3410">
        <f>IF(A3410&lt;&gt;A3409,C3358,C3357+1)</f>
        <v>1996</v>
      </c>
      <c r="D3410">
        <f>HLOOKUP(C3410&amp;$D$3,'ExpVinho (1)'!$C$2:$DB$126,Planilha1!F3410,0)</f>
        <v>0</v>
      </c>
      <c r="E3410">
        <f>HLOOKUP(C3410&amp;$E$3,'ExpVinho (1)'!$C$2:$DB$126,Planilha1!F3410,0)</f>
        <v>0</v>
      </c>
      <c r="F3410">
        <f>A3410+1</f>
        <v>67</v>
      </c>
    </row>
    <row r="3411" spans="1:6" x14ac:dyDescent="0.25">
      <c r="A3411">
        <v>66</v>
      </c>
      <c r="B3411" t="str">
        <f>VLOOKUP(A3411,'ExpVinho (1)'!A:B,2,0)</f>
        <v>Ilhas Virgens</v>
      </c>
      <c r="C3411">
        <f>IF(A3411&lt;&gt;A3410,C3359,C3358+1)</f>
        <v>1997</v>
      </c>
      <c r="D3411">
        <f>HLOOKUP(C3411&amp;$D$3,'ExpVinho (1)'!$C$2:$DB$126,Planilha1!F3411,0)</f>
        <v>0</v>
      </c>
      <c r="E3411">
        <f>HLOOKUP(C3411&amp;$E$3,'ExpVinho (1)'!$C$2:$DB$126,Planilha1!F3411,0)</f>
        <v>0</v>
      </c>
      <c r="F3411">
        <f>A3411+1</f>
        <v>67</v>
      </c>
    </row>
    <row r="3412" spans="1:6" x14ac:dyDescent="0.25">
      <c r="A3412">
        <v>66</v>
      </c>
      <c r="B3412" t="str">
        <f>VLOOKUP(A3412,'ExpVinho (1)'!A:B,2,0)</f>
        <v>Ilhas Virgens</v>
      </c>
      <c r="C3412">
        <f>IF(A3412&lt;&gt;A3411,C3360,C3359+1)</f>
        <v>1998</v>
      </c>
      <c r="D3412">
        <f>HLOOKUP(C3412&amp;$D$3,'ExpVinho (1)'!$C$2:$DB$126,Planilha1!F3412,0)</f>
        <v>0</v>
      </c>
      <c r="E3412">
        <f>HLOOKUP(C3412&amp;$E$3,'ExpVinho (1)'!$C$2:$DB$126,Planilha1!F3412,0)</f>
        <v>0</v>
      </c>
      <c r="F3412">
        <f>A3412+1</f>
        <v>67</v>
      </c>
    </row>
    <row r="3413" spans="1:6" x14ac:dyDescent="0.25">
      <c r="A3413">
        <v>66</v>
      </c>
      <c r="B3413" t="str">
        <f>VLOOKUP(A3413,'ExpVinho (1)'!A:B,2,0)</f>
        <v>Ilhas Virgens</v>
      </c>
      <c r="C3413">
        <f>IF(A3413&lt;&gt;A3412,C3361,C3360+1)</f>
        <v>1999</v>
      </c>
      <c r="D3413">
        <f>HLOOKUP(C3413&amp;$D$3,'ExpVinho (1)'!$C$2:$DB$126,Planilha1!F3413,0)</f>
        <v>0</v>
      </c>
      <c r="E3413">
        <f>HLOOKUP(C3413&amp;$E$3,'ExpVinho (1)'!$C$2:$DB$126,Planilha1!F3413,0)</f>
        <v>0</v>
      </c>
      <c r="F3413">
        <f>A3413+1</f>
        <v>67</v>
      </c>
    </row>
    <row r="3414" spans="1:6" x14ac:dyDescent="0.25">
      <c r="A3414">
        <v>66</v>
      </c>
      <c r="B3414" t="str">
        <f>VLOOKUP(A3414,'ExpVinho (1)'!A:B,2,0)</f>
        <v>Ilhas Virgens</v>
      </c>
      <c r="C3414">
        <f>IF(A3414&lt;&gt;A3413,C3362,C3361+1)</f>
        <v>2000</v>
      </c>
      <c r="D3414">
        <f>HLOOKUP(C3414&amp;$D$3,'ExpVinho (1)'!$C$2:$DB$126,Planilha1!F3414,0)</f>
        <v>0</v>
      </c>
      <c r="E3414">
        <f>HLOOKUP(C3414&amp;$E$3,'ExpVinho (1)'!$C$2:$DB$126,Planilha1!F3414,0)</f>
        <v>0</v>
      </c>
      <c r="F3414">
        <f>A3414+1</f>
        <v>67</v>
      </c>
    </row>
    <row r="3415" spans="1:6" x14ac:dyDescent="0.25">
      <c r="A3415">
        <v>66</v>
      </c>
      <c r="B3415" t="str">
        <f>VLOOKUP(A3415,'ExpVinho (1)'!A:B,2,0)</f>
        <v>Ilhas Virgens</v>
      </c>
      <c r="C3415">
        <f>IF(A3415&lt;&gt;A3414,C3363,C3362+1)</f>
        <v>2001</v>
      </c>
      <c r="D3415">
        <f>HLOOKUP(C3415&amp;$D$3,'ExpVinho (1)'!$C$2:$DB$126,Planilha1!F3415,0)</f>
        <v>0</v>
      </c>
      <c r="E3415">
        <f>HLOOKUP(C3415&amp;$E$3,'ExpVinho (1)'!$C$2:$DB$126,Planilha1!F3415,0)</f>
        <v>0</v>
      </c>
      <c r="F3415">
        <f>A3415+1</f>
        <v>67</v>
      </c>
    </row>
    <row r="3416" spans="1:6" x14ac:dyDescent="0.25">
      <c r="A3416">
        <v>66</v>
      </c>
      <c r="B3416" t="str">
        <f>VLOOKUP(A3416,'ExpVinho (1)'!A:B,2,0)</f>
        <v>Ilhas Virgens</v>
      </c>
      <c r="C3416">
        <f>IF(A3416&lt;&gt;A3415,C3364,C3363+1)</f>
        <v>2002</v>
      </c>
      <c r="D3416">
        <f>HLOOKUP(C3416&amp;$D$3,'ExpVinho (1)'!$C$2:$DB$126,Planilha1!F3416,0)</f>
        <v>0</v>
      </c>
      <c r="E3416">
        <f>HLOOKUP(C3416&amp;$E$3,'ExpVinho (1)'!$C$2:$DB$126,Planilha1!F3416,0)</f>
        <v>0</v>
      </c>
      <c r="F3416">
        <f>A3416+1</f>
        <v>67</v>
      </c>
    </row>
    <row r="3417" spans="1:6" x14ac:dyDescent="0.25">
      <c r="A3417">
        <v>66</v>
      </c>
      <c r="B3417" t="str">
        <f>VLOOKUP(A3417,'ExpVinho (1)'!A:B,2,0)</f>
        <v>Ilhas Virgens</v>
      </c>
      <c r="C3417">
        <f>IF(A3417&lt;&gt;A3416,C3365,C3364+1)</f>
        <v>2003</v>
      </c>
      <c r="D3417">
        <f>HLOOKUP(C3417&amp;$D$3,'ExpVinho (1)'!$C$2:$DB$126,Planilha1!F3417,0)</f>
        <v>0</v>
      </c>
      <c r="E3417">
        <f>HLOOKUP(C3417&amp;$E$3,'ExpVinho (1)'!$C$2:$DB$126,Planilha1!F3417,0)</f>
        <v>0</v>
      </c>
      <c r="F3417">
        <f>A3417+1</f>
        <v>67</v>
      </c>
    </row>
    <row r="3418" spans="1:6" x14ac:dyDescent="0.25">
      <c r="A3418">
        <v>66</v>
      </c>
      <c r="B3418" t="str">
        <f>VLOOKUP(A3418,'ExpVinho (1)'!A:B,2,0)</f>
        <v>Ilhas Virgens</v>
      </c>
      <c r="C3418">
        <f>IF(A3418&lt;&gt;A3417,C3366,C3365+1)</f>
        <v>2004</v>
      </c>
      <c r="D3418">
        <f>HLOOKUP(C3418&amp;$D$3,'ExpVinho (1)'!$C$2:$DB$126,Planilha1!F3418,0)</f>
        <v>0</v>
      </c>
      <c r="E3418">
        <f>HLOOKUP(C3418&amp;$E$3,'ExpVinho (1)'!$C$2:$DB$126,Planilha1!F3418,0)</f>
        <v>0</v>
      </c>
      <c r="F3418">
        <f>A3418+1</f>
        <v>67</v>
      </c>
    </row>
    <row r="3419" spans="1:6" x14ac:dyDescent="0.25">
      <c r="A3419">
        <v>66</v>
      </c>
      <c r="B3419" t="str">
        <f>VLOOKUP(A3419,'ExpVinho (1)'!A:B,2,0)</f>
        <v>Ilhas Virgens</v>
      </c>
      <c r="C3419">
        <f>IF(A3419&lt;&gt;A3418,C3367,C3366+1)</f>
        <v>2005</v>
      </c>
      <c r="D3419">
        <f>HLOOKUP(C3419&amp;$D$3,'ExpVinho (1)'!$C$2:$DB$126,Planilha1!F3419,0)</f>
        <v>0</v>
      </c>
      <c r="E3419">
        <f>HLOOKUP(C3419&amp;$E$3,'ExpVinho (1)'!$C$2:$DB$126,Planilha1!F3419,0)</f>
        <v>0</v>
      </c>
      <c r="F3419">
        <f>A3419+1</f>
        <v>67</v>
      </c>
    </row>
    <row r="3420" spans="1:6" x14ac:dyDescent="0.25">
      <c r="A3420">
        <v>66</v>
      </c>
      <c r="B3420" t="str">
        <f>VLOOKUP(A3420,'ExpVinho (1)'!A:B,2,0)</f>
        <v>Ilhas Virgens</v>
      </c>
      <c r="C3420">
        <f>IF(A3420&lt;&gt;A3419,C3368,C3367+1)</f>
        <v>2006</v>
      </c>
      <c r="D3420">
        <f>HLOOKUP(C3420&amp;$D$3,'ExpVinho (1)'!$C$2:$DB$126,Planilha1!F3420,0)</f>
        <v>0</v>
      </c>
      <c r="E3420">
        <f>HLOOKUP(C3420&amp;$E$3,'ExpVinho (1)'!$C$2:$DB$126,Planilha1!F3420,0)</f>
        <v>0</v>
      </c>
      <c r="F3420">
        <f>A3420+1</f>
        <v>67</v>
      </c>
    </row>
    <row r="3421" spans="1:6" x14ac:dyDescent="0.25">
      <c r="A3421">
        <v>66</v>
      </c>
      <c r="B3421" t="str">
        <f>VLOOKUP(A3421,'ExpVinho (1)'!A:B,2,0)</f>
        <v>Ilhas Virgens</v>
      </c>
      <c r="C3421">
        <f>IF(A3421&lt;&gt;A3420,C3369,C3368+1)</f>
        <v>2007</v>
      </c>
      <c r="D3421">
        <f>HLOOKUP(C3421&amp;$D$3,'ExpVinho (1)'!$C$2:$DB$126,Planilha1!F3421,0)</f>
        <v>0</v>
      </c>
      <c r="E3421">
        <f>HLOOKUP(C3421&amp;$E$3,'ExpVinho (1)'!$C$2:$DB$126,Planilha1!F3421,0)</f>
        <v>0</v>
      </c>
      <c r="F3421">
        <f>A3421+1</f>
        <v>67</v>
      </c>
    </row>
    <row r="3422" spans="1:6" x14ac:dyDescent="0.25">
      <c r="A3422">
        <v>66</v>
      </c>
      <c r="B3422" t="str">
        <f>VLOOKUP(A3422,'ExpVinho (1)'!A:B,2,0)</f>
        <v>Ilhas Virgens</v>
      </c>
      <c r="C3422">
        <f>IF(A3422&lt;&gt;A3421,C3370,C3369+1)</f>
        <v>2008</v>
      </c>
      <c r="D3422">
        <f>HLOOKUP(C3422&amp;$D$3,'ExpVinho (1)'!$C$2:$DB$126,Planilha1!F3422,0)</f>
        <v>0</v>
      </c>
      <c r="E3422">
        <f>HLOOKUP(C3422&amp;$E$3,'ExpVinho (1)'!$C$2:$DB$126,Planilha1!F3422,0)</f>
        <v>0</v>
      </c>
      <c r="F3422">
        <f>A3422+1</f>
        <v>67</v>
      </c>
    </row>
    <row r="3423" spans="1:6" x14ac:dyDescent="0.25">
      <c r="A3423">
        <v>66</v>
      </c>
      <c r="B3423" t="str">
        <f>VLOOKUP(A3423,'ExpVinho (1)'!A:B,2,0)</f>
        <v>Ilhas Virgens</v>
      </c>
      <c r="C3423">
        <f>IF(A3423&lt;&gt;A3422,C3371,C3370+1)</f>
        <v>2009</v>
      </c>
      <c r="D3423">
        <f>HLOOKUP(C3423&amp;$D$3,'ExpVinho (1)'!$C$2:$DB$126,Planilha1!F3423,0)</f>
        <v>0</v>
      </c>
      <c r="E3423">
        <f>HLOOKUP(C3423&amp;$E$3,'ExpVinho (1)'!$C$2:$DB$126,Planilha1!F3423,0)</f>
        <v>0</v>
      </c>
      <c r="F3423">
        <f>A3423+1</f>
        <v>67</v>
      </c>
    </row>
    <row r="3424" spans="1:6" x14ac:dyDescent="0.25">
      <c r="A3424">
        <v>66</v>
      </c>
      <c r="B3424" t="str">
        <f>VLOOKUP(A3424,'ExpVinho (1)'!A:B,2,0)</f>
        <v>Ilhas Virgens</v>
      </c>
      <c r="C3424">
        <f>IF(A3424&lt;&gt;A3423,C3372,C3371+1)</f>
        <v>2010</v>
      </c>
      <c r="D3424">
        <f>HLOOKUP(C3424&amp;$D$3,'ExpVinho (1)'!$C$2:$DB$126,Planilha1!F3424,0)</f>
        <v>0</v>
      </c>
      <c r="E3424">
        <f>HLOOKUP(C3424&amp;$E$3,'ExpVinho (1)'!$C$2:$DB$126,Planilha1!F3424,0)</f>
        <v>0</v>
      </c>
      <c r="F3424">
        <f>A3424+1</f>
        <v>67</v>
      </c>
    </row>
    <row r="3425" spans="1:6" x14ac:dyDescent="0.25">
      <c r="A3425">
        <v>66</v>
      </c>
      <c r="B3425" t="str">
        <f>VLOOKUP(A3425,'ExpVinho (1)'!A:B,2,0)</f>
        <v>Ilhas Virgens</v>
      </c>
      <c r="C3425">
        <f>IF(A3425&lt;&gt;A3424,C3373,C3372+1)</f>
        <v>2011</v>
      </c>
      <c r="D3425">
        <f>HLOOKUP(C3425&amp;$D$3,'ExpVinho (1)'!$C$2:$DB$126,Planilha1!F3425,0)</f>
        <v>0</v>
      </c>
      <c r="E3425">
        <f>HLOOKUP(C3425&amp;$E$3,'ExpVinho (1)'!$C$2:$DB$126,Planilha1!F3425,0)</f>
        <v>0</v>
      </c>
      <c r="F3425">
        <f>A3425+1</f>
        <v>67</v>
      </c>
    </row>
    <row r="3426" spans="1:6" x14ac:dyDescent="0.25">
      <c r="A3426">
        <v>66</v>
      </c>
      <c r="B3426" t="str">
        <f>VLOOKUP(A3426,'ExpVinho (1)'!A:B,2,0)</f>
        <v>Ilhas Virgens</v>
      </c>
      <c r="C3426">
        <f>IF(A3426&lt;&gt;A3425,C3374,C3373+1)</f>
        <v>2012</v>
      </c>
      <c r="D3426">
        <f>HLOOKUP(C3426&amp;$D$3,'ExpVinho (1)'!$C$2:$DB$126,Planilha1!F3426,0)</f>
        <v>0</v>
      </c>
      <c r="E3426">
        <f>HLOOKUP(C3426&amp;$E$3,'ExpVinho (1)'!$C$2:$DB$126,Planilha1!F3426,0)</f>
        <v>0</v>
      </c>
      <c r="F3426">
        <f>A3426+1</f>
        <v>67</v>
      </c>
    </row>
    <row r="3427" spans="1:6" x14ac:dyDescent="0.25">
      <c r="A3427">
        <v>66</v>
      </c>
      <c r="B3427" t="str">
        <f>VLOOKUP(A3427,'ExpVinho (1)'!A:B,2,0)</f>
        <v>Ilhas Virgens</v>
      </c>
      <c r="C3427">
        <f>IF(A3427&lt;&gt;A3426,C3375,C3374+1)</f>
        <v>2013</v>
      </c>
      <c r="D3427">
        <f>HLOOKUP(C3427&amp;$D$3,'ExpVinho (1)'!$C$2:$DB$126,Planilha1!F3427,0)</f>
        <v>0</v>
      </c>
      <c r="E3427">
        <f>HLOOKUP(C3427&amp;$E$3,'ExpVinho (1)'!$C$2:$DB$126,Planilha1!F3427,0)</f>
        <v>0</v>
      </c>
      <c r="F3427">
        <f>A3427+1</f>
        <v>67</v>
      </c>
    </row>
    <row r="3428" spans="1:6" x14ac:dyDescent="0.25">
      <c r="A3428">
        <v>66</v>
      </c>
      <c r="B3428" t="str">
        <f>VLOOKUP(A3428,'ExpVinho (1)'!A:B,2,0)</f>
        <v>Ilhas Virgens</v>
      </c>
      <c r="C3428">
        <f>IF(A3428&lt;&gt;A3427,C3376,C3375+1)</f>
        <v>2014</v>
      </c>
      <c r="D3428">
        <f>HLOOKUP(C3428&amp;$D$3,'ExpVinho (1)'!$C$2:$DB$126,Planilha1!F3428,0)</f>
        <v>0</v>
      </c>
      <c r="E3428">
        <f>HLOOKUP(C3428&amp;$E$3,'ExpVinho (1)'!$C$2:$DB$126,Planilha1!F3428,0)</f>
        <v>0</v>
      </c>
      <c r="F3428">
        <f>A3428+1</f>
        <v>67</v>
      </c>
    </row>
    <row r="3429" spans="1:6" x14ac:dyDescent="0.25">
      <c r="A3429">
        <v>66</v>
      </c>
      <c r="B3429" t="str">
        <f>VLOOKUP(A3429,'ExpVinho (1)'!A:B,2,0)</f>
        <v>Ilhas Virgens</v>
      </c>
      <c r="C3429">
        <f>IF(A3429&lt;&gt;A3428,C3377,C3376+1)</f>
        <v>2015</v>
      </c>
      <c r="D3429">
        <f>HLOOKUP(C3429&amp;$D$3,'ExpVinho (1)'!$C$2:$DB$126,Planilha1!F3429,0)</f>
        <v>0</v>
      </c>
      <c r="E3429">
        <f>HLOOKUP(C3429&amp;$E$3,'ExpVinho (1)'!$C$2:$DB$126,Planilha1!F3429,0)</f>
        <v>0</v>
      </c>
      <c r="F3429">
        <f>A3429+1</f>
        <v>67</v>
      </c>
    </row>
    <row r="3430" spans="1:6" x14ac:dyDescent="0.25">
      <c r="A3430">
        <v>66</v>
      </c>
      <c r="B3430" t="str">
        <f>VLOOKUP(A3430,'ExpVinho (1)'!A:B,2,0)</f>
        <v>Ilhas Virgens</v>
      </c>
      <c r="C3430">
        <f>IF(A3430&lt;&gt;A3429,C3378,C3377+1)</f>
        <v>2016</v>
      </c>
      <c r="D3430">
        <f>HLOOKUP(C3430&amp;$D$3,'ExpVinho (1)'!$C$2:$DB$126,Planilha1!F3430,0)</f>
        <v>0</v>
      </c>
      <c r="E3430">
        <f>HLOOKUP(C3430&amp;$E$3,'ExpVinho (1)'!$C$2:$DB$126,Planilha1!F3430,0)</f>
        <v>0</v>
      </c>
      <c r="F3430">
        <f>A3430+1</f>
        <v>67</v>
      </c>
    </row>
    <row r="3431" spans="1:6" x14ac:dyDescent="0.25">
      <c r="A3431">
        <v>66</v>
      </c>
      <c r="B3431" t="str">
        <f>VLOOKUP(A3431,'ExpVinho (1)'!A:B,2,0)</f>
        <v>Ilhas Virgens</v>
      </c>
      <c r="C3431">
        <f>IF(A3431&lt;&gt;A3430,C3379,C3378+1)</f>
        <v>2017</v>
      </c>
      <c r="D3431">
        <f>HLOOKUP(C3431&amp;$D$3,'ExpVinho (1)'!$C$2:$DB$126,Planilha1!F3431,0)</f>
        <v>0</v>
      </c>
      <c r="E3431">
        <f>HLOOKUP(C3431&amp;$E$3,'ExpVinho (1)'!$C$2:$DB$126,Planilha1!F3431,0)</f>
        <v>0</v>
      </c>
      <c r="F3431">
        <f>A3431+1</f>
        <v>67</v>
      </c>
    </row>
    <row r="3432" spans="1:6" x14ac:dyDescent="0.25">
      <c r="A3432">
        <v>66</v>
      </c>
      <c r="B3432" t="str">
        <f>VLOOKUP(A3432,'ExpVinho (1)'!A:B,2,0)</f>
        <v>Ilhas Virgens</v>
      </c>
      <c r="C3432">
        <f>IF(A3432&lt;&gt;A3431,C3380,C3379+1)</f>
        <v>2018</v>
      </c>
      <c r="D3432">
        <f>HLOOKUP(C3432&amp;$D$3,'ExpVinho (1)'!$C$2:$DB$126,Planilha1!F3432,0)</f>
        <v>0</v>
      </c>
      <c r="E3432">
        <f>HLOOKUP(C3432&amp;$E$3,'ExpVinho (1)'!$C$2:$DB$126,Planilha1!F3432,0)</f>
        <v>0</v>
      </c>
      <c r="F3432">
        <f>A3432+1</f>
        <v>67</v>
      </c>
    </row>
    <row r="3433" spans="1:6" x14ac:dyDescent="0.25">
      <c r="A3433">
        <v>66</v>
      </c>
      <c r="B3433" t="str">
        <f>VLOOKUP(A3433,'ExpVinho (1)'!A:B,2,0)</f>
        <v>Ilhas Virgens</v>
      </c>
      <c r="C3433">
        <f>IF(A3433&lt;&gt;A3432,C3381,C3380+1)</f>
        <v>2019</v>
      </c>
      <c r="D3433">
        <f>HLOOKUP(C3433&amp;$D$3,'ExpVinho (1)'!$C$2:$DB$126,Planilha1!F3433,0)</f>
        <v>0</v>
      </c>
      <c r="E3433">
        <f>HLOOKUP(C3433&amp;$E$3,'ExpVinho (1)'!$C$2:$DB$126,Planilha1!F3433,0)</f>
        <v>0</v>
      </c>
      <c r="F3433">
        <f>A3433+1</f>
        <v>67</v>
      </c>
    </row>
    <row r="3434" spans="1:6" x14ac:dyDescent="0.25">
      <c r="A3434">
        <v>66</v>
      </c>
      <c r="B3434" t="str">
        <f>VLOOKUP(A3434,'ExpVinho (1)'!A:B,2,0)</f>
        <v>Ilhas Virgens</v>
      </c>
      <c r="C3434">
        <f>IF(A3434&lt;&gt;A3433,C3382,C3381+1)</f>
        <v>2020</v>
      </c>
      <c r="D3434">
        <f>HLOOKUP(C3434&amp;$D$3,'ExpVinho (1)'!$C$2:$DB$126,Planilha1!F3434,0)</f>
        <v>0</v>
      </c>
      <c r="E3434">
        <f>HLOOKUP(C3434&amp;$E$3,'ExpVinho (1)'!$C$2:$DB$126,Planilha1!F3434,0)</f>
        <v>0</v>
      </c>
      <c r="F3434">
        <f>A3434+1</f>
        <v>67</v>
      </c>
    </row>
    <row r="3435" spans="1:6" x14ac:dyDescent="0.25">
      <c r="A3435">
        <v>66</v>
      </c>
      <c r="B3435" t="str">
        <f>VLOOKUP(A3435,'ExpVinho (1)'!A:B,2,0)</f>
        <v>Ilhas Virgens</v>
      </c>
      <c r="C3435">
        <f>IF(A3435&lt;&gt;A3434,C3383,C3382+1)</f>
        <v>2021</v>
      </c>
      <c r="D3435">
        <f>HLOOKUP(C3435&amp;$D$3,'ExpVinho (1)'!$C$2:$DB$126,Planilha1!F3435,0)</f>
        <v>0</v>
      </c>
      <c r="E3435">
        <f>HLOOKUP(C3435&amp;$E$3,'ExpVinho (1)'!$C$2:$DB$126,Planilha1!F3435,0)</f>
        <v>0</v>
      </c>
      <c r="F3435">
        <f>A3435+1</f>
        <v>67</v>
      </c>
    </row>
    <row r="3436" spans="1:6" x14ac:dyDescent="0.25">
      <c r="A3436">
        <v>67</v>
      </c>
      <c r="B3436" t="str">
        <f>VLOOKUP(A3436,'ExpVinho (1)'!A:B,2,0)</f>
        <v>India</v>
      </c>
      <c r="C3436">
        <f>IF(A3436&lt;&gt;A3435,C3384,C3383+1)</f>
        <v>1970</v>
      </c>
      <c r="D3436">
        <f>HLOOKUP(C3436&amp;$D$3,'ExpVinho (1)'!$C$2:$DB$126,Planilha1!F3436,0)</f>
        <v>0</v>
      </c>
      <c r="E3436">
        <f>HLOOKUP(C3436&amp;$E$3,'ExpVinho (1)'!$C$2:$DB$126,Planilha1!F3436,0)</f>
        <v>0</v>
      </c>
      <c r="F3436">
        <f>A3436+1</f>
        <v>68</v>
      </c>
    </row>
    <row r="3437" spans="1:6" x14ac:dyDescent="0.25">
      <c r="A3437">
        <v>67</v>
      </c>
      <c r="B3437" t="str">
        <f>VLOOKUP(A3437,'ExpVinho (1)'!A:B,2,0)</f>
        <v>India</v>
      </c>
      <c r="C3437">
        <f>IF(A3437&lt;&gt;A3436,C3385,C3384+1)</f>
        <v>1971</v>
      </c>
      <c r="D3437">
        <f>HLOOKUP(C3437&amp;$D$3,'ExpVinho (1)'!$C$2:$DB$126,Planilha1!F3437,0)</f>
        <v>0</v>
      </c>
      <c r="E3437">
        <f>HLOOKUP(C3437&amp;$E$3,'ExpVinho (1)'!$C$2:$DB$126,Planilha1!F3437,0)</f>
        <v>0</v>
      </c>
      <c r="F3437">
        <f>A3437+1</f>
        <v>68</v>
      </c>
    </row>
    <row r="3438" spans="1:6" x14ac:dyDescent="0.25">
      <c r="A3438">
        <v>67</v>
      </c>
      <c r="B3438" t="str">
        <f>VLOOKUP(A3438,'ExpVinho (1)'!A:B,2,0)</f>
        <v>India</v>
      </c>
      <c r="C3438">
        <f>IF(A3438&lt;&gt;A3437,C3386,C3385+1)</f>
        <v>1972</v>
      </c>
      <c r="D3438">
        <f>HLOOKUP(C3438&amp;$D$3,'ExpVinho (1)'!$C$2:$DB$126,Planilha1!F3438,0)</f>
        <v>0</v>
      </c>
      <c r="E3438">
        <f>HLOOKUP(C3438&amp;$E$3,'ExpVinho (1)'!$C$2:$DB$126,Planilha1!F3438,0)</f>
        <v>0</v>
      </c>
      <c r="F3438">
        <f>A3438+1</f>
        <v>68</v>
      </c>
    </row>
    <row r="3439" spans="1:6" x14ac:dyDescent="0.25">
      <c r="A3439">
        <v>67</v>
      </c>
      <c r="B3439" t="str">
        <f>VLOOKUP(A3439,'ExpVinho (1)'!A:B,2,0)</f>
        <v>India</v>
      </c>
      <c r="C3439">
        <f>IF(A3439&lt;&gt;A3438,C3387,C3386+1)</f>
        <v>1973</v>
      </c>
      <c r="D3439">
        <f>HLOOKUP(C3439&amp;$D$3,'ExpVinho (1)'!$C$2:$DB$126,Planilha1!F3439,0)</f>
        <v>0</v>
      </c>
      <c r="E3439">
        <f>HLOOKUP(C3439&amp;$E$3,'ExpVinho (1)'!$C$2:$DB$126,Planilha1!F3439,0)</f>
        <v>0</v>
      </c>
      <c r="F3439">
        <f>A3439+1</f>
        <v>68</v>
      </c>
    </row>
    <row r="3440" spans="1:6" x14ac:dyDescent="0.25">
      <c r="A3440">
        <v>67</v>
      </c>
      <c r="B3440" t="str">
        <f>VLOOKUP(A3440,'ExpVinho (1)'!A:B,2,0)</f>
        <v>India</v>
      </c>
      <c r="C3440">
        <f>IF(A3440&lt;&gt;A3439,C3388,C3387+1)</f>
        <v>1974</v>
      </c>
      <c r="D3440">
        <f>HLOOKUP(C3440&amp;$D$3,'ExpVinho (1)'!$C$2:$DB$126,Planilha1!F3440,0)</f>
        <v>0</v>
      </c>
      <c r="E3440">
        <f>HLOOKUP(C3440&amp;$E$3,'ExpVinho (1)'!$C$2:$DB$126,Planilha1!F3440,0)</f>
        <v>0</v>
      </c>
      <c r="F3440">
        <f>A3440+1</f>
        <v>68</v>
      </c>
    </row>
    <row r="3441" spans="1:6" x14ac:dyDescent="0.25">
      <c r="A3441">
        <v>67</v>
      </c>
      <c r="B3441" t="str">
        <f>VLOOKUP(A3441,'ExpVinho (1)'!A:B,2,0)</f>
        <v>India</v>
      </c>
      <c r="C3441">
        <f>IF(A3441&lt;&gt;A3440,C3389,C3388+1)</f>
        <v>1975</v>
      </c>
      <c r="D3441">
        <f>HLOOKUP(C3441&amp;$D$3,'ExpVinho (1)'!$C$2:$DB$126,Planilha1!F3441,0)</f>
        <v>0</v>
      </c>
      <c r="E3441">
        <f>HLOOKUP(C3441&amp;$E$3,'ExpVinho (1)'!$C$2:$DB$126,Planilha1!F3441,0)</f>
        <v>0</v>
      </c>
      <c r="F3441">
        <f>A3441+1</f>
        <v>68</v>
      </c>
    </row>
    <row r="3442" spans="1:6" x14ac:dyDescent="0.25">
      <c r="A3442">
        <v>67</v>
      </c>
      <c r="B3442" t="str">
        <f>VLOOKUP(A3442,'ExpVinho (1)'!A:B,2,0)</f>
        <v>India</v>
      </c>
      <c r="C3442">
        <f>IF(A3442&lt;&gt;A3441,C3390,C3389+1)</f>
        <v>1976</v>
      </c>
      <c r="D3442">
        <f>HLOOKUP(C3442&amp;$D$3,'ExpVinho (1)'!$C$2:$DB$126,Planilha1!F3442,0)</f>
        <v>0</v>
      </c>
      <c r="E3442">
        <f>HLOOKUP(C3442&amp;$E$3,'ExpVinho (1)'!$C$2:$DB$126,Planilha1!F3442,0)</f>
        <v>0</v>
      </c>
      <c r="F3442">
        <f>A3442+1</f>
        <v>68</v>
      </c>
    </row>
    <row r="3443" spans="1:6" x14ac:dyDescent="0.25">
      <c r="A3443">
        <v>67</v>
      </c>
      <c r="B3443" t="str">
        <f>VLOOKUP(A3443,'ExpVinho (1)'!A:B,2,0)</f>
        <v>India</v>
      </c>
      <c r="C3443">
        <f>IF(A3443&lt;&gt;A3442,C3391,C3390+1)</f>
        <v>1977</v>
      </c>
      <c r="D3443">
        <f>HLOOKUP(C3443&amp;$D$3,'ExpVinho (1)'!$C$2:$DB$126,Planilha1!F3443,0)</f>
        <v>0</v>
      </c>
      <c r="E3443">
        <f>HLOOKUP(C3443&amp;$E$3,'ExpVinho (1)'!$C$2:$DB$126,Planilha1!F3443,0)</f>
        <v>0</v>
      </c>
      <c r="F3443">
        <f>A3443+1</f>
        <v>68</v>
      </c>
    </row>
    <row r="3444" spans="1:6" x14ac:dyDescent="0.25">
      <c r="A3444">
        <v>67</v>
      </c>
      <c r="B3444" t="str">
        <f>VLOOKUP(A3444,'ExpVinho (1)'!A:B,2,0)</f>
        <v>India</v>
      </c>
      <c r="C3444">
        <f>IF(A3444&lt;&gt;A3443,C3392,C3391+1)</f>
        <v>1978</v>
      </c>
      <c r="D3444">
        <f>HLOOKUP(C3444&amp;$D$3,'ExpVinho (1)'!$C$2:$DB$126,Planilha1!F3444,0)</f>
        <v>0</v>
      </c>
      <c r="E3444">
        <f>HLOOKUP(C3444&amp;$E$3,'ExpVinho (1)'!$C$2:$DB$126,Planilha1!F3444,0)</f>
        <v>0</v>
      </c>
      <c r="F3444">
        <f>A3444+1</f>
        <v>68</v>
      </c>
    </row>
    <row r="3445" spans="1:6" x14ac:dyDescent="0.25">
      <c r="A3445">
        <v>67</v>
      </c>
      <c r="B3445" t="str">
        <f>VLOOKUP(A3445,'ExpVinho (1)'!A:B,2,0)</f>
        <v>India</v>
      </c>
      <c r="C3445">
        <f>IF(A3445&lt;&gt;A3444,C3393,C3392+1)</f>
        <v>1979</v>
      </c>
      <c r="D3445">
        <f>HLOOKUP(C3445&amp;$D$3,'ExpVinho (1)'!$C$2:$DB$126,Planilha1!F3445,0)</f>
        <v>0</v>
      </c>
      <c r="E3445">
        <f>HLOOKUP(C3445&amp;$E$3,'ExpVinho (1)'!$C$2:$DB$126,Planilha1!F3445,0)</f>
        <v>0</v>
      </c>
      <c r="F3445">
        <f>A3445+1</f>
        <v>68</v>
      </c>
    </row>
    <row r="3446" spans="1:6" x14ac:dyDescent="0.25">
      <c r="A3446">
        <v>67</v>
      </c>
      <c r="B3446" t="str">
        <f>VLOOKUP(A3446,'ExpVinho (1)'!A:B,2,0)</f>
        <v>India</v>
      </c>
      <c r="C3446">
        <f>IF(A3446&lt;&gt;A3445,C3394,C3393+1)</f>
        <v>1980</v>
      </c>
      <c r="D3446">
        <f>HLOOKUP(C3446&amp;$D$3,'ExpVinho (1)'!$C$2:$DB$126,Planilha1!F3446,0)</f>
        <v>0</v>
      </c>
      <c r="E3446">
        <f>HLOOKUP(C3446&amp;$E$3,'ExpVinho (1)'!$C$2:$DB$126,Planilha1!F3446,0)</f>
        <v>0</v>
      </c>
      <c r="F3446">
        <f>A3446+1</f>
        <v>68</v>
      </c>
    </row>
    <row r="3447" spans="1:6" x14ac:dyDescent="0.25">
      <c r="A3447">
        <v>67</v>
      </c>
      <c r="B3447" t="str">
        <f>VLOOKUP(A3447,'ExpVinho (1)'!A:B,2,0)</f>
        <v>India</v>
      </c>
      <c r="C3447">
        <f>IF(A3447&lt;&gt;A3446,C3395,C3394+1)</f>
        <v>1981</v>
      </c>
      <c r="D3447">
        <f>HLOOKUP(C3447&amp;$D$3,'ExpVinho (1)'!$C$2:$DB$126,Planilha1!F3447,0)</f>
        <v>0</v>
      </c>
      <c r="E3447">
        <f>HLOOKUP(C3447&amp;$E$3,'ExpVinho (1)'!$C$2:$DB$126,Planilha1!F3447,0)</f>
        <v>0</v>
      </c>
      <c r="F3447">
        <f>A3447+1</f>
        <v>68</v>
      </c>
    </row>
    <row r="3448" spans="1:6" x14ac:dyDescent="0.25">
      <c r="A3448">
        <v>67</v>
      </c>
      <c r="B3448" t="str">
        <f>VLOOKUP(A3448,'ExpVinho (1)'!A:B,2,0)</f>
        <v>India</v>
      </c>
      <c r="C3448">
        <f>IF(A3448&lt;&gt;A3447,C3396,C3395+1)</f>
        <v>1982</v>
      </c>
      <c r="D3448">
        <f>HLOOKUP(C3448&amp;$D$3,'ExpVinho (1)'!$C$2:$DB$126,Planilha1!F3448,0)</f>
        <v>0</v>
      </c>
      <c r="E3448">
        <f>HLOOKUP(C3448&amp;$E$3,'ExpVinho (1)'!$C$2:$DB$126,Planilha1!F3448,0)</f>
        <v>0</v>
      </c>
      <c r="F3448">
        <f>A3448+1</f>
        <v>68</v>
      </c>
    </row>
    <row r="3449" spans="1:6" x14ac:dyDescent="0.25">
      <c r="A3449">
        <v>67</v>
      </c>
      <c r="B3449" t="str">
        <f>VLOOKUP(A3449,'ExpVinho (1)'!A:B,2,0)</f>
        <v>India</v>
      </c>
      <c r="C3449">
        <f>IF(A3449&lt;&gt;A3448,C3397,C3396+1)</f>
        <v>1983</v>
      </c>
      <c r="D3449">
        <f>HLOOKUP(C3449&amp;$D$3,'ExpVinho (1)'!$C$2:$DB$126,Planilha1!F3449,0)</f>
        <v>0</v>
      </c>
      <c r="E3449">
        <f>HLOOKUP(C3449&amp;$E$3,'ExpVinho (1)'!$C$2:$DB$126,Planilha1!F3449,0)</f>
        <v>0</v>
      </c>
      <c r="F3449">
        <f>A3449+1</f>
        <v>68</v>
      </c>
    </row>
    <row r="3450" spans="1:6" x14ac:dyDescent="0.25">
      <c r="A3450">
        <v>67</v>
      </c>
      <c r="B3450" t="str">
        <f>VLOOKUP(A3450,'ExpVinho (1)'!A:B,2,0)</f>
        <v>India</v>
      </c>
      <c r="C3450">
        <f>IF(A3450&lt;&gt;A3449,C3398,C3397+1)</f>
        <v>1984</v>
      </c>
      <c r="D3450">
        <f>HLOOKUP(C3450&amp;$D$3,'ExpVinho (1)'!$C$2:$DB$126,Planilha1!F3450,0)</f>
        <v>0</v>
      </c>
      <c r="E3450">
        <f>HLOOKUP(C3450&amp;$E$3,'ExpVinho (1)'!$C$2:$DB$126,Planilha1!F3450,0)</f>
        <v>0</v>
      </c>
      <c r="F3450">
        <f>A3450+1</f>
        <v>68</v>
      </c>
    </row>
    <row r="3451" spans="1:6" x14ac:dyDescent="0.25">
      <c r="A3451">
        <v>67</v>
      </c>
      <c r="B3451" t="str">
        <f>VLOOKUP(A3451,'ExpVinho (1)'!A:B,2,0)</f>
        <v>India</v>
      </c>
      <c r="C3451">
        <f>IF(A3451&lt;&gt;A3450,C3399,C3398+1)</f>
        <v>1985</v>
      </c>
      <c r="D3451">
        <f>HLOOKUP(C3451&amp;$D$3,'ExpVinho (1)'!$C$2:$DB$126,Planilha1!F3451,0)</f>
        <v>0</v>
      </c>
      <c r="E3451">
        <f>HLOOKUP(C3451&amp;$E$3,'ExpVinho (1)'!$C$2:$DB$126,Planilha1!F3451,0)</f>
        <v>0</v>
      </c>
      <c r="F3451">
        <f>A3451+1</f>
        <v>68</v>
      </c>
    </row>
    <row r="3452" spans="1:6" x14ac:dyDescent="0.25">
      <c r="A3452">
        <v>67</v>
      </c>
      <c r="B3452" t="str">
        <f>VLOOKUP(A3452,'ExpVinho (1)'!A:B,2,0)</f>
        <v>India</v>
      </c>
      <c r="C3452">
        <f>IF(A3452&lt;&gt;A3451,C3400,C3399+1)</f>
        <v>1986</v>
      </c>
      <c r="D3452">
        <f>HLOOKUP(C3452&amp;$D$3,'ExpVinho (1)'!$C$2:$DB$126,Planilha1!F3452,0)</f>
        <v>0</v>
      </c>
      <c r="E3452">
        <f>HLOOKUP(C3452&amp;$E$3,'ExpVinho (1)'!$C$2:$DB$126,Planilha1!F3452,0)</f>
        <v>0</v>
      </c>
      <c r="F3452">
        <f>A3452+1</f>
        <v>68</v>
      </c>
    </row>
    <row r="3453" spans="1:6" x14ac:dyDescent="0.25">
      <c r="A3453">
        <v>67</v>
      </c>
      <c r="B3453" t="str">
        <f>VLOOKUP(A3453,'ExpVinho (1)'!A:B,2,0)</f>
        <v>India</v>
      </c>
      <c r="C3453">
        <f>IF(A3453&lt;&gt;A3452,C3401,C3400+1)</f>
        <v>1987</v>
      </c>
      <c r="D3453">
        <f>HLOOKUP(C3453&amp;$D$3,'ExpVinho (1)'!$C$2:$DB$126,Planilha1!F3453,0)</f>
        <v>0</v>
      </c>
      <c r="E3453">
        <f>HLOOKUP(C3453&amp;$E$3,'ExpVinho (1)'!$C$2:$DB$126,Planilha1!F3453,0)</f>
        <v>0</v>
      </c>
      <c r="F3453">
        <f>A3453+1</f>
        <v>68</v>
      </c>
    </row>
    <row r="3454" spans="1:6" x14ac:dyDescent="0.25">
      <c r="A3454">
        <v>67</v>
      </c>
      <c r="B3454" t="str">
        <f>VLOOKUP(A3454,'ExpVinho (1)'!A:B,2,0)</f>
        <v>India</v>
      </c>
      <c r="C3454">
        <f>IF(A3454&lt;&gt;A3453,C3402,C3401+1)</f>
        <v>1988</v>
      </c>
      <c r="D3454">
        <f>HLOOKUP(C3454&amp;$D$3,'ExpVinho (1)'!$C$2:$DB$126,Planilha1!F3454,0)</f>
        <v>0</v>
      </c>
      <c r="E3454">
        <f>HLOOKUP(C3454&amp;$E$3,'ExpVinho (1)'!$C$2:$DB$126,Planilha1!F3454,0)</f>
        <v>0</v>
      </c>
      <c r="F3454">
        <f>A3454+1</f>
        <v>68</v>
      </c>
    </row>
    <row r="3455" spans="1:6" x14ac:dyDescent="0.25">
      <c r="A3455">
        <v>67</v>
      </c>
      <c r="B3455" t="str">
        <f>VLOOKUP(A3455,'ExpVinho (1)'!A:B,2,0)</f>
        <v>India</v>
      </c>
      <c r="C3455">
        <f>IF(A3455&lt;&gt;A3454,C3403,C3402+1)</f>
        <v>1989</v>
      </c>
      <c r="D3455">
        <f>HLOOKUP(C3455&amp;$D$3,'ExpVinho (1)'!$C$2:$DB$126,Planilha1!F3455,0)</f>
        <v>0</v>
      </c>
      <c r="E3455">
        <f>HLOOKUP(C3455&amp;$E$3,'ExpVinho (1)'!$C$2:$DB$126,Planilha1!F3455,0)</f>
        <v>0</v>
      </c>
      <c r="F3455">
        <f>A3455+1</f>
        <v>68</v>
      </c>
    </row>
    <row r="3456" spans="1:6" x14ac:dyDescent="0.25">
      <c r="A3456">
        <v>67</v>
      </c>
      <c r="B3456" t="str">
        <f>VLOOKUP(A3456,'ExpVinho (1)'!A:B,2,0)</f>
        <v>India</v>
      </c>
      <c r="C3456">
        <f>IF(A3456&lt;&gt;A3455,C3404,C3403+1)</f>
        <v>1990</v>
      </c>
      <c r="D3456">
        <f>HLOOKUP(C3456&amp;$D$3,'ExpVinho (1)'!$C$2:$DB$126,Planilha1!F3456,0)</f>
        <v>0</v>
      </c>
      <c r="E3456">
        <f>HLOOKUP(C3456&amp;$E$3,'ExpVinho (1)'!$C$2:$DB$126,Planilha1!F3456,0)</f>
        <v>0</v>
      </c>
      <c r="F3456">
        <f>A3456+1</f>
        <v>68</v>
      </c>
    </row>
    <row r="3457" spans="1:6" x14ac:dyDescent="0.25">
      <c r="A3457">
        <v>67</v>
      </c>
      <c r="B3457" t="str">
        <f>VLOOKUP(A3457,'ExpVinho (1)'!A:B,2,0)</f>
        <v>India</v>
      </c>
      <c r="C3457">
        <f>IF(A3457&lt;&gt;A3456,C3405,C3404+1)</f>
        <v>1991</v>
      </c>
      <c r="D3457">
        <f>HLOOKUP(C3457&amp;$D$3,'ExpVinho (1)'!$C$2:$DB$126,Planilha1!F3457,0)</f>
        <v>0</v>
      </c>
      <c r="E3457">
        <f>HLOOKUP(C3457&amp;$E$3,'ExpVinho (1)'!$C$2:$DB$126,Planilha1!F3457,0)</f>
        <v>0</v>
      </c>
      <c r="F3457">
        <f>A3457+1</f>
        <v>68</v>
      </c>
    </row>
    <row r="3458" spans="1:6" x14ac:dyDescent="0.25">
      <c r="A3458">
        <v>67</v>
      </c>
      <c r="B3458" t="str">
        <f>VLOOKUP(A3458,'ExpVinho (1)'!A:B,2,0)</f>
        <v>India</v>
      </c>
      <c r="C3458">
        <f>IF(A3458&lt;&gt;A3457,C3406,C3405+1)</f>
        <v>1992</v>
      </c>
      <c r="D3458">
        <f>HLOOKUP(C3458&amp;$D$3,'ExpVinho (1)'!$C$2:$DB$126,Planilha1!F3458,0)</f>
        <v>0</v>
      </c>
      <c r="E3458">
        <f>HLOOKUP(C3458&amp;$E$3,'ExpVinho (1)'!$C$2:$DB$126,Planilha1!F3458,0)</f>
        <v>0</v>
      </c>
      <c r="F3458">
        <f>A3458+1</f>
        <v>68</v>
      </c>
    </row>
    <row r="3459" spans="1:6" x14ac:dyDescent="0.25">
      <c r="A3459">
        <v>67</v>
      </c>
      <c r="B3459" t="str">
        <f>VLOOKUP(A3459,'ExpVinho (1)'!A:B,2,0)</f>
        <v>India</v>
      </c>
      <c r="C3459">
        <f>IF(A3459&lt;&gt;A3458,C3407,C3406+1)</f>
        <v>1993</v>
      </c>
      <c r="D3459">
        <f>HLOOKUP(C3459&amp;$D$3,'ExpVinho (1)'!$C$2:$DB$126,Planilha1!F3459,0)</f>
        <v>0</v>
      </c>
      <c r="E3459">
        <f>HLOOKUP(C3459&amp;$E$3,'ExpVinho (1)'!$C$2:$DB$126,Planilha1!F3459,0)</f>
        <v>0</v>
      </c>
      <c r="F3459">
        <f>A3459+1</f>
        <v>68</v>
      </c>
    </row>
    <row r="3460" spans="1:6" x14ac:dyDescent="0.25">
      <c r="A3460">
        <v>67</v>
      </c>
      <c r="B3460" t="str">
        <f>VLOOKUP(A3460,'ExpVinho (1)'!A:B,2,0)</f>
        <v>India</v>
      </c>
      <c r="C3460">
        <f>IF(A3460&lt;&gt;A3459,C3408,C3407+1)</f>
        <v>1994</v>
      </c>
      <c r="D3460">
        <f>HLOOKUP(C3460&amp;$D$3,'ExpVinho (1)'!$C$2:$DB$126,Planilha1!F3460,0)</f>
        <v>0</v>
      </c>
      <c r="E3460">
        <f>HLOOKUP(C3460&amp;$E$3,'ExpVinho (1)'!$C$2:$DB$126,Planilha1!F3460,0)</f>
        <v>0</v>
      </c>
      <c r="F3460">
        <f>A3460+1</f>
        <v>68</v>
      </c>
    </row>
    <row r="3461" spans="1:6" x14ac:dyDescent="0.25">
      <c r="A3461">
        <v>67</v>
      </c>
      <c r="B3461" t="str">
        <f>VLOOKUP(A3461,'ExpVinho (1)'!A:B,2,0)</f>
        <v>India</v>
      </c>
      <c r="C3461">
        <f>IF(A3461&lt;&gt;A3460,C3409,C3408+1)</f>
        <v>1995</v>
      </c>
      <c r="D3461">
        <f>HLOOKUP(C3461&amp;$D$3,'ExpVinho (1)'!$C$2:$DB$126,Planilha1!F3461,0)</f>
        <v>0</v>
      </c>
      <c r="E3461">
        <f>HLOOKUP(C3461&amp;$E$3,'ExpVinho (1)'!$C$2:$DB$126,Planilha1!F3461,0)</f>
        <v>0</v>
      </c>
      <c r="F3461">
        <f>A3461+1</f>
        <v>68</v>
      </c>
    </row>
    <row r="3462" spans="1:6" x14ac:dyDescent="0.25">
      <c r="A3462">
        <v>67</v>
      </c>
      <c r="B3462" t="str">
        <f>VLOOKUP(A3462,'ExpVinho (1)'!A:B,2,0)</f>
        <v>India</v>
      </c>
      <c r="C3462">
        <f>IF(A3462&lt;&gt;A3461,C3410,C3409+1)</f>
        <v>1996</v>
      </c>
      <c r="D3462">
        <f>HLOOKUP(C3462&amp;$D$3,'ExpVinho (1)'!$C$2:$DB$126,Planilha1!F3462,0)</f>
        <v>0</v>
      </c>
      <c r="E3462">
        <f>HLOOKUP(C3462&amp;$E$3,'ExpVinho (1)'!$C$2:$DB$126,Planilha1!F3462,0)</f>
        <v>0</v>
      </c>
      <c r="F3462">
        <f>A3462+1</f>
        <v>68</v>
      </c>
    </row>
    <row r="3463" spans="1:6" x14ac:dyDescent="0.25">
      <c r="A3463">
        <v>67</v>
      </c>
      <c r="B3463" t="str">
        <f>VLOOKUP(A3463,'ExpVinho (1)'!A:B,2,0)</f>
        <v>India</v>
      </c>
      <c r="C3463">
        <f>IF(A3463&lt;&gt;A3462,C3411,C3410+1)</f>
        <v>1997</v>
      </c>
      <c r="D3463">
        <f>HLOOKUP(C3463&amp;$D$3,'ExpVinho (1)'!$C$2:$DB$126,Planilha1!F3463,0)</f>
        <v>0</v>
      </c>
      <c r="E3463">
        <f>HLOOKUP(C3463&amp;$E$3,'ExpVinho (1)'!$C$2:$DB$126,Planilha1!F3463,0)</f>
        <v>0</v>
      </c>
      <c r="F3463">
        <f>A3463+1</f>
        <v>68</v>
      </c>
    </row>
    <row r="3464" spans="1:6" x14ac:dyDescent="0.25">
      <c r="A3464">
        <v>67</v>
      </c>
      <c r="B3464" t="str">
        <f>VLOOKUP(A3464,'ExpVinho (1)'!A:B,2,0)</f>
        <v>India</v>
      </c>
      <c r="C3464">
        <f>IF(A3464&lt;&gt;A3463,C3412,C3411+1)</f>
        <v>1998</v>
      </c>
      <c r="D3464">
        <f>HLOOKUP(C3464&amp;$D$3,'ExpVinho (1)'!$C$2:$DB$126,Planilha1!F3464,0)</f>
        <v>0</v>
      </c>
      <c r="E3464">
        <f>HLOOKUP(C3464&amp;$E$3,'ExpVinho (1)'!$C$2:$DB$126,Planilha1!F3464,0)</f>
        <v>0</v>
      </c>
      <c r="F3464">
        <f>A3464+1</f>
        <v>68</v>
      </c>
    </row>
    <row r="3465" spans="1:6" x14ac:dyDescent="0.25">
      <c r="A3465">
        <v>67</v>
      </c>
      <c r="B3465" t="str">
        <f>VLOOKUP(A3465,'ExpVinho (1)'!A:B,2,0)</f>
        <v>India</v>
      </c>
      <c r="C3465">
        <f>IF(A3465&lt;&gt;A3464,C3413,C3412+1)</f>
        <v>1999</v>
      </c>
      <c r="D3465">
        <f>HLOOKUP(C3465&amp;$D$3,'ExpVinho (1)'!$C$2:$DB$126,Planilha1!F3465,0)</f>
        <v>0</v>
      </c>
      <c r="E3465">
        <f>HLOOKUP(C3465&amp;$E$3,'ExpVinho (1)'!$C$2:$DB$126,Planilha1!F3465,0)</f>
        <v>0</v>
      </c>
      <c r="F3465">
        <f>A3465+1</f>
        <v>68</v>
      </c>
    </row>
    <row r="3466" spans="1:6" x14ac:dyDescent="0.25">
      <c r="A3466">
        <v>67</v>
      </c>
      <c r="B3466" t="str">
        <f>VLOOKUP(A3466,'ExpVinho (1)'!A:B,2,0)</f>
        <v>India</v>
      </c>
      <c r="C3466">
        <f>IF(A3466&lt;&gt;A3465,C3414,C3413+1)</f>
        <v>2000</v>
      </c>
      <c r="D3466">
        <f>HLOOKUP(C3466&amp;$D$3,'ExpVinho (1)'!$C$2:$DB$126,Planilha1!F3466,0)</f>
        <v>0</v>
      </c>
      <c r="E3466">
        <f>HLOOKUP(C3466&amp;$E$3,'ExpVinho (1)'!$C$2:$DB$126,Planilha1!F3466,0)</f>
        <v>0</v>
      </c>
      <c r="F3466">
        <f>A3466+1</f>
        <v>68</v>
      </c>
    </row>
    <row r="3467" spans="1:6" x14ac:dyDescent="0.25">
      <c r="A3467">
        <v>67</v>
      </c>
      <c r="B3467" t="str">
        <f>VLOOKUP(A3467,'ExpVinho (1)'!A:B,2,0)</f>
        <v>India</v>
      </c>
      <c r="C3467">
        <f>IF(A3467&lt;&gt;A3466,C3415,C3414+1)</f>
        <v>2001</v>
      </c>
      <c r="D3467">
        <f>HLOOKUP(C3467&amp;$D$3,'ExpVinho (1)'!$C$2:$DB$126,Planilha1!F3467,0)</f>
        <v>0</v>
      </c>
      <c r="E3467">
        <f>HLOOKUP(C3467&amp;$E$3,'ExpVinho (1)'!$C$2:$DB$126,Planilha1!F3467,0)</f>
        <v>0</v>
      </c>
      <c r="F3467">
        <f>A3467+1</f>
        <v>68</v>
      </c>
    </row>
    <row r="3468" spans="1:6" x14ac:dyDescent="0.25">
      <c r="A3468">
        <v>67</v>
      </c>
      <c r="B3468" t="str">
        <f>VLOOKUP(A3468,'ExpVinho (1)'!A:B,2,0)</f>
        <v>India</v>
      </c>
      <c r="C3468">
        <f>IF(A3468&lt;&gt;A3467,C3416,C3415+1)</f>
        <v>2002</v>
      </c>
      <c r="D3468">
        <f>HLOOKUP(C3468&amp;$D$3,'ExpVinho (1)'!$C$2:$DB$126,Planilha1!F3468,0)</f>
        <v>0</v>
      </c>
      <c r="E3468">
        <f>HLOOKUP(C3468&amp;$E$3,'ExpVinho (1)'!$C$2:$DB$126,Planilha1!F3468,0)</f>
        <v>0</v>
      </c>
      <c r="F3468">
        <f>A3468+1</f>
        <v>68</v>
      </c>
    </row>
    <row r="3469" spans="1:6" x14ac:dyDescent="0.25">
      <c r="A3469">
        <v>67</v>
      </c>
      <c r="B3469" t="str">
        <f>VLOOKUP(A3469,'ExpVinho (1)'!A:B,2,0)</f>
        <v>India</v>
      </c>
      <c r="C3469">
        <f>IF(A3469&lt;&gt;A3468,C3417,C3416+1)</f>
        <v>2003</v>
      </c>
      <c r="D3469">
        <f>HLOOKUP(C3469&amp;$D$3,'ExpVinho (1)'!$C$2:$DB$126,Planilha1!F3469,0)</f>
        <v>0</v>
      </c>
      <c r="E3469">
        <f>HLOOKUP(C3469&amp;$E$3,'ExpVinho (1)'!$C$2:$DB$126,Planilha1!F3469,0)</f>
        <v>0</v>
      </c>
      <c r="F3469">
        <f>A3469+1</f>
        <v>68</v>
      </c>
    </row>
    <row r="3470" spans="1:6" x14ac:dyDescent="0.25">
      <c r="A3470">
        <v>67</v>
      </c>
      <c r="B3470" t="str">
        <f>VLOOKUP(A3470,'ExpVinho (1)'!A:B,2,0)</f>
        <v>India</v>
      </c>
      <c r="C3470">
        <f>IF(A3470&lt;&gt;A3469,C3418,C3417+1)</f>
        <v>2004</v>
      </c>
      <c r="D3470">
        <f>HLOOKUP(C3470&amp;$D$3,'ExpVinho (1)'!$C$2:$DB$126,Planilha1!F3470,0)</f>
        <v>0</v>
      </c>
      <c r="E3470">
        <f>HLOOKUP(C3470&amp;$E$3,'ExpVinho (1)'!$C$2:$DB$126,Planilha1!F3470,0)</f>
        <v>0</v>
      </c>
      <c r="F3470">
        <f>A3470+1</f>
        <v>68</v>
      </c>
    </row>
    <row r="3471" spans="1:6" x14ac:dyDescent="0.25">
      <c r="A3471">
        <v>67</v>
      </c>
      <c r="B3471" t="str">
        <f>VLOOKUP(A3471,'ExpVinho (1)'!A:B,2,0)</f>
        <v>India</v>
      </c>
      <c r="C3471">
        <f>IF(A3471&lt;&gt;A3470,C3419,C3418+1)</f>
        <v>2005</v>
      </c>
      <c r="D3471">
        <f>HLOOKUP(C3471&amp;$D$3,'ExpVinho (1)'!$C$2:$DB$126,Planilha1!F3471,0)</f>
        <v>0</v>
      </c>
      <c r="E3471">
        <f>HLOOKUP(C3471&amp;$E$3,'ExpVinho (1)'!$C$2:$DB$126,Planilha1!F3471,0)</f>
        <v>0</v>
      </c>
      <c r="F3471">
        <f>A3471+1</f>
        <v>68</v>
      </c>
    </row>
    <row r="3472" spans="1:6" x14ac:dyDescent="0.25">
      <c r="A3472">
        <v>67</v>
      </c>
      <c r="B3472" t="str">
        <f>VLOOKUP(A3472,'ExpVinho (1)'!A:B,2,0)</f>
        <v>India</v>
      </c>
      <c r="C3472">
        <f>IF(A3472&lt;&gt;A3471,C3420,C3419+1)</f>
        <v>2006</v>
      </c>
      <c r="D3472">
        <f>HLOOKUP(C3472&amp;$D$3,'ExpVinho (1)'!$C$2:$DB$126,Planilha1!F3472,0)</f>
        <v>14</v>
      </c>
      <c r="E3472">
        <f>HLOOKUP(C3472&amp;$E$3,'ExpVinho (1)'!$C$2:$DB$126,Planilha1!F3472,0)</f>
        <v>33</v>
      </c>
      <c r="F3472">
        <f>A3472+1</f>
        <v>68</v>
      </c>
    </row>
    <row r="3473" spans="1:6" x14ac:dyDescent="0.25">
      <c r="A3473">
        <v>67</v>
      </c>
      <c r="B3473" t="str">
        <f>VLOOKUP(A3473,'ExpVinho (1)'!A:B,2,0)</f>
        <v>India</v>
      </c>
      <c r="C3473">
        <f>IF(A3473&lt;&gt;A3472,C3421,C3420+1)</f>
        <v>2007</v>
      </c>
      <c r="D3473">
        <f>HLOOKUP(C3473&amp;$D$3,'ExpVinho (1)'!$C$2:$DB$126,Planilha1!F3473,0)</f>
        <v>0</v>
      </c>
      <c r="E3473">
        <f>HLOOKUP(C3473&amp;$E$3,'ExpVinho (1)'!$C$2:$DB$126,Planilha1!F3473,0)</f>
        <v>0</v>
      </c>
      <c r="F3473">
        <f>A3473+1</f>
        <v>68</v>
      </c>
    </row>
    <row r="3474" spans="1:6" x14ac:dyDescent="0.25">
      <c r="A3474">
        <v>67</v>
      </c>
      <c r="B3474" t="str">
        <f>VLOOKUP(A3474,'ExpVinho (1)'!A:B,2,0)</f>
        <v>India</v>
      </c>
      <c r="C3474">
        <f>IF(A3474&lt;&gt;A3473,C3422,C3421+1)</f>
        <v>2008</v>
      </c>
      <c r="D3474">
        <f>HLOOKUP(C3474&amp;$D$3,'ExpVinho (1)'!$C$2:$DB$126,Planilha1!F3474,0)</f>
        <v>0</v>
      </c>
      <c r="E3474">
        <f>HLOOKUP(C3474&amp;$E$3,'ExpVinho (1)'!$C$2:$DB$126,Planilha1!F3474,0)</f>
        <v>0</v>
      </c>
      <c r="F3474">
        <f>A3474+1</f>
        <v>68</v>
      </c>
    </row>
    <row r="3475" spans="1:6" x14ac:dyDescent="0.25">
      <c r="A3475">
        <v>67</v>
      </c>
      <c r="B3475" t="str">
        <f>VLOOKUP(A3475,'ExpVinho (1)'!A:B,2,0)</f>
        <v>India</v>
      </c>
      <c r="C3475">
        <f>IF(A3475&lt;&gt;A3474,C3423,C3422+1)</f>
        <v>2009</v>
      </c>
      <c r="D3475">
        <f>HLOOKUP(C3475&amp;$D$3,'ExpVinho (1)'!$C$2:$DB$126,Planilha1!F3475,0)</f>
        <v>0</v>
      </c>
      <c r="E3475">
        <f>HLOOKUP(C3475&amp;$E$3,'ExpVinho (1)'!$C$2:$DB$126,Planilha1!F3475,0)</f>
        <v>0</v>
      </c>
      <c r="F3475">
        <f>A3475+1</f>
        <v>68</v>
      </c>
    </row>
    <row r="3476" spans="1:6" x14ac:dyDescent="0.25">
      <c r="A3476">
        <v>67</v>
      </c>
      <c r="B3476" t="str">
        <f>VLOOKUP(A3476,'ExpVinho (1)'!A:B,2,0)</f>
        <v>India</v>
      </c>
      <c r="C3476">
        <f>IF(A3476&lt;&gt;A3475,C3424,C3423+1)</f>
        <v>2010</v>
      </c>
      <c r="D3476">
        <f>HLOOKUP(C3476&amp;$D$3,'ExpVinho (1)'!$C$2:$DB$126,Planilha1!F3476,0)</f>
        <v>0</v>
      </c>
      <c r="E3476">
        <f>HLOOKUP(C3476&amp;$E$3,'ExpVinho (1)'!$C$2:$DB$126,Planilha1!F3476,0)</f>
        <v>0</v>
      </c>
      <c r="F3476">
        <f>A3476+1</f>
        <v>68</v>
      </c>
    </row>
    <row r="3477" spans="1:6" x14ac:dyDescent="0.25">
      <c r="A3477">
        <v>67</v>
      </c>
      <c r="B3477" t="str">
        <f>VLOOKUP(A3477,'ExpVinho (1)'!A:B,2,0)</f>
        <v>India</v>
      </c>
      <c r="C3477">
        <f>IF(A3477&lt;&gt;A3476,C3425,C3424+1)</f>
        <v>2011</v>
      </c>
      <c r="D3477">
        <f>HLOOKUP(C3477&amp;$D$3,'ExpVinho (1)'!$C$2:$DB$126,Planilha1!F3477,0)</f>
        <v>0</v>
      </c>
      <c r="E3477">
        <f>HLOOKUP(C3477&amp;$E$3,'ExpVinho (1)'!$C$2:$DB$126,Planilha1!F3477,0)</f>
        <v>0</v>
      </c>
      <c r="F3477">
        <f>A3477+1</f>
        <v>68</v>
      </c>
    </row>
    <row r="3478" spans="1:6" x14ac:dyDescent="0.25">
      <c r="A3478">
        <v>67</v>
      </c>
      <c r="B3478" t="str">
        <f>VLOOKUP(A3478,'ExpVinho (1)'!A:B,2,0)</f>
        <v>India</v>
      </c>
      <c r="C3478">
        <f>IF(A3478&lt;&gt;A3477,C3426,C3425+1)</f>
        <v>2012</v>
      </c>
      <c r="D3478">
        <f>HLOOKUP(C3478&amp;$D$3,'ExpVinho (1)'!$C$2:$DB$126,Planilha1!F3478,0)</f>
        <v>0</v>
      </c>
      <c r="E3478">
        <f>HLOOKUP(C3478&amp;$E$3,'ExpVinho (1)'!$C$2:$DB$126,Planilha1!F3478,0)</f>
        <v>0</v>
      </c>
      <c r="F3478">
        <f>A3478+1</f>
        <v>68</v>
      </c>
    </row>
    <row r="3479" spans="1:6" x14ac:dyDescent="0.25">
      <c r="A3479">
        <v>67</v>
      </c>
      <c r="B3479" t="str">
        <f>VLOOKUP(A3479,'ExpVinho (1)'!A:B,2,0)</f>
        <v>India</v>
      </c>
      <c r="C3479">
        <f>IF(A3479&lt;&gt;A3478,C3427,C3426+1)</f>
        <v>2013</v>
      </c>
      <c r="D3479">
        <f>HLOOKUP(C3479&amp;$D$3,'ExpVinho (1)'!$C$2:$DB$126,Planilha1!F3479,0)</f>
        <v>0</v>
      </c>
      <c r="E3479">
        <f>HLOOKUP(C3479&amp;$E$3,'ExpVinho (1)'!$C$2:$DB$126,Planilha1!F3479,0)</f>
        <v>0</v>
      </c>
      <c r="F3479">
        <f>A3479+1</f>
        <v>68</v>
      </c>
    </row>
    <row r="3480" spans="1:6" x14ac:dyDescent="0.25">
      <c r="A3480">
        <v>67</v>
      </c>
      <c r="B3480" t="str">
        <f>VLOOKUP(A3480,'ExpVinho (1)'!A:B,2,0)</f>
        <v>India</v>
      </c>
      <c r="C3480">
        <f>IF(A3480&lt;&gt;A3479,C3428,C3427+1)</f>
        <v>2014</v>
      </c>
      <c r="D3480">
        <f>HLOOKUP(C3480&amp;$D$3,'ExpVinho (1)'!$C$2:$DB$126,Planilha1!F3480,0)</f>
        <v>0</v>
      </c>
      <c r="E3480">
        <f>HLOOKUP(C3480&amp;$E$3,'ExpVinho (1)'!$C$2:$DB$126,Planilha1!F3480,0)</f>
        <v>0</v>
      </c>
      <c r="F3480">
        <f>A3480+1</f>
        <v>68</v>
      </c>
    </row>
    <row r="3481" spans="1:6" x14ac:dyDescent="0.25">
      <c r="A3481">
        <v>67</v>
      </c>
      <c r="B3481" t="str">
        <f>VLOOKUP(A3481,'ExpVinho (1)'!A:B,2,0)</f>
        <v>India</v>
      </c>
      <c r="C3481">
        <f>IF(A3481&lt;&gt;A3480,C3429,C3428+1)</f>
        <v>2015</v>
      </c>
      <c r="D3481">
        <f>HLOOKUP(C3481&amp;$D$3,'ExpVinho (1)'!$C$2:$DB$126,Planilha1!F3481,0)</f>
        <v>0</v>
      </c>
      <c r="E3481">
        <f>HLOOKUP(C3481&amp;$E$3,'ExpVinho (1)'!$C$2:$DB$126,Planilha1!F3481,0)</f>
        <v>0</v>
      </c>
      <c r="F3481">
        <f>A3481+1</f>
        <v>68</v>
      </c>
    </row>
    <row r="3482" spans="1:6" x14ac:dyDescent="0.25">
      <c r="A3482">
        <v>67</v>
      </c>
      <c r="B3482" t="str">
        <f>VLOOKUP(A3482,'ExpVinho (1)'!A:B,2,0)</f>
        <v>India</v>
      </c>
      <c r="C3482">
        <f>IF(A3482&lt;&gt;A3481,C3430,C3429+1)</f>
        <v>2016</v>
      </c>
      <c r="D3482">
        <f>HLOOKUP(C3482&amp;$D$3,'ExpVinho (1)'!$C$2:$DB$126,Planilha1!F3482,0)</f>
        <v>0</v>
      </c>
      <c r="E3482">
        <f>HLOOKUP(C3482&amp;$E$3,'ExpVinho (1)'!$C$2:$DB$126,Planilha1!F3482,0)</f>
        <v>0</v>
      </c>
      <c r="F3482">
        <f>A3482+1</f>
        <v>68</v>
      </c>
    </row>
    <row r="3483" spans="1:6" x14ac:dyDescent="0.25">
      <c r="A3483">
        <v>67</v>
      </c>
      <c r="B3483" t="str">
        <f>VLOOKUP(A3483,'ExpVinho (1)'!A:B,2,0)</f>
        <v>India</v>
      </c>
      <c r="C3483">
        <f>IF(A3483&lt;&gt;A3482,C3431,C3430+1)</f>
        <v>2017</v>
      </c>
      <c r="D3483">
        <f>HLOOKUP(C3483&amp;$D$3,'ExpVinho (1)'!$C$2:$DB$126,Planilha1!F3483,0)</f>
        <v>0</v>
      </c>
      <c r="E3483">
        <f>HLOOKUP(C3483&amp;$E$3,'ExpVinho (1)'!$C$2:$DB$126,Planilha1!F3483,0)</f>
        <v>0</v>
      </c>
      <c r="F3483">
        <f>A3483+1</f>
        <v>68</v>
      </c>
    </row>
    <row r="3484" spans="1:6" x14ac:dyDescent="0.25">
      <c r="A3484">
        <v>67</v>
      </c>
      <c r="B3484" t="str">
        <f>VLOOKUP(A3484,'ExpVinho (1)'!A:B,2,0)</f>
        <v>India</v>
      </c>
      <c r="C3484">
        <f>IF(A3484&lt;&gt;A3483,C3432,C3431+1)</f>
        <v>2018</v>
      </c>
      <c r="D3484">
        <f>HLOOKUP(C3484&amp;$D$3,'ExpVinho (1)'!$C$2:$DB$126,Planilha1!F3484,0)</f>
        <v>0</v>
      </c>
      <c r="E3484">
        <f>HLOOKUP(C3484&amp;$E$3,'ExpVinho (1)'!$C$2:$DB$126,Planilha1!F3484,0)</f>
        <v>0</v>
      </c>
      <c r="F3484">
        <f>A3484+1</f>
        <v>68</v>
      </c>
    </row>
    <row r="3485" spans="1:6" x14ac:dyDescent="0.25">
      <c r="A3485">
        <v>67</v>
      </c>
      <c r="B3485" t="str">
        <f>VLOOKUP(A3485,'ExpVinho (1)'!A:B,2,0)</f>
        <v>India</v>
      </c>
      <c r="C3485">
        <f>IF(A3485&lt;&gt;A3484,C3433,C3432+1)</f>
        <v>2019</v>
      </c>
      <c r="D3485">
        <f>HLOOKUP(C3485&amp;$D$3,'ExpVinho (1)'!$C$2:$DB$126,Planilha1!F3485,0)</f>
        <v>51</v>
      </c>
      <c r="E3485">
        <f>HLOOKUP(C3485&amp;$E$3,'ExpVinho (1)'!$C$2:$DB$126,Planilha1!F3485,0)</f>
        <v>273</v>
      </c>
      <c r="F3485">
        <f>A3485+1</f>
        <v>68</v>
      </c>
    </row>
    <row r="3486" spans="1:6" x14ac:dyDescent="0.25">
      <c r="A3486">
        <v>67</v>
      </c>
      <c r="B3486" t="str">
        <f>VLOOKUP(A3486,'ExpVinho (1)'!A:B,2,0)</f>
        <v>India</v>
      </c>
      <c r="C3486">
        <f>IF(A3486&lt;&gt;A3485,C3434,C3433+1)</f>
        <v>2020</v>
      </c>
      <c r="D3486">
        <f>HLOOKUP(C3486&amp;$D$3,'ExpVinho (1)'!$C$2:$DB$126,Planilha1!F3486,0)</f>
        <v>7</v>
      </c>
      <c r="E3486">
        <f>HLOOKUP(C3486&amp;$E$3,'ExpVinho (1)'!$C$2:$DB$126,Planilha1!F3486,0)</f>
        <v>10</v>
      </c>
      <c r="F3486">
        <f>A3486+1</f>
        <v>68</v>
      </c>
    </row>
    <row r="3487" spans="1:6" x14ac:dyDescent="0.25">
      <c r="A3487">
        <v>67</v>
      </c>
      <c r="B3487" t="str">
        <f>VLOOKUP(A3487,'ExpVinho (1)'!A:B,2,0)</f>
        <v>India</v>
      </c>
      <c r="C3487">
        <f>IF(A3487&lt;&gt;A3486,C3435,C3434+1)</f>
        <v>2021</v>
      </c>
      <c r="D3487">
        <f>HLOOKUP(C3487&amp;$D$3,'ExpVinho (1)'!$C$2:$DB$126,Planilha1!F3487,0)</f>
        <v>13</v>
      </c>
      <c r="E3487">
        <f>HLOOKUP(C3487&amp;$E$3,'ExpVinho (1)'!$C$2:$DB$126,Planilha1!F3487,0)</f>
        <v>86</v>
      </c>
      <c r="F3487">
        <f>A3487+1</f>
        <v>68</v>
      </c>
    </row>
    <row r="3488" spans="1:6" x14ac:dyDescent="0.25">
      <c r="A3488">
        <v>68</v>
      </c>
      <c r="B3488" t="str">
        <f>VLOOKUP(A3488,'ExpVinho (1)'!A:B,2,0)</f>
        <v>IndonÃ©sia</v>
      </c>
      <c r="C3488">
        <f>IF(A3488&lt;&gt;A3487,C3436,C3435+1)</f>
        <v>1970</v>
      </c>
      <c r="D3488">
        <f>HLOOKUP(C3488&amp;$D$3,'ExpVinho (1)'!$C$2:$DB$126,Planilha1!F3488,0)</f>
        <v>0</v>
      </c>
      <c r="E3488">
        <f>HLOOKUP(C3488&amp;$E$3,'ExpVinho (1)'!$C$2:$DB$126,Planilha1!F3488,0)</f>
        <v>0</v>
      </c>
      <c r="F3488">
        <f>A3488+1</f>
        <v>69</v>
      </c>
    </row>
    <row r="3489" spans="1:6" x14ac:dyDescent="0.25">
      <c r="A3489">
        <v>68</v>
      </c>
      <c r="B3489" t="str">
        <f>VLOOKUP(A3489,'ExpVinho (1)'!A:B,2,0)</f>
        <v>IndonÃ©sia</v>
      </c>
      <c r="C3489">
        <f>IF(A3489&lt;&gt;A3488,C3437,C3436+1)</f>
        <v>1971</v>
      </c>
      <c r="D3489">
        <f>HLOOKUP(C3489&amp;$D$3,'ExpVinho (1)'!$C$2:$DB$126,Planilha1!F3489,0)</f>
        <v>0</v>
      </c>
      <c r="E3489">
        <f>HLOOKUP(C3489&amp;$E$3,'ExpVinho (1)'!$C$2:$DB$126,Planilha1!F3489,0)</f>
        <v>0</v>
      </c>
      <c r="F3489">
        <f>A3489+1</f>
        <v>69</v>
      </c>
    </row>
    <row r="3490" spans="1:6" x14ac:dyDescent="0.25">
      <c r="A3490">
        <v>68</v>
      </c>
      <c r="B3490" t="str">
        <f>VLOOKUP(A3490,'ExpVinho (1)'!A:B,2,0)</f>
        <v>IndonÃ©sia</v>
      </c>
      <c r="C3490">
        <f>IF(A3490&lt;&gt;A3489,C3438,C3437+1)</f>
        <v>1972</v>
      </c>
      <c r="D3490">
        <f>HLOOKUP(C3490&amp;$D$3,'ExpVinho (1)'!$C$2:$DB$126,Planilha1!F3490,0)</f>
        <v>0</v>
      </c>
      <c r="E3490">
        <f>HLOOKUP(C3490&amp;$E$3,'ExpVinho (1)'!$C$2:$DB$126,Planilha1!F3490,0)</f>
        <v>0</v>
      </c>
      <c r="F3490">
        <f>A3490+1</f>
        <v>69</v>
      </c>
    </row>
    <row r="3491" spans="1:6" x14ac:dyDescent="0.25">
      <c r="A3491">
        <v>68</v>
      </c>
      <c r="B3491" t="str">
        <f>VLOOKUP(A3491,'ExpVinho (1)'!A:B,2,0)</f>
        <v>IndonÃ©sia</v>
      </c>
      <c r="C3491">
        <f>IF(A3491&lt;&gt;A3490,C3439,C3438+1)</f>
        <v>1973</v>
      </c>
      <c r="D3491">
        <f>HLOOKUP(C3491&amp;$D$3,'ExpVinho (1)'!$C$2:$DB$126,Planilha1!F3491,0)</f>
        <v>0</v>
      </c>
      <c r="E3491">
        <f>HLOOKUP(C3491&amp;$E$3,'ExpVinho (1)'!$C$2:$DB$126,Planilha1!F3491,0)</f>
        <v>0</v>
      </c>
      <c r="F3491">
        <f>A3491+1</f>
        <v>69</v>
      </c>
    </row>
    <row r="3492" spans="1:6" x14ac:dyDescent="0.25">
      <c r="A3492">
        <v>68</v>
      </c>
      <c r="B3492" t="str">
        <f>VLOOKUP(A3492,'ExpVinho (1)'!A:B,2,0)</f>
        <v>IndonÃ©sia</v>
      </c>
      <c r="C3492">
        <f>IF(A3492&lt;&gt;A3491,C3440,C3439+1)</f>
        <v>1974</v>
      </c>
      <c r="D3492">
        <f>HLOOKUP(C3492&amp;$D$3,'ExpVinho (1)'!$C$2:$DB$126,Planilha1!F3492,0)</f>
        <v>0</v>
      </c>
      <c r="E3492">
        <f>HLOOKUP(C3492&amp;$E$3,'ExpVinho (1)'!$C$2:$DB$126,Planilha1!F3492,0)</f>
        <v>0</v>
      </c>
      <c r="F3492">
        <f>A3492+1</f>
        <v>69</v>
      </c>
    </row>
    <row r="3493" spans="1:6" x14ac:dyDescent="0.25">
      <c r="A3493">
        <v>68</v>
      </c>
      <c r="B3493" t="str">
        <f>VLOOKUP(A3493,'ExpVinho (1)'!A:B,2,0)</f>
        <v>IndonÃ©sia</v>
      </c>
      <c r="C3493">
        <f>IF(A3493&lt;&gt;A3492,C3441,C3440+1)</f>
        <v>1975</v>
      </c>
      <c r="D3493">
        <f>HLOOKUP(C3493&amp;$D$3,'ExpVinho (1)'!$C$2:$DB$126,Planilha1!F3493,0)</f>
        <v>0</v>
      </c>
      <c r="E3493">
        <f>HLOOKUP(C3493&amp;$E$3,'ExpVinho (1)'!$C$2:$DB$126,Planilha1!F3493,0)</f>
        <v>0</v>
      </c>
      <c r="F3493">
        <f>A3493+1</f>
        <v>69</v>
      </c>
    </row>
    <row r="3494" spans="1:6" x14ac:dyDescent="0.25">
      <c r="A3494">
        <v>68</v>
      </c>
      <c r="B3494" t="str">
        <f>VLOOKUP(A3494,'ExpVinho (1)'!A:B,2,0)</f>
        <v>IndonÃ©sia</v>
      </c>
      <c r="C3494">
        <f>IF(A3494&lt;&gt;A3493,C3442,C3441+1)</f>
        <v>1976</v>
      </c>
      <c r="D3494">
        <f>HLOOKUP(C3494&amp;$D$3,'ExpVinho (1)'!$C$2:$DB$126,Planilha1!F3494,0)</f>
        <v>0</v>
      </c>
      <c r="E3494">
        <f>HLOOKUP(C3494&amp;$E$3,'ExpVinho (1)'!$C$2:$DB$126,Planilha1!F3494,0)</f>
        <v>0</v>
      </c>
      <c r="F3494">
        <f>A3494+1</f>
        <v>69</v>
      </c>
    </row>
    <row r="3495" spans="1:6" x14ac:dyDescent="0.25">
      <c r="A3495">
        <v>68</v>
      </c>
      <c r="B3495" t="str">
        <f>VLOOKUP(A3495,'ExpVinho (1)'!A:B,2,0)</f>
        <v>IndonÃ©sia</v>
      </c>
      <c r="C3495">
        <f>IF(A3495&lt;&gt;A3494,C3443,C3442+1)</f>
        <v>1977</v>
      </c>
      <c r="D3495">
        <f>HLOOKUP(C3495&amp;$D$3,'ExpVinho (1)'!$C$2:$DB$126,Planilha1!F3495,0)</f>
        <v>0</v>
      </c>
      <c r="E3495">
        <f>HLOOKUP(C3495&amp;$E$3,'ExpVinho (1)'!$C$2:$DB$126,Planilha1!F3495,0)</f>
        <v>0</v>
      </c>
      <c r="F3495">
        <f>A3495+1</f>
        <v>69</v>
      </c>
    </row>
    <row r="3496" spans="1:6" x14ac:dyDescent="0.25">
      <c r="A3496">
        <v>68</v>
      </c>
      <c r="B3496" t="str">
        <f>VLOOKUP(A3496,'ExpVinho (1)'!A:B,2,0)</f>
        <v>IndonÃ©sia</v>
      </c>
      <c r="C3496">
        <f>IF(A3496&lt;&gt;A3495,C3444,C3443+1)</f>
        <v>1978</v>
      </c>
      <c r="D3496">
        <f>HLOOKUP(C3496&amp;$D$3,'ExpVinho (1)'!$C$2:$DB$126,Planilha1!F3496,0)</f>
        <v>0</v>
      </c>
      <c r="E3496">
        <f>HLOOKUP(C3496&amp;$E$3,'ExpVinho (1)'!$C$2:$DB$126,Planilha1!F3496,0)</f>
        <v>0</v>
      </c>
      <c r="F3496">
        <f>A3496+1</f>
        <v>69</v>
      </c>
    </row>
    <row r="3497" spans="1:6" x14ac:dyDescent="0.25">
      <c r="A3497">
        <v>68</v>
      </c>
      <c r="B3497" t="str">
        <f>VLOOKUP(A3497,'ExpVinho (1)'!A:B,2,0)</f>
        <v>IndonÃ©sia</v>
      </c>
      <c r="C3497">
        <f>IF(A3497&lt;&gt;A3496,C3445,C3444+1)</f>
        <v>1979</v>
      </c>
      <c r="D3497">
        <f>HLOOKUP(C3497&amp;$D$3,'ExpVinho (1)'!$C$2:$DB$126,Planilha1!F3497,0)</f>
        <v>0</v>
      </c>
      <c r="E3497">
        <f>HLOOKUP(C3497&amp;$E$3,'ExpVinho (1)'!$C$2:$DB$126,Planilha1!F3497,0)</f>
        <v>0</v>
      </c>
      <c r="F3497">
        <f>A3497+1</f>
        <v>69</v>
      </c>
    </row>
    <row r="3498" spans="1:6" x14ac:dyDescent="0.25">
      <c r="A3498">
        <v>68</v>
      </c>
      <c r="B3498" t="str">
        <f>VLOOKUP(A3498,'ExpVinho (1)'!A:B,2,0)</f>
        <v>IndonÃ©sia</v>
      </c>
      <c r="C3498">
        <f>IF(A3498&lt;&gt;A3497,C3446,C3445+1)</f>
        <v>1980</v>
      </c>
      <c r="D3498">
        <f>HLOOKUP(C3498&amp;$D$3,'ExpVinho (1)'!$C$2:$DB$126,Planilha1!F3498,0)</f>
        <v>0</v>
      </c>
      <c r="E3498">
        <f>HLOOKUP(C3498&amp;$E$3,'ExpVinho (1)'!$C$2:$DB$126,Planilha1!F3498,0)</f>
        <v>0</v>
      </c>
      <c r="F3498">
        <f>A3498+1</f>
        <v>69</v>
      </c>
    </row>
    <row r="3499" spans="1:6" x14ac:dyDescent="0.25">
      <c r="A3499">
        <v>68</v>
      </c>
      <c r="B3499" t="str">
        <f>VLOOKUP(A3499,'ExpVinho (1)'!A:B,2,0)</f>
        <v>IndonÃ©sia</v>
      </c>
      <c r="C3499">
        <f>IF(A3499&lt;&gt;A3498,C3447,C3446+1)</f>
        <v>1981</v>
      </c>
      <c r="D3499">
        <f>HLOOKUP(C3499&amp;$D$3,'ExpVinho (1)'!$C$2:$DB$126,Planilha1!F3499,0)</f>
        <v>0</v>
      </c>
      <c r="E3499">
        <f>HLOOKUP(C3499&amp;$E$3,'ExpVinho (1)'!$C$2:$DB$126,Planilha1!F3499,0)</f>
        <v>0</v>
      </c>
      <c r="F3499">
        <f>A3499+1</f>
        <v>69</v>
      </c>
    </row>
    <row r="3500" spans="1:6" x14ac:dyDescent="0.25">
      <c r="A3500">
        <v>68</v>
      </c>
      <c r="B3500" t="str">
        <f>VLOOKUP(A3500,'ExpVinho (1)'!A:B,2,0)</f>
        <v>IndonÃ©sia</v>
      </c>
      <c r="C3500">
        <f>IF(A3500&lt;&gt;A3499,C3448,C3447+1)</f>
        <v>1982</v>
      </c>
      <c r="D3500">
        <f>HLOOKUP(C3500&amp;$D$3,'ExpVinho (1)'!$C$2:$DB$126,Planilha1!F3500,0)</f>
        <v>0</v>
      </c>
      <c r="E3500">
        <f>HLOOKUP(C3500&amp;$E$3,'ExpVinho (1)'!$C$2:$DB$126,Planilha1!F3500,0)</f>
        <v>0</v>
      </c>
      <c r="F3500">
        <f>A3500+1</f>
        <v>69</v>
      </c>
    </row>
    <row r="3501" spans="1:6" x14ac:dyDescent="0.25">
      <c r="A3501">
        <v>68</v>
      </c>
      <c r="B3501" t="str">
        <f>VLOOKUP(A3501,'ExpVinho (1)'!A:B,2,0)</f>
        <v>IndonÃ©sia</v>
      </c>
      <c r="C3501">
        <f>IF(A3501&lt;&gt;A3500,C3449,C3448+1)</f>
        <v>1983</v>
      </c>
      <c r="D3501">
        <f>HLOOKUP(C3501&amp;$D$3,'ExpVinho (1)'!$C$2:$DB$126,Planilha1!F3501,0)</f>
        <v>0</v>
      </c>
      <c r="E3501">
        <f>HLOOKUP(C3501&amp;$E$3,'ExpVinho (1)'!$C$2:$DB$126,Planilha1!F3501,0)</f>
        <v>0</v>
      </c>
      <c r="F3501">
        <f>A3501+1</f>
        <v>69</v>
      </c>
    </row>
    <row r="3502" spans="1:6" x14ac:dyDescent="0.25">
      <c r="A3502">
        <v>68</v>
      </c>
      <c r="B3502" t="str">
        <f>VLOOKUP(A3502,'ExpVinho (1)'!A:B,2,0)</f>
        <v>IndonÃ©sia</v>
      </c>
      <c r="C3502">
        <f>IF(A3502&lt;&gt;A3501,C3450,C3449+1)</f>
        <v>1984</v>
      </c>
      <c r="D3502">
        <f>HLOOKUP(C3502&amp;$D$3,'ExpVinho (1)'!$C$2:$DB$126,Planilha1!F3502,0)</f>
        <v>0</v>
      </c>
      <c r="E3502">
        <f>HLOOKUP(C3502&amp;$E$3,'ExpVinho (1)'!$C$2:$DB$126,Planilha1!F3502,0)</f>
        <v>0</v>
      </c>
      <c r="F3502">
        <f>A3502+1</f>
        <v>69</v>
      </c>
    </row>
    <row r="3503" spans="1:6" x14ac:dyDescent="0.25">
      <c r="A3503">
        <v>68</v>
      </c>
      <c r="B3503" t="str">
        <f>VLOOKUP(A3503,'ExpVinho (1)'!A:B,2,0)</f>
        <v>IndonÃ©sia</v>
      </c>
      <c r="C3503">
        <f>IF(A3503&lt;&gt;A3502,C3451,C3450+1)</f>
        <v>1985</v>
      </c>
      <c r="D3503">
        <f>HLOOKUP(C3503&amp;$D$3,'ExpVinho (1)'!$C$2:$DB$126,Planilha1!F3503,0)</f>
        <v>0</v>
      </c>
      <c r="E3503">
        <f>HLOOKUP(C3503&amp;$E$3,'ExpVinho (1)'!$C$2:$DB$126,Planilha1!F3503,0)</f>
        <v>0</v>
      </c>
      <c r="F3503">
        <f>A3503+1</f>
        <v>69</v>
      </c>
    </row>
    <row r="3504" spans="1:6" x14ac:dyDescent="0.25">
      <c r="A3504">
        <v>68</v>
      </c>
      <c r="B3504" t="str">
        <f>VLOOKUP(A3504,'ExpVinho (1)'!A:B,2,0)</f>
        <v>IndonÃ©sia</v>
      </c>
      <c r="C3504">
        <f>IF(A3504&lt;&gt;A3503,C3452,C3451+1)</f>
        <v>1986</v>
      </c>
      <c r="D3504">
        <f>HLOOKUP(C3504&amp;$D$3,'ExpVinho (1)'!$C$2:$DB$126,Planilha1!F3504,0)</f>
        <v>0</v>
      </c>
      <c r="E3504">
        <f>HLOOKUP(C3504&amp;$E$3,'ExpVinho (1)'!$C$2:$DB$126,Planilha1!F3504,0)</f>
        <v>0</v>
      </c>
      <c r="F3504">
        <f>A3504+1</f>
        <v>69</v>
      </c>
    </row>
    <row r="3505" spans="1:6" x14ac:dyDescent="0.25">
      <c r="A3505">
        <v>68</v>
      </c>
      <c r="B3505" t="str">
        <f>VLOOKUP(A3505,'ExpVinho (1)'!A:B,2,0)</f>
        <v>IndonÃ©sia</v>
      </c>
      <c r="C3505">
        <f>IF(A3505&lt;&gt;A3504,C3453,C3452+1)</f>
        <v>1987</v>
      </c>
      <c r="D3505">
        <f>HLOOKUP(C3505&amp;$D$3,'ExpVinho (1)'!$C$2:$DB$126,Planilha1!F3505,0)</f>
        <v>0</v>
      </c>
      <c r="E3505">
        <f>HLOOKUP(C3505&amp;$E$3,'ExpVinho (1)'!$C$2:$DB$126,Planilha1!F3505,0)</f>
        <v>0</v>
      </c>
      <c r="F3505">
        <f>A3505+1</f>
        <v>69</v>
      </c>
    </row>
    <row r="3506" spans="1:6" x14ac:dyDescent="0.25">
      <c r="A3506">
        <v>68</v>
      </c>
      <c r="B3506" t="str">
        <f>VLOOKUP(A3506,'ExpVinho (1)'!A:B,2,0)</f>
        <v>IndonÃ©sia</v>
      </c>
      <c r="C3506">
        <f>IF(A3506&lt;&gt;A3505,C3454,C3453+1)</f>
        <v>1988</v>
      </c>
      <c r="D3506">
        <f>HLOOKUP(C3506&amp;$D$3,'ExpVinho (1)'!$C$2:$DB$126,Planilha1!F3506,0)</f>
        <v>0</v>
      </c>
      <c r="E3506">
        <f>HLOOKUP(C3506&amp;$E$3,'ExpVinho (1)'!$C$2:$DB$126,Planilha1!F3506,0)</f>
        <v>0</v>
      </c>
      <c r="F3506">
        <f>A3506+1</f>
        <v>69</v>
      </c>
    </row>
    <row r="3507" spans="1:6" x14ac:dyDescent="0.25">
      <c r="A3507">
        <v>68</v>
      </c>
      <c r="B3507" t="str">
        <f>VLOOKUP(A3507,'ExpVinho (1)'!A:B,2,0)</f>
        <v>IndonÃ©sia</v>
      </c>
      <c r="C3507">
        <f>IF(A3507&lt;&gt;A3506,C3455,C3454+1)</f>
        <v>1989</v>
      </c>
      <c r="D3507">
        <f>HLOOKUP(C3507&amp;$D$3,'ExpVinho (1)'!$C$2:$DB$126,Planilha1!F3507,0)</f>
        <v>0</v>
      </c>
      <c r="E3507">
        <f>HLOOKUP(C3507&amp;$E$3,'ExpVinho (1)'!$C$2:$DB$126,Planilha1!F3507,0)</f>
        <v>0</v>
      </c>
      <c r="F3507">
        <f>A3507+1</f>
        <v>69</v>
      </c>
    </row>
    <row r="3508" spans="1:6" x14ac:dyDescent="0.25">
      <c r="A3508">
        <v>68</v>
      </c>
      <c r="B3508" t="str">
        <f>VLOOKUP(A3508,'ExpVinho (1)'!A:B,2,0)</f>
        <v>IndonÃ©sia</v>
      </c>
      <c r="C3508">
        <f>IF(A3508&lt;&gt;A3507,C3456,C3455+1)</f>
        <v>1990</v>
      </c>
      <c r="D3508">
        <f>HLOOKUP(C3508&amp;$D$3,'ExpVinho (1)'!$C$2:$DB$126,Planilha1!F3508,0)</f>
        <v>0</v>
      </c>
      <c r="E3508">
        <f>HLOOKUP(C3508&amp;$E$3,'ExpVinho (1)'!$C$2:$DB$126,Planilha1!F3508,0)</f>
        <v>0</v>
      </c>
      <c r="F3508">
        <f>A3508+1</f>
        <v>69</v>
      </c>
    </row>
    <row r="3509" spans="1:6" x14ac:dyDescent="0.25">
      <c r="A3509">
        <v>68</v>
      </c>
      <c r="B3509" t="str">
        <f>VLOOKUP(A3509,'ExpVinho (1)'!A:B,2,0)</f>
        <v>IndonÃ©sia</v>
      </c>
      <c r="C3509">
        <f>IF(A3509&lt;&gt;A3508,C3457,C3456+1)</f>
        <v>1991</v>
      </c>
      <c r="D3509">
        <f>HLOOKUP(C3509&amp;$D$3,'ExpVinho (1)'!$C$2:$DB$126,Planilha1!F3509,0)</f>
        <v>0</v>
      </c>
      <c r="E3509">
        <f>HLOOKUP(C3509&amp;$E$3,'ExpVinho (1)'!$C$2:$DB$126,Planilha1!F3509,0)</f>
        <v>0</v>
      </c>
      <c r="F3509">
        <f>A3509+1</f>
        <v>69</v>
      </c>
    </row>
    <row r="3510" spans="1:6" x14ac:dyDescent="0.25">
      <c r="A3510">
        <v>68</v>
      </c>
      <c r="B3510" t="str">
        <f>VLOOKUP(A3510,'ExpVinho (1)'!A:B,2,0)</f>
        <v>IndonÃ©sia</v>
      </c>
      <c r="C3510">
        <f>IF(A3510&lt;&gt;A3509,C3458,C3457+1)</f>
        <v>1992</v>
      </c>
      <c r="D3510">
        <f>HLOOKUP(C3510&amp;$D$3,'ExpVinho (1)'!$C$2:$DB$126,Planilha1!F3510,0)</f>
        <v>0</v>
      </c>
      <c r="E3510">
        <f>HLOOKUP(C3510&amp;$E$3,'ExpVinho (1)'!$C$2:$DB$126,Planilha1!F3510,0)</f>
        <v>0</v>
      </c>
      <c r="F3510">
        <f>A3510+1</f>
        <v>69</v>
      </c>
    </row>
    <row r="3511" spans="1:6" x14ac:dyDescent="0.25">
      <c r="A3511">
        <v>68</v>
      </c>
      <c r="B3511" t="str">
        <f>VLOOKUP(A3511,'ExpVinho (1)'!A:B,2,0)</f>
        <v>IndonÃ©sia</v>
      </c>
      <c r="C3511">
        <f>IF(A3511&lt;&gt;A3510,C3459,C3458+1)</f>
        <v>1993</v>
      </c>
      <c r="D3511">
        <f>HLOOKUP(C3511&amp;$D$3,'ExpVinho (1)'!$C$2:$DB$126,Planilha1!F3511,0)</f>
        <v>0</v>
      </c>
      <c r="E3511">
        <f>HLOOKUP(C3511&amp;$E$3,'ExpVinho (1)'!$C$2:$DB$126,Planilha1!F3511,0)</f>
        <v>0</v>
      </c>
      <c r="F3511">
        <f>A3511+1</f>
        <v>69</v>
      </c>
    </row>
    <row r="3512" spans="1:6" x14ac:dyDescent="0.25">
      <c r="A3512">
        <v>68</v>
      </c>
      <c r="B3512" t="str">
        <f>VLOOKUP(A3512,'ExpVinho (1)'!A:B,2,0)</f>
        <v>IndonÃ©sia</v>
      </c>
      <c r="C3512">
        <f>IF(A3512&lt;&gt;A3511,C3460,C3459+1)</f>
        <v>1994</v>
      </c>
      <c r="D3512">
        <f>HLOOKUP(C3512&amp;$D$3,'ExpVinho (1)'!$C$2:$DB$126,Planilha1!F3512,0)</f>
        <v>0</v>
      </c>
      <c r="E3512">
        <f>HLOOKUP(C3512&amp;$E$3,'ExpVinho (1)'!$C$2:$DB$126,Planilha1!F3512,0)</f>
        <v>0</v>
      </c>
      <c r="F3512">
        <f>A3512+1</f>
        <v>69</v>
      </c>
    </row>
    <row r="3513" spans="1:6" x14ac:dyDescent="0.25">
      <c r="A3513">
        <v>68</v>
      </c>
      <c r="B3513" t="str">
        <f>VLOOKUP(A3513,'ExpVinho (1)'!A:B,2,0)</f>
        <v>IndonÃ©sia</v>
      </c>
      <c r="C3513">
        <f>IF(A3513&lt;&gt;A3512,C3461,C3460+1)</f>
        <v>1995</v>
      </c>
      <c r="D3513">
        <f>HLOOKUP(C3513&amp;$D$3,'ExpVinho (1)'!$C$2:$DB$126,Planilha1!F3513,0)</f>
        <v>0</v>
      </c>
      <c r="E3513">
        <f>HLOOKUP(C3513&amp;$E$3,'ExpVinho (1)'!$C$2:$DB$126,Planilha1!F3513,0)</f>
        <v>0</v>
      </c>
      <c r="F3513">
        <f>A3513+1</f>
        <v>69</v>
      </c>
    </row>
    <row r="3514" spans="1:6" x14ac:dyDescent="0.25">
      <c r="A3514">
        <v>68</v>
      </c>
      <c r="B3514" t="str">
        <f>VLOOKUP(A3514,'ExpVinho (1)'!A:B,2,0)</f>
        <v>IndonÃ©sia</v>
      </c>
      <c r="C3514">
        <f>IF(A3514&lt;&gt;A3513,C3462,C3461+1)</f>
        <v>1996</v>
      </c>
      <c r="D3514">
        <f>HLOOKUP(C3514&amp;$D$3,'ExpVinho (1)'!$C$2:$DB$126,Planilha1!F3514,0)</f>
        <v>0</v>
      </c>
      <c r="E3514">
        <f>HLOOKUP(C3514&amp;$E$3,'ExpVinho (1)'!$C$2:$DB$126,Planilha1!F3514,0)</f>
        <v>0</v>
      </c>
      <c r="F3514">
        <f>A3514+1</f>
        <v>69</v>
      </c>
    </row>
    <row r="3515" spans="1:6" x14ac:dyDescent="0.25">
      <c r="A3515">
        <v>68</v>
      </c>
      <c r="B3515" t="str">
        <f>VLOOKUP(A3515,'ExpVinho (1)'!A:B,2,0)</f>
        <v>IndonÃ©sia</v>
      </c>
      <c r="C3515">
        <f>IF(A3515&lt;&gt;A3514,C3463,C3462+1)</f>
        <v>1997</v>
      </c>
      <c r="D3515">
        <f>HLOOKUP(C3515&amp;$D$3,'ExpVinho (1)'!$C$2:$DB$126,Planilha1!F3515,0)</f>
        <v>0</v>
      </c>
      <c r="E3515">
        <f>HLOOKUP(C3515&amp;$E$3,'ExpVinho (1)'!$C$2:$DB$126,Planilha1!F3515,0)</f>
        <v>0</v>
      </c>
      <c r="F3515">
        <f>A3515+1</f>
        <v>69</v>
      </c>
    </row>
    <row r="3516" spans="1:6" x14ac:dyDescent="0.25">
      <c r="A3516">
        <v>68</v>
      </c>
      <c r="B3516" t="str">
        <f>VLOOKUP(A3516,'ExpVinho (1)'!A:B,2,0)</f>
        <v>IndonÃ©sia</v>
      </c>
      <c r="C3516">
        <f>IF(A3516&lt;&gt;A3515,C3464,C3463+1)</f>
        <v>1998</v>
      </c>
      <c r="D3516">
        <f>HLOOKUP(C3516&amp;$D$3,'ExpVinho (1)'!$C$2:$DB$126,Planilha1!F3516,0)</f>
        <v>0</v>
      </c>
      <c r="E3516">
        <f>HLOOKUP(C3516&amp;$E$3,'ExpVinho (1)'!$C$2:$DB$126,Planilha1!F3516,0)</f>
        <v>0</v>
      </c>
      <c r="F3516">
        <f>A3516+1</f>
        <v>69</v>
      </c>
    </row>
    <row r="3517" spans="1:6" x14ac:dyDescent="0.25">
      <c r="A3517">
        <v>68</v>
      </c>
      <c r="B3517" t="str">
        <f>VLOOKUP(A3517,'ExpVinho (1)'!A:B,2,0)</f>
        <v>IndonÃ©sia</v>
      </c>
      <c r="C3517">
        <f>IF(A3517&lt;&gt;A3516,C3465,C3464+1)</f>
        <v>1999</v>
      </c>
      <c r="D3517">
        <f>HLOOKUP(C3517&amp;$D$3,'ExpVinho (1)'!$C$2:$DB$126,Planilha1!F3517,0)</f>
        <v>0</v>
      </c>
      <c r="E3517">
        <f>HLOOKUP(C3517&amp;$E$3,'ExpVinho (1)'!$C$2:$DB$126,Planilha1!F3517,0)</f>
        <v>0</v>
      </c>
      <c r="F3517">
        <f>A3517+1</f>
        <v>69</v>
      </c>
    </row>
    <row r="3518" spans="1:6" x14ac:dyDescent="0.25">
      <c r="A3518">
        <v>68</v>
      </c>
      <c r="B3518" t="str">
        <f>VLOOKUP(A3518,'ExpVinho (1)'!A:B,2,0)</f>
        <v>IndonÃ©sia</v>
      </c>
      <c r="C3518">
        <f>IF(A3518&lt;&gt;A3517,C3466,C3465+1)</f>
        <v>2000</v>
      </c>
      <c r="D3518">
        <f>HLOOKUP(C3518&amp;$D$3,'ExpVinho (1)'!$C$2:$DB$126,Planilha1!F3518,0)</f>
        <v>0</v>
      </c>
      <c r="E3518">
        <f>HLOOKUP(C3518&amp;$E$3,'ExpVinho (1)'!$C$2:$DB$126,Planilha1!F3518,0)</f>
        <v>0</v>
      </c>
      <c r="F3518">
        <f>A3518+1</f>
        <v>69</v>
      </c>
    </row>
    <row r="3519" spans="1:6" x14ac:dyDescent="0.25">
      <c r="A3519">
        <v>68</v>
      </c>
      <c r="B3519" t="str">
        <f>VLOOKUP(A3519,'ExpVinho (1)'!A:B,2,0)</f>
        <v>IndonÃ©sia</v>
      </c>
      <c r="C3519">
        <f>IF(A3519&lt;&gt;A3518,C3467,C3466+1)</f>
        <v>2001</v>
      </c>
      <c r="D3519">
        <f>HLOOKUP(C3519&amp;$D$3,'ExpVinho (1)'!$C$2:$DB$126,Planilha1!F3519,0)</f>
        <v>0</v>
      </c>
      <c r="E3519">
        <f>HLOOKUP(C3519&amp;$E$3,'ExpVinho (1)'!$C$2:$DB$126,Planilha1!F3519,0)</f>
        <v>0</v>
      </c>
      <c r="F3519">
        <f>A3519+1</f>
        <v>69</v>
      </c>
    </row>
    <row r="3520" spans="1:6" x14ac:dyDescent="0.25">
      <c r="A3520">
        <v>68</v>
      </c>
      <c r="B3520" t="str">
        <f>VLOOKUP(A3520,'ExpVinho (1)'!A:B,2,0)</f>
        <v>IndonÃ©sia</v>
      </c>
      <c r="C3520">
        <f>IF(A3520&lt;&gt;A3519,C3468,C3467+1)</f>
        <v>2002</v>
      </c>
      <c r="D3520">
        <f>HLOOKUP(C3520&amp;$D$3,'ExpVinho (1)'!$C$2:$DB$126,Planilha1!F3520,0)</f>
        <v>0</v>
      </c>
      <c r="E3520">
        <f>HLOOKUP(C3520&amp;$E$3,'ExpVinho (1)'!$C$2:$DB$126,Planilha1!F3520,0)</f>
        <v>0</v>
      </c>
      <c r="F3520">
        <f>A3520+1</f>
        <v>69</v>
      </c>
    </row>
    <row r="3521" spans="1:6" x14ac:dyDescent="0.25">
      <c r="A3521">
        <v>68</v>
      </c>
      <c r="B3521" t="str">
        <f>VLOOKUP(A3521,'ExpVinho (1)'!A:B,2,0)</f>
        <v>IndonÃ©sia</v>
      </c>
      <c r="C3521">
        <f>IF(A3521&lt;&gt;A3520,C3469,C3468+1)</f>
        <v>2003</v>
      </c>
      <c r="D3521">
        <f>HLOOKUP(C3521&amp;$D$3,'ExpVinho (1)'!$C$2:$DB$126,Planilha1!F3521,0)</f>
        <v>0</v>
      </c>
      <c r="E3521">
        <f>HLOOKUP(C3521&amp;$E$3,'ExpVinho (1)'!$C$2:$DB$126,Planilha1!F3521,0)</f>
        <v>0</v>
      </c>
      <c r="F3521">
        <f>A3521+1</f>
        <v>69</v>
      </c>
    </row>
    <row r="3522" spans="1:6" x14ac:dyDescent="0.25">
      <c r="A3522">
        <v>68</v>
      </c>
      <c r="B3522" t="str">
        <f>VLOOKUP(A3522,'ExpVinho (1)'!A:B,2,0)</f>
        <v>IndonÃ©sia</v>
      </c>
      <c r="C3522">
        <f>IF(A3522&lt;&gt;A3521,C3470,C3469+1)</f>
        <v>2004</v>
      </c>
      <c r="D3522">
        <f>HLOOKUP(C3522&amp;$D$3,'ExpVinho (1)'!$C$2:$DB$126,Planilha1!F3522,0)</f>
        <v>0</v>
      </c>
      <c r="E3522">
        <f>HLOOKUP(C3522&amp;$E$3,'ExpVinho (1)'!$C$2:$DB$126,Planilha1!F3522,0)</f>
        <v>0</v>
      </c>
      <c r="F3522">
        <f>A3522+1</f>
        <v>69</v>
      </c>
    </row>
    <row r="3523" spans="1:6" x14ac:dyDescent="0.25">
      <c r="A3523">
        <v>68</v>
      </c>
      <c r="B3523" t="str">
        <f>VLOOKUP(A3523,'ExpVinho (1)'!A:B,2,0)</f>
        <v>IndonÃ©sia</v>
      </c>
      <c r="C3523">
        <f>IF(A3523&lt;&gt;A3522,C3471,C3470+1)</f>
        <v>2005</v>
      </c>
      <c r="D3523">
        <f>HLOOKUP(C3523&amp;$D$3,'ExpVinho (1)'!$C$2:$DB$126,Planilha1!F3523,0)</f>
        <v>0</v>
      </c>
      <c r="E3523">
        <f>HLOOKUP(C3523&amp;$E$3,'ExpVinho (1)'!$C$2:$DB$126,Planilha1!F3523,0)</f>
        <v>0</v>
      </c>
      <c r="F3523">
        <f>A3523+1</f>
        <v>69</v>
      </c>
    </row>
    <row r="3524" spans="1:6" x14ac:dyDescent="0.25">
      <c r="A3524">
        <v>68</v>
      </c>
      <c r="B3524" t="str">
        <f>VLOOKUP(A3524,'ExpVinho (1)'!A:B,2,0)</f>
        <v>IndonÃ©sia</v>
      </c>
      <c r="C3524">
        <f>IF(A3524&lt;&gt;A3523,C3472,C3471+1)</f>
        <v>2006</v>
      </c>
      <c r="D3524">
        <f>HLOOKUP(C3524&amp;$D$3,'ExpVinho (1)'!$C$2:$DB$126,Planilha1!F3524,0)</f>
        <v>0</v>
      </c>
      <c r="E3524">
        <f>HLOOKUP(C3524&amp;$E$3,'ExpVinho (1)'!$C$2:$DB$126,Planilha1!F3524,0)</f>
        <v>0</v>
      </c>
      <c r="F3524">
        <f>A3524+1</f>
        <v>69</v>
      </c>
    </row>
    <row r="3525" spans="1:6" x14ac:dyDescent="0.25">
      <c r="A3525">
        <v>68</v>
      </c>
      <c r="B3525" t="str">
        <f>VLOOKUP(A3525,'ExpVinho (1)'!A:B,2,0)</f>
        <v>IndonÃ©sia</v>
      </c>
      <c r="C3525">
        <f>IF(A3525&lt;&gt;A3524,C3473,C3472+1)</f>
        <v>2007</v>
      </c>
      <c r="D3525">
        <f>HLOOKUP(C3525&amp;$D$3,'ExpVinho (1)'!$C$2:$DB$126,Planilha1!F3525,0)</f>
        <v>0</v>
      </c>
      <c r="E3525">
        <f>HLOOKUP(C3525&amp;$E$3,'ExpVinho (1)'!$C$2:$DB$126,Planilha1!F3525,0)</f>
        <v>0</v>
      </c>
      <c r="F3525">
        <f>A3525+1</f>
        <v>69</v>
      </c>
    </row>
    <row r="3526" spans="1:6" x14ac:dyDescent="0.25">
      <c r="A3526">
        <v>68</v>
      </c>
      <c r="B3526" t="str">
        <f>VLOOKUP(A3526,'ExpVinho (1)'!A:B,2,0)</f>
        <v>IndonÃ©sia</v>
      </c>
      <c r="C3526">
        <f>IF(A3526&lt;&gt;A3525,C3474,C3473+1)</f>
        <v>2008</v>
      </c>
      <c r="D3526">
        <f>HLOOKUP(C3526&amp;$D$3,'ExpVinho (1)'!$C$2:$DB$126,Planilha1!F3526,0)</f>
        <v>0</v>
      </c>
      <c r="E3526">
        <f>HLOOKUP(C3526&amp;$E$3,'ExpVinho (1)'!$C$2:$DB$126,Planilha1!F3526,0)</f>
        <v>0</v>
      </c>
      <c r="F3526">
        <f>A3526+1</f>
        <v>69</v>
      </c>
    </row>
    <row r="3527" spans="1:6" x14ac:dyDescent="0.25">
      <c r="A3527">
        <v>68</v>
      </c>
      <c r="B3527" t="str">
        <f>VLOOKUP(A3527,'ExpVinho (1)'!A:B,2,0)</f>
        <v>IndonÃ©sia</v>
      </c>
      <c r="C3527">
        <f>IF(A3527&lt;&gt;A3526,C3475,C3474+1)</f>
        <v>2009</v>
      </c>
      <c r="D3527">
        <f>HLOOKUP(C3527&amp;$D$3,'ExpVinho (1)'!$C$2:$DB$126,Planilha1!F3527,0)</f>
        <v>0</v>
      </c>
      <c r="E3527">
        <f>HLOOKUP(C3527&amp;$E$3,'ExpVinho (1)'!$C$2:$DB$126,Planilha1!F3527,0)</f>
        <v>0</v>
      </c>
      <c r="F3527">
        <f>A3527+1</f>
        <v>69</v>
      </c>
    </row>
    <row r="3528" spans="1:6" x14ac:dyDescent="0.25">
      <c r="A3528">
        <v>68</v>
      </c>
      <c r="B3528" t="str">
        <f>VLOOKUP(A3528,'ExpVinho (1)'!A:B,2,0)</f>
        <v>IndonÃ©sia</v>
      </c>
      <c r="C3528">
        <f>IF(A3528&lt;&gt;A3527,C3476,C3475+1)</f>
        <v>2010</v>
      </c>
      <c r="D3528">
        <f>HLOOKUP(C3528&amp;$D$3,'ExpVinho (1)'!$C$2:$DB$126,Planilha1!F3528,0)</f>
        <v>0</v>
      </c>
      <c r="E3528">
        <f>HLOOKUP(C3528&amp;$E$3,'ExpVinho (1)'!$C$2:$DB$126,Planilha1!F3528,0)</f>
        <v>0</v>
      </c>
      <c r="F3528">
        <f>A3528+1</f>
        <v>69</v>
      </c>
    </row>
    <row r="3529" spans="1:6" x14ac:dyDescent="0.25">
      <c r="A3529">
        <v>68</v>
      </c>
      <c r="B3529" t="str">
        <f>VLOOKUP(A3529,'ExpVinho (1)'!A:B,2,0)</f>
        <v>IndonÃ©sia</v>
      </c>
      <c r="C3529">
        <f>IF(A3529&lt;&gt;A3528,C3477,C3476+1)</f>
        <v>2011</v>
      </c>
      <c r="D3529">
        <f>HLOOKUP(C3529&amp;$D$3,'ExpVinho (1)'!$C$2:$DB$126,Planilha1!F3529,0)</f>
        <v>0</v>
      </c>
      <c r="E3529">
        <f>HLOOKUP(C3529&amp;$E$3,'ExpVinho (1)'!$C$2:$DB$126,Planilha1!F3529,0)</f>
        <v>0</v>
      </c>
      <c r="F3529">
        <f>A3529+1</f>
        <v>69</v>
      </c>
    </row>
    <row r="3530" spans="1:6" x14ac:dyDescent="0.25">
      <c r="A3530">
        <v>68</v>
      </c>
      <c r="B3530" t="str">
        <f>VLOOKUP(A3530,'ExpVinho (1)'!A:B,2,0)</f>
        <v>IndonÃ©sia</v>
      </c>
      <c r="C3530">
        <f>IF(A3530&lt;&gt;A3529,C3478,C3477+1)</f>
        <v>2012</v>
      </c>
      <c r="D3530">
        <f>HLOOKUP(C3530&amp;$D$3,'ExpVinho (1)'!$C$2:$DB$126,Planilha1!F3530,0)</f>
        <v>0</v>
      </c>
      <c r="E3530">
        <f>HLOOKUP(C3530&amp;$E$3,'ExpVinho (1)'!$C$2:$DB$126,Planilha1!F3530,0)</f>
        <v>0</v>
      </c>
      <c r="F3530">
        <f>A3530+1</f>
        <v>69</v>
      </c>
    </row>
    <row r="3531" spans="1:6" x14ac:dyDescent="0.25">
      <c r="A3531">
        <v>68</v>
      </c>
      <c r="B3531" t="str">
        <f>VLOOKUP(A3531,'ExpVinho (1)'!A:B,2,0)</f>
        <v>IndonÃ©sia</v>
      </c>
      <c r="C3531">
        <f>IF(A3531&lt;&gt;A3530,C3479,C3478+1)</f>
        <v>2013</v>
      </c>
      <c r="D3531">
        <f>HLOOKUP(C3531&amp;$D$3,'ExpVinho (1)'!$C$2:$DB$126,Planilha1!F3531,0)</f>
        <v>0</v>
      </c>
      <c r="E3531">
        <f>HLOOKUP(C3531&amp;$E$3,'ExpVinho (1)'!$C$2:$DB$126,Planilha1!F3531,0)</f>
        <v>0</v>
      </c>
      <c r="F3531">
        <f>A3531+1</f>
        <v>69</v>
      </c>
    </row>
    <row r="3532" spans="1:6" x14ac:dyDescent="0.25">
      <c r="A3532">
        <v>68</v>
      </c>
      <c r="B3532" t="str">
        <f>VLOOKUP(A3532,'ExpVinho (1)'!A:B,2,0)</f>
        <v>IndonÃ©sia</v>
      </c>
      <c r="C3532">
        <f>IF(A3532&lt;&gt;A3531,C3480,C3479+1)</f>
        <v>2014</v>
      </c>
      <c r="D3532">
        <f>HLOOKUP(C3532&amp;$D$3,'ExpVinho (1)'!$C$2:$DB$126,Planilha1!F3532,0)</f>
        <v>0</v>
      </c>
      <c r="E3532">
        <f>HLOOKUP(C3532&amp;$E$3,'ExpVinho (1)'!$C$2:$DB$126,Planilha1!F3532,0)</f>
        <v>0</v>
      </c>
      <c r="F3532">
        <f>A3532+1</f>
        <v>69</v>
      </c>
    </row>
    <row r="3533" spans="1:6" x14ac:dyDescent="0.25">
      <c r="A3533">
        <v>68</v>
      </c>
      <c r="B3533" t="str">
        <f>VLOOKUP(A3533,'ExpVinho (1)'!A:B,2,0)</f>
        <v>IndonÃ©sia</v>
      </c>
      <c r="C3533">
        <f>IF(A3533&lt;&gt;A3532,C3481,C3480+1)</f>
        <v>2015</v>
      </c>
      <c r="D3533">
        <f>HLOOKUP(C3533&amp;$D$3,'ExpVinho (1)'!$C$2:$DB$126,Planilha1!F3533,0)</f>
        <v>0</v>
      </c>
      <c r="E3533">
        <f>HLOOKUP(C3533&amp;$E$3,'ExpVinho (1)'!$C$2:$DB$126,Planilha1!F3533,0)</f>
        <v>0</v>
      </c>
      <c r="F3533">
        <f>A3533+1</f>
        <v>69</v>
      </c>
    </row>
    <row r="3534" spans="1:6" x14ac:dyDescent="0.25">
      <c r="A3534">
        <v>68</v>
      </c>
      <c r="B3534" t="str">
        <f>VLOOKUP(A3534,'ExpVinho (1)'!A:B,2,0)</f>
        <v>IndonÃ©sia</v>
      </c>
      <c r="C3534">
        <f>IF(A3534&lt;&gt;A3533,C3482,C3481+1)</f>
        <v>2016</v>
      </c>
      <c r="D3534">
        <f>HLOOKUP(C3534&amp;$D$3,'ExpVinho (1)'!$C$2:$DB$126,Planilha1!F3534,0)</f>
        <v>0</v>
      </c>
      <c r="E3534">
        <f>HLOOKUP(C3534&amp;$E$3,'ExpVinho (1)'!$C$2:$DB$126,Planilha1!F3534,0)</f>
        <v>0</v>
      </c>
      <c r="F3534">
        <f>A3534+1</f>
        <v>69</v>
      </c>
    </row>
    <row r="3535" spans="1:6" x14ac:dyDescent="0.25">
      <c r="A3535">
        <v>68</v>
      </c>
      <c r="B3535" t="str">
        <f>VLOOKUP(A3535,'ExpVinho (1)'!A:B,2,0)</f>
        <v>IndonÃ©sia</v>
      </c>
      <c r="C3535">
        <f>IF(A3535&lt;&gt;A3534,C3483,C3482+1)</f>
        <v>2017</v>
      </c>
      <c r="D3535">
        <f>HLOOKUP(C3535&amp;$D$3,'ExpVinho (1)'!$C$2:$DB$126,Planilha1!F3535,0)</f>
        <v>0</v>
      </c>
      <c r="E3535">
        <f>HLOOKUP(C3535&amp;$E$3,'ExpVinho (1)'!$C$2:$DB$126,Planilha1!F3535,0)</f>
        <v>0</v>
      </c>
      <c r="F3535">
        <f>A3535+1</f>
        <v>69</v>
      </c>
    </row>
    <row r="3536" spans="1:6" x14ac:dyDescent="0.25">
      <c r="A3536">
        <v>68</v>
      </c>
      <c r="B3536" t="str">
        <f>VLOOKUP(A3536,'ExpVinho (1)'!A:B,2,0)</f>
        <v>IndonÃ©sia</v>
      </c>
      <c r="C3536">
        <f>IF(A3536&lt;&gt;A3535,C3484,C3483+1)</f>
        <v>2018</v>
      </c>
      <c r="D3536">
        <f>HLOOKUP(C3536&amp;$D$3,'ExpVinho (1)'!$C$2:$DB$126,Planilha1!F3536,0)</f>
        <v>0</v>
      </c>
      <c r="E3536">
        <f>HLOOKUP(C3536&amp;$E$3,'ExpVinho (1)'!$C$2:$DB$126,Planilha1!F3536,0)</f>
        <v>0</v>
      </c>
      <c r="F3536">
        <f>A3536+1</f>
        <v>69</v>
      </c>
    </row>
    <row r="3537" spans="1:6" x14ac:dyDescent="0.25">
      <c r="A3537">
        <v>68</v>
      </c>
      <c r="B3537" t="str">
        <f>VLOOKUP(A3537,'ExpVinho (1)'!A:B,2,0)</f>
        <v>IndonÃ©sia</v>
      </c>
      <c r="C3537">
        <f>IF(A3537&lt;&gt;A3536,C3485,C3484+1)</f>
        <v>2019</v>
      </c>
      <c r="D3537">
        <f>HLOOKUP(C3537&amp;$D$3,'ExpVinho (1)'!$C$2:$DB$126,Planilha1!F3537,0)</f>
        <v>0</v>
      </c>
      <c r="E3537">
        <f>HLOOKUP(C3537&amp;$E$3,'ExpVinho (1)'!$C$2:$DB$126,Planilha1!F3537,0)</f>
        <v>0</v>
      </c>
      <c r="F3537">
        <f>A3537+1</f>
        <v>69</v>
      </c>
    </row>
    <row r="3538" spans="1:6" x14ac:dyDescent="0.25">
      <c r="A3538">
        <v>68</v>
      </c>
      <c r="B3538" t="str">
        <f>VLOOKUP(A3538,'ExpVinho (1)'!A:B,2,0)</f>
        <v>IndonÃ©sia</v>
      </c>
      <c r="C3538">
        <f>IF(A3538&lt;&gt;A3537,C3486,C3485+1)</f>
        <v>2020</v>
      </c>
      <c r="D3538">
        <f>HLOOKUP(C3538&amp;$D$3,'ExpVinho (1)'!$C$2:$DB$126,Planilha1!F3538,0)</f>
        <v>5</v>
      </c>
      <c r="E3538">
        <f>HLOOKUP(C3538&amp;$E$3,'ExpVinho (1)'!$C$2:$DB$126,Planilha1!F3538,0)</f>
        <v>6</v>
      </c>
      <c r="F3538">
        <f>A3538+1</f>
        <v>69</v>
      </c>
    </row>
    <row r="3539" spans="1:6" x14ac:dyDescent="0.25">
      <c r="A3539">
        <v>68</v>
      </c>
      <c r="B3539" t="str">
        <f>VLOOKUP(A3539,'ExpVinho (1)'!A:B,2,0)</f>
        <v>IndonÃ©sia</v>
      </c>
      <c r="C3539">
        <f>IF(A3539&lt;&gt;A3538,C3487,C3486+1)</f>
        <v>2021</v>
      </c>
      <c r="D3539">
        <f>HLOOKUP(C3539&amp;$D$3,'ExpVinho (1)'!$C$2:$DB$126,Planilha1!F3539,0)</f>
        <v>0</v>
      </c>
      <c r="E3539">
        <f>HLOOKUP(C3539&amp;$E$3,'ExpVinho (1)'!$C$2:$DB$126,Planilha1!F3539,0)</f>
        <v>0</v>
      </c>
      <c r="F3539">
        <f>A3539+1</f>
        <v>69</v>
      </c>
    </row>
    <row r="3540" spans="1:6" x14ac:dyDescent="0.25">
      <c r="A3540">
        <v>69</v>
      </c>
      <c r="B3540" t="str">
        <f>VLOOKUP(A3540,'ExpVinho (1)'!A:B,2,0)</f>
        <v>IrÃ£</v>
      </c>
      <c r="C3540">
        <f>IF(A3540&lt;&gt;A3539,C3488,C3487+1)</f>
        <v>1970</v>
      </c>
      <c r="D3540">
        <f>HLOOKUP(C3540&amp;$D$3,'ExpVinho (1)'!$C$2:$DB$126,Planilha1!F3540,0)</f>
        <v>0</v>
      </c>
      <c r="E3540">
        <f>HLOOKUP(C3540&amp;$E$3,'ExpVinho (1)'!$C$2:$DB$126,Planilha1!F3540,0)</f>
        <v>0</v>
      </c>
      <c r="F3540">
        <f>A3540+1</f>
        <v>70</v>
      </c>
    </row>
    <row r="3541" spans="1:6" x14ac:dyDescent="0.25">
      <c r="A3541">
        <v>69</v>
      </c>
      <c r="B3541" t="str">
        <f>VLOOKUP(A3541,'ExpVinho (1)'!A:B,2,0)</f>
        <v>IrÃ£</v>
      </c>
      <c r="C3541">
        <f>IF(A3541&lt;&gt;A3540,C3489,C3488+1)</f>
        <v>1971</v>
      </c>
      <c r="D3541">
        <f>HLOOKUP(C3541&amp;$D$3,'ExpVinho (1)'!$C$2:$DB$126,Planilha1!F3541,0)</f>
        <v>0</v>
      </c>
      <c r="E3541">
        <f>HLOOKUP(C3541&amp;$E$3,'ExpVinho (1)'!$C$2:$DB$126,Planilha1!F3541,0)</f>
        <v>0</v>
      </c>
      <c r="F3541">
        <f>A3541+1</f>
        <v>70</v>
      </c>
    </row>
    <row r="3542" spans="1:6" x14ac:dyDescent="0.25">
      <c r="A3542">
        <v>69</v>
      </c>
      <c r="B3542" t="str">
        <f>VLOOKUP(A3542,'ExpVinho (1)'!A:B,2,0)</f>
        <v>IrÃ£</v>
      </c>
      <c r="C3542">
        <f>IF(A3542&lt;&gt;A3541,C3490,C3489+1)</f>
        <v>1972</v>
      </c>
      <c r="D3542">
        <f>HLOOKUP(C3542&amp;$D$3,'ExpVinho (1)'!$C$2:$DB$126,Planilha1!F3542,0)</f>
        <v>0</v>
      </c>
      <c r="E3542">
        <f>HLOOKUP(C3542&amp;$E$3,'ExpVinho (1)'!$C$2:$DB$126,Planilha1!F3542,0)</f>
        <v>0</v>
      </c>
      <c r="F3542">
        <f>A3542+1</f>
        <v>70</v>
      </c>
    </row>
    <row r="3543" spans="1:6" x14ac:dyDescent="0.25">
      <c r="A3543">
        <v>69</v>
      </c>
      <c r="B3543" t="str">
        <f>VLOOKUP(A3543,'ExpVinho (1)'!A:B,2,0)</f>
        <v>IrÃ£</v>
      </c>
      <c r="C3543">
        <f>IF(A3543&lt;&gt;A3542,C3491,C3490+1)</f>
        <v>1973</v>
      </c>
      <c r="D3543">
        <f>HLOOKUP(C3543&amp;$D$3,'ExpVinho (1)'!$C$2:$DB$126,Planilha1!F3543,0)</f>
        <v>0</v>
      </c>
      <c r="E3543">
        <f>HLOOKUP(C3543&amp;$E$3,'ExpVinho (1)'!$C$2:$DB$126,Planilha1!F3543,0)</f>
        <v>0</v>
      </c>
      <c r="F3543">
        <f>A3543+1</f>
        <v>70</v>
      </c>
    </row>
    <row r="3544" spans="1:6" x14ac:dyDescent="0.25">
      <c r="A3544">
        <v>69</v>
      </c>
      <c r="B3544" t="str">
        <f>VLOOKUP(A3544,'ExpVinho (1)'!A:B,2,0)</f>
        <v>IrÃ£</v>
      </c>
      <c r="C3544">
        <f>IF(A3544&lt;&gt;A3543,C3492,C3491+1)</f>
        <v>1974</v>
      </c>
      <c r="D3544">
        <f>HLOOKUP(C3544&amp;$D$3,'ExpVinho (1)'!$C$2:$DB$126,Planilha1!F3544,0)</f>
        <v>0</v>
      </c>
      <c r="E3544">
        <f>HLOOKUP(C3544&amp;$E$3,'ExpVinho (1)'!$C$2:$DB$126,Planilha1!F3544,0)</f>
        <v>0</v>
      </c>
      <c r="F3544">
        <f>A3544+1</f>
        <v>70</v>
      </c>
    </row>
    <row r="3545" spans="1:6" x14ac:dyDescent="0.25">
      <c r="A3545">
        <v>69</v>
      </c>
      <c r="B3545" t="str">
        <f>VLOOKUP(A3545,'ExpVinho (1)'!A:B,2,0)</f>
        <v>IrÃ£</v>
      </c>
      <c r="C3545">
        <f>IF(A3545&lt;&gt;A3544,C3493,C3492+1)</f>
        <v>1975</v>
      </c>
      <c r="D3545">
        <f>HLOOKUP(C3545&amp;$D$3,'ExpVinho (1)'!$C$2:$DB$126,Planilha1!F3545,0)</f>
        <v>0</v>
      </c>
      <c r="E3545">
        <f>HLOOKUP(C3545&amp;$E$3,'ExpVinho (1)'!$C$2:$DB$126,Planilha1!F3545,0)</f>
        <v>0</v>
      </c>
      <c r="F3545">
        <f>A3545+1</f>
        <v>70</v>
      </c>
    </row>
    <row r="3546" spans="1:6" x14ac:dyDescent="0.25">
      <c r="A3546">
        <v>69</v>
      </c>
      <c r="B3546" t="str">
        <f>VLOOKUP(A3546,'ExpVinho (1)'!A:B,2,0)</f>
        <v>IrÃ£</v>
      </c>
      <c r="C3546">
        <f>IF(A3546&lt;&gt;A3545,C3494,C3493+1)</f>
        <v>1976</v>
      </c>
      <c r="D3546">
        <f>HLOOKUP(C3546&amp;$D$3,'ExpVinho (1)'!$C$2:$DB$126,Planilha1!F3546,0)</f>
        <v>0</v>
      </c>
      <c r="E3546">
        <f>HLOOKUP(C3546&amp;$E$3,'ExpVinho (1)'!$C$2:$DB$126,Planilha1!F3546,0)</f>
        <v>0</v>
      </c>
      <c r="F3546">
        <f>A3546+1</f>
        <v>70</v>
      </c>
    </row>
    <row r="3547" spans="1:6" x14ac:dyDescent="0.25">
      <c r="A3547">
        <v>69</v>
      </c>
      <c r="B3547" t="str">
        <f>VLOOKUP(A3547,'ExpVinho (1)'!A:B,2,0)</f>
        <v>IrÃ£</v>
      </c>
      <c r="C3547">
        <f>IF(A3547&lt;&gt;A3546,C3495,C3494+1)</f>
        <v>1977</v>
      </c>
      <c r="D3547">
        <f>HLOOKUP(C3547&amp;$D$3,'ExpVinho (1)'!$C$2:$DB$126,Planilha1!F3547,0)</f>
        <v>0</v>
      </c>
      <c r="E3547">
        <f>HLOOKUP(C3547&amp;$E$3,'ExpVinho (1)'!$C$2:$DB$126,Planilha1!F3547,0)</f>
        <v>0</v>
      </c>
      <c r="F3547">
        <f>A3547+1</f>
        <v>70</v>
      </c>
    </row>
    <row r="3548" spans="1:6" x14ac:dyDescent="0.25">
      <c r="A3548">
        <v>69</v>
      </c>
      <c r="B3548" t="str">
        <f>VLOOKUP(A3548,'ExpVinho (1)'!A:B,2,0)</f>
        <v>IrÃ£</v>
      </c>
      <c r="C3548">
        <f>IF(A3548&lt;&gt;A3547,C3496,C3495+1)</f>
        <v>1978</v>
      </c>
      <c r="D3548">
        <f>HLOOKUP(C3548&amp;$D$3,'ExpVinho (1)'!$C$2:$DB$126,Planilha1!F3548,0)</f>
        <v>0</v>
      </c>
      <c r="E3548">
        <f>HLOOKUP(C3548&amp;$E$3,'ExpVinho (1)'!$C$2:$DB$126,Planilha1!F3548,0)</f>
        <v>0</v>
      </c>
      <c r="F3548">
        <f>A3548+1</f>
        <v>70</v>
      </c>
    </row>
    <row r="3549" spans="1:6" x14ac:dyDescent="0.25">
      <c r="A3549">
        <v>69</v>
      </c>
      <c r="B3549" t="str">
        <f>VLOOKUP(A3549,'ExpVinho (1)'!A:B,2,0)</f>
        <v>IrÃ£</v>
      </c>
      <c r="C3549">
        <f>IF(A3549&lt;&gt;A3548,C3497,C3496+1)</f>
        <v>1979</v>
      </c>
      <c r="D3549">
        <f>HLOOKUP(C3549&amp;$D$3,'ExpVinho (1)'!$C$2:$DB$126,Planilha1!F3549,0)</f>
        <v>0</v>
      </c>
      <c r="E3549">
        <f>HLOOKUP(C3549&amp;$E$3,'ExpVinho (1)'!$C$2:$DB$126,Planilha1!F3549,0)</f>
        <v>0</v>
      </c>
      <c r="F3549">
        <f>A3549+1</f>
        <v>70</v>
      </c>
    </row>
    <row r="3550" spans="1:6" x14ac:dyDescent="0.25">
      <c r="A3550">
        <v>69</v>
      </c>
      <c r="B3550" t="str">
        <f>VLOOKUP(A3550,'ExpVinho (1)'!A:B,2,0)</f>
        <v>IrÃ£</v>
      </c>
      <c r="C3550">
        <f>IF(A3550&lt;&gt;A3549,C3498,C3497+1)</f>
        <v>1980</v>
      </c>
      <c r="D3550">
        <f>HLOOKUP(C3550&amp;$D$3,'ExpVinho (1)'!$C$2:$DB$126,Planilha1!F3550,0)</f>
        <v>0</v>
      </c>
      <c r="E3550">
        <f>HLOOKUP(C3550&amp;$E$3,'ExpVinho (1)'!$C$2:$DB$126,Planilha1!F3550,0)</f>
        <v>0</v>
      </c>
      <c r="F3550">
        <f>A3550+1</f>
        <v>70</v>
      </c>
    </row>
    <row r="3551" spans="1:6" x14ac:dyDescent="0.25">
      <c r="A3551">
        <v>69</v>
      </c>
      <c r="B3551" t="str">
        <f>VLOOKUP(A3551,'ExpVinho (1)'!A:B,2,0)</f>
        <v>IrÃ£</v>
      </c>
      <c r="C3551">
        <f>IF(A3551&lt;&gt;A3550,C3499,C3498+1)</f>
        <v>1981</v>
      </c>
      <c r="D3551">
        <f>HLOOKUP(C3551&amp;$D$3,'ExpVinho (1)'!$C$2:$DB$126,Planilha1!F3551,0)</f>
        <v>0</v>
      </c>
      <c r="E3551">
        <f>HLOOKUP(C3551&amp;$E$3,'ExpVinho (1)'!$C$2:$DB$126,Planilha1!F3551,0)</f>
        <v>0</v>
      </c>
      <c r="F3551">
        <f>A3551+1</f>
        <v>70</v>
      </c>
    </row>
    <row r="3552" spans="1:6" x14ac:dyDescent="0.25">
      <c r="A3552">
        <v>69</v>
      </c>
      <c r="B3552" t="str">
        <f>VLOOKUP(A3552,'ExpVinho (1)'!A:B,2,0)</f>
        <v>IrÃ£</v>
      </c>
      <c r="C3552">
        <f>IF(A3552&lt;&gt;A3551,C3500,C3499+1)</f>
        <v>1982</v>
      </c>
      <c r="D3552">
        <f>HLOOKUP(C3552&amp;$D$3,'ExpVinho (1)'!$C$2:$DB$126,Planilha1!F3552,0)</f>
        <v>0</v>
      </c>
      <c r="E3552">
        <f>HLOOKUP(C3552&amp;$E$3,'ExpVinho (1)'!$C$2:$DB$126,Planilha1!F3552,0)</f>
        <v>0</v>
      </c>
      <c r="F3552">
        <f>A3552+1</f>
        <v>70</v>
      </c>
    </row>
    <row r="3553" spans="1:6" x14ac:dyDescent="0.25">
      <c r="A3553">
        <v>69</v>
      </c>
      <c r="B3553" t="str">
        <f>VLOOKUP(A3553,'ExpVinho (1)'!A:B,2,0)</f>
        <v>IrÃ£</v>
      </c>
      <c r="C3553">
        <f>IF(A3553&lt;&gt;A3552,C3501,C3500+1)</f>
        <v>1983</v>
      </c>
      <c r="D3553">
        <f>HLOOKUP(C3553&amp;$D$3,'ExpVinho (1)'!$C$2:$DB$126,Planilha1!F3553,0)</f>
        <v>0</v>
      </c>
      <c r="E3553">
        <f>HLOOKUP(C3553&amp;$E$3,'ExpVinho (1)'!$C$2:$DB$126,Planilha1!F3553,0)</f>
        <v>0</v>
      </c>
      <c r="F3553">
        <f>A3553+1</f>
        <v>70</v>
      </c>
    </row>
    <row r="3554" spans="1:6" x14ac:dyDescent="0.25">
      <c r="A3554">
        <v>69</v>
      </c>
      <c r="B3554" t="str">
        <f>VLOOKUP(A3554,'ExpVinho (1)'!A:B,2,0)</f>
        <v>IrÃ£</v>
      </c>
      <c r="C3554">
        <f>IF(A3554&lt;&gt;A3553,C3502,C3501+1)</f>
        <v>1984</v>
      </c>
      <c r="D3554">
        <f>HLOOKUP(C3554&amp;$D$3,'ExpVinho (1)'!$C$2:$DB$126,Planilha1!F3554,0)</f>
        <v>0</v>
      </c>
      <c r="E3554">
        <f>HLOOKUP(C3554&amp;$E$3,'ExpVinho (1)'!$C$2:$DB$126,Planilha1!F3554,0)</f>
        <v>0</v>
      </c>
      <c r="F3554">
        <f>A3554+1</f>
        <v>70</v>
      </c>
    </row>
    <row r="3555" spans="1:6" x14ac:dyDescent="0.25">
      <c r="A3555">
        <v>69</v>
      </c>
      <c r="B3555" t="str">
        <f>VLOOKUP(A3555,'ExpVinho (1)'!A:B,2,0)</f>
        <v>IrÃ£</v>
      </c>
      <c r="C3555">
        <f>IF(A3555&lt;&gt;A3554,C3503,C3502+1)</f>
        <v>1985</v>
      </c>
      <c r="D3555">
        <f>HLOOKUP(C3555&amp;$D$3,'ExpVinho (1)'!$C$2:$DB$126,Planilha1!F3555,0)</f>
        <v>0</v>
      </c>
      <c r="E3555">
        <f>HLOOKUP(C3555&amp;$E$3,'ExpVinho (1)'!$C$2:$DB$126,Planilha1!F3555,0)</f>
        <v>0</v>
      </c>
      <c r="F3555">
        <f>A3555+1</f>
        <v>70</v>
      </c>
    </row>
    <row r="3556" spans="1:6" x14ac:dyDescent="0.25">
      <c r="A3556">
        <v>69</v>
      </c>
      <c r="B3556" t="str">
        <f>VLOOKUP(A3556,'ExpVinho (1)'!A:B,2,0)</f>
        <v>IrÃ£</v>
      </c>
      <c r="C3556">
        <f>IF(A3556&lt;&gt;A3555,C3504,C3503+1)</f>
        <v>1986</v>
      </c>
      <c r="D3556">
        <f>HLOOKUP(C3556&amp;$D$3,'ExpVinho (1)'!$C$2:$DB$126,Planilha1!F3556,0)</f>
        <v>0</v>
      </c>
      <c r="E3556">
        <f>HLOOKUP(C3556&amp;$E$3,'ExpVinho (1)'!$C$2:$DB$126,Planilha1!F3556,0)</f>
        <v>0</v>
      </c>
      <c r="F3556">
        <f>A3556+1</f>
        <v>70</v>
      </c>
    </row>
    <row r="3557" spans="1:6" x14ac:dyDescent="0.25">
      <c r="A3557">
        <v>69</v>
      </c>
      <c r="B3557" t="str">
        <f>VLOOKUP(A3557,'ExpVinho (1)'!A:B,2,0)</f>
        <v>IrÃ£</v>
      </c>
      <c r="C3557">
        <f>IF(A3557&lt;&gt;A3556,C3505,C3504+1)</f>
        <v>1987</v>
      </c>
      <c r="D3557">
        <f>HLOOKUP(C3557&amp;$D$3,'ExpVinho (1)'!$C$2:$DB$126,Planilha1!F3557,0)</f>
        <v>0</v>
      </c>
      <c r="E3557">
        <f>HLOOKUP(C3557&amp;$E$3,'ExpVinho (1)'!$C$2:$DB$126,Planilha1!F3557,0)</f>
        <v>0</v>
      </c>
      <c r="F3557">
        <f>A3557+1</f>
        <v>70</v>
      </c>
    </row>
    <row r="3558" spans="1:6" x14ac:dyDescent="0.25">
      <c r="A3558">
        <v>69</v>
      </c>
      <c r="B3558" t="str">
        <f>VLOOKUP(A3558,'ExpVinho (1)'!A:B,2,0)</f>
        <v>IrÃ£</v>
      </c>
      <c r="C3558">
        <f>IF(A3558&lt;&gt;A3557,C3506,C3505+1)</f>
        <v>1988</v>
      </c>
      <c r="D3558">
        <f>HLOOKUP(C3558&amp;$D$3,'ExpVinho (1)'!$C$2:$DB$126,Planilha1!F3558,0)</f>
        <v>0</v>
      </c>
      <c r="E3558">
        <f>HLOOKUP(C3558&amp;$E$3,'ExpVinho (1)'!$C$2:$DB$126,Planilha1!F3558,0)</f>
        <v>0</v>
      </c>
      <c r="F3558">
        <f>A3558+1</f>
        <v>70</v>
      </c>
    </row>
    <row r="3559" spans="1:6" x14ac:dyDescent="0.25">
      <c r="A3559">
        <v>69</v>
      </c>
      <c r="B3559" t="str">
        <f>VLOOKUP(A3559,'ExpVinho (1)'!A:B,2,0)</f>
        <v>IrÃ£</v>
      </c>
      <c r="C3559">
        <f>IF(A3559&lt;&gt;A3558,C3507,C3506+1)</f>
        <v>1989</v>
      </c>
      <c r="D3559">
        <f>HLOOKUP(C3559&amp;$D$3,'ExpVinho (1)'!$C$2:$DB$126,Planilha1!F3559,0)</f>
        <v>0</v>
      </c>
      <c r="E3559">
        <f>HLOOKUP(C3559&amp;$E$3,'ExpVinho (1)'!$C$2:$DB$126,Planilha1!F3559,0)</f>
        <v>0</v>
      </c>
      <c r="F3559">
        <f>A3559+1</f>
        <v>70</v>
      </c>
    </row>
    <row r="3560" spans="1:6" x14ac:dyDescent="0.25">
      <c r="A3560">
        <v>69</v>
      </c>
      <c r="B3560" t="str">
        <f>VLOOKUP(A3560,'ExpVinho (1)'!A:B,2,0)</f>
        <v>IrÃ£</v>
      </c>
      <c r="C3560">
        <f>IF(A3560&lt;&gt;A3559,C3508,C3507+1)</f>
        <v>1990</v>
      </c>
      <c r="D3560">
        <f>HLOOKUP(C3560&amp;$D$3,'ExpVinho (1)'!$C$2:$DB$126,Planilha1!F3560,0)</f>
        <v>0</v>
      </c>
      <c r="E3560">
        <f>HLOOKUP(C3560&amp;$E$3,'ExpVinho (1)'!$C$2:$DB$126,Planilha1!F3560,0)</f>
        <v>0</v>
      </c>
      <c r="F3560">
        <f>A3560+1</f>
        <v>70</v>
      </c>
    </row>
    <row r="3561" spans="1:6" x14ac:dyDescent="0.25">
      <c r="A3561">
        <v>69</v>
      </c>
      <c r="B3561" t="str">
        <f>VLOOKUP(A3561,'ExpVinho (1)'!A:B,2,0)</f>
        <v>IrÃ£</v>
      </c>
      <c r="C3561">
        <f>IF(A3561&lt;&gt;A3560,C3509,C3508+1)</f>
        <v>1991</v>
      </c>
      <c r="D3561">
        <f>HLOOKUP(C3561&amp;$D$3,'ExpVinho (1)'!$C$2:$DB$126,Planilha1!F3561,0)</f>
        <v>0</v>
      </c>
      <c r="E3561">
        <f>HLOOKUP(C3561&amp;$E$3,'ExpVinho (1)'!$C$2:$DB$126,Planilha1!F3561,0)</f>
        <v>0</v>
      </c>
      <c r="F3561">
        <f>A3561+1</f>
        <v>70</v>
      </c>
    </row>
    <row r="3562" spans="1:6" x14ac:dyDescent="0.25">
      <c r="A3562">
        <v>69</v>
      </c>
      <c r="B3562" t="str">
        <f>VLOOKUP(A3562,'ExpVinho (1)'!A:B,2,0)</f>
        <v>IrÃ£</v>
      </c>
      <c r="C3562">
        <f>IF(A3562&lt;&gt;A3561,C3510,C3509+1)</f>
        <v>1992</v>
      </c>
      <c r="D3562">
        <f>HLOOKUP(C3562&amp;$D$3,'ExpVinho (1)'!$C$2:$DB$126,Planilha1!F3562,0)</f>
        <v>0</v>
      </c>
      <c r="E3562">
        <f>HLOOKUP(C3562&amp;$E$3,'ExpVinho (1)'!$C$2:$DB$126,Planilha1!F3562,0)</f>
        <v>0</v>
      </c>
      <c r="F3562">
        <f>A3562+1</f>
        <v>70</v>
      </c>
    </row>
    <row r="3563" spans="1:6" x14ac:dyDescent="0.25">
      <c r="A3563">
        <v>69</v>
      </c>
      <c r="B3563" t="str">
        <f>VLOOKUP(A3563,'ExpVinho (1)'!A:B,2,0)</f>
        <v>IrÃ£</v>
      </c>
      <c r="C3563">
        <f>IF(A3563&lt;&gt;A3562,C3511,C3510+1)</f>
        <v>1993</v>
      </c>
      <c r="D3563">
        <f>HLOOKUP(C3563&amp;$D$3,'ExpVinho (1)'!$C$2:$DB$126,Planilha1!F3563,0)</f>
        <v>0</v>
      </c>
      <c r="E3563">
        <f>HLOOKUP(C3563&amp;$E$3,'ExpVinho (1)'!$C$2:$DB$126,Planilha1!F3563,0)</f>
        <v>0</v>
      </c>
      <c r="F3563">
        <f>A3563+1</f>
        <v>70</v>
      </c>
    </row>
    <row r="3564" spans="1:6" x14ac:dyDescent="0.25">
      <c r="A3564">
        <v>69</v>
      </c>
      <c r="B3564" t="str">
        <f>VLOOKUP(A3564,'ExpVinho (1)'!A:B,2,0)</f>
        <v>IrÃ£</v>
      </c>
      <c r="C3564">
        <f>IF(A3564&lt;&gt;A3563,C3512,C3511+1)</f>
        <v>1994</v>
      </c>
      <c r="D3564">
        <f>HLOOKUP(C3564&amp;$D$3,'ExpVinho (1)'!$C$2:$DB$126,Planilha1!F3564,0)</f>
        <v>0</v>
      </c>
      <c r="E3564">
        <f>HLOOKUP(C3564&amp;$E$3,'ExpVinho (1)'!$C$2:$DB$126,Planilha1!F3564,0)</f>
        <v>0</v>
      </c>
      <c r="F3564">
        <f>A3564+1</f>
        <v>70</v>
      </c>
    </row>
    <row r="3565" spans="1:6" x14ac:dyDescent="0.25">
      <c r="A3565">
        <v>69</v>
      </c>
      <c r="B3565" t="str">
        <f>VLOOKUP(A3565,'ExpVinho (1)'!A:B,2,0)</f>
        <v>IrÃ£</v>
      </c>
      <c r="C3565">
        <f>IF(A3565&lt;&gt;A3564,C3513,C3512+1)</f>
        <v>1995</v>
      </c>
      <c r="D3565">
        <f>HLOOKUP(C3565&amp;$D$3,'ExpVinho (1)'!$C$2:$DB$126,Planilha1!F3565,0)</f>
        <v>0</v>
      </c>
      <c r="E3565">
        <f>HLOOKUP(C3565&amp;$E$3,'ExpVinho (1)'!$C$2:$DB$126,Planilha1!F3565,0)</f>
        <v>0</v>
      </c>
      <c r="F3565">
        <f>A3565+1</f>
        <v>70</v>
      </c>
    </row>
    <row r="3566" spans="1:6" x14ac:dyDescent="0.25">
      <c r="A3566">
        <v>69</v>
      </c>
      <c r="B3566" t="str">
        <f>VLOOKUP(A3566,'ExpVinho (1)'!A:B,2,0)</f>
        <v>IrÃ£</v>
      </c>
      <c r="C3566">
        <f>IF(A3566&lt;&gt;A3565,C3514,C3513+1)</f>
        <v>1996</v>
      </c>
      <c r="D3566">
        <f>HLOOKUP(C3566&amp;$D$3,'ExpVinho (1)'!$C$2:$DB$126,Planilha1!F3566,0)</f>
        <v>0</v>
      </c>
      <c r="E3566">
        <f>HLOOKUP(C3566&amp;$E$3,'ExpVinho (1)'!$C$2:$DB$126,Planilha1!F3566,0)</f>
        <v>0</v>
      </c>
      <c r="F3566">
        <f>A3566+1</f>
        <v>70</v>
      </c>
    </row>
    <row r="3567" spans="1:6" x14ac:dyDescent="0.25">
      <c r="A3567">
        <v>69</v>
      </c>
      <c r="B3567" t="str">
        <f>VLOOKUP(A3567,'ExpVinho (1)'!A:B,2,0)</f>
        <v>IrÃ£</v>
      </c>
      <c r="C3567">
        <f>IF(A3567&lt;&gt;A3566,C3515,C3514+1)</f>
        <v>1997</v>
      </c>
      <c r="D3567">
        <f>HLOOKUP(C3567&amp;$D$3,'ExpVinho (1)'!$C$2:$DB$126,Planilha1!F3567,0)</f>
        <v>0</v>
      </c>
      <c r="E3567">
        <f>HLOOKUP(C3567&amp;$E$3,'ExpVinho (1)'!$C$2:$DB$126,Planilha1!F3567,0)</f>
        <v>0</v>
      </c>
      <c r="F3567">
        <f>A3567+1</f>
        <v>70</v>
      </c>
    </row>
    <row r="3568" spans="1:6" x14ac:dyDescent="0.25">
      <c r="A3568">
        <v>69</v>
      </c>
      <c r="B3568" t="str">
        <f>VLOOKUP(A3568,'ExpVinho (1)'!A:B,2,0)</f>
        <v>IrÃ£</v>
      </c>
      <c r="C3568">
        <f>IF(A3568&lt;&gt;A3567,C3516,C3515+1)</f>
        <v>1998</v>
      </c>
      <c r="D3568">
        <f>HLOOKUP(C3568&amp;$D$3,'ExpVinho (1)'!$C$2:$DB$126,Planilha1!F3568,0)</f>
        <v>0</v>
      </c>
      <c r="E3568">
        <f>HLOOKUP(C3568&amp;$E$3,'ExpVinho (1)'!$C$2:$DB$126,Planilha1!F3568,0)</f>
        <v>0</v>
      </c>
      <c r="F3568">
        <f>A3568+1</f>
        <v>70</v>
      </c>
    </row>
    <row r="3569" spans="1:6" x14ac:dyDescent="0.25">
      <c r="A3569">
        <v>69</v>
      </c>
      <c r="B3569" t="str">
        <f>VLOOKUP(A3569,'ExpVinho (1)'!A:B,2,0)</f>
        <v>IrÃ£</v>
      </c>
      <c r="C3569">
        <f>IF(A3569&lt;&gt;A3568,C3517,C3516+1)</f>
        <v>1999</v>
      </c>
      <c r="D3569">
        <f>HLOOKUP(C3569&amp;$D$3,'ExpVinho (1)'!$C$2:$DB$126,Planilha1!F3569,0)</f>
        <v>0</v>
      </c>
      <c r="E3569">
        <f>HLOOKUP(C3569&amp;$E$3,'ExpVinho (1)'!$C$2:$DB$126,Planilha1!F3569,0)</f>
        <v>0</v>
      </c>
      <c r="F3569">
        <f>A3569+1</f>
        <v>70</v>
      </c>
    </row>
    <row r="3570" spans="1:6" x14ac:dyDescent="0.25">
      <c r="A3570">
        <v>69</v>
      </c>
      <c r="B3570" t="str">
        <f>VLOOKUP(A3570,'ExpVinho (1)'!A:B,2,0)</f>
        <v>IrÃ£</v>
      </c>
      <c r="C3570">
        <f>IF(A3570&lt;&gt;A3569,C3518,C3517+1)</f>
        <v>2000</v>
      </c>
      <c r="D3570">
        <f>HLOOKUP(C3570&amp;$D$3,'ExpVinho (1)'!$C$2:$DB$126,Planilha1!F3570,0)</f>
        <v>0</v>
      </c>
      <c r="E3570">
        <f>HLOOKUP(C3570&amp;$E$3,'ExpVinho (1)'!$C$2:$DB$126,Planilha1!F3570,0)</f>
        <v>0</v>
      </c>
      <c r="F3570">
        <f>A3570+1</f>
        <v>70</v>
      </c>
    </row>
    <row r="3571" spans="1:6" x14ac:dyDescent="0.25">
      <c r="A3571">
        <v>69</v>
      </c>
      <c r="B3571" t="str">
        <f>VLOOKUP(A3571,'ExpVinho (1)'!A:B,2,0)</f>
        <v>IrÃ£</v>
      </c>
      <c r="C3571">
        <f>IF(A3571&lt;&gt;A3570,C3519,C3518+1)</f>
        <v>2001</v>
      </c>
      <c r="D3571">
        <f>HLOOKUP(C3571&amp;$D$3,'ExpVinho (1)'!$C$2:$DB$126,Planilha1!F3571,0)</f>
        <v>0</v>
      </c>
      <c r="E3571">
        <f>HLOOKUP(C3571&amp;$E$3,'ExpVinho (1)'!$C$2:$DB$126,Planilha1!F3571,0)</f>
        <v>0</v>
      </c>
      <c r="F3571">
        <f>A3571+1</f>
        <v>70</v>
      </c>
    </row>
    <row r="3572" spans="1:6" x14ac:dyDescent="0.25">
      <c r="A3572">
        <v>69</v>
      </c>
      <c r="B3572" t="str">
        <f>VLOOKUP(A3572,'ExpVinho (1)'!A:B,2,0)</f>
        <v>IrÃ£</v>
      </c>
      <c r="C3572">
        <f>IF(A3572&lt;&gt;A3571,C3520,C3519+1)</f>
        <v>2002</v>
      </c>
      <c r="D3572">
        <f>HLOOKUP(C3572&amp;$D$3,'ExpVinho (1)'!$C$2:$DB$126,Planilha1!F3572,0)</f>
        <v>0</v>
      </c>
      <c r="E3572">
        <f>HLOOKUP(C3572&amp;$E$3,'ExpVinho (1)'!$C$2:$DB$126,Planilha1!F3572,0)</f>
        <v>0</v>
      </c>
      <c r="F3572">
        <f>A3572+1</f>
        <v>70</v>
      </c>
    </row>
    <row r="3573" spans="1:6" x14ac:dyDescent="0.25">
      <c r="A3573">
        <v>69</v>
      </c>
      <c r="B3573" t="str">
        <f>VLOOKUP(A3573,'ExpVinho (1)'!A:B,2,0)</f>
        <v>IrÃ£</v>
      </c>
      <c r="C3573">
        <f>IF(A3573&lt;&gt;A3572,C3521,C3520+1)</f>
        <v>2003</v>
      </c>
      <c r="D3573">
        <f>HLOOKUP(C3573&amp;$D$3,'ExpVinho (1)'!$C$2:$DB$126,Planilha1!F3573,0)</f>
        <v>0</v>
      </c>
      <c r="E3573">
        <f>HLOOKUP(C3573&amp;$E$3,'ExpVinho (1)'!$C$2:$DB$126,Planilha1!F3573,0)</f>
        <v>0</v>
      </c>
      <c r="F3573">
        <f>A3573+1</f>
        <v>70</v>
      </c>
    </row>
    <row r="3574" spans="1:6" x14ac:dyDescent="0.25">
      <c r="A3574">
        <v>69</v>
      </c>
      <c r="B3574" t="str">
        <f>VLOOKUP(A3574,'ExpVinho (1)'!A:B,2,0)</f>
        <v>IrÃ£</v>
      </c>
      <c r="C3574">
        <f>IF(A3574&lt;&gt;A3573,C3522,C3521+1)</f>
        <v>2004</v>
      </c>
      <c r="D3574">
        <f>HLOOKUP(C3574&amp;$D$3,'ExpVinho (1)'!$C$2:$DB$126,Planilha1!F3574,0)</f>
        <v>0</v>
      </c>
      <c r="E3574">
        <f>HLOOKUP(C3574&amp;$E$3,'ExpVinho (1)'!$C$2:$DB$126,Planilha1!F3574,0)</f>
        <v>0</v>
      </c>
      <c r="F3574">
        <f>A3574+1</f>
        <v>70</v>
      </c>
    </row>
    <row r="3575" spans="1:6" x14ac:dyDescent="0.25">
      <c r="A3575">
        <v>69</v>
      </c>
      <c r="B3575" t="str">
        <f>VLOOKUP(A3575,'ExpVinho (1)'!A:B,2,0)</f>
        <v>IrÃ£</v>
      </c>
      <c r="C3575">
        <f>IF(A3575&lt;&gt;A3574,C3523,C3522+1)</f>
        <v>2005</v>
      </c>
      <c r="D3575">
        <f>HLOOKUP(C3575&amp;$D$3,'ExpVinho (1)'!$C$2:$DB$126,Planilha1!F3575,0)</f>
        <v>0</v>
      </c>
      <c r="E3575">
        <f>HLOOKUP(C3575&amp;$E$3,'ExpVinho (1)'!$C$2:$DB$126,Planilha1!F3575,0)</f>
        <v>0</v>
      </c>
      <c r="F3575">
        <f>A3575+1</f>
        <v>70</v>
      </c>
    </row>
    <row r="3576" spans="1:6" x14ac:dyDescent="0.25">
      <c r="A3576">
        <v>69</v>
      </c>
      <c r="B3576" t="str">
        <f>VLOOKUP(A3576,'ExpVinho (1)'!A:B,2,0)</f>
        <v>IrÃ£</v>
      </c>
      <c r="C3576">
        <f>IF(A3576&lt;&gt;A3575,C3524,C3523+1)</f>
        <v>2006</v>
      </c>
      <c r="D3576">
        <f>HLOOKUP(C3576&amp;$D$3,'ExpVinho (1)'!$C$2:$DB$126,Planilha1!F3576,0)</f>
        <v>0</v>
      </c>
      <c r="E3576">
        <f>HLOOKUP(C3576&amp;$E$3,'ExpVinho (1)'!$C$2:$DB$126,Planilha1!F3576,0)</f>
        <v>0</v>
      </c>
      <c r="F3576">
        <f>A3576+1</f>
        <v>70</v>
      </c>
    </row>
    <row r="3577" spans="1:6" x14ac:dyDescent="0.25">
      <c r="A3577">
        <v>69</v>
      </c>
      <c r="B3577" t="str">
        <f>VLOOKUP(A3577,'ExpVinho (1)'!A:B,2,0)</f>
        <v>IrÃ£</v>
      </c>
      <c r="C3577">
        <f>IF(A3577&lt;&gt;A3576,C3525,C3524+1)</f>
        <v>2007</v>
      </c>
      <c r="D3577">
        <f>HLOOKUP(C3577&amp;$D$3,'ExpVinho (1)'!$C$2:$DB$126,Planilha1!F3577,0)</f>
        <v>0</v>
      </c>
      <c r="E3577">
        <f>HLOOKUP(C3577&amp;$E$3,'ExpVinho (1)'!$C$2:$DB$126,Planilha1!F3577,0)</f>
        <v>0</v>
      </c>
      <c r="F3577">
        <f>A3577+1</f>
        <v>70</v>
      </c>
    </row>
    <row r="3578" spans="1:6" x14ac:dyDescent="0.25">
      <c r="A3578">
        <v>69</v>
      </c>
      <c r="B3578" t="str">
        <f>VLOOKUP(A3578,'ExpVinho (1)'!A:B,2,0)</f>
        <v>IrÃ£</v>
      </c>
      <c r="C3578">
        <f>IF(A3578&lt;&gt;A3577,C3526,C3525+1)</f>
        <v>2008</v>
      </c>
      <c r="D3578">
        <f>HLOOKUP(C3578&amp;$D$3,'ExpVinho (1)'!$C$2:$DB$126,Planilha1!F3578,0)</f>
        <v>0</v>
      </c>
      <c r="E3578">
        <f>HLOOKUP(C3578&amp;$E$3,'ExpVinho (1)'!$C$2:$DB$126,Planilha1!F3578,0)</f>
        <v>0</v>
      </c>
      <c r="F3578">
        <f>A3578+1</f>
        <v>70</v>
      </c>
    </row>
    <row r="3579" spans="1:6" x14ac:dyDescent="0.25">
      <c r="A3579">
        <v>69</v>
      </c>
      <c r="B3579" t="str">
        <f>VLOOKUP(A3579,'ExpVinho (1)'!A:B,2,0)</f>
        <v>IrÃ£</v>
      </c>
      <c r="C3579">
        <f>IF(A3579&lt;&gt;A3578,C3527,C3526+1)</f>
        <v>2009</v>
      </c>
      <c r="D3579">
        <f>HLOOKUP(C3579&amp;$D$3,'ExpVinho (1)'!$C$2:$DB$126,Planilha1!F3579,0)</f>
        <v>0</v>
      </c>
      <c r="E3579">
        <f>HLOOKUP(C3579&amp;$E$3,'ExpVinho (1)'!$C$2:$DB$126,Planilha1!F3579,0)</f>
        <v>0</v>
      </c>
      <c r="F3579">
        <f>A3579+1</f>
        <v>70</v>
      </c>
    </row>
    <row r="3580" spans="1:6" x14ac:dyDescent="0.25">
      <c r="A3580">
        <v>69</v>
      </c>
      <c r="B3580" t="str">
        <f>VLOOKUP(A3580,'ExpVinho (1)'!A:B,2,0)</f>
        <v>IrÃ£</v>
      </c>
      <c r="C3580">
        <f>IF(A3580&lt;&gt;A3579,C3528,C3527+1)</f>
        <v>2010</v>
      </c>
      <c r="D3580">
        <f>HLOOKUP(C3580&amp;$D$3,'ExpVinho (1)'!$C$2:$DB$126,Planilha1!F3580,0)</f>
        <v>0</v>
      </c>
      <c r="E3580">
        <f>HLOOKUP(C3580&amp;$E$3,'ExpVinho (1)'!$C$2:$DB$126,Planilha1!F3580,0)</f>
        <v>0</v>
      </c>
      <c r="F3580">
        <f>A3580+1</f>
        <v>70</v>
      </c>
    </row>
    <row r="3581" spans="1:6" x14ac:dyDescent="0.25">
      <c r="A3581">
        <v>69</v>
      </c>
      <c r="B3581" t="str">
        <f>VLOOKUP(A3581,'ExpVinho (1)'!A:B,2,0)</f>
        <v>IrÃ£</v>
      </c>
      <c r="C3581">
        <f>IF(A3581&lt;&gt;A3580,C3529,C3528+1)</f>
        <v>2011</v>
      </c>
      <c r="D3581">
        <f>HLOOKUP(C3581&amp;$D$3,'ExpVinho (1)'!$C$2:$DB$126,Planilha1!F3581,0)</f>
        <v>0</v>
      </c>
      <c r="E3581">
        <f>HLOOKUP(C3581&amp;$E$3,'ExpVinho (1)'!$C$2:$DB$126,Planilha1!F3581,0)</f>
        <v>0</v>
      </c>
      <c r="F3581">
        <f>A3581+1</f>
        <v>70</v>
      </c>
    </row>
    <row r="3582" spans="1:6" x14ac:dyDescent="0.25">
      <c r="A3582">
        <v>69</v>
      </c>
      <c r="B3582" t="str">
        <f>VLOOKUP(A3582,'ExpVinho (1)'!A:B,2,0)</f>
        <v>IrÃ£</v>
      </c>
      <c r="C3582">
        <f>IF(A3582&lt;&gt;A3581,C3530,C3529+1)</f>
        <v>2012</v>
      </c>
      <c r="D3582">
        <f>HLOOKUP(C3582&amp;$D$3,'ExpVinho (1)'!$C$2:$DB$126,Planilha1!F3582,0)</f>
        <v>0</v>
      </c>
      <c r="E3582">
        <f>HLOOKUP(C3582&amp;$E$3,'ExpVinho (1)'!$C$2:$DB$126,Planilha1!F3582,0)</f>
        <v>0</v>
      </c>
      <c r="F3582">
        <f>A3582+1</f>
        <v>70</v>
      </c>
    </row>
    <row r="3583" spans="1:6" x14ac:dyDescent="0.25">
      <c r="A3583">
        <v>69</v>
      </c>
      <c r="B3583" t="str">
        <f>VLOOKUP(A3583,'ExpVinho (1)'!A:B,2,0)</f>
        <v>IrÃ£</v>
      </c>
      <c r="C3583">
        <f>IF(A3583&lt;&gt;A3582,C3531,C3530+1)</f>
        <v>2013</v>
      </c>
      <c r="D3583">
        <f>HLOOKUP(C3583&amp;$D$3,'ExpVinho (1)'!$C$2:$DB$126,Planilha1!F3583,0)</f>
        <v>0</v>
      </c>
      <c r="E3583">
        <f>HLOOKUP(C3583&amp;$E$3,'ExpVinho (1)'!$C$2:$DB$126,Planilha1!F3583,0)</f>
        <v>0</v>
      </c>
      <c r="F3583">
        <f>A3583+1</f>
        <v>70</v>
      </c>
    </row>
    <row r="3584" spans="1:6" x14ac:dyDescent="0.25">
      <c r="A3584">
        <v>69</v>
      </c>
      <c r="B3584" t="str">
        <f>VLOOKUP(A3584,'ExpVinho (1)'!A:B,2,0)</f>
        <v>IrÃ£</v>
      </c>
      <c r="C3584">
        <f>IF(A3584&lt;&gt;A3583,C3532,C3531+1)</f>
        <v>2014</v>
      </c>
      <c r="D3584">
        <f>HLOOKUP(C3584&amp;$D$3,'ExpVinho (1)'!$C$2:$DB$126,Planilha1!F3584,0)</f>
        <v>0</v>
      </c>
      <c r="E3584">
        <f>HLOOKUP(C3584&amp;$E$3,'ExpVinho (1)'!$C$2:$DB$126,Planilha1!F3584,0)</f>
        <v>0</v>
      </c>
      <c r="F3584">
        <f>A3584+1</f>
        <v>70</v>
      </c>
    </row>
    <row r="3585" spans="1:6" x14ac:dyDescent="0.25">
      <c r="A3585">
        <v>69</v>
      </c>
      <c r="B3585" t="str">
        <f>VLOOKUP(A3585,'ExpVinho (1)'!A:B,2,0)</f>
        <v>IrÃ£</v>
      </c>
      <c r="C3585">
        <f>IF(A3585&lt;&gt;A3584,C3533,C3532+1)</f>
        <v>2015</v>
      </c>
      <c r="D3585">
        <f>HLOOKUP(C3585&amp;$D$3,'ExpVinho (1)'!$C$2:$DB$126,Planilha1!F3585,0)</f>
        <v>0</v>
      </c>
      <c r="E3585">
        <f>HLOOKUP(C3585&amp;$E$3,'ExpVinho (1)'!$C$2:$DB$126,Planilha1!F3585,0)</f>
        <v>0</v>
      </c>
      <c r="F3585">
        <f>A3585+1</f>
        <v>70</v>
      </c>
    </row>
    <row r="3586" spans="1:6" x14ac:dyDescent="0.25">
      <c r="A3586">
        <v>69</v>
      </c>
      <c r="B3586" t="str">
        <f>VLOOKUP(A3586,'ExpVinho (1)'!A:B,2,0)</f>
        <v>IrÃ£</v>
      </c>
      <c r="C3586">
        <f>IF(A3586&lt;&gt;A3585,C3534,C3533+1)</f>
        <v>2016</v>
      </c>
      <c r="D3586">
        <f>HLOOKUP(C3586&amp;$D$3,'ExpVinho (1)'!$C$2:$DB$126,Planilha1!F3586,0)</f>
        <v>0</v>
      </c>
      <c r="E3586">
        <f>HLOOKUP(C3586&amp;$E$3,'ExpVinho (1)'!$C$2:$DB$126,Planilha1!F3586,0)</f>
        <v>0</v>
      </c>
      <c r="F3586">
        <f>A3586+1</f>
        <v>70</v>
      </c>
    </row>
    <row r="3587" spans="1:6" x14ac:dyDescent="0.25">
      <c r="A3587">
        <v>69</v>
      </c>
      <c r="B3587" t="str">
        <f>VLOOKUP(A3587,'ExpVinho (1)'!A:B,2,0)</f>
        <v>IrÃ£</v>
      </c>
      <c r="C3587">
        <f>IF(A3587&lt;&gt;A3586,C3535,C3534+1)</f>
        <v>2017</v>
      </c>
      <c r="D3587">
        <f>HLOOKUP(C3587&amp;$D$3,'ExpVinho (1)'!$C$2:$DB$126,Planilha1!F3587,0)</f>
        <v>0</v>
      </c>
      <c r="E3587">
        <f>HLOOKUP(C3587&amp;$E$3,'ExpVinho (1)'!$C$2:$DB$126,Planilha1!F3587,0)</f>
        <v>0</v>
      </c>
      <c r="F3587">
        <f>A3587+1</f>
        <v>70</v>
      </c>
    </row>
    <row r="3588" spans="1:6" x14ac:dyDescent="0.25">
      <c r="A3588">
        <v>69</v>
      </c>
      <c r="B3588" t="str">
        <f>VLOOKUP(A3588,'ExpVinho (1)'!A:B,2,0)</f>
        <v>IrÃ£</v>
      </c>
      <c r="C3588">
        <f>IF(A3588&lt;&gt;A3587,C3536,C3535+1)</f>
        <v>2018</v>
      </c>
      <c r="D3588">
        <f>HLOOKUP(C3588&amp;$D$3,'ExpVinho (1)'!$C$2:$DB$126,Planilha1!F3588,0)</f>
        <v>0</v>
      </c>
      <c r="E3588">
        <f>HLOOKUP(C3588&amp;$E$3,'ExpVinho (1)'!$C$2:$DB$126,Planilha1!F3588,0)</f>
        <v>0</v>
      </c>
      <c r="F3588">
        <f>A3588+1</f>
        <v>70</v>
      </c>
    </row>
    <row r="3589" spans="1:6" x14ac:dyDescent="0.25">
      <c r="A3589">
        <v>69</v>
      </c>
      <c r="B3589" t="str">
        <f>VLOOKUP(A3589,'ExpVinho (1)'!A:B,2,0)</f>
        <v>IrÃ£</v>
      </c>
      <c r="C3589">
        <f>IF(A3589&lt;&gt;A3588,C3537,C3536+1)</f>
        <v>2019</v>
      </c>
      <c r="D3589">
        <f>HLOOKUP(C3589&amp;$D$3,'ExpVinho (1)'!$C$2:$DB$126,Planilha1!F3589,0)</f>
        <v>0</v>
      </c>
      <c r="E3589">
        <f>HLOOKUP(C3589&amp;$E$3,'ExpVinho (1)'!$C$2:$DB$126,Planilha1!F3589,0)</f>
        <v>0</v>
      </c>
      <c r="F3589">
        <f>A3589+1</f>
        <v>70</v>
      </c>
    </row>
    <row r="3590" spans="1:6" x14ac:dyDescent="0.25">
      <c r="A3590">
        <v>69</v>
      </c>
      <c r="B3590" t="str">
        <f>VLOOKUP(A3590,'ExpVinho (1)'!A:B,2,0)</f>
        <v>IrÃ£</v>
      </c>
      <c r="C3590">
        <f>IF(A3590&lt;&gt;A3589,C3538,C3537+1)</f>
        <v>2020</v>
      </c>
      <c r="D3590">
        <f>HLOOKUP(C3590&amp;$D$3,'ExpVinho (1)'!$C$2:$DB$126,Planilha1!F3590,0)</f>
        <v>21</v>
      </c>
      <c r="E3590">
        <f>HLOOKUP(C3590&amp;$E$3,'ExpVinho (1)'!$C$2:$DB$126,Planilha1!F3590,0)</f>
        <v>35</v>
      </c>
      <c r="F3590">
        <f>A3590+1</f>
        <v>70</v>
      </c>
    </row>
    <row r="3591" spans="1:6" x14ac:dyDescent="0.25">
      <c r="A3591">
        <v>69</v>
      </c>
      <c r="B3591" t="str">
        <f>VLOOKUP(A3591,'ExpVinho (1)'!A:B,2,0)</f>
        <v>IrÃ£</v>
      </c>
      <c r="C3591">
        <f>IF(A3591&lt;&gt;A3590,C3539,C3538+1)</f>
        <v>2021</v>
      </c>
      <c r="D3591">
        <f>HLOOKUP(C3591&amp;$D$3,'ExpVinho (1)'!$C$2:$DB$126,Planilha1!F3591,0)</f>
        <v>116</v>
      </c>
      <c r="E3591">
        <f>HLOOKUP(C3591&amp;$E$3,'ExpVinho (1)'!$C$2:$DB$126,Planilha1!F3591,0)</f>
        <v>287</v>
      </c>
      <c r="F3591">
        <f>A3591+1</f>
        <v>70</v>
      </c>
    </row>
    <row r="3592" spans="1:6" x14ac:dyDescent="0.25">
      <c r="A3592">
        <v>70</v>
      </c>
      <c r="B3592" t="str">
        <f>VLOOKUP(A3592,'ExpVinho (1)'!A:B,2,0)</f>
        <v>Iraque</v>
      </c>
      <c r="C3592">
        <f>IF(A3592&lt;&gt;A3591,C3540,C3539+1)</f>
        <v>1970</v>
      </c>
      <c r="D3592">
        <f>HLOOKUP(C3592&amp;$D$3,'ExpVinho (1)'!$C$2:$DB$126,Planilha1!F3592,0)</f>
        <v>0</v>
      </c>
      <c r="E3592">
        <f>HLOOKUP(C3592&amp;$E$3,'ExpVinho (1)'!$C$2:$DB$126,Planilha1!F3592,0)</f>
        <v>0</v>
      </c>
      <c r="F3592">
        <f>A3592+1</f>
        <v>71</v>
      </c>
    </row>
    <row r="3593" spans="1:6" x14ac:dyDescent="0.25">
      <c r="A3593">
        <v>70</v>
      </c>
      <c r="B3593" t="str">
        <f>VLOOKUP(A3593,'ExpVinho (1)'!A:B,2,0)</f>
        <v>Iraque</v>
      </c>
      <c r="C3593">
        <f>IF(A3593&lt;&gt;A3592,C3541,C3540+1)</f>
        <v>1971</v>
      </c>
      <c r="D3593">
        <f>HLOOKUP(C3593&amp;$D$3,'ExpVinho (1)'!$C$2:$DB$126,Planilha1!F3593,0)</f>
        <v>0</v>
      </c>
      <c r="E3593">
        <f>HLOOKUP(C3593&amp;$E$3,'ExpVinho (1)'!$C$2:$DB$126,Planilha1!F3593,0)</f>
        <v>0</v>
      </c>
      <c r="F3593">
        <f>A3593+1</f>
        <v>71</v>
      </c>
    </row>
    <row r="3594" spans="1:6" x14ac:dyDescent="0.25">
      <c r="A3594">
        <v>70</v>
      </c>
      <c r="B3594" t="str">
        <f>VLOOKUP(A3594,'ExpVinho (1)'!A:B,2,0)</f>
        <v>Iraque</v>
      </c>
      <c r="C3594">
        <f>IF(A3594&lt;&gt;A3593,C3542,C3541+1)</f>
        <v>1972</v>
      </c>
      <c r="D3594">
        <f>HLOOKUP(C3594&amp;$D$3,'ExpVinho (1)'!$C$2:$DB$126,Planilha1!F3594,0)</f>
        <v>0</v>
      </c>
      <c r="E3594">
        <f>HLOOKUP(C3594&amp;$E$3,'ExpVinho (1)'!$C$2:$DB$126,Planilha1!F3594,0)</f>
        <v>0</v>
      </c>
      <c r="F3594">
        <f>A3594+1</f>
        <v>71</v>
      </c>
    </row>
    <row r="3595" spans="1:6" x14ac:dyDescent="0.25">
      <c r="A3595">
        <v>70</v>
      </c>
      <c r="B3595" t="str">
        <f>VLOOKUP(A3595,'ExpVinho (1)'!A:B,2,0)</f>
        <v>Iraque</v>
      </c>
      <c r="C3595">
        <f>IF(A3595&lt;&gt;A3594,C3543,C3542+1)</f>
        <v>1973</v>
      </c>
      <c r="D3595">
        <f>HLOOKUP(C3595&amp;$D$3,'ExpVinho (1)'!$C$2:$DB$126,Planilha1!F3595,0)</f>
        <v>0</v>
      </c>
      <c r="E3595">
        <f>HLOOKUP(C3595&amp;$E$3,'ExpVinho (1)'!$C$2:$DB$126,Planilha1!F3595,0)</f>
        <v>0</v>
      </c>
      <c r="F3595">
        <f>A3595+1</f>
        <v>71</v>
      </c>
    </row>
    <row r="3596" spans="1:6" x14ac:dyDescent="0.25">
      <c r="A3596">
        <v>70</v>
      </c>
      <c r="B3596" t="str">
        <f>VLOOKUP(A3596,'ExpVinho (1)'!A:B,2,0)</f>
        <v>Iraque</v>
      </c>
      <c r="C3596">
        <f>IF(A3596&lt;&gt;A3595,C3544,C3543+1)</f>
        <v>1974</v>
      </c>
      <c r="D3596">
        <f>HLOOKUP(C3596&amp;$D$3,'ExpVinho (1)'!$C$2:$DB$126,Planilha1!F3596,0)</f>
        <v>0</v>
      </c>
      <c r="E3596">
        <f>HLOOKUP(C3596&amp;$E$3,'ExpVinho (1)'!$C$2:$DB$126,Planilha1!F3596,0)</f>
        <v>0</v>
      </c>
      <c r="F3596">
        <f>A3596+1</f>
        <v>71</v>
      </c>
    </row>
    <row r="3597" spans="1:6" x14ac:dyDescent="0.25">
      <c r="A3597">
        <v>70</v>
      </c>
      <c r="B3597" t="str">
        <f>VLOOKUP(A3597,'ExpVinho (1)'!A:B,2,0)</f>
        <v>Iraque</v>
      </c>
      <c r="C3597">
        <f>IF(A3597&lt;&gt;A3596,C3545,C3544+1)</f>
        <v>1975</v>
      </c>
      <c r="D3597">
        <f>HLOOKUP(C3597&amp;$D$3,'ExpVinho (1)'!$C$2:$DB$126,Planilha1!F3597,0)</f>
        <v>0</v>
      </c>
      <c r="E3597">
        <f>HLOOKUP(C3597&amp;$E$3,'ExpVinho (1)'!$C$2:$DB$126,Planilha1!F3597,0)</f>
        <v>0</v>
      </c>
      <c r="F3597">
        <f>A3597+1</f>
        <v>71</v>
      </c>
    </row>
    <row r="3598" spans="1:6" x14ac:dyDescent="0.25">
      <c r="A3598">
        <v>70</v>
      </c>
      <c r="B3598" t="str">
        <f>VLOOKUP(A3598,'ExpVinho (1)'!A:B,2,0)</f>
        <v>Iraque</v>
      </c>
      <c r="C3598">
        <f>IF(A3598&lt;&gt;A3597,C3546,C3545+1)</f>
        <v>1976</v>
      </c>
      <c r="D3598">
        <f>HLOOKUP(C3598&amp;$D$3,'ExpVinho (1)'!$C$2:$DB$126,Planilha1!F3598,0)</f>
        <v>0</v>
      </c>
      <c r="E3598">
        <f>HLOOKUP(C3598&amp;$E$3,'ExpVinho (1)'!$C$2:$DB$126,Planilha1!F3598,0)</f>
        <v>0</v>
      </c>
      <c r="F3598">
        <f>A3598+1</f>
        <v>71</v>
      </c>
    </row>
    <row r="3599" spans="1:6" x14ac:dyDescent="0.25">
      <c r="A3599">
        <v>70</v>
      </c>
      <c r="B3599" t="str">
        <f>VLOOKUP(A3599,'ExpVinho (1)'!A:B,2,0)</f>
        <v>Iraque</v>
      </c>
      <c r="C3599">
        <f>IF(A3599&lt;&gt;A3598,C3547,C3546+1)</f>
        <v>1977</v>
      </c>
      <c r="D3599">
        <f>HLOOKUP(C3599&amp;$D$3,'ExpVinho (1)'!$C$2:$DB$126,Planilha1!F3599,0)</f>
        <v>0</v>
      </c>
      <c r="E3599">
        <f>HLOOKUP(C3599&amp;$E$3,'ExpVinho (1)'!$C$2:$DB$126,Planilha1!F3599,0)</f>
        <v>0</v>
      </c>
      <c r="F3599">
        <f>A3599+1</f>
        <v>71</v>
      </c>
    </row>
    <row r="3600" spans="1:6" x14ac:dyDescent="0.25">
      <c r="A3600">
        <v>70</v>
      </c>
      <c r="B3600" t="str">
        <f>VLOOKUP(A3600,'ExpVinho (1)'!A:B,2,0)</f>
        <v>Iraque</v>
      </c>
      <c r="C3600">
        <f>IF(A3600&lt;&gt;A3599,C3548,C3547+1)</f>
        <v>1978</v>
      </c>
      <c r="D3600">
        <f>HLOOKUP(C3600&amp;$D$3,'ExpVinho (1)'!$C$2:$DB$126,Planilha1!F3600,0)</f>
        <v>0</v>
      </c>
      <c r="E3600">
        <f>HLOOKUP(C3600&amp;$E$3,'ExpVinho (1)'!$C$2:$DB$126,Planilha1!F3600,0)</f>
        <v>0</v>
      </c>
      <c r="F3600">
        <f>A3600+1</f>
        <v>71</v>
      </c>
    </row>
    <row r="3601" spans="1:6" x14ac:dyDescent="0.25">
      <c r="A3601">
        <v>70</v>
      </c>
      <c r="B3601" t="str">
        <f>VLOOKUP(A3601,'ExpVinho (1)'!A:B,2,0)</f>
        <v>Iraque</v>
      </c>
      <c r="C3601">
        <f>IF(A3601&lt;&gt;A3600,C3549,C3548+1)</f>
        <v>1979</v>
      </c>
      <c r="D3601">
        <f>HLOOKUP(C3601&amp;$D$3,'ExpVinho (1)'!$C$2:$DB$126,Planilha1!F3601,0)</f>
        <v>0</v>
      </c>
      <c r="E3601">
        <f>HLOOKUP(C3601&amp;$E$3,'ExpVinho (1)'!$C$2:$DB$126,Planilha1!F3601,0)</f>
        <v>0</v>
      </c>
      <c r="F3601">
        <f>A3601+1</f>
        <v>71</v>
      </c>
    </row>
    <row r="3602" spans="1:6" x14ac:dyDescent="0.25">
      <c r="A3602">
        <v>70</v>
      </c>
      <c r="B3602" t="str">
        <f>VLOOKUP(A3602,'ExpVinho (1)'!A:B,2,0)</f>
        <v>Iraque</v>
      </c>
      <c r="C3602">
        <f>IF(A3602&lt;&gt;A3601,C3550,C3549+1)</f>
        <v>1980</v>
      </c>
      <c r="D3602">
        <f>HLOOKUP(C3602&amp;$D$3,'ExpVinho (1)'!$C$2:$DB$126,Planilha1!F3602,0)</f>
        <v>0</v>
      </c>
      <c r="E3602">
        <f>HLOOKUP(C3602&amp;$E$3,'ExpVinho (1)'!$C$2:$DB$126,Planilha1!F3602,0)</f>
        <v>0</v>
      </c>
      <c r="F3602">
        <f>A3602+1</f>
        <v>71</v>
      </c>
    </row>
    <row r="3603" spans="1:6" x14ac:dyDescent="0.25">
      <c r="A3603">
        <v>70</v>
      </c>
      <c r="B3603" t="str">
        <f>VLOOKUP(A3603,'ExpVinho (1)'!A:B,2,0)</f>
        <v>Iraque</v>
      </c>
      <c r="C3603">
        <f>IF(A3603&lt;&gt;A3602,C3551,C3550+1)</f>
        <v>1981</v>
      </c>
      <c r="D3603">
        <f>HLOOKUP(C3603&amp;$D$3,'ExpVinho (1)'!$C$2:$DB$126,Planilha1!F3603,0)</f>
        <v>0</v>
      </c>
      <c r="E3603">
        <f>HLOOKUP(C3603&amp;$E$3,'ExpVinho (1)'!$C$2:$DB$126,Planilha1!F3603,0)</f>
        <v>0</v>
      </c>
      <c r="F3603">
        <f>A3603+1</f>
        <v>71</v>
      </c>
    </row>
    <row r="3604" spans="1:6" x14ac:dyDescent="0.25">
      <c r="A3604">
        <v>70</v>
      </c>
      <c r="B3604" t="str">
        <f>VLOOKUP(A3604,'ExpVinho (1)'!A:B,2,0)</f>
        <v>Iraque</v>
      </c>
      <c r="C3604">
        <f>IF(A3604&lt;&gt;A3603,C3552,C3551+1)</f>
        <v>1982</v>
      </c>
      <c r="D3604">
        <f>HLOOKUP(C3604&amp;$D$3,'ExpVinho (1)'!$C$2:$DB$126,Planilha1!F3604,0)</f>
        <v>0</v>
      </c>
      <c r="E3604">
        <f>HLOOKUP(C3604&amp;$E$3,'ExpVinho (1)'!$C$2:$DB$126,Planilha1!F3604,0)</f>
        <v>0</v>
      </c>
      <c r="F3604">
        <f>A3604+1</f>
        <v>71</v>
      </c>
    </row>
    <row r="3605" spans="1:6" x14ac:dyDescent="0.25">
      <c r="A3605">
        <v>70</v>
      </c>
      <c r="B3605" t="str">
        <f>VLOOKUP(A3605,'ExpVinho (1)'!A:B,2,0)</f>
        <v>Iraque</v>
      </c>
      <c r="C3605">
        <f>IF(A3605&lt;&gt;A3604,C3553,C3552+1)</f>
        <v>1983</v>
      </c>
      <c r="D3605">
        <f>HLOOKUP(C3605&amp;$D$3,'ExpVinho (1)'!$C$2:$DB$126,Planilha1!F3605,0)</f>
        <v>0</v>
      </c>
      <c r="E3605">
        <f>HLOOKUP(C3605&amp;$E$3,'ExpVinho (1)'!$C$2:$DB$126,Planilha1!F3605,0)</f>
        <v>0</v>
      </c>
      <c r="F3605">
        <f>A3605+1</f>
        <v>71</v>
      </c>
    </row>
    <row r="3606" spans="1:6" x14ac:dyDescent="0.25">
      <c r="A3606">
        <v>70</v>
      </c>
      <c r="B3606" t="str">
        <f>VLOOKUP(A3606,'ExpVinho (1)'!A:B,2,0)</f>
        <v>Iraque</v>
      </c>
      <c r="C3606">
        <f>IF(A3606&lt;&gt;A3605,C3554,C3553+1)</f>
        <v>1984</v>
      </c>
      <c r="D3606">
        <f>HLOOKUP(C3606&amp;$D$3,'ExpVinho (1)'!$C$2:$DB$126,Planilha1!F3606,0)</f>
        <v>359</v>
      </c>
      <c r="E3606">
        <f>HLOOKUP(C3606&amp;$E$3,'ExpVinho (1)'!$C$2:$DB$126,Planilha1!F3606,0)</f>
        <v>624</v>
      </c>
      <c r="F3606">
        <f>A3606+1</f>
        <v>71</v>
      </c>
    </row>
    <row r="3607" spans="1:6" x14ac:dyDescent="0.25">
      <c r="A3607">
        <v>70</v>
      </c>
      <c r="B3607" t="str">
        <f>VLOOKUP(A3607,'ExpVinho (1)'!A:B,2,0)</f>
        <v>Iraque</v>
      </c>
      <c r="C3607">
        <f>IF(A3607&lt;&gt;A3606,C3555,C3554+1)</f>
        <v>1985</v>
      </c>
      <c r="D3607">
        <f>HLOOKUP(C3607&amp;$D$3,'ExpVinho (1)'!$C$2:$DB$126,Planilha1!F3607,0)</f>
        <v>4084</v>
      </c>
      <c r="E3607">
        <f>HLOOKUP(C3607&amp;$E$3,'ExpVinho (1)'!$C$2:$DB$126,Planilha1!F3607,0)</f>
        <v>18019</v>
      </c>
      <c r="F3607">
        <f>A3607+1</f>
        <v>71</v>
      </c>
    </row>
    <row r="3608" spans="1:6" x14ac:dyDescent="0.25">
      <c r="A3608">
        <v>70</v>
      </c>
      <c r="B3608" t="str">
        <f>VLOOKUP(A3608,'ExpVinho (1)'!A:B,2,0)</f>
        <v>Iraque</v>
      </c>
      <c r="C3608">
        <f>IF(A3608&lt;&gt;A3607,C3556,C3555+1)</f>
        <v>1986</v>
      </c>
      <c r="D3608">
        <f>HLOOKUP(C3608&amp;$D$3,'ExpVinho (1)'!$C$2:$DB$126,Planilha1!F3608,0)</f>
        <v>2298</v>
      </c>
      <c r="E3608">
        <f>HLOOKUP(C3608&amp;$E$3,'ExpVinho (1)'!$C$2:$DB$126,Planilha1!F3608,0)</f>
        <v>9596</v>
      </c>
      <c r="F3608">
        <f>A3608+1</f>
        <v>71</v>
      </c>
    </row>
    <row r="3609" spans="1:6" x14ac:dyDescent="0.25">
      <c r="A3609">
        <v>70</v>
      </c>
      <c r="B3609" t="str">
        <f>VLOOKUP(A3609,'ExpVinho (1)'!A:B,2,0)</f>
        <v>Iraque</v>
      </c>
      <c r="C3609">
        <f>IF(A3609&lt;&gt;A3608,C3557,C3556+1)</f>
        <v>1987</v>
      </c>
      <c r="D3609">
        <f>HLOOKUP(C3609&amp;$D$3,'ExpVinho (1)'!$C$2:$DB$126,Planilha1!F3609,0)</f>
        <v>86</v>
      </c>
      <c r="E3609">
        <f>HLOOKUP(C3609&amp;$E$3,'ExpVinho (1)'!$C$2:$DB$126,Planilha1!F3609,0)</f>
        <v>255</v>
      </c>
      <c r="F3609">
        <f>A3609+1</f>
        <v>71</v>
      </c>
    </row>
    <row r="3610" spans="1:6" x14ac:dyDescent="0.25">
      <c r="A3610">
        <v>70</v>
      </c>
      <c r="B3610" t="str">
        <f>VLOOKUP(A3610,'ExpVinho (1)'!A:B,2,0)</f>
        <v>Iraque</v>
      </c>
      <c r="C3610">
        <f>IF(A3610&lt;&gt;A3609,C3558,C3557+1)</f>
        <v>1988</v>
      </c>
      <c r="D3610">
        <f>HLOOKUP(C3610&amp;$D$3,'ExpVinho (1)'!$C$2:$DB$126,Planilha1!F3610,0)</f>
        <v>0</v>
      </c>
      <c r="E3610">
        <f>HLOOKUP(C3610&amp;$E$3,'ExpVinho (1)'!$C$2:$DB$126,Planilha1!F3610,0)</f>
        <v>0</v>
      </c>
      <c r="F3610">
        <f>A3610+1</f>
        <v>71</v>
      </c>
    </row>
    <row r="3611" spans="1:6" x14ac:dyDescent="0.25">
      <c r="A3611">
        <v>70</v>
      </c>
      <c r="B3611" t="str">
        <f>VLOOKUP(A3611,'ExpVinho (1)'!A:B,2,0)</f>
        <v>Iraque</v>
      </c>
      <c r="C3611">
        <f>IF(A3611&lt;&gt;A3610,C3559,C3558+1)</f>
        <v>1989</v>
      </c>
      <c r="D3611">
        <f>HLOOKUP(C3611&amp;$D$3,'ExpVinho (1)'!$C$2:$DB$126,Planilha1!F3611,0)</f>
        <v>0</v>
      </c>
      <c r="E3611">
        <f>HLOOKUP(C3611&amp;$E$3,'ExpVinho (1)'!$C$2:$DB$126,Planilha1!F3611,0)</f>
        <v>0</v>
      </c>
      <c r="F3611">
        <f>A3611+1</f>
        <v>71</v>
      </c>
    </row>
    <row r="3612" spans="1:6" x14ac:dyDescent="0.25">
      <c r="A3612">
        <v>70</v>
      </c>
      <c r="B3612" t="str">
        <f>VLOOKUP(A3612,'ExpVinho (1)'!A:B,2,0)</f>
        <v>Iraque</v>
      </c>
      <c r="C3612">
        <f>IF(A3612&lt;&gt;A3611,C3560,C3559+1)</f>
        <v>1990</v>
      </c>
      <c r="D3612">
        <f>HLOOKUP(C3612&amp;$D$3,'ExpVinho (1)'!$C$2:$DB$126,Planilha1!F3612,0)</f>
        <v>0</v>
      </c>
      <c r="E3612">
        <f>HLOOKUP(C3612&amp;$E$3,'ExpVinho (1)'!$C$2:$DB$126,Planilha1!F3612,0)</f>
        <v>0</v>
      </c>
      <c r="F3612">
        <f>A3612+1</f>
        <v>71</v>
      </c>
    </row>
    <row r="3613" spans="1:6" x14ac:dyDescent="0.25">
      <c r="A3613">
        <v>70</v>
      </c>
      <c r="B3613" t="str">
        <f>VLOOKUP(A3613,'ExpVinho (1)'!A:B,2,0)</f>
        <v>Iraque</v>
      </c>
      <c r="C3613">
        <f>IF(A3613&lt;&gt;A3612,C3561,C3560+1)</f>
        <v>1991</v>
      </c>
      <c r="D3613">
        <f>HLOOKUP(C3613&amp;$D$3,'ExpVinho (1)'!$C$2:$DB$126,Planilha1!F3613,0)</f>
        <v>0</v>
      </c>
      <c r="E3613">
        <f>HLOOKUP(C3613&amp;$E$3,'ExpVinho (1)'!$C$2:$DB$126,Planilha1!F3613,0)</f>
        <v>0</v>
      </c>
      <c r="F3613">
        <f>A3613+1</f>
        <v>71</v>
      </c>
    </row>
    <row r="3614" spans="1:6" x14ac:dyDescent="0.25">
      <c r="A3614">
        <v>70</v>
      </c>
      <c r="B3614" t="str">
        <f>VLOOKUP(A3614,'ExpVinho (1)'!A:B,2,0)</f>
        <v>Iraque</v>
      </c>
      <c r="C3614">
        <f>IF(A3614&lt;&gt;A3613,C3562,C3561+1)</f>
        <v>1992</v>
      </c>
      <c r="D3614">
        <f>HLOOKUP(C3614&amp;$D$3,'ExpVinho (1)'!$C$2:$DB$126,Planilha1!F3614,0)</f>
        <v>0</v>
      </c>
      <c r="E3614">
        <f>HLOOKUP(C3614&amp;$E$3,'ExpVinho (1)'!$C$2:$DB$126,Planilha1!F3614,0)</f>
        <v>0</v>
      </c>
      <c r="F3614">
        <f>A3614+1</f>
        <v>71</v>
      </c>
    </row>
    <row r="3615" spans="1:6" x14ac:dyDescent="0.25">
      <c r="A3615">
        <v>70</v>
      </c>
      <c r="B3615" t="str">
        <f>VLOOKUP(A3615,'ExpVinho (1)'!A:B,2,0)</f>
        <v>Iraque</v>
      </c>
      <c r="C3615">
        <f>IF(A3615&lt;&gt;A3614,C3563,C3562+1)</f>
        <v>1993</v>
      </c>
      <c r="D3615">
        <f>HLOOKUP(C3615&amp;$D$3,'ExpVinho (1)'!$C$2:$DB$126,Planilha1!F3615,0)</f>
        <v>0</v>
      </c>
      <c r="E3615">
        <f>HLOOKUP(C3615&amp;$E$3,'ExpVinho (1)'!$C$2:$DB$126,Planilha1!F3615,0)</f>
        <v>0</v>
      </c>
      <c r="F3615">
        <f>A3615+1</f>
        <v>71</v>
      </c>
    </row>
    <row r="3616" spans="1:6" x14ac:dyDescent="0.25">
      <c r="A3616">
        <v>70</v>
      </c>
      <c r="B3616" t="str">
        <f>VLOOKUP(A3616,'ExpVinho (1)'!A:B,2,0)</f>
        <v>Iraque</v>
      </c>
      <c r="C3616">
        <f>IF(A3616&lt;&gt;A3615,C3564,C3563+1)</f>
        <v>1994</v>
      </c>
      <c r="D3616">
        <f>HLOOKUP(C3616&amp;$D$3,'ExpVinho (1)'!$C$2:$DB$126,Planilha1!F3616,0)</f>
        <v>0</v>
      </c>
      <c r="E3616">
        <f>HLOOKUP(C3616&amp;$E$3,'ExpVinho (1)'!$C$2:$DB$126,Planilha1!F3616,0)</f>
        <v>0</v>
      </c>
      <c r="F3616">
        <f>A3616+1</f>
        <v>71</v>
      </c>
    </row>
    <row r="3617" spans="1:6" x14ac:dyDescent="0.25">
      <c r="A3617">
        <v>70</v>
      </c>
      <c r="B3617" t="str">
        <f>VLOOKUP(A3617,'ExpVinho (1)'!A:B,2,0)</f>
        <v>Iraque</v>
      </c>
      <c r="C3617">
        <f>IF(A3617&lt;&gt;A3616,C3565,C3564+1)</f>
        <v>1995</v>
      </c>
      <c r="D3617">
        <f>HLOOKUP(C3617&amp;$D$3,'ExpVinho (1)'!$C$2:$DB$126,Planilha1!F3617,0)</f>
        <v>0</v>
      </c>
      <c r="E3617">
        <f>HLOOKUP(C3617&amp;$E$3,'ExpVinho (1)'!$C$2:$DB$126,Planilha1!F3617,0)</f>
        <v>0</v>
      </c>
      <c r="F3617">
        <f>A3617+1</f>
        <v>71</v>
      </c>
    </row>
    <row r="3618" spans="1:6" x14ac:dyDescent="0.25">
      <c r="A3618">
        <v>70</v>
      </c>
      <c r="B3618" t="str">
        <f>VLOOKUP(A3618,'ExpVinho (1)'!A:B,2,0)</f>
        <v>Iraque</v>
      </c>
      <c r="C3618">
        <f>IF(A3618&lt;&gt;A3617,C3566,C3565+1)</f>
        <v>1996</v>
      </c>
      <c r="D3618">
        <f>HLOOKUP(C3618&amp;$D$3,'ExpVinho (1)'!$C$2:$DB$126,Planilha1!F3618,0)</f>
        <v>0</v>
      </c>
      <c r="E3618">
        <f>HLOOKUP(C3618&amp;$E$3,'ExpVinho (1)'!$C$2:$DB$126,Planilha1!F3618,0)</f>
        <v>0</v>
      </c>
      <c r="F3618">
        <f>A3618+1</f>
        <v>71</v>
      </c>
    </row>
    <row r="3619" spans="1:6" x14ac:dyDescent="0.25">
      <c r="A3619">
        <v>70</v>
      </c>
      <c r="B3619" t="str">
        <f>VLOOKUP(A3619,'ExpVinho (1)'!A:B,2,0)</f>
        <v>Iraque</v>
      </c>
      <c r="C3619">
        <f>IF(A3619&lt;&gt;A3618,C3567,C3566+1)</f>
        <v>1997</v>
      </c>
      <c r="D3619">
        <f>HLOOKUP(C3619&amp;$D$3,'ExpVinho (1)'!$C$2:$DB$126,Planilha1!F3619,0)</f>
        <v>0</v>
      </c>
      <c r="E3619">
        <f>HLOOKUP(C3619&amp;$E$3,'ExpVinho (1)'!$C$2:$DB$126,Planilha1!F3619,0)</f>
        <v>0</v>
      </c>
      <c r="F3619">
        <f>A3619+1</f>
        <v>71</v>
      </c>
    </row>
    <row r="3620" spans="1:6" x14ac:dyDescent="0.25">
      <c r="A3620">
        <v>70</v>
      </c>
      <c r="B3620" t="str">
        <f>VLOOKUP(A3620,'ExpVinho (1)'!A:B,2,0)</f>
        <v>Iraque</v>
      </c>
      <c r="C3620">
        <f>IF(A3620&lt;&gt;A3619,C3568,C3567+1)</f>
        <v>1998</v>
      </c>
      <c r="D3620">
        <f>HLOOKUP(C3620&amp;$D$3,'ExpVinho (1)'!$C$2:$DB$126,Planilha1!F3620,0)</f>
        <v>0</v>
      </c>
      <c r="E3620">
        <f>HLOOKUP(C3620&amp;$E$3,'ExpVinho (1)'!$C$2:$DB$126,Planilha1!F3620,0)</f>
        <v>0</v>
      </c>
      <c r="F3620">
        <f>A3620+1</f>
        <v>71</v>
      </c>
    </row>
    <row r="3621" spans="1:6" x14ac:dyDescent="0.25">
      <c r="A3621">
        <v>70</v>
      </c>
      <c r="B3621" t="str">
        <f>VLOOKUP(A3621,'ExpVinho (1)'!A:B,2,0)</f>
        <v>Iraque</v>
      </c>
      <c r="C3621">
        <f>IF(A3621&lt;&gt;A3620,C3569,C3568+1)</f>
        <v>1999</v>
      </c>
      <c r="D3621">
        <f>HLOOKUP(C3621&amp;$D$3,'ExpVinho (1)'!$C$2:$DB$126,Planilha1!F3621,0)</f>
        <v>0</v>
      </c>
      <c r="E3621">
        <f>HLOOKUP(C3621&amp;$E$3,'ExpVinho (1)'!$C$2:$DB$126,Planilha1!F3621,0)</f>
        <v>0</v>
      </c>
      <c r="F3621">
        <f>A3621+1</f>
        <v>71</v>
      </c>
    </row>
    <row r="3622" spans="1:6" x14ac:dyDescent="0.25">
      <c r="A3622">
        <v>70</v>
      </c>
      <c r="B3622" t="str">
        <f>VLOOKUP(A3622,'ExpVinho (1)'!A:B,2,0)</f>
        <v>Iraque</v>
      </c>
      <c r="C3622">
        <f>IF(A3622&lt;&gt;A3621,C3570,C3569+1)</f>
        <v>2000</v>
      </c>
      <c r="D3622">
        <f>HLOOKUP(C3622&amp;$D$3,'ExpVinho (1)'!$C$2:$DB$126,Planilha1!F3622,0)</f>
        <v>0</v>
      </c>
      <c r="E3622">
        <f>HLOOKUP(C3622&amp;$E$3,'ExpVinho (1)'!$C$2:$DB$126,Planilha1!F3622,0)</f>
        <v>0</v>
      </c>
      <c r="F3622">
        <f>A3622+1</f>
        <v>71</v>
      </c>
    </row>
    <row r="3623" spans="1:6" x14ac:dyDescent="0.25">
      <c r="A3623">
        <v>70</v>
      </c>
      <c r="B3623" t="str">
        <f>VLOOKUP(A3623,'ExpVinho (1)'!A:B,2,0)</f>
        <v>Iraque</v>
      </c>
      <c r="C3623">
        <f>IF(A3623&lt;&gt;A3622,C3571,C3570+1)</f>
        <v>2001</v>
      </c>
      <c r="D3623">
        <f>HLOOKUP(C3623&amp;$D$3,'ExpVinho (1)'!$C$2:$DB$126,Planilha1!F3623,0)</f>
        <v>0</v>
      </c>
      <c r="E3623">
        <f>HLOOKUP(C3623&amp;$E$3,'ExpVinho (1)'!$C$2:$DB$126,Planilha1!F3623,0)</f>
        <v>0</v>
      </c>
      <c r="F3623">
        <f>A3623+1</f>
        <v>71</v>
      </c>
    </row>
    <row r="3624" spans="1:6" x14ac:dyDescent="0.25">
      <c r="A3624">
        <v>70</v>
      </c>
      <c r="B3624" t="str">
        <f>VLOOKUP(A3624,'ExpVinho (1)'!A:B,2,0)</f>
        <v>Iraque</v>
      </c>
      <c r="C3624">
        <f>IF(A3624&lt;&gt;A3623,C3572,C3571+1)</f>
        <v>2002</v>
      </c>
      <c r="D3624">
        <f>HLOOKUP(C3624&amp;$D$3,'ExpVinho (1)'!$C$2:$DB$126,Planilha1!F3624,0)</f>
        <v>0</v>
      </c>
      <c r="E3624">
        <f>HLOOKUP(C3624&amp;$E$3,'ExpVinho (1)'!$C$2:$DB$126,Planilha1!F3624,0)</f>
        <v>0</v>
      </c>
      <c r="F3624">
        <f>A3624+1</f>
        <v>71</v>
      </c>
    </row>
    <row r="3625" spans="1:6" x14ac:dyDescent="0.25">
      <c r="A3625">
        <v>70</v>
      </c>
      <c r="B3625" t="str">
        <f>VLOOKUP(A3625,'ExpVinho (1)'!A:B,2,0)</f>
        <v>Iraque</v>
      </c>
      <c r="C3625">
        <f>IF(A3625&lt;&gt;A3624,C3573,C3572+1)</f>
        <v>2003</v>
      </c>
      <c r="D3625">
        <f>HLOOKUP(C3625&amp;$D$3,'ExpVinho (1)'!$C$2:$DB$126,Planilha1!F3625,0)</f>
        <v>0</v>
      </c>
      <c r="E3625">
        <f>HLOOKUP(C3625&amp;$E$3,'ExpVinho (1)'!$C$2:$DB$126,Planilha1!F3625,0)</f>
        <v>0</v>
      </c>
      <c r="F3625">
        <f>A3625+1</f>
        <v>71</v>
      </c>
    </row>
    <row r="3626" spans="1:6" x14ac:dyDescent="0.25">
      <c r="A3626">
        <v>70</v>
      </c>
      <c r="B3626" t="str">
        <f>VLOOKUP(A3626,'ExpVinho (1)'!A:B,2,0)</f>
        <v>Iraque</v>
      </c>
      <c r="C3626">
        <f>IF(A3626&lt;&gt;A3625,C3574,C3573+1)</f>
        <v>2004</v>
      </c>
      <c r="D3626">
        <f>HLOOKUP(C3626&amp;$D$3,'ExpVinho (1)'!$C$2:$DB$126,Planilha1!F3626,0)</f>
        <v>0</v>
      </c>
      <c r="E3626">
        <f>HLOOKUP(C3626&amp;$E$3,'ExpVinho (1)'!$C$2:$DB$126,Planilha1!F3626,0)</f>
        <v>0</v>
      </c>
      <c r="F3626">
        <f>A3626+1</f>
        <v>71</v>
      </c>
    </row>
    <row r="3627" spans="1:6" x14ac:dyDescent="0.25">
      <c r="A3627">
        <v>70</v>
      </c>
      <c r="B3627" t="str">
        <f>VLOOKUP(A3627,'ExpVinho (1)'!A:B,2,0)</f>
        <v>Iraque</v>
      </c>
      <c r="C3627">
        <f>IF(A3627&lt;&gt;A3626,C3575,C3574+1)</f>
        <v>2005</v>
      </c>
      <c r="D3627">
        <f>HLOOKUP(C3627&amp;$D$3,'ExpVinho (1)'!$C$2:$DB$126,Planilha1!F3627,0)</f>
        <v>0</v>
      </c>
      <c r="E3627">
        <f>HLOOKUP(C3627&amp;$E$3,'ExpVinho (1)'!$C$2:$DB$126,Planilha1!F3627,0)</f>
        <v>0</v>
      </c>
      <c r="F3627">
        <f>A3627+1</f>
        <v>71</v>
      </c>
    </row>
    <row r="3628" spans="1:6" x14ac:dyDescent="0.25">
      <c r="A3628">
        <v>70</v>
      </c>
      <c r="B3628" t="str">
        <f>VLOOKUP(A3628,'ExpVinho (1)'!A:B,2,0)</f>
        <v>Iraque</v>
      </c>
      <c r="C3628">
        <f>IF(A3628&lt;&gt;A3627,C3576,C3575+1)</f>
        <v>2006</v>
      </c>
      <c r="D3628">
        <f>HLOOKUP(C3628&amp;$D$3,'ExpVinho (1)'!$C$2:$DB$126,Planilha1!F3628,0)</f>
        <v>0</v>
      </c>
      <c r="E3628">
        <f>HLOOKUP(C3628&amp;$E$3,'ExpVinho (1)'!$C$2:$DB$126,Planilha1!F3628,0)</f>
        <v>0</v>
      </c>
      <c r="F3628">
        <f>A3628+1</f>
        <v>71</v>
      </c>
    </row>
    <row r="3629" spans="1:6" x14ac:dyDescent="0.25">
      <c r="A3629">
        <v>70</v>
      </c>
      <c r="B3629" t="str">
        <f>VLOOKUP(A3629,'ExpVinho (1)'!A:B,2,0)</f>
        <v>Iraque</v>
      </c>
      <c r="C3629">
        <f>IF(A3629&lt;&gt;A3628,C3577,C3576+1)</f>
        <v>2007</v>
      </c>
      <c r="D3629">
        <f>HLOOKUP(C3629&amp;$D$3,'ExpVinho (1)'!$C$2:$DB$126,Planilha1!F3629,0)</f>
        <v>0</v>
      </c>
      <c r="E3629">
        <f>HLOOKUP(C3629&amp;$E$3,'ExpVinho (1)'!$C$2:$DB$126,Planilha1!F3629,0)</f>
        <v>0</v>
      </c>
      <c r="F3629">
        <f>A3629+1</f>
        <v>71</v>
      </c>
    </row>
    <row r="3630" spans="1:6" x14ac:dyDescent="0.25">
      <c r="A3630">
        <v>70</v>
      </c>
      <c r="B3630" t="str">
        <f>VLOOKUP(A3630,'ExpVinho (1)'!A:B,2,0)</f>
        <v>Iraque</v>
      </c>
      <c r="C3630">
        <f>IF(A3630&lt;&gt;A3629,C3578,C3577+1)</f>
        <v>2008</v>
      </c>
      <c r="D3630">
        <f>HLOOKUP(C3630&amp;$D$3,'ExpVinho (1)'!$C$2:$DB$126,Planilha1!F3630,0)</f>
        <v>0</v>
      </c>
      <c r="E3630">
        <f>HLOOKUP(C3630&amp;$E$3,'ExpVinho (1)'!$C$2:$DB$126,Planilha1!F3630,0)</f>
        <v>0</v>
      </c>
      <c r="F3630">
        <f>A3630+1</f>
        <v>71</v>
      </c>
    </row>
    <row r="3631" spans="1:6" x14ac:dyDescent="0.25">
      <c r="A3631">
        <v>70</v>
      </c>
      <c r="B3631" t="str">
        <f>VLOOKUP(A3631,'ExpVinho (1)'!A:B,2,0)</f>
        <v>Iraque</v>
      </c>
      <c r="C3631">
        <f>IF(A3631&lt;&gt;A3630,C3579,C3578+1)</f>
        <v>2009</v>
      </c>
      <c r="D3631">
        <f>HLOOKUP(C3631&amp;$D$3,'ExpVinho (1)'!$C$2:$DB$126,Planilha1!F3631,0)</f>
        <v>0</v>
      </c>
      <c r="E3631">
        <f>HLOOKUP(C3631&amp;$E$3,'ExpVinho (1)'!$C$2:$DB$126,Planilha1!F3631,0)</f>
        <v>0</v>
      </c>
      <c r="F3631">
        <f>A3631+1</f>
        <v>71</v>
      </c>
    </row>
    <row r="3632" spans="1:6" x14ac:dyDescent="0.25">
      <c r="A3632">
        <v>70</v>
      </c>
      <c r="B3632" t="str">
        <f>VLOOKUP(A3632,'ExpVinho (1)'!A:B,2,0)</f>
        <v>Iraque</v>
      </c>
      <c r="C3632">
        <f>IF(A3632&lt;&gt;A3631,C3580,C3579+1)</f>
        <v>2010</v>
      </c>
      <c r="D3632">
        <f>HLOOKUP(C3632&amp;$D$3,'ExpVinho (1)'!$C$2:$DB$126,Planilha1!F3632,0)</f>
        <v>0</v>
      </c>
      <c r="E3632">
        <f>HLOOKUP(C3632&amp;$E$3,'ExpVinho (1)'!$C$2:$DB$126,Planilha1!F3632,0)</f>
        <v>0</v>
      </c>
      <c r="F3632">
        <f>A3632+1</f>
        <v>71</v>
      </c>
    </row>
    <row r="3633" spans="1:6" x14ac:dyDescent="0.25">
      <c r="A3633">
        <v>70</v>
      </c>
      <c r="B3633" t="str">
        <f>VLOOKUP(A3633,'ExpVinho (1)'!A:B,2,0)</f>
        <v>Iraque</v>
      </c>
      <c r="C3633">
        <f>IF(A3633&lt;&gt;A3632,C3581,C3580+1)</f>
        <v>2011</v>
      </c>
      <c r="D3633">
        <f>HLOOKUP(C3633&amp;$D$3,'ExpVinho (1)'!$C$2:$DB$126,Planilha1!F3633,0)</f>
        <v>0</v>
      </c>
      <c r="E3633">
        <f>HLOOKUP(C3633&amp;$E$3,'ExpVinho (1)'!$C$2:$DB$126,Planilha1!F3633,0)</f>
        <v>0</v>
      </c>
      <c r="F3633">
        <f>A3633+1</f>
        <v>71</v>
      </c>
    </row>
    <row r="3634" spans="1:6" x14ac:dyDescent="0.25">
      <c r="A3634">
        <v>70</v>
      </c>
      <c r="B3634" t="str">
        <f>VLOOKUP(A3634,'ExpVinho (1)'!A:B,2,0)</f>
        <v>Iraque</v>
      </c>
      <c r="C3634">
        <f>IF(A3634&lt;&gt;A3633,C3582,C3581+1)</f>
        <v>2012</v>
      </c>
      <c r="D3634">
        <f>HLOOKUP(C3634&amp;$D$3,'ExpVinho (1)'!$C$2:$DB$126,Planilha1!F3634,0)</f>
        <v>0</v>
      </c>
      <c r="E3634">
        <f>HLOOKUP(C3634&amp;$E$3,'ExpVinho (1)'!$C$2:$DB$126,Planilha1!F3634,0)</f>
        <v>0</v>
      </c>
      <c r="F3634">
        <f>A3634+1</f>
        <v>71</v>
      </c>
    </row>
    <row r="3635" spans="1:6" x14ac:dyDescent="0.25">
      <c r="A3635">
        <v>70</v>
      </c>
      <c r="B3635" t="str">
        <f>VLOOKUP(A3635,'ExpVinho (1)'!A:B,2,0)</f>
        <v>Iraque</v>
      </c>
      <c r="C3635">
        <f>IF(A3635&lt;&gt;A3634,C3583,C3582+1)</f>
        <v>2013</v>
      </c>
      <c r="D3635">
        <f>HLOOKUP(C3635&amp;$D$3,'ExpVinho (1)'!$C$2:$DB$126,Planilha1!F3635,0)</f>
        <v>0</v>
      </c>
      <c r="E3635">
        <f>HLOOKUP(C3635&amp;$E$3,'ExpVinho (1)'!$C$2:$DB$126,Planilha1!F3635,0)</f>
        <v>0</v>
      </c>
      <c r="F3635">
        <f>A3635+1</f>
        <v>71</v>
      </c>
    </row>
    <row r="3636" spans="1:6" x14ac:dyDescent="0.25">
      <c r="A3636">
        <v>70</v>
      </c>
      <c r="B3636" t="str">
        <f>VLOOKUP(A3636,'ExpVinho (1)'!A:B,2,0)</f>
        <v>Iraque</v>
      </c>
      <c r="C3636">
        <f>IF(A3636&lt;&gt;A3635,C3584,C3583+1)</f>
        <v>2014</v>
      </c>
      <c r="D3636">
        <f>HLOOKUP(C3636&amp;$D$3,'ExpVinho (1)'!$C$2:$DB$126,Planilha1!F3636,0)</f>
        <v>0</v>
      </c>
      <c r="E3636">
        <f>HLOOKUP(C3636&amp;$E$3,'ExpVinho (1)'!$C$2:$DB$126,Planilha1!F3636,0)</f>
        <v>0</v>
      </c>
      <c r="F3636">
        <f>A3636+1</f>
        <v>71</v>
      </c>
    </row>
    <row r="3637" spans="1:6" x14ac:dyDescent="0.25">
      <c r="A3637">
        <v>70</v>
      </c>
      <c r="B3637" t="str">
        <f>VLOOKUP(A3637,'ExpVinho (1)'!A:B,2,0)</f>
        <v>Iraque</v>
      </c>
      <c r="C3637">
        <f>IF(A3637&lt;&gt;A3636,C3585,C3584+1)</f>
        <v>2015</v>
      </c>
      <c r="D3637">
        <f>HLOOKUP(C3637&amp;$D$3,'ExpVinho (1)'!$C$2:$DB$126,Planilha1!F3637,0)</f>
        <v>0</v>
      </c>
      <c r="E3637">
        <f>HLOOKUP(C3637&amp;$E$3,'ExpVinho (1)'!$C$2:$DB$126,Planilha1!F3637,0)</f>
        <v>0</v>
      </c>
      <c r="F3637">
        <f>A3637+1</f>
        <v>71</v>
      </c>
    </row>
    <row r="3638" spans="1:6" x14ac:dyDescent="0.25">
      <c r="A3638">
        <v>70</v>
      </c>
      <c r="B3638" t="str">
        <f>VLOOKUP(A3638,'ExpVinho (1)'!A:B,2,0)</f>
        <v>Iraque</v>
      </c>
      <c r="C3638">
        <f>IF(A3638&lt;&gt;A3637,C3586,C3585+1)</f>
        <v>2016</v>
      </c>
      <c r="D3638">
        <f>HLOOKUP(C3638&amp;$D$3,'ExpVinho (1)'!$C$2:$DB$126,Planilha1!F3638,0)</f>
        <v>0</v>
      </c>
      <c r="E3638">
        <f>HLOOKUP(C3638&amp;$E$3,'ExpVinho (1)'!$C$2:$DB$126,Planilha1!F3638,0)</f>
        <v>0</v>
      </c>
      <c r="F3638">
        <f>A3638+1</f>
        <v>71</v>
      </c>
    </row>
    <row r="3639" spans="1:6" x14ac:dyDescent="0.25">
      <c r="A3639">
        <v>70</v>
      </c>
      <c r="B3639" t="str">
        <f>VLOOKUP(A3639,'ExpVinho (1)'!A:B,2,0)</f>
        <v>Iraque</v>
      </c>
      <c r="C3639">
        <f>IF(A3639&lt;&gt;A3638,C3587,C3586+1)</f>
        <v>2017</v>
      </c>
      <c r="D3639">
        <f>HLOOKUP(C3639&amp;$D$3,'ExpVinho (1)'!$C$2:$DB$126,Planilha1!F3639,0)</f>
        <v>0</v>
      </c>
      <c r="E3639">
        <f>HLOOKUP(C3639&amp;$E$3,'ExpVinho (1)'!$C$2:$DB$126,Planilha1!F3639,0)</f>
        <v>0</v>
      </c>
      <c r="F3639">
        <f>A3639+1</f>
        <v>71</v>
      </c>
    </row>
    <row r="3640" spans="1:6" x14ac:dyDescent="0.25">
      <c r="A3640">
        <v>70</v>
      </c>
      <c r="B3640" t="str">
        <f>VLOOKUP(A3640,'ExpVinho (1)'!A:B,2,0)</f>
        <v>Iraque</v>
      </c>
      <c r="C3640">
        <f>IF(A3640&lt;&gt;A3639,C3588,C3587+1)</f>
        <v>2018</v>
      </c>
      <c r="D3640">
        <f>HLOOKUP(C3640&amp;$D$3,'ExpVinho (1)'!$C$2:$DB$126,Planilha1!F3640,0)</f>
        <v>0</v>
      </c>
      <c r="E3640">
        <f>HLOOKUP(C3640&amp;$E$3,'ExpVinho (1)'!$C$2:$DB$126,Planilha1!F3640,0)</f>
        <v>0</v>
      </c>
      <c r="F3640">
        <f>A3640+1</f>
        <v>71</v>
      </c>
    </row>
    <row r="3641" spans="1:6" x14ac:dyDescent="0.25">
      <c r="A3641">
        <v>70</v>
      </c>
      <c r="B3641" t="str">
        <f>VLOOKUP(A3641,'ExpVinho (1)'!A:B,2,0)</f>
        <v>Iraque</v>
      </c>
      <c r="C3641">
        <f>IF(A3641&lt;&gt;A3640,C3589,C3588+1)</f>
        <v>2019</v>
      </c>
      <c r="D3641">
        <f>HLOOKUP(C3641&amp;$D$3,'ExpVinho (1)'!$C$2:$DB$126,Planilha1!F3641,0)</f>
        <v>0</v>
      </c>
      <c r="E3641">
        <f>HLOOKUP(C3641&amp;$E$3,'ExpVinho (1)'!$C$2:$DB$126,Planilha1!F3641,0)</f>
        <v>0</v>
      </c>
      <c r="F3641">
        <f>A3641+1</f>
        <v>71</v>
      </c>
    </row>
    <row r="3642" spans="1:6" x14ac:dyDescent="0.25">
      <c r="A3642">
        <v>70</v>
      </c>
      <c r="B3642" t="str">
        <f>VLOOKUP(A3642,'ExpVinho (1)'!A:B,2,0)</f>
        <v>Iraque</v>
      </c>
      <c r="C3642">
        <f>IF(A3642&lt;&gt;A3641,C3590,C3589+1)</f>
        <v>2020</v>
      </c>
      <c r="D3642">
        <f>HLOOKUP(C3642&amp;$D$3,'ExpVinho (1)'!$C$2:$DB$126,Planilha1!F3642,0)</f>
        <v>0</v>
      </c>
      <c r="E3642">
        <f>HLOOKUP(C3642&amp;$E$3,'ExpVinho (1)'!$C$2:$DB$126,Planilha1!F3642,0)</f>
        <v>0</v>
      </c>
      <c r="F3642">
        <f>A3642+1</f>
        <v>71</v>
      </c>
    </row>
    <row r="3643" spans="1:6" x14ac:dyDescent="0.25">
      <c r="A3643">
        <v>70</v>
      </c>
      <c r="B3643" t="str">
        <f>VLOOKUP(A3643,'ExpVinho (1)'!A:B,2,0)</f>
        <v>Iraque</v>
      </c>
      <c r="C3643">
        <f>IF(A3643&lt;&gt;A3642,C3591,C3590+1)</f>
        <v>2021</v>
      </c>
      <c r="D3643">
        <f>HLOOKUP(C3643&amp;$D$3,'ExpVinho (1)'!$C$2:$DB$126,Planilha1!F3643,0)</f>
        <v>0</v>
      </c>
      <c r="E3643">
        <f>HLOOKUP(C3643&amp;$E$3,'ExpVinho (1)'!$C$2:$DB$126,Planilha1!F3643,0)</f>
        <v>0</v>
      </c>
      <c r="F3643">
        <f>A3643+1</f>
        <v>71</v>
      </c>
    </row>
    <row r="3644" spans="1:6" x14ac:dyDescent="0.25">
      <c r="A3644">
        <v>71</v>
      </c>
      <c r="B3644" t="str">
        <f>VLOOKUP(A3644,'ExpVinho (1)'!A:B,2,0)</f>
        <v>Irlanda</v>
      </c>
      <c r="C3644">
        <f>IF(A3644&lt;&gt;A3643,C3592,C3591+1)</f>
        <v>1970</v>
      </c>
      <c r="D3644">
        <f>HLOOKUP(C3644&amp;$D$3,'ExpVinho (1)'!$C$2:$DB$126,Planilha1!F3644,0)</f>
        <v>0</v>
      </c>
      <c r="E3644">
        <f>HLOOKUP(C3644&amp;$E$3,'ExpVinho (1)'!$C$2:$DB$126,Planilha1!F3644,0)</f>
        <v>0</v>
      </c>
      <c r="F3644">
        <f>A3644+1</f>
        <v>72</v>
      </c>
    </row>
    <row r="3645" spans="1:6" x14ac:dyDescent="0.25">
      <c r="A3645">
        <v>71</v>
      </c>
      <c r="B3645" t="str">
        <f>VLOOKUP(A3645,'ExpVinho (1)'!A:B,2,0)</f>
        <v>Irlanda</v>
      </c>
      <c r="C3645">
        <f>IF(A3645&lt;&gt;A3644,C3593,C3592+1)</f>
        <v>1971</v>
      </c>
      <c r="D3645">
        <f>HLOOKUP(C3645&amp;$D$3,'ExpVinho (1)'!$C$2:$DB$126,Planilha1!F3645,0)</f>
        <v>0</v>
      </c>
      <c r="E3645">
        <f>HLOOKUP(C3645&amp;$E$3,'ExpVinho (1)'!$C$2:$DB$126,Planilha1!F3645,0)</f>
        <v>0</v>
      </c>
      <c r="F3645">
        <f>A3645+1</f>
        <v>72</v>
      </c>
    </row>
    <row r="3646" spans="1:6" x14ac:dyDescent="0.25">
      <c r="A3646">
        <v>71</v>
      </c>
      <c r="B3646" t="str">
        <f>VLOOKUP(A3646,'ExpVinho (1)'!A:B,2,0)</f>
        <v>Irlanda</v>
      </c>
      <c r="C3646">
        <f>IF(A3646&lt;&gt;A3645,C3594,C3593+1)</f>
        <v>1972</v>
      </c>
      <c r="D3646">
        <f>HLOOKUP(C3646&amp;$D$3,'ExpVinho (1)'!$C$2:$DB$126,Planilha1!F3646,0)</f>
        <v>0</v>
      </c>
      <c r="E3646">
        <f>HLOOKUP(C3646&amp;$E$3,'ExpVinho (1)'!$C$2:$DB$126,Planilha1!F3646,0)</f>
        <v>0</v>
      </c>
      <c r="F3646">
        <f>A3646+1</f>
        <v>72</v>
      </c>
    </row>
    <row r="3647" spans="1:6" x14ac:dyDescent="0.25">
      <c r="A3647">
        <v>71</v>
      </c>
      <c r="B3647" t="str">
        <f>VLOOKUP(A3647,'ExpVinho (1)'!A:B,2,0)</f>
        <v>Irlanda</v>
      </c>
      <c r="C3647">
        <f>IF(A3647&lt;&gt;A3646,C3595,C3594+1)</f>
        <v>1973</v>
      </c>
      <c r="D3647">
        <f>HLOOKUP(C3647&amp;$D$3,'ExpVinho (1)'!$C$2:$DB$126,Planilha1!F3647,0)</f>
        <v>0</v>
      </c>
      <c r="E3647">
        <f>HLOOKUP(C3647&amp;$E$3,'ExpVinho (1)'!$C$2:$DB$126,Planilha1!F3647,0)</f>
        <v>0</v>
      </c>
      <c r="F3647">
        <f>A3647+1</f>
        <v>72</v>
      </c>
    </row>
    <row r="3648" spans="1:6" x14ac:dyDescent="0.25">
      <c r="A3648">
        <v>71</v>
      </c>
      <c r="B3648" t="str">
        <f>VLOOKUP(A3648,'ExpVinho (1)'!A:B,2,0)</f>
        <v>Irlanda</v>
      </c>
      <c r="C3648">
        <f>IF(A3648&lt;&gt;A3647,C3596,C3595+1)</f>
        <v>1974</v>
      </c>
      <c r="D3648">
        <f>HLOOKUP(C3648&amp;$D$3,'ExpVinho (1)'!$C$2:$DB$126,Planilha1!F3648,0)</f>
        <v>0</v>
      </c>
      <c r="E3648">
        <f>HLOOKUP(C3648&amp;$E$3,'ExpVinho (1)'!$C$2:$DB$126,Planilha1!F3648,0)</f>
        <v>0</v>
      </c>
      <c r="F3648">
        <f>A3648+1</f>
        <v>72</v>
      </c>
    </row>
    <row r="3649" spans="1:6" x14ac:dyDescent="0.25">
      <c r="A3649">
        <v>71</v>
      </c>
      <c r="B3649" t="str">
        <f>VLOOKUP(A3649,'ExpVinho (1)'!A:B,2,0)</f>
        <v>Irlanda</v>
      </c>
      <c r="C3649">
        <f>IF(A3649&lt;&gt;A3648,C3597,C3596+1)</f>
        <v>1975</v>
      </c>
      <c r="D3649">
        <f>HLOOKUP(C3649&amp;$D$3,'ExpVinho (1)'!$C$2:$DB$126,Planilha1!F3649,0)</f>
        <v>0</v>
      </c>
      <c r="E3649">
        <f>HLOOKUP(C3649&amp;$E$3,'ExpVinho (1)'!$C$2:$DB$126,Planilha1!F3649,0)</f>
        <v>0</v>
      </c>
      <c r="F3649">
        <f>A3649+1</f>
        <v>72</v>
      </c>
    </row>
    <row r="3650" spans="1:6" x14ac:dyDescent="0.25">
      <c r="A3650">
        <v>71</v>
      </c>
      <c r="B3650" t="str">
        <f>VLOOKUP(A3650,'ExpVinho (1)'!A:B,2,0)</f>
        <v>Irlanda</v>
      </c>
      <c r="C3650">
        <f>IF(A3650&lt;&gt;A3649,C3598,C3597+1)</f>
        <v>1976</v>
      </c>
      <c r="D3650">
        <f>HLOOKUP(C3650&amp;$D$3,'ExpVinho (1)'!$C$2:$DB$126,Planilha1!F3650,0)</f>
        <v>0</v>
      </c>
      <c r="E3650">
        <f>HLOOKUP(C3650&amp;$E$3,'ExpVinho (1)'!$C$2:$DB$126,Planilha1!F3650,0)</f>
        <v>0</v>
      </c>
      <c r="F3650">
        <f>A3650+1</f>
        <v>72</v>
      </c>
    </row>
    <row r="3651" spans="1:6" x14ac:dyDescent="0.25">
      <c r="A3651">
        <v>71</v>
      </c>
      <c r="B3651" t="str">
        <f>VLOOKUP(A3651,'ExpVinho (1)'!A:B,2,0)</f>
        <v>Irlanda</v>
      </c>
      <c r="C3651">
        <f>IF(A3651&lt;&gt;A3650,C3599,C3598+1)</f>
        <v>1977</v>
      </c>
      <c r="D3651">
        <f>HLOOKUP(C3651&amp;$D$3,'ExpVinho (1)'!$C$2:$DB$126,Planilha1!F3651,0)</f>
        <v>0</v>
      </c>
      <c r="E3651">
        <f>HLOOKUP(C3651&amp;$E$3,'ExpVinho (1)'!$C$2:$DB$126,Planilha1!F3651,0)</f>
        <v>0</v>
      </c>
      <c r="F3651">
        <f>A3651+1</f>
        <v>72</v>
      </c>
    </row>
    <row r="3652" spans="1:6" x14ac:dyDescent="0.25">
      <c r="A3652">
        <v>71</v>
      </c>
      <c r="B3652" t="str">
        <f>VLOOKUP(A3652,'ExpVinho (1)'!A:B,2,0)</f>
        <v>Irlanda</v>
      </c>
      <c r="C3652">
        <f>IF(A3652&lt;&gt;A3651,C3600,C3599+1)</f>
        <v>1978</v>
      </c>
      <c r="D3652">
        <f>HLOOKUP(C3652&amp;$D$3,'ExpVinho (1)'!$C$2:$DB$126,Planilha1!F3652,0)</f>
        <v>0</v>
      </c>
      <c r="E3652">
        <f>HLOOKUP(C3652&amp;$E$3,'ExpVinho (1)'!$C$2:$DB$126,Planilha1!F3652,0)</f>
        <v>0</v>
      </c>
      <c r="F3652">
        <f>A3652+1</f>
        <v>72</v>
      </c>
    </row>
    <row r="3653" spans="1:6" x14ac:dyDescent="0.25">
      <c r="A3653">
        <v>71</v>
      </c>
      <c r="B3653" t="str">
        <f>VLOOKUP(A3653,'ExpVinho (1)'!A:B,2,0)</f>
        <v>Irlanda</v>
      </c>
      <c r="C3653">
        <f>IF(A3653&lt;&gt;A3652,C3601,C3600+1)</f>
        <v>1979</v>
      </c>
      <c r="D3653">
        <f>HLOOKUP(C3653&amp;$D$3,'ExpVinho (1)'!$C$2:$DB$126,Planilha1!F3653,0)</f>
        <v>0</v>
      </c>
      <c r="E3653">
        <f>HLOOKUP(C3653&amp;$E$3,'ExpVinho (1)'!$C$2:$DB$126,Planilha1!F3653,0)</f>
        <v>0</v>
      </c>
      <c r="F3653">
        <f>A3653+1</f>
        <v>72</v>
      </c>
    </row>
    <row r="3654" spans="1:6" x14ac:dyDescent="0.25">
      <c r="A3654">
        <v>71</v>
      </c>
      <c r="B3654" t="str">
        <f>VLOOKUP(A3654,'ExpVinho (1)'!A:B,2,0)</f>
        <v>Irlanda</v>
      </c>
      <c r="C3654">
        <f>IF(A3654&lt;&gt;A3653,C3602,C3601+1)</f>
        <v>1980</v>
      </c>
      <c r="D3654">
        <f>HLOOKUP(C3654&amp;$D$3,'ExpVinho (1)'!$C$2:$DB$126,Planilha1!F3654,0)</f>
        <v>0</v>
      </c>
      <c r="E3654">
        <f>HLOOKUP(C3654&amp;$E$3,'ExpVinho (1)'!$C$2:$DB$126,Planilha1!F3654,0)</f>
        <v>0</v>
      </c>
      <c r="F3654">
        <f>A3654+1</f>
        <v>72</v>
      </c>
    </row>
    <row r="3655" spans="1:6" x14ac:dyDescent="0.25">
      <c r="A3655">
        <v>71</v>
      </c>
      <c r="B3655" t="str">
        <f>VLOOKUP(A3655,'ExpVinho (1)'!A:B,2,0)</f>
        <v>Irlanda</v>
      </c>
      <c r="C3655">
        <f>IF(A3655&lt;&gt;A3654,C3603,C3602+1)</f>
        <v>1981</v>
      </c>
      <c r="D3655">
        <f>HLOOKUP(C3655&amp;$D$3,'ExpVinho (1)'!$C$2:$DB$126,Planilha1!F3655,0)</f>
        <v>0</v>
      </c>
      <c r="E3655">
        <f>HLOOKUP(C3655&amp;$E$3,'ExpVinho (1)'!$C$2:$DB$126,Planilha1!F3655,0)</f>
        <v>0</v>
      </c>
      <c r="F3655">
        <f>A3655+1</f>
        <v>72</v>
      </c>
    </row>
    <row r="3656" spans="1:6" x14ac:dyDescent="0.25">
      <c r="A3656">
        <v>71</v>
      </c>
      <c r="B3656" t="str">
        <f>VLOOKUP(A3656,'ExpVinho (1)'!A:B,2,0)</f>
        <v>Irlanda</v>
      </c>
      <c r="C3656">
        <f>IF(A3656&lt;&gt;A3655,C3604,C3603+1)</f>
        <v>1982</v>
      </c>
      <c r="D3656">
        <f>HLOOKUP(C3656&amp;$D$3,'ExpVinho (1)'!$C$2:$DB$126,Planilha1!F3656,0)</f>
        <v>0</v>
      </c>
      <c r="E3656">
        <f>HLOOKUP(C3656&amp;$E$3,'ExpVinho (1)'!$C$2:$DB$126,Planilha1!F3656,0)</f>
        <v>0</v>
      </c>
      <c r="F3656">
        <f>A3656+1</f>
        <v>72</v>
      </c>
    </row>
    <row r="3657" spans="1:6" x14ac:dyDescent="0.25">
      <c r="A3657">
        <v>71</v>
      </c>
      <c r="B3657" t="str">
        <f>VLOOKUP(A3657,'ExpVinho (1)'!A:B,2,0)</f>
        <v>Irlanda</v>
      </c>
      <c r="C3657">
        <f>IF(A3657&lt;&gt;A3656,C3605,C3604+1)</f>
        <v>1983</v>
      </c>
      <c r="D3657">
        <f>HLOOKUP(C3657&amp;$D$3,'ExpVinho (1)'!$C$2:$DB$126,Planilha1!F3657,0)</f>
        <v>0</v>
      </c>
      <c r="E3657">
        <f>HLOOKUP(C3657&amp;$E$3,'ExpVinho (1)'!$C$2:$DB$126,Planilha1!F3657,0)</f>
        <v>0</v>
      </c>
      <c r="F3657">
        <f>A3657+1</f>
        <v>72</v>
      </c>
    </row>
    <row r="3658" spans="1:6" x14ac:dyDescent="0.25">
      <c r="A3658">
        <v>71</v>
      </c>
      <c r="B3658" t="str">
        <f>VLOOKUP(A3658,'ExpVinho (1)'!A:B,2,0)</f>
        <v>Irlanda</v>
      </c>
      <c r="C3658">
        <f>IF(A3658&lt;&gt;A3657,C3606,C3605+1)</f>
        <v>1984</v>
      </c>
      <c r="D3658">
        <f>HLOOKUP(C3658&amp;$D$3,'ExpVinho (1)'!$C$2:$DB$126,Planilha1!F3658,0)</f>
        <v>0</v>
      </c>
      <c r="E3658">
        <f>HLOOKUP(C3658&amp;$E$3,'ExpVinho (1)'!$C$2:$DB$126,Planilha1!F3658,0)</f>
        <v>0</v>
      </c>
      <c r="F3658">
        <f>A3658+1</f>
        <v>72</v>
      </c>
    </row>
    <row r="3659" spans="1:6" x14ac:dyDescent="0.25">
      <c r="A3659">
        <v>71</v>
      </c>
      <c r="B3659" t="str">
        <f>VLOOKUP(A3659,'ExpVinho (1)'!A:B,2,0)</f>
        <v>Irlanda</v>
      </c>
      <c r="C3659">
        <f>IF(A3659&lt;&gt;A3658,C3607,C3606+1)</f>
        <v>1985</v>
      </c>
      <c r="D3659">
        <f>HLOOKUP(C3659&amp;$D$3,'ExpVinho (1)'!$C$2:$DB$126,Planilha1!F3659,0)</f>
        <v>0</v>
      </c>
      <c r="E3659">
        <f>HLOOKUP(C3659&amp;$E$3,'ExpVinho (1)'!$C$2:$DB$126,Planilha1!F3659,0)</f>
        <v>0</v>
      </c>
      <c r="F3659">
        <f>A3659+1</f>
        <v>72</v>
      </c>
    </row>
    <row r="3660" spans="1:6" x14ac:dyDescent="0.25">
      <c r="A3660">
        <v>71</v>
      </c>
      <c r="B3660" t="str">
        <f>VLOOKUP(A3660,'ExpVinho (1)'!A:B,2,0)</f>
        <v>Irlanda</v>
      </c>
      <c r="C3660">
        <f>IF(A3660&lt;&gt;A3659,C3608,C3607+1)</f>
        <v>1986</v>
      </c>
      <c r="D3660">
        <f>HLOOKUP(C3660&amp;$D$3,'ExpVinho (1)'!$C$2:$DB$126,Planilha1!F3660,0)</f>
        <v>0</v>
      </c>
      <c r="E3660">
        <f>HLOOKUP(C3660&amp;$E$3,'ExpVinho (1)'!$C$2:$DB$126,Planilha1!F3660,0)</f>
        <v>0</v>
      </c>
      <c r="F3660">
        <f>A3660+1</f>
        <v>72</v>
      </c>
    </row>
    <row r="3661" spans="1:6" x14ac:dyDescent="0.25">
      <c r="A3661">
        <v>71</v>
      </c>
      <c r="B3661" t="str">
        <f>VLOOKUP(A3661,'ExpVinho (1)'!A:B,2,0)</f>
        <v>Irlanda</v>
      </c>
      <c r="C3661">
        <f>IF(A3661&lt;&gt;A3660,C3609,C3608+1)</f>
        <v>1987</v>
      </c>
      <c r="D3661">
        <f>HLOOKUP(C3661&amp;$D$3,'ExpVinho (1)'!$C$2:$DB$126,Planilha1!F3661,0)</f>
        <v>0</v>
      </c>
      <c r="E3661">
        <f>HLOOKUP(C3661&amp;$E$3,'ExpVinho (1)'!$C$2:$DB$126,Planilha1!F3661,0)</f>
        <v>0</v>
      </c>
      <c r="F3661">
        <f>A3661+1</f>
        <v>72</v>
      </c>
    </row>
    <row r="3662" spans="1:6" x14ac:dyDescent="0.25">
      <c r="A3662">
        <v>71</v>
      </c>
      <c r="B3662" t="str">
        <f>VLOOKUP(A3662,'ExpVinho (1)'!A:B,2,0)</f>
        <v>Irlanda</v>
      </c>
      <c r="C3662">
        <f>IF(A3662&lt;&gt;A3661,C3610,C3609+1)</f>
        <v>1988</v>
      </c>
      <c r="D3662">
        <f>HLOOKUP(C3662&amp;$D$3,'ExpVinho (1)'!$C$2:$DB$126,Planilha1!F3662,0)</f>
        <v>0</v>
      </c>
      <c r="E3662">
        <f>HLOOKUP(C3662&amp;$E$3,'ExpVinho (1)'!$C$2:$DB$126,Planilha1!F3662,0)</f>
        <v>0</v>
      </c>
      <c r="F3662">
        <f>A3662+1</f>
        <v>72</v>
      </c>
    </row>
    <row r="3663" spans="1:6" x14ac:dyDescent="0.25">
      <c r="A3663">
        <v>71</v>
      </c>
      <c r="B3663" t="str">
        <f>VLOOKUP(A3663,'ExpVinho (1)'!A:B,2,0)</f>
        <v>Irlanda</v>
      </c>
      <c r="C3663">
        <f>IF(A3663&lt;&gt;A3662,C3611,C3610+1)</f>
        <v>1989</v>
      </c>
      <c r="D3663">
        <f>HLOOKUP(C3663&amp;$D$3,'ExpVinho (1)'!$C$2:$DB$126,Planilha1!F3663,0)</f>
        <v>0</v>
      </c>
      <c r="E3663">
        <f>HLOOKUP(C3663&amp;$E$3,'ExpVinho (1)'!$C$2:$DB$126,Planilha1!F3663,0)</f>
        <v>0</v>
      </c>
      <c r="F3663">
        <f>A3663+1</f>
        <v>72</v>
      </c>
    </row>
    <row r="3664" spans="1:6" x14ac:dyDescent="0.25">
      <c r="A3664">
        <v>71</v>
      </c>
      <c r="B3664" t="str">
        <f>VLOOKUP(A3664,'ExpVinho (1)'!A:B,2,0)</f>
        <v>Irlanda</v>
      </c>
      <c r="C3664">
        <f>IF(A3664&lt;&gt;A3663,C3612,C3611+1)</f>
        <v>1990</v>
      </c>
      <c r="D3664">
        <f>HLOOKUP(C3664&amp;$D$3,'ExpVinho (1)'!$C$2:$DB$126,Planilha1!F3664,0)</f>
        <v>0</v>
      </c>
      <c r="E3664">
        <f>HLOOKUP(C3664&amp;$E$3,'ExpVinho (1)'!$C$2:$DB$126,Planilha1!F3664,0)</f>
        <v>0</v>
      </c>
      <c r="F3664">
        <f>A3664+1</f>
        <v>72</v>
      </c>
    </row>
    <row r="3665" spans="1:6" x14ac:dyDescent="0.25">
      <c r="A3665">
        <v>71</v>
      </c>
      <c r="B3665" t="str">
        <f>VLOOKUP(A3665,'ExpVinho (1)'!A:B,2,0)</f>
        <v>Irlanda</v>
      </c>
      <c r="C3665">
        <f>IF(A3665&lt;&gt;A3664,C3613,C3612+1)</f>
        <v>1991</v>
      </c>
      <c r="D3665">
        <f>HLOOKUP(C3665&amp;$D$3,'ExpVinho (1)'!$C$2:$DB$126,Planilha1!F3665,0)</f>
        <v>0</v>
      </c>
      <c r="E3665">
        <f>HLOOKUP(C3665&amp;$E$3,'ExpVinho (1)'!$C$2:$DB$126,Planilha1!F3665,0)</f>
        <v>0</v>
      </c>
      <c r="F3665">
        <f>A3665+1</f>
        <v>72</v>
      </c>
    </row>
    <row r="3666" spans="1:6" x14ac:dyDescent="0.25">
      <c r="A3666">
        <v>71</v>
      </c>
      <c r="B3666" t="str">
        <f>VLOOKUP(A3666,'ExpVinho (1)'!A:B,2,0)</f>
        <v>Irlanda</v>
      </c>
      <c r="C3666">
        <f>IF(A3666&lt;&gt;A3665,C3614,C3613+1)</f>
        <v>1992</v>
      </c>
      <c r="D3666">
        <f>HLOOKUP(C3666&amp;$D$3,'ExpVinho (1)'!$C$2:$DB$126,Planilha1!F3666,0)</f>
        <v>0</v>
      </c>
      <c r="E3666">
        <f>HLOOKUP(C3666&amp;$E$3,'ExpVinho (1)'!$C$2:$DB$126,Planilha1!F3666,0)</f>
        <v>0</v>
      </c>
      <c r="F3666">
        <f>A3666+1</f>
        <v>72</v>
      </c>
    </row>
    <row r="3667" spans="1:6" x14ac:dyDescent="0.25">
      <c r="A3667">
        <v>71</v>
      </c>
      <c r="B3667" t="str">
        <f>VLOOKUP(A3667,'ExpVinho (1)'!A:B,2,0)</f>
        <v>Irlanda</v>
      </c>
      <c r="C3667">
        <f>IF(A3667&lt;&gt;A3666,C3615,C3614+1)</f>
        <v>1993</v>
      </c>
      <c r="D3667">
        <f>HLOOKUP(C3667&amp;$D$3,'ExpVinho (1)'!$C$2:$DB$126,Planilha1!F3667,0)</f>
        <v>0</v>
      </c>
      <c r="E3667">
        <f>HLOOKUP(C3667&amp;$E$3,'ExpVinho (1)'!$C$2:$DB$126,Planilha1!F3667,0)</f>
        <v>0</v>
      </c>
      <c r="F3667">
        <f>A3667+1</f>
        <v>72</v>
      </c>
    </row>
    <row r="3668" spans="1:6" x14ac:dyDescent="0.25">
      <c r="A3668">
        <v>71</v>
      </c>
      <c r="B3668" t="str">
        <f>VLOOKUP(A3668,'ExpVinho (1)'!A:B,2,0)</f>
        <v>Irlanda</v>
      </c>
      <c r="C3668">
        <f>IF(A3668&lt;&gt;A3667,C3616,C3615+1)</f>
        <v>1994</v>
      </c>
      <c r="D3668">
        <f>HLOOKUP(C3668&amp;$D$3,'ExpVinho (1)'!$C$2:$DB$126,Planilha1!F3668,0)</f>
        <v>0</v>
      </c>
      <c r="E3668">
        <f>HLOOKUP(C3668&amp;$E$3,'ExpVinho (1)'!$C$2:$DB$126,Planilha1!F3668,0)</f>
        <v>0</v>
      </c>
      <c r="F3668">
        <f>A3668+1</f>
        <v>72</v>
      </c>
    </row>
    <row r="3669" spans="1:6" x14ac:dyDescent="0.25">
      <c r="A3669">
        <v>71</v>
      </c>
      <c r="B3669" t="str">
        <f>VLOOKUP(A3669,'ExpVinho (1)'!A:B,2,0)</f>
        <v>Irlanda</v>
      </c>
      <c r="C3669">
        <f>IF(A3669&lt;&gt;A3668,C3617,C3616+1)</f>
        <v>1995</v>
      </c>
      <c r="D3669">
        <f>HLOOKUP(C3669&amp;$D$3,'ExpVinho (1)'!$C$2:$DB$126,Planilha1!F3669,0)</f>
        <v>0</v>
      </c>
      <c r="E3669">
        <f>HLOOKUP(C3669&amp;$E$3,'ExpVinho (1)'!$C$2:$DB$126,Planilha1!F3669,0)</f>
        <v>0</v>
      </c>
      <c r="F3669">
        <f>A3669+1</f>
        <v>72</v>
      </c>
    </row>
    <row r="3670" spans="1:6" x14ac:dyDescent="0.25">
      <c r="A3670">
        <v>71</v>
      </c>
      <c r="B3670" t="str">
        <f>VLOOKUP(A3670,'ExpVinho (1)'!A:B,2,0)</f>
        <v>Irlanda</v>
      </c>
      <c r="C3670">
        <f>IF(A3670&lt;&gt;A3669,C3618,C3617+1)</f>
        <v>1996</v>
      </c>
      <c r="D3670">
        <f>HLOOKUP(C3670&amp;$D$3,'ExpVinho (1)'!$C$2:$DB$126,Planilha1!F3670,0)</f>
        <v>0</v>
      </c>
      <c r="E3670">
        <f>HLOOKUP(C3670&amp;$E$3,'ExpVinho (1)'!$C$2:$DB$126,Planilha1!F3670,0)</f>
        <v>0</v>
      </c>
      <c r="F3670">
        <f>A3670+1</f>
        <v>72</v>
      </c>
    </row>
    <row r="3671" spans="1:6" x14ac:dyDescent="0.25">
      <c r="A3671">
        <v>71</v>
      </c>
      <c r="B3671" t="str">
        <f>VLOOKUP(A3671,'ExpVinho (1)'!A:B,2,0)</f>
        <v>Irlanda</v>
      </c>
      <c r="C3671">
        <f>IF(A3671&lt;&gt;A3670,C3619,C3618+1)</f>
        <v>1997</v>
      </c>
      <c r="D3671">
        <f>HLOOKUP(C3671&amp;$D$3,'ExpVinho (1)'!$C$2:$DB$126,Planilha1!F3671,0)</f>
        <v>0</v>
      </c>
      <c r="E3671">
        <f>HLOOKUP(C3671&amp;$E$3,'ExpVinho (1)'!$C$2:$DB$126,Planilha1!F3671,0)</f>
        <v>0</v>
      </c>
      <c r="F3671">
        <f>A3671+1</f>
        <v>72</v>
      </c>
    </row>
    <row r="3672" spans="1:6" x14ac:dyDescent="0.25">
      <c r="A3672">
        <v>71</v>
      </c>
      <c r="B3672" t="str">
        <f>VLOOKUP(A3672,'ExpVinho (1)'!A:B,2,0)</f>
        <v>Irlanda</v>
      </c>
      <c r="C3672">
        <f>IF(A3672&lt;&gt;A3671,C3620,C3619+1)</f>
        <v>1998</v>
      </c>
      <c r="D3672">
        <f>HLOOKUP(C3672&amp;$D$3,'ExpVinho (1)'!$C$2:$DB$126,Planilha1!F3672,0)</f>
        <v>0</v>
      </c>
      <c r="E3672">
        <f>HLOOKUP(C3672&amp;$E$3,'ExpVinho (1)'!$C$2:$DB$126,Planilha1!F3672,0)</f>
        <v>0</v>
      </c>
      <c r="F3672">
        <f>A3672+1</f>
        <v>72</v>
      </c>
    </row>
    <row r="3673" spans="1:6" x14ac:dyDescent="0.25">
      <c r="A3673">
        <v>71</v>
      </c>
      <c r="B3673" t="str">
        <f>VLOOKUP(A3673,'ExpVinho (1)'!A:B,2,0)</f>
        <v>Irlanda</v>
      </c>
      <c r="C3673">
        <f>IF(A3673&lt;&gt;A3672,C3621,C3620+1)</f>
        <v>1999</v>
      </c>
      <c r="D3673">
        <f>HLOOKUP(C3673&amp;$D$3,'ExpVinho (1)'!$C$2:$DB$126,Planilha1!F3673,0)</f>
        <v>0</v>
      </c>
      <c r="E3673">
        <f>HLOOKUP(C3673&amp;$E$3,'ExpVinho (1)'!$C$2:$DB$126,Planilha1!F3673,0)</f>
        <v>0</v>
      </c>
      <c r="F3673">
        <f>A3673+1</f>
        <v>72</v>
      </c>
    </row>
    <row r="3674" spans="1:6" x14ac:dyDescent="0.25">
      <c r="A3674">
        <v>71</v>
      </c>
      <c r="B3674" t="str">
        <f>VLOOKUP(A3674,'ExpVinho (1)'!A:B,2,0)</f>
        <v>Irlanda</v>
      </c>
      <c r="C3674">
        <f>IF(A3674&lt;&gt;A3673,C3622,C3621+1)</f>
        <v>2000</v>
      </c>
      <c r="D3674">
        <f>HLOOKUP(C3674&amp;$D$3,'ExpVinho (1)'!$C$2:$DB$126,Planilha1!F3674,0)</f>
        <v>0</v>
      </c>
      <c r="E3674">
        <f>HLOOKUP(C3674&amp;$E$3,'ExpVinho (1)'!$C$2:$DB$126,Planilha1!F3674,0)</f>
        <v>0</v>
      </c>
      <c r="F3674">
        <f>A3674+1</f>
        <v>72</v>
      </c>
    </row>
    <row r="3675" spans="1:6" x14ac:dyDescent="0.25">
      <c r="A3675">
        <v>71</v>
      </c>
      <c r="B3675" t="str">
        <f>VLOOKUP(A3675,'ExpVinho (1)'!A:B,2,0)</f>
        <v>Irlanda</v>
      </c>
      <c r="C3675">
        <f>IF(A3675&lt;&gt;A3674,C3623,C3622+1)</f>
        <v>2001</v>
      </c>
      <c r="D3675">
        <f>HLOOKUP(C3675&amp;$D$3,'ExpVinho (1)'!$C$2:$DB$126,Planilha1!F3675,0)</f>
        <v>0</v>
      </c>
      <c r="E3675">
        <f>HLOOKUP(C3675&amp;$E$3,'ExpVinho (1)'!$C$2:$DB$126,Planilha1!F3675,0)</f>
        <v>0</v>
      </c>
      <c r="F3675">
        <f>A3675+1</f>
        <v>72</v>
      </c>
    </row>
    <row r="3676" spans="1:6" x14ac:dyDescent="0.25">
      <c r="A3676">
        <v>71</v>
      </c>
      <c r="B3676" t="str">
        <f>VLOOKUP(A3676,'ExpVinho (1)'!A:B,2,0)</f>
        <v>Irlanda</v>
      </c>
      <c r="C3676">
        <f>IF(A3676&lt;&gt;A3675,C3624,C3623+1)</f>
        <v>2002</v>
      </c>
      <c r="D3676">
        <f>HLOOKUP(C3676&amp;$D$3,'ExpVinho (1)'!$C$2:$DB$126,Planilha1!F3676,0)</f>
        <v>0</v>
      </c>
      <c r="E3676">
        <f>HLOOKUP(C3676&amp;$E$3,'ExpVinho (1)'!$C$2:$DB$126,Planilha1!F3676,0)</f>
        <v>0</v>
      </c>
      <c r="F3676">
        <f>A3676+1</f>
        <v>72</v>
      </c>
    </row>
    <row r="3677" spans="1:6" x14ac:dyDescent="0.25">
      <c r="A3677">
        <v>71</v>
      </c>
      <c r="B3677" t="str">
        <f>VLOOKUP(A3677,'ExpVinho (1)'!A:B,2,0)</f>
        <v>Irlanda</v>
      </c>
      <c r="C3677">
        <f>IF(A3677&lt;&gt;A3676,C3625,C3624+1)</f>
        <v>2003</v>
      </c>
      <c r="D3677">
        <f>HLOOKUP(C3677&amp;$D$3,'ExpVinho (1)'!$C$2:$DB$126,Planilha1!F3677,0)</f>
        <v>0</v>
      </c>
      <c r="E3677">
        <f>HLOOKUP(C3677&amp;$E$3,'ExpVinho (1)'!$C$2:$DB$126,Planilha1!F3677,0)</f>
        <v>0</v>
      </c>
      <c r="F3677">
        <f>A3677+1</f>
        <v>72</v>
      </c>
    </row>
    <row r="3678" spans="1:6" x14ac:dyDescent="0.25">
      <c r="A3678">
        <v>71</v>
      </c>
      <c r="B3678" t="str">
        <f>VLOOKUP(A3678,'ExpVinho (1)'!A:B,2,0)</f>
        <v>Irlanda</v>
      </c>
      <c r="C3678">
        <f>IF(A3678&lt;&gt;A3677,C3626,C3625+1)</f>
        <v>2004</v>
      </c>
      <c r="D3678">
        <f>HLOOKUP(C3678&amp;$D$3,'ExpVinho (1)'!$C$2:$DB$126,Planilha1!F3678,0)</f>
        <v>0</v>
      </c>
      <c r="E3678">
        <f>HLOOKUP(C3678&amp;$E$3,'ExpVinho (1)'!$C$2:$DB$126,Planilha1!F3678,0)</f>
        <v>0</v>
      </c>
      <c r="F3678">
        <f>A3678+1</f>
        <v>72</v>
      </c>
    </row>
    <row r="3679" spans="1:6" x14ac:dyDescent="0.25">
      <c r="A3679">
        <v>71</v>
      </c>
      <c r="B3679" t="str">
        <f>VLOOKUP(A3679,'ExpVinho (1)'!A:B,2,0)</f>
        <v>Irlanda</v>
      </c>
      <c r="C3679">
        <f>IF(A3679&lt;&gt;A3678,C3627,C3626+1)</f>
        <v>2005</v>
      </c>
      <c r="D3679">
        <f>HLOOKUP(C3679&amp;$D$3,'ExpVinho (1)'!$C$2:$DB$126,Planilha1!F3679,0)</f>
        <v>0</v>
      </c>
      <c r="E3679">
        <f>HLOOKUP(C3679&amp;$E$3,'ExpVinho (1)'!$C$2:$DB$126,Planilha1!F3679,0)</f>
        <v>0</v>
      </c>
      <c r="F3679">
        <f>A3679+1</f>
        <v>72</v>
      </c>
    </row>
    <row r="3680" spans="1:6" x14ac:dyDescent="0.25">
      <c r="A3680">
        <v>71</v>
      </c>
      <c r="B3680" t="str">
        <f>VLOOKUP(A3680,'ExpVinho (1)'!A:B,2,0)</f>
        <v>Irlanda</v>
      </c>
      <c r="C3680">
        <f>IF(A3680&lt;&gt;A3679,C3628,C3627+1)</f>
        <v>2006</v>
      </c>
      <c r="D3680">
        <f>HLOOKUP(C3680&amp;$D$3,'ExpVinho (1)'!$C$2:$DB$126,Planilha1!F3680,0)</f>
        <v>0</v>
      </c>
      <c r="E3680">
        <f>HLOOKUP(C3680&amp;$E$3,'ExpVinho (1)'!$C$2:$DB$126,Planilha1!F3680,0)</f>
        <v>0</v>
      </c>
      <c r="F3680">
        <f>A3680+1</f>
        <v>72</v>
      </c>
    </row>
    <row r="3681" spans="1:6" x14ac:dyDescent="0.25">
      <c r="A3681">
        <v>71</v>
      </c>
      <c r="B3681" t="str">
        <f>VLOOKUP(A3681,'ExpVinho (1)'!A:B,2,0)</f>
        <v>Irlanda</v>
      </c>
      <c r="C3681">
        <f>IF(A3681&lt;&gt;A3680,C3629,C3628+1)</f>
        <v>2007</v>
      </c>
      <c r="D3681">
        <f>HLOOKUP(C3681&amp;$D$3,'ExpVinho (1)'!$C$2:$DB$126,Planilha1!F3681,0)</f>
        <v>0</v>
      </c>
      <c r="E3681">
        <f>HLOOKUP(C3681&amp;$E$3,'ExpVinho (1)'!$C$2:$DB$126,Planilha1!F3681,0)</f>
        <v>0</v>
      </c>
      <c r="F3681">
        <f>A3681+1</f>
        <v>72</v>
      </c>
    </row>
    <row r="3682" spans="1:6" x14ac:dyDescent="0.25">
      <c r="A3682">
        <v>71</v>
      </c>
      <c r="B3682" t="str">
        <f>VLOOKUP(A3682,'ExpVinho (1)'!A:B,2,0)</f>
        <v>Irlanda</v>
      </c>
      <c r="C3682">
        <f>IF(A3682&lt;&gt;A3681,C3630,C3629+1)</f>
        <v>2008</v>
      </c>
      <c r="D3682">
        <f>HLOOKUP(C3682&amp;$D$3,'ExpVinho (1)'!$C$2:$DB$126,Planilha1!F3682,0)</f>
        <v>0</v>
      </c>
      <c r="E3682">
        <f>HLOOKUP(C3682&amp;$E$3,'ExpVinho (1)'!$C$2:$DB$126,Planilha1!F3682,0)</f>
        <v>0</v>
      </c>
      <c r="F3682">
        <f>A3682+1</f>
        <v>72</v>
      </c>
    </row>
    <row r="3683" spans="1:6" x14ac:dyDescent="0.25">
      <c r="A3683">
        <v>71</v>
      </c>
      <c r="B3683" t="str">
        <f>VLOOKUP(A3683,'ExpVinho (1)'!A:B,2,0)</f>
        <v>Irlanda</v>
      </c>
      <c r="C3683">
        <f>IF(A3683&lt;&gt;A3682,C3631,C3630+1)</f>
        <v>2009</v>
      </c>
      <c r="D3683">
        <f>HLOOKUP(C3683&amp;$D$3,'ExpVinho (1)'!$C$2:$DB$126,Planilha1!F3683,0)</f>
        <v>0</v>
      </c>
      <c r="E3683">
        <f>HLOOKUP(C3683&amp;$E$3,'ExpVinho (1)'!$C$2:$DB$126,Planilha1!F3683,0)</f>
        <v>0</v>
      </c>
      <c r="F3683">
        <f>A3683+1</f>
        <v>72</v>
      </c>
    </row>
    <row r="3684" spans="1:6" x14ac:dyDescent="0.25">
      <c r="A3684">
        <v>71</v>
      </c>
      <c r="B3684" t="str">
        <f>VLOOKUP(A3684,'ExpVinho (1)'!A:B,2,0)</f>
        <v>Irlanda</v>
      </c>
      <c r="C3684">
        <f>IF(A3684&lt;&gt;A3683,C3632,C3631+1)</f>
        <v>2010</v>
      </c>
      <c r="D3684">
        <f>HLOOKUP(C3684&amp;$D$3,'ExpVinho (1)'!$C$2:$DB$126,Planilha1!F3684,0)</f>
        <v>3969</v>
      </c>
      <c r="E3684">
        <f>HLOOKUP(C3684&amp;$E$3,'ExpVinho (1)'!$C$2:$DB$126,Planilha1!F3684,0)</f>
        <v>42795</v>
      </c>
      <c r="F3684">
        <f>A3684+1</f>
        <v>72</v>
      </c>
    </row>
    <row r="3685" spans="1:6" x14ac:dyDescent="0.25">
      <c r="A3685">
        <v>71</v>
      </c>
      <c r="B3685" t="str">
        <f>VLOOKUP(A3685,'ExpVinho (1)'!A:B,2,0)</f>
        <v>Irlanda</v>
      </c>
      <c r="C3685">
        <f>IF(A3685&lt;&gt;A3684,C3633,C3632+1)</f>
        <v>2011</v>
      </c>
      <c r="D3685">
        <f>HLOOKUP(C3685&amp;$D$3,'ExpVinho (1)'!$C$2:$DB$126,Planilha1!F3685,0)</f>
        <v>5376</v>
      </c>
      <c r="E3685">
        <f>HLOOKUP(C3685&amp;$E$3,'ExpVinho (1)'!$C$2:$DB$126,Planilha1!F3685,0)</f>
        <v>35690</v>
      </c>
      <c r="F3685">
        <f>A3685+1</f>
        <v>72</v>
      </c>
    </row>
    <row r="3686" spans="1:6" x14ac:dyDescent="0.25">
      <c r="A3686">
        <v>71</v>
      </c>
      <c r="B3686" t="str">
        <f>VLOOKUP(A3686,'ExpVinho (1)'!A:B,2,0)</f>
        <v>Irlanda</v>
      </c>
      <c r="C3686">
        <f>IF(A3686&lt;&gt;A3685,C3634,C3633+1)</f>
        <v>2012</v>
      </c>
      <c r="D3686">
        <f>HLOOKUP(C3686&amp;$D$3,'ExpVinho (1)'!$C$2:$DB$126,Planilha1!F3686,0)</f>
        <v>0</v>
      </c>
      <c r="E3686">
        <f>HLOOKUP(C3686&amp;$E$3,'ExpVinho (1)'!$C$2:$DB$126,Planilha1!F3686,0)</f>
        <v>0</v>
      </c>
      <c r="F3686">
        <f>A3686+1</f>
        <v>72</v>
      </c>
    </row>
    <row r="3687" spans="1:6" x14ac:dyDescent="0.25">
      <c r="A3687">
        <v>71</v>
      </c>
      <c r="B3687" t="str">
        <f>VLOOKUP(A3687,'ExpVinho (1)'!A:B,2,0)</f>
        <v>Irlanda</v>
      </c>
      <c r="C3687">
        <f>IF(A3687&lt;&gt;A3686,C3635,C3634+1)</f>
        <v>2013</v>
      </c>
      <c r="D3687">
        <f>HLOOKUP(C3687&amp;$D$3,'ExpVinho (1)'!$C$2:$DB$126,Planilha1!F3687,0)</f>
        <v>0</v>
      </c>
      <c r="E3687">
        <f>HLOOKUP(C3687&amp;$E$3,'ExpVinho (1)'!$C$2:$DB$126,Planilha1!F3687,0)</f>
        <v>0</v>
      </c>
      <c r="F3687">
        <f>A3687+1</f>
        <v>72</v>
      </c>
    </row>
    <row r="3688" spans="1:6" x14ac:dyDescent="0.25">
      <c r="A3688">
        <v>71</v>
      </c>
      <c r="B3688" t="str">
        <f>VLOOKUP(A3688,'ExpVinho (1)'!A:B,2,0)</f>
        <v>Irlanda</v>
      </c>
      <c r="C3688">
        <f>IF(A3688&lt;&gt;A3687,C3636,C3635+1)</f>
        <v>2014</v>
      </c>
      <c r="D3688">
        <f>HLOOKUP(C3688&amp;$D$3,'ExpVinho (1)'!$C$2:$DB$126,Planilha1!F3688,0)</f>
        <v>0</v>
      </c>
      <c r="E3688">
        <f>HLOOKUP(C3688&amp;$E$3,'ExpVinho (1)'!$C$2:$DB$126,Planilha1!F3688,0)</f>
        <v>0</v>
      </c>
      <c r="F3688">
        <f>A3688+1</f>
        <v>72</v>
      </c>
    </row>
    <row r="3689" spans="1:6" x14ac:dyDescent="0.25">
      <c r="A3689">
        <v>71</v>
      </c>
      <c r="B3689" t="str">
        <f>VLOOKUP(A3689,'ExpVinho (1)'!A:B,2,0)</f>
        <v>Irlanda</v>
      </c>
      <c r="C3689">
        <f>IF(A3689&lt;&gt;A3688,C3637,C3636+1)</f>
        <v>2015</v>
      </c>
      <c r="D3689">
        <f>HLOOKUP(C3689&amp;$D$3,'ExpVinho (1)'!$C$2:$DB$126,Planilha1!F3689,0)</f>
        <v>0</v>
      </c>
      <c r="E3689">
        <f>HLOOKUP(C3689&amp;$E$3,'ExpVinho (1)'!$C$2:$DB$126,Planilha1!F3689,0)</f>
        <v>0</v>
      </c>
      <c r="F3689">
        <f>A3689+1</f>
        <v>72</v>
      </c>
    </row>
    <row r="3690" spans="1:6" x14ac:dyDescent="0.25">
      <c r="A3690">
        <v>71</v>
      </c>
      <c r="B3690" t="str">
        <f>VLOOKUP(A3690,'ExpVinho (1)'!A:B,2,0)</f>
        <v>Irlanda</v>
      </c>
      <c r="C3690">
        <f>IF(A3690&lt;&gt;A3689,C3638,C3637+1)</f>
        <v>2016</v>
      </c>
      <c r="D3690">
        <f>HLOOKUP(C3690&amp;$D$3,'ExpVinho (1)'!$C$2:$DB$126,Planilha1!F3690,0)</f>
        <v>0</v>
      </c>
      <c r="E3690">
        <f>HLOOKUP(C3690&amp;$E$3,'ExpVinho (1)'!$C$2:$DB$126,Planilha1!F3690,0)</f>
        <v>0</v>
      </c>
      <c r="F3690">
        <f>A3690+1</f>
        <v>72</v>
      </c>
    </row>
    <row r="3691" spans="1:6" x14ac:dyDescent="0.25">
      <c r="A3691">
        <v>71</v>
      </c>
      <c r="B3691" t="str">
        <f>VLOOKUP(A3691,'ExpVinho (1)'!A:B,2,0)</f>
        <v>Irlanda</v>
      </c>
      <c r="C3691">
        <f>IF(A3691&lt;&gt;A3690,C3639,C3638+1)</f>
        <v>2017</v>
      </c>
      <c r="D3691">
        <f>HLOOKUP(C3691&amp;$D$3,'ExpVinho (1)'!$C$2:$DB$126,Planilha1!F3691,0)</f>
        <v>0</v>
      </c>
      <c r="E3691">
        <f>HLOOKUP(C3691&amp;$E$3,'ExpVinho (1)'!$C$2:$DB$126,Planilha1!F3691,0)</f>
        <v>0</v>
      </c>
      <c r="F3691">
        <f>A3691+1</f>
        <v>72</v>
      </c>
    </row>
    <row r="3692" spans="1:6" x14ac:dyDescent="0.25">
      <c r="A3692">
        <v>71</v>
      </c>
      <c r="B3692" t="str">
        <f>VLOOKUP(A3692,'ExpVinho (1)'!A:B,2,0)</f>
        <v>Irlanda</v>
      </c>
      <c r="C3692">
        <f>IF(A3692&lt;&gt;A3691,C3640,C3639+1)</f>
        <v>2018</v>
      </c>
      <c r="D3692">
        <f>HLOOKUP(C3692&amp;$D$3,'ExpVinho (1)'!$C$2:$DB$126,Planilha1!F3692,0)</f>
        <v>7560</v>
      </c>
      <c r="E3692">
        <f>HLOOKUP(C3692&amp;$E$3,'ExpVinho (1)'!$C$2:$DB$126,Planilha1!F3692,0)</f>
        <v>25767</v>
      </c>
      <c r="F3692">
        <f>A3692+1</f>
        <v>72</v>
      </c>
    </row>
    <row r="3693" spans="1:6" x14ac:dyDescent="0.25">
      <c r="A3693">
        <v>71</v>
      </c>
      <c r="B3693" t="str">
        <f>VLOOKUP(A3693,'ExpVinho (1)'!A:B,2,0)</f>
        <v>Irlanda</v>
      </c>
      <c r="C3693">
        <f>IF(A3693&lt;&gt;A3692,C3641,C3640+1)</f>
        <v>2019</v>
      </c>
      <c r="D3693">
        <f>HLOOKUP(C3693&amp;$D$3,'ExpVinho (1)'!$C$2:$DB$126,Planilha1!F3693,0)</f>
        <v>0</v>
      </c>
      <c r="E3693">
        <f>HLOOKUP(C3693&amp;$E$3,'ExpVinho (1)'!$C$2:$DB$126,Planilha1!F3693,0)</f>
        <v>0</v>
      </c>
      <c r="F3693">
        <f>A3693+1</f>
        <v>72</v>
      </c>
    </row>
    <row r="3694" spans="1:6" x14ac:dyDescent="0.25">
      <c r="A3694">
        <v>71</v>
      </c>
      <c r="B3694" t="str">
        <f>VLOOKUP(A3694,'ExpVinho (1)'!A:B,2,0)</f>
        <v>Irlanda</v>
      </c>
      <c r="C3694">
        <f>IF(A3694&lt;&gt;A3693,C3642,C3641+1)</f>
        <v>2020</v>
      </c>
      <c r="D3694">
        <f>HLOOKUP(C3694&amp;$D$3,'ExpVinho (1)'!$C$2:$DB$126,Planilha1!F3694,0)</f>
        <v>29</v>
      </c>
      <c r="E3694">
        <f>HLOOKUP(C3694&amp;$E$3,'ExpVinho (1)'!$C$2:$DB$126,Planilha1!F3694,0)</f>
        <v>257</v>
      </c>
      <c r="F3694">
        <f>A3694+1</f>
        <v>72</v>
      </c>
    </row>
    <row r="3695" spans="1:6" x14ac:dyDescent="0.25">
      <c r="A3695">
        <v>71</v>
      </c>
      <c r="B3695" t="str">
        <f>VLOOKUP(A3695,'ExpVinho (1)'!A:B,2,0)</f>
        <v>Irlanda</v>
      </c>
      <c r="C3695">
        <f>IF(A3695&lt;&gt;A3694,C3643,C3642+1)</f>
        <v>2021</v>
      </c>
      <c r="D3695">
        <f>HLOOKUP(C3695&amp;$D$3,'ExpVinho (1)'!$C$2:$DB$126,Planilha1!F3695,0)</f>
        <v>36</v>
      </c>
      <c r="E3695">
        <f>HLOOKUP(C3695&amp;$E$3,'ExpVinho (1)'!$C$2:$DB$126,Planilha1!F3695,0)</f>
        <v>208</v>
      </c>
      <c r="F3695">
        <f>A3695+1</f>
        <v>72</v>
      </c>
    </row>
    <row r="3696" spans="1:6" x14ac:dyDescent="0.25">
      <c r="A3696">
        <v>72</v>
      </c>
      <c r="B3696" t="str">
        <f>VLOOKUP(A3696,'ExpVinho (1)'!A:B,2,0)</f>
        <v>ItÃ¡lia</v>
      </c>
      <c r="C3696">
        <f>IF(A3696&lt;&gt;A3695,C3644,C3643+1)</f>
        <v>1970</v>
      </c>
      <c r="D3696">
        <f>HLOOKUP(C3696&amp;$D$3,'ExpVinho (1)'!$C$2:$DB$126,Planilha1!F3696,0)</f>
        <v>0</v>
      </c>
      <c r="E3696">
        <f>HLOOKUP(C3696&amp;$E$3,'ExpVinho (1)'!$C$2:$DB$126,Planilha1!F3696,0)</f>
        <v>0</v>
      </c>
      <c r="F3696">
        <f>A3696+1</f>
        <v>73</v>
      </c>
    </row>
    <row r="3697" spans="1:6" x14ac:dyDescent="0.25">
      <c r="A3697">
        <v>72</v>
      </c>
      <c r="B3697" t="str">
        <f>VLOOKUP(A3697,'ExpVinho (1)'!A:B,2,0)</f>
        <v>ItÃ¡lia</v>
      </c>
      <c r="C3697">
        <f>IF(A3697&lt;&gt;A3696,C3645,C3644+1)</f>
        <v>1971</v>
      </c>
      <c r="D3697">
        <f>HLOOKUP(C3697&amp;$D$3,'ExpVinho (1)'!$C$2:$DB$126,Planilha1!F3697,0)</f>
        <v>0</v>
      </c>
      <c r="E3697">
        <f>HLOOKUP(C3697&amp;$E$3,'ExpVinho (1)'!$C$2:$DB$126,Planilha1!F3697,0)</f>
        <v>0</v>
      </c>
      <c r="F3697">
        <f>A3697+1</f>
        <v>73</v>
      </c>
    </row>
    <row r="3698" spans="1:6" x14ac:dyDescent="0.25">
      <c r="A3698">
        <v>72</v>
      </c>
      <c r="B3698" t="str">
        <f>VLOOKUP(A3698,'ExpVinho (1)'!A:B,2,0)</f>
        <v>ItÃ¡lia</v>
      </c>
      <c r="C3698">
        <f>IF(A3698&lt;&gt;A3697,C3646,C3645+1)</f>
        <v>1972</v>
      </c>
      <c r="D3698">
        <f>HLOOKUP(C3698&amp;$D$3,'ExpVinho (1)'!$C$2:$DB$126,Planilha1!F3698,0)</f>
        <v>0</v>
      </c>
      <c r="E3698">
        <f>HLOOKUP(C3698&amp;$E$3,'ExpVinho (1)'!$C$2:$DB$126,Planilha1!F3698,0)</f>
        <v>0</v>
      </c>
      <c r="F3698">
        <f>A3698+1</f>
        <v>73</v>
      </c>
    </row>
    <row r="3699" spans="1:6" x14ac:dyDescent="0.25">
      <c r="A3699">
        <v>72</v>
      </c>
      <c r="B3699" t="str">
        <f>VLOOKUP(A3699,'ExpVinho (1)'!A:B,2,0)</f>
        <v>ItÃ¡lia</v>
      </c>
      <c r="C3699">
        <f>IF(A3699&lt;&gt;A3698,C3647,C3646+1)</f>
        <v>1973</v>
      </c>
      <c r="D3699">
        <f>HLOOKUP(C3699&amp;$D$3,'ExpVinho (1)'!$C$2:$DB$126,Planilha1!F3699,0)</f>
        <v>0</v>
      </c>
      <c r="E3699">
        <f>HLOOKUP(C3699&amp;$E$3,'ExpVinho (1)'!$C$2:$DB$126,Planilha1!F3699,0)</f>
        <v>0</v>
      </c>
      <c r="F3699">
        <f>A3699+1</f>
        <v>73</v>
      </c>
    </row>
    <row r="3700" spans="1:6" x14ac:dyDescent="0.25">
      <c r="A3700">
        <v>72</v>
      </c>
      <c r="B3700" t="str">
        <f>VLOOKUP(A3700,'ExpVinho (1)'!A:B,2,0)</f>
        <v>ItÃ¡lia</v>
      </c>
      <c r="C3700">
        <f>IF(A3700&lt;&gt;A3699,C3648,C3647+1)</f>
        <v>1974</v>
      </c>
      <c r="D3700">
        <f>HLOOKUP(C3700&amp;$D$3,'ExpVinho (1)'!$C$2:$DB$126,Planilha1!F3700,0)</f>
        <v>0</v>
      </c>
      <c r="E3700">
        <f>HLOOKUP(C3700&amp;$E$3,'ExpVinho (1)'!$C$2:$DB$126,Planilha1!F3700,0)</f>
        <v>0</v>
      </c>
      <c r="F3700">
        <f>A3700+1</f>
        <v>73</v>
      </c>
    </row>
    <row r="3701" spans="1:6" x14ac:dyDescent="0.25">
      <c r="A3701">
        <v>72</v>
      </c>
      <c r="B3701" t="str">
        <f>VLOOKUP(A3701,'ExpVinho (1)'!A:B,2,0)</f>
        <v>ItÃ¡lia</v>
      </c>
      <c r="C3701">
        <f>IF(A3701&lt;&gt;A3700,C3649,C3648+1)</f>
        <v>1975</v>
      </c>
      <c r="D3701">
        <f>HLOOKUP(C3701&amp;$D$3,'ExpVinho (1)'!$C$2:$DB$126,Planilha1!F3701,0)</f>
        <v>0</v>
      </c>
      <c r="E3701">
        <f>HLOOKUP(C3701&amp;$E$3,'ExpVinho (1)'!$C$2:$DB$126,Planilha1!F3701,0)</f>
        <v>0</v>
      </c>
      <c r="F3701">
        <f>A3701+1</f>
        <v>73</v>
      </c>
    </row>
    <row r="3702" spans="1:6" x14ac:dyDescent="0.25">
      <c r="A3702">
        <v>72</v>
      </c>
      <c r="B3702" t="str">
        <f>VLOOKUP(A3702,'ExpVinho (1)'!A:B,2,0)</f>
        <v>ItÃ¡lia</v>
      </c>
      <c r="C3702">
        <f>IF(A3702&lt;&gt;A3701,C3650,C3649+1)</f>
        <v>1976</v>
      </c>
      <c r="D3702">
        <f>HLOOKUP(C3702&amp;$D$3,'ExpVinho (1)'!$C$2:$DB$126,Planilha1!F3702,0)</f>
        <v>0</v>
      </c>
      <c r="E3702">
        <f>HLOOKUP(C3702&amp;$E$3,'ExpVinho (1)'!$C$2:$DB$126,Planilha1!F3702,0)</f>
        <v>0</v>
      </c>
      <c r="F3702">
        <f>A3702+1</f>
        <v>73</v>
      </c>
    </row>
    <row r="3703" spans="1:6" x14ac:dyDescent="0.25">
      <c r="A3703">
        <v>72</v>
      </c>
      <c r="B3703" t="str">
        <f>VLOOKUP(A3703,'ExpVinho (1)'!A:B,2,0)</f>
        <v>ItÃ¡lia</v>
      </c>
      <c r="C3703">
        <f>IF(A3703&lt;&gt;A3702,C3651,C3650+1)</f>
        <v>1977</v>
      </c>
      <c r="D3703">
        <f>HLOOKUP(C3703&amp;$D$3,'ExpVinho (1)'!$C$2:$DB$126,Planilha1!F3703,0)</f>
        <v>0</v>
      </c>
      <c r="E3703">
        <f>HLOOKUP(C3703&amp;$E$3,'ExpVinho (1)'!$C$2:$DB$126,Planilha1!F3703,0)</f>
        <v>0</v>
      </c>
      <c r="F3703">
        <f>A3703+1</f>
        <v>73</v>
      </c>
    </row>
    <row r="3704" spans="1:6" x14ac:dyDescent="0.25">
      <c r="A3704">
        <v>72</v>
      </c>
      <c r="B3704" t="str">
        <f>VLOOKUP(A3704,'ExpVinho (1)'!A:B,2,0)</f>
        <v>ItÃ¡lia</v>
      </c>
      <c r="C3704">
        <f>IF(A3704&lt;&gt;A3703,C3652,C3651+1)</f>
        <v>1978</v>
      </c>
      <c r="D3704">
        <f>HLOOKUP(C3704&amp;$D$3,'ExpVinho (1)'!$C$2:$DB$126,Planilha1!F3704,0)</f>
        <v>0</v>
      </c>
      <c r="E3704">
        <f>HLOOKUP(C3704&amp;$E$3,'ExpVinho (1)'!$C$2:$DB$126,Planilha1!F3704,0)</f>
        <v>0</v>
      </c>
      <c r="F3704">
        <f>A3704+1</f>
        <v>73</v>
      </c>
    </row>
    <row r="3705" spans="1:6" x14ac:dyDescent="0.25">
      <c r="A3705">
        <v>72</v>
      </c>
      <c r="B3705" t="str">
        <f>VLOOKUP(A3705,'ExpVinho (1)'!A:B,2,0)</f>
        <v>ItÃ¡lia</v>
      </c>
      <c r="C3705">
        <f>IF(A3705&lt;&gt;A3704,C3653,C3652+1)</f>
        <v>1979</v>
      </c>
      <c r="D3705">
        <f>HLOOKUP(C3705&amp;$D$3,'ExpVinho (1)'!$C$2:$DB$126,Planilha1!F3705,0)</f>
        <v>0</v>
      </c>
      <c r="E3705">
        <f>HLOOKUP(C3705&amp;$E$3,'ExpVinho (1)'!$C$2:$DB$126,Planilha1!F3705,0)</f>
        <v>0</v>
      </c>
      <c r="F3705">
        <f>A3705+1</f>
        <v>73</v>
      </c>
    </row>
    <row r="3706" spans="1:6" x14ac:dyDescent="0.25">
      <c r="A3706">
        <v>72</v>
      </c>
      <c r="B3706" t="str">
        <f>VLOOKUP(A3706,'ExpVinho (1)'!A:B,2,0)</f>
        <v>ItÃ¡lia</v>
      </c>
      <c r="C3706">
        <f>IF(A3706&lt;&gt;A3705,C3654,C3653+1)</f>
        <v>1980</v>
      </c>
      <c r="D3706">
        <f>HLOOKUP(C3706&amp;$D$3,'ExpVinho (1)'!$C$2:$DB$126,Planilha1!F3706,0)</f>
        <v>0</v>
      </c>
      <c r="E3706">
        <f>HLOOKUP(C3706&amp;$E$3,'ExpVinho (1)'!$C$2:$DB$126,Planilha1!F3706,0)</f>
        <v>0</v>
      </c>
      <c r="F3706">
        <f>A3706+1</f>
        <v>73</v>
      </c>
    </row>
    <row r="3707" spans="1:6" x14ac:dyDescent="0.25">
      <c r="A3707">
        <v>72</v>
      </c>
      <c r="B3707" t="str">
        <f>VLOOKUP(A3707,'ExpVinho (1)'!A:B,2,0)</f>
        <v>ItÃ¡lia</v>
      </c>
      <c r="C3707">
        <f>IF(A3707&lt;&gt;A3706,C3655,C3654+1)</f>
        <v>1981</v>
      </c>
      <c r="D3707">
        <f>HLOOKUP(C3707&amp;$D$3,'ExpVinho (1)'!$C$2:$DB$126,Planilha1!F3707,0)</f>
        <v>0</v>
      </c>
      <c r="E3707">
        <f>HLOOKUP(C3707&amp;$E$3,'ExpVinho (1)'!$C$2:$DB$126,Planilha1!F3707,0)</f>
        <v>0</v>
      </c>
      <c r="F3707">
        <f>A3707+1</f>
        <v>73</v>
      </c>
    </row>
    <row r="3708" spans="1:6" x14ac:dyDescent="0.25">
      <c r="A3708">
        <v>72</v>
      </c>
      <c r="B3708" t="str">
        <f>VLOOKUP(A3708,'ExpVinho (1)'!A:B,2,0)</f>
        <v>ItÃ¡lia</v>
      </c>
      <c r="C3708">
        <f>IF(A3708&lt;&gt;A3707,C3656,C3655+1)</f>
        <v>1982</v>
      </c>
      <c r="D3708">
        <f>HLOOKUP(C3708&amp;$D$3,'ExpVinho (1)'!$C$2:$DB$126,Planilha1!F3708,0)</f>
        <v>0</v>
      </c>
      <c r="E3708">
        <f>HLOOKUP(C3708&amp;$E$3,'ExpVinho (1)'!$C$2:$DB$126,Planilha1!F3708,0)</f>
        <v>0</v>
      </c>
      <c r="F3708">
        <f>A3708+1</f>
        <v>73</v>
      </c>
    </row>
    <row r="3709" spans="1:6" x14ac:dyDescent="0.25">
      <c r="A3709">
        <v>72</v>
      </c>
      <c r="B3709" t="str">
        <f>VLOOKUP(A3709,'ExpVinho (1)'!A:B,2,0)</f>
        <v>ItÃ¡lia</v>
      </c>
      <c r="C3709">
        <f>IF(A3709&lt;&gt;A3708,C3657,C3656+1)</f>
        <v>1983</v>
      </c>
      <c r="D3709">
        <f>HLOOKUP(C3709&amp;$D$3,'ExpVinho (1)'!$C$2:$DB$126,Planilha1!F3709,0)</f>
        <v>0</v>
      </c>
      <c r="E3709">
        <f>HLOOKUP(C3709&amp;$E$3,'ExpVinho (1)'!$C$2:$DB$126,Planilha1!F3709,0)</f>
        <v>0</v>
      </c>
      <c r="F3709">
        <f>A3709+1</f>
        <v>73</v>
      </c>
    </row>
    <row r="3710" spans="1:6" x14ac:dyDescent="0.25">
      <c r="A3710">
        <v>72</v>
      </c>
      <c r="B3710" t="str">
        <f>VLOOKUP(A3710,'ExpVinho (1)'!A:B,2,0)</f>
        <v>ItÃ¡lia</v>
      </c>
      <c r="C3710">
        <f>IF(A3710&lt;&gt;A3709,C3658,C3657+1)</f>
        <v>1984</v>
      </c>
      <c r="D3710">
        <f>HLOOKUP(C3710&amp;$D$3,'ExpVinho (1)'!$C$2:$DB$126,Planilha1!F3710,0)</f>
        <v>0</v>
      </c>
      <c r="E3710">
        <f>HLOOKUP(C3710&amp;$E$3,'ExpVinho (1)'!$C$2:$DB$126,Planilha1!F3710,0)</f>
        <v>0</v>
      </c>
      <c r="F3710">
        <f>A3710+1</f>
        <v>73</v>
      </c>
    </row>
    <row r="3711" spans="1:6" x14ac:dyDescent="0.25">
      <c r="A3711">
        <v>72</v>
      </c>
      <c r="B3711" t="str">
        <f>VLOOKUP(A3711,'ExpVinho (1)'!A:B,2,0)</f>
        <v>ItÃ¡lia</v>
      </c>
      <c r="C3711">
        <f>IF(A3711&lt;&gt;A3710,C3659,C3658+1)</f>
        <v>1985</v>
      </c>
      <c r="D3711">
        <f>HLOOKUP(C3711&amp;$D$3,'ExpVinho (1)'!$C$2:$DB$126,Planilha1!F3711,0)</f>
        <v>0</v>
      </c>
      <c r="E3711">
        <f>HLOOKUP(C3711&amp;$E$3,'ExpVinho (1)'!$C$2:$DB$126,Planilha1!F3711,0)</f>
        <v>0</v>
      </c>
      <c r="F3711">
        <f>A3711+1</f>
        <v>73</v>
      </c>
    </row>
    <row r="3712" spans="1:6" x14ac:dyDescent="0.25">
      <c r="A3712">
        <v>72</v>
      </c>
      <c r="B3712" t="str">
        <f>VLOOKUP(A3712,'ExpVinho (1)'!A:B,2,0)</f>
        <v>ItÃ¡lia</v>
      </c>
      <c r="C3712">
        <f>IF(A3712&lt;&gt;A3711,C3660,C3659+1)</f>
        <v>1986</v>
      </c>
      <c r="D3712">
        <f>HLOOKUP(C3712&amp;$D$3,'ExpVinho (1)'!$C$2:$DB$126,Planilha1!F3712,0)</f>
        <v>0</v>
      </c>
      <c r="E3712">
        <f>HLOOKUP(C3712&amp;$E$3,'ExpVinho (1)'!$C$2:$DB$126,Planilha1!F3712,0)</f>
        <v>0</v>
      </c>
      <c r="F3712">
        <f>A3712+1</f>
        <v>73</v>
      </c>
    </row>
    <row r="3713" spans="1:6" x14ac:dyDescent="0.25">
      <c r="A3713">
        <v>72</v>
      </c>
      <c r="B3713" t="str">
        <f>VLOOKUP(A3713,'ExpVinho (1)'!A:B,2,0)</f>
        <v>ItÃ¡lia</v>
      </c>
      <c r="C3713">
        <f>IF(A3713&lt;&gt;A3712,C3661,C3660+1)</f>
        <v>1987</v>
      </c>
      <c r="D3713">
        <f>HLOOKUP(C3713&amp;$D$3,'ExpVinho (1)'!$C$2:$DB$126,Planilha1!F3713,0)</f>
        <v>0</v>
      </c>
      <c r="E3713">
        <f>HLOOKUP(C3713&amp;$E$3,'ExpVinho (1)'!$C$2:$DB$126,Planilha1!F3713,0)</f>
        <v>0</v>
      </c>
      <c r="F3713">
        <f>A3713+1</f>
        <v>73</v>
      </c>
    </row>
    <row r="3714" spans="1:6" x14ac:dyDescent="0.25">
      <c r="A3714">
        <v>72</v>
      </c>
      <c r="B3714" t="str">
        <f>VLOOKUP(A3714,'ExpVinho (1)'!A:B,2,0)</f>
        <v>ItÃ¡lia</v>
      </c>
      <c r="C3714">
        <f>IF(A3714&lt;&gt;A3713,C3662,C3661+1)</f>
        <v>1988</v>
      </c>
      <c r="D3714">
        <f>HLOOKUP(C3714&amp;$D$3,'ExpVinho (1)'!$C$2:$DB$126,Planilha1!F3714,0)</f>
        <v>0</v>
      </c>
      <c r="E3714">
        <f>HLOOKUP(C3714&amp;$E$3,'ExpVinho (1)'!$C$2:$DB$126,Planilha1!F3714,0)</f>
        <v>0</v>
      </c>
      <c r="F3714">
        <f>A3714+1</f>
        <v>73</v>
      </c>
    </row>
    <row r="3715" spans="1:6" x14ac:dyDescent="0.25">
      <c r="A3715">
        <v>72</v>
      </c>
      <c r="B3715" t="str">
        <f>VLOOKUP(A3715,'ExpVinho (1)'!A:B,2,0)</f>
        <v>ItÃ¡lia</v>
      </c>
      <c r="C3715">
        <f>IF(A3715&lt;&gt;A3714,C3663,C3662+1)</f>
        <v>1989</v>
      </c>
      <c r="D3715">
        <f>HLOOKUP(C3715&amp;$D$3,'ExpVinho (1)'!$C$2:$DB$126,Planilha1!F3715,0)</f>
        <v>0</v>
      </c>
      <c r="E3715">
        <f>HLOOKUP(C3715&amp;$E$3,'ExpVinho (1)'!$C$2:$DB$126,Planilha1!F3715,0)</f>
        <v>0</v>
      </c>
      <c r="F3715">
        <f>A3715+1</f>
        <v>73</v>
      </c>
    </row>
    <row r="3716" spans="1:6" x14ac:dyDescent="0.25">
      <c r="A3716">
        <v>72</v>
      </c>
      <c r="B3716" t="str">
        <f>VLOOKUP(A3716,'ExpVinho (1)'!A:B,2,0)</f>
        <v>ItÃ¡lia</v>
      </c>
      <c r="C3716">
        <f>IF(A3716&lt;&gt;A3715,C3664,C3663+1)</f>
        <v>1990</v>
      </c>
      <c r="D3716">
        <f>HLOOKUP(C3716&amp;$D$3,'ExpVinho (1)'!$C$2:$DB$126,Planilha1!F3716,0)</f>
        <v>0</v>
      </c>
      <c r="E3716">
        <f>HLOOKUP(C3716&amp;$E$3,'ExpVinho (1)'!$C$2:$DB$126,Planilha1!F3716,0)</f>
        <v>0</v>
      </c>
      <c r="F3716">
        <f>A3716+1</f>
        <v>73</v>
      </c>
    </row>
    <row r="3717" spans="1:6" x14ac:dyDescent="0.25">
      <c r="A3717">
        <v>72</v>
      </c>
      <c r="B3717" t="str">
        <f>VLOOKUP(A3717,'ExpVinho (1)'!A:B,2,0)</f>
        <v>ItÃ¡lia</v>
      </c>
      <c r="C3717">
        <f>IF(A3717&lt;&gt;A3716,C3665,C3664+1)</f>
        <v>1991</v>
      </c>
      <c r="D3717">
        <f>HLOOKUP(C3717&amp;$D$3,'ExpVinho (1)'!$C$2:$DB$126,Planilha1!F3717,0)</f>
        <v>0</v>
      </c>
      <c r="E3717">
        <f>HLOOKUP(C3717&amp;$E$3,'ExpVinho (1)'!$C$2:$DB$126,Planilha1!F3717,0)</f>
        <v>0</v>
      </c>
      <c r="F3717">
        <f>A3717+1</f>
        <v>73</v>
      </c>
    </row>
    <row r="3718" spans="1:6" x14ac:dyDescent="0.25">
      <c r="A3718">
        <v>72</v>
      </c>
      <c r="B3718" t="str">
        <f>VLOOKUP(A3718,'ExpVinho (1)'!A:B,2,0)</f>
        <v>ItÃ¡lia</v>
      </c>
      <c r="C3718">
        <f>IF(A3718&lt;&gt;A3717,C3666,C3665+1)</f>
        <v>1992</v>
      </c>
      <c r="D3718">
        <f>HLOOKUP(C3718&amp;$D$3,'ExpVinho (1)'!$C$2:$DB$126,Planilha1!F3718,0)</f>
        <v>0</v>
      </c>
      <c r="E3718">
        <f>HLOOKUP(C3718&amp;$E$3,'ExpVinho (1)'!$C$2:$DB$126,Planilha1!F3718,0)</f>
        <v>0</v>
      </c>
      <c r="F3718">
        <f>A3718+1</f>
        <v>73</v>
      </c>
    </row>
    <row r="3719" spans="1:6" x14ac:dyDescent="0.25">
      <c r="A3719">
        <v>72</v>
      </c>
      <c r="B3719" t="str">
        <f>VLOOKUP(A3719,'ExpVinho (1)'!A:B,2,0)</f>
        <v>ItÃ¡lia</v>
      </c>
      <c r="C3719">
        <f>IF(A3719&lt;&gt;A3718,C3667,C3666+1)</f>
        <v>1993</v>
      </c>
      <c r="D3719">
        <f>HLOOKUP(C3719&amp;$D$3,'ExpVinho (1)'!$C$2:$DB$126,Planilha1!F3719,0)</f>
        <v>0</v>
      </c>
      <c r="E3719">
        <f>HLOOKUP(C3719&amp;$E$3,'ExpVinho (1)'!$C$2:$DB$126,Planilha1!F3719,0)</f>
        <v>0</v>
      </c>
      <c r="F3719">
        <f>A3719+1</f>
        <v>73</v>
      </c>
    </row>
    <row r="3720" spans="1:6" x14ac:dyDescent="0.25">
      <c r="A3720">
        <v>72</v>
      </c>
      <c r="B3720" t="str">
        <f>VLOOKUP(A3720,'ExpVinho (1)'!A:B,2,0)</f>
        <v>ItÃ¡lia</v>
      </c>
      <c r="C3720">
        <f>IF(A3720&lt;&gt;A3719,C3668,C3667+1)</f>
        <v>1994</v>
      </c>
      <c r="D3720">
        <f>HLOOKUP(C3720&amp;$D$3,'ExpVinho (1)'!$C$2:$DB$126,Planilha1!F3720,0)</f>
        <v>0</v>
      </c>
      <c r="E3720">
        <f>HLOOKUP(C3720&amp;$E$3,'ExpVinho (1)'!$C$2:$DB$126,Planilha1!F3720,0)</f>
        <v>0</v>
      </c>
      <c r="F3720">
        <f>A3720+1</f>
        <v>73</v>
      </c>
    </row>
    <row r="3721" spans="1:6" x14ac:dyDescent="0.25">
      <c r="A3721">
        <v>72</v>
      </c>
      <c r="B3721" t="str">
        <f>VLOOKUP(A3721,'ExpVinho (1)'!A:B,2,0)</f>
        <v>ItÃ¡lia</v>
      </c>
      <c r="C3721">
        <f>IF(A3721&lt;&gt;A3720,C3669,C3668+1)</f>
        <v>1995</v>
      </c>
      <c r="D3721">
        <f>HLOOKUP(C3721&amp;$D$3,'ExpVinho (1)'!$C$2:$DB$126,Planilha1!F3721,0)</f>
        <v>0</v>
      </c>
      <c r="E3721">
        <f>HLOOKUP(C3721&amp;$E$3,'ExpVinho (1)'!$C$2:$DB$126,Planilha1!F3721,0)</f>
        <v>0</v>
      </c>
      <c r="F3721">
        <f>A3721+1</f>
        <v>73</v>
      </c>
    </row>
    <row r="3722" spans="1:6" x14ac:dyDescent="0.25">
      <c r="A3722">
        <v>72</v>
      </c>
      <c r="B3722" t="str">
        <f>VLOOKUP(A3722,'ExpVinho (1)'!A:B,2,0)</f>
        <v>ItÃ¡lia</v>
      </c>
      <c r="C3722">
        <f>IF(A3722&lt;&gt;A3721,C3670,C3669+1)</f>
        <v>1996</v>
      </c>
      <c r="D3722">
        <f>HLOOKUP(C3722&amp;$D$3,'ExpVinho (1)'!$C$2:$DB$126,Planilha1!F3722,0)</f>
        <v>0</v>
      </c>
      <c r="E3722">
        <f>HLOOKUP(C3722&amp;$E$3,'ExpVinho (1)'!$C$2:$DB$126,Planilha1!F3722,0)</f>
        <v>0</v>
      </c>
      <c r="F3722">
        <f>A3722+1</f>
        <v>73</v>
      </c>
    </row>
    <row r="3723" spans="1:6" x14ac:dyDescent="0.25">
      <c r="A3723">
        <v>72</v>
      </c>
      <c r="B3723" t="str">
        <f>VLOOKUP(A3723,'ExpVinho (1)'!A:B,2,0)</f>
        <v>ItÃ¡lia</v>
      </c>
      <c r="C3723">
        <f>IF(A3723&lt;&gt;A3722,C3671,C3670+1)</f>
        <v>1997</v>
      </c>
      <c r="D3723">
        <f>HLOOKUP(C3723&amp;$D$3,'ExpVinho (1)'!$C$2:$DB$126,Planilha1!F3723,0)</f>
        <v>0</v>
      </c>
      <c r="E3723">
        <f>HLOOKUP(C3723&amp;$E$3,'ExpVinho (1)'!$C$2:$DB$126,Planilha1!F3723,0)</f>
        <v>0</v>
      </c>
      <c r="F3723">
        <f>A3723+1</f>
        <v>73</v>
      </c>
    </row>
    <row r="3724" spans="1:6" x14ac:dyDescent="0.25">
      <c r="A3724">
        <v>72</v>
      </c>
      <c r="B3724" t="str">
        <f>VLOOKUP(A3724,'ExpVinho (1)'!A:B,2,0)</f>
        <v>ItÃ¡lia</v>
      </c>
      <c r="C3724">
        <f>IF(A3724&lt;&gt;A3723,C3672,C3671+1)</f>
        <v>1998</v>
      </c>
      <c r="D3724">
        <f>HLOOKUP(C3724&amp;$D$3,'ExpVinho (1)'!$C$2:$DB$126,Planilha1!F3724,0)</f>
        <v>0</v>
      </c>
      <c r="E3724">
        <f>HLOOKUP(C3724&amp;$E$3,'ExpVinho (1)'!$C$2:$DB$126,Planilha1!F3724,0)</f>
        <v>0</v>
      </c>
      <c r="F3724">
        <f>A3724+1</f>
        <v>73</v>
      </c>
    </row>
    <row r="3725" spans="1:6" x14ac:dyDescent="0.25">
      <c r="A3725">
        <v>72</v>
      </c>
      <c r="B3725" t="str">
        <f>VLOOKUP(A3725,'ExpVinho (1)'!A:B,2,0)</f>
        <v>ItÃ¡lia</v>
      </c>
      <c r="C3725">
        <f>IF(A3725&lt;&gt;A3724,C3673,C3672+1)</f>
        <v>1999</v>
      </c>
      <c r="D3725">
        <f>HLOOKUP(C3725&amp;$D$3,'ExpVinho (1)'!$C$2:$DB$126,Planilha1!F3725,0)</f>
        <v>0</v>
      </c>
      <c r="E3725">
        <f>HLOOKUP(C3725&amp;$E$3,'ExpVinho (1)'!$C$2:$DB$126,Planilha1!F3725,0)</f>
        <v>0</v>
      </c>
      <c r="F3725">
        <f>A3725+1</f>
        <v>73</v>
      </c>
    </row>
    <row r="3726" spans="1:6" x14ac:dyDescent="0.25">
      <c r="A3726">
        <v>72</v>
      </c>
      <c r="B3726" t="str">
        <f>VLOOKUP(A3726,'ExpVinho (1)'!A:B,2,0)</f>
        <v>ItÃ¡lia</v>
      </c>
      <c r="C3726">
        <f>IF(A3726&lt;&gt;A3725,C3674,C3673+1)</f>
        <v>2000</v>
      </c>
      <c r="D3726">
        <f>HLOOKUP(C3726&amp;$D$3,'ExpVinho (1)'!$C$2:$DB$126,Planilha1!F3726,0)</f>
        <v>0</v>
      </c>
      <c r="E3726">
        <f>HLOOKUP(C3726&amp;$E$3,'ExpVinho (1)'!$C$2:$DB$126,Planilha1!F3726,0)</f>
        <v>0</v>
      </c>
      <c r="F3726">
        <f>A3726+1</f>
        <v>73</v>
      </c>
    </row>
    <row r="3727" spans="1:6" x14ac:dyDescent="0.25">
      <c r="A3727">
        <v>72</v>
      </c>
      <c r="B3727" t="str">
        <f>VLOOKUP(A3727,'ExpVinho (1)'!A:B,2,0)</f>
        <v>ItÃ¡lia</v>
      </c>
      <c r="C3727">
        <f>IF(A3727&lt;&gt;A3726,C3675,C3674+1)</f>
        <v>2001</v>
      </c>
      <c r="D3727">
        <f>HLOOKUP(C3727&amp;$D$3,'ExpVinho (1)'!$C$2:$DB$126,Planilha1!F3727,0)</f>
        <v>0</v>
      </c>
      <c r="E3727">
        <f>HLOOKUP(C3727&amp;$E$3,'ExpVinho (1)'!$C$2:$DB$126,Planilha1!F3727,0)</f>
        <v>0</v>
      </c>
      <c r="F3727">
        <f>A3727+1</f>
        <v>73</v>
      </c>
    </row>
    <row r="3728" spans="1:6" x14ac:dyDescent="0.25">
      <c r="A3728">
        <v>72</v>
      </c>
      <c r="B3728" t="str">
        <f>VLOOKUP(A3728,'ExpVinho (1)'!A:B,2,0)</f>
        <v>ItÃ¡lia</v>
      </c>
      <c r="C3728">
        <f>IF(A3728&lt;&gt;A3727,C3676,C3675+1)</f>
        <v>2002</v>
      </c>
      <c r="D3728">
        <f>HLOOKUP(C3728&amp;$D$3,'ExpVinho (1)'!$C$2:$DB$126,Planilha1!F3728,0)</f>
        <v>0</v>
      </c>
      <c r="E3728">
        <f>HLOOKUP(C3728&amp;$E$3,'ExpVinho (1)'!$C$2:$DB$126,Planilha1!F3728,0)</f>
        <v>0</v>
      </c>
      <c r="F3728">
        <f>A3728+1</f>
        <v>73</v>
      </c>
    </row>
    <row r="3729" spans="1:6" x14ac:dyDescent="0.25">
      <c r="A3729">
        <v>72</v>
      </c>
      <c r="B3729" t="str">
        <f>VLOOKUP(A3729,'ExpVinho (1)'!A:B,2,0)</f>
        <v>ItÃ¡lia</v>
      </c>
      <c r="C3729">
        <f>IF(A3729&lt;&gt;A3728,C3677,C3676+1)</f>
        <v>2003</v>
      </c>
      <c r="D3729">
        <f>HLOOKUP(C3729&amp;$D$3,'ExpVinho (1)'!$C$2:$DB$126,Planilha1!F3729,0)</f>
        <v>0</v>
      </c>
      <c r="E3729">
        <f>HLOOKUP(C3729&amp;$E$3,'ExpVinho (1)'!$C$2:$DB$126,Planilha1!F3729,0)</f>
        <v>0</v>
      </c>
      <c r="F3729">
        <f>A3729+1</f>
        <v>73</v>
      </c>
    </row>
    <row r="3730" spans="1:6" x14ac:dyDescent="0.25">
      <c r="A3730">
        <v>72</v>
      </c>
      <c r="B3730" t="str">
        <f>VLOOKUP(A3730,'ExpVinho (1)'!A:B,2,0)</f>
        <v>ItÃ¡lia</v>
      </c>
      <c r="C3730">
        <f>IF(A3730&lt;&gt;A3729,C3678,C3677+1)</f>
        <v>2004</v>
      </c>
      <c r="D3730">
        <f>HLOOKUP(C3730&amp;$D$3,'ExpVinho (1)'!$C$2:$DB$126,Planilha1!F3730,0)</f>
        <v>420</v>
      </c>
      <c r="E3730">
        <f>HLOOKUP(C3730&amp;$E$3,'ExpVinho (1)'!$C$2:$DB$126,Planilha1!F3730,0)</f>
        <v>1217</v>
      </c>
      <c r="F3730">
        <f>A3730+1</f>
        <v>73</v>
      </c>
    </row>
    <row r="3731" spans="1:6" x14ac:dyDescent="0.25">
      <c r="A3731">
        <v>72</v>
      </c>
      <c r="B3731" t="str">
        <f>VLOOKUP(A3731,'ExpVinho (1)'!A:B,2,0)</f>
        <v>ItÃ¡lia</v>
      </c>
      <c r="C3731">
        <f>IF(A3731&lt;&gt;A3730,C3679,C3678+1)</f>
        <v>2005</v>
      </c>
      <c r="D3731">
        <f>HLOOKUP(C3731&amp;$D$3,'ExpVinho (1)'!$C$2:$DB$126,Planilha1!F3731,0)</f>
        <v>54953</v>
      </c>
      <c r="E3731">
        <f>HLOOKUP(C3731&amp;$E$3,'ExpVinho (1)'!$C$2:$DB$126,Planilha1!F3731,0)</f>
        <v>79397</v>
      </c>
      <c r="F3731">
        <f>A3731+1</f>
        <v>73</v>
      </c>
    </row>
    <row r="3732" spans="1:6" x14ac:dyDescent="0.25">
      <c r="A3732">
        <v>72</v>
      </c>
      <c r="B3732" t="str">
        <f>VLOOKUP(A3732,'ExpVinho (1)'!A:B,2,0)</f>
        <v>ItÃ¡lia</v>
      </c>
      <c r="C3732">
        <f>IF(A3732&lt;&gt;A3731,C3680,C3679+1)</f>
        <v>2006</v>
      </c>
      <c r="D3732">
        <f>HLOOKUP(C3732&amp;$D$3,'ExpVinho (1)'!$C$2:$DB$126,Planilha1!F3732,0)</f>
        <v>2709</v>
      </c>
      <c r="E3732">
        <f>HLOOKUP(C3732&amp;$E$3,'ExpVinho (1)'!$C$2:$DB$126,Planilha1!F3732,0)</f>
        <v>5423</v>
      </c>
      <c r="F3732">
        <f>A3732+1</f>
        <v>73</v>
      </c>
    </row>
    <row r="3733" spans="1:6" x14ac:dyDescent="0.25">
      <c r="A3733">
        <v>72</v>
      </c>
      <c r="B3733" t="str">
        <f>VLOOKUP(A3733,'ExpVinho (1)'!A:B,2,0)</f>
        <v>ItÃ¡lia</v>
      </c>
      <c r="C3733">
        <f>IF(A3733&lt;&gt;A3732,C3681,C3680+1)</f>
        <v>2007</v>
      </c>
      <c r="D3733">
        <f>HLOOKUP(C3733&amp;$D$3,'ExpVinho (1)'!$C$2:$DB$126,Planilha1!F3733,0)</f>
        <v>7209</v>
      </c>
      <c r="E3733">
        <f>HLOOKUP(C3733&amp;$E$3,'ExpVinho (1)'!$C$2:$DB$126,Planilha1!F3733,0)</f>
        <v>19860</v>
      </c>
      <c r="F3733">
        <f>A3733+1</f>
        <v>73</v>
      </c>
    </row>
    <row r="3734" spans="1:6" x14ac:dyDescent="0.25">
      <c r="A3734">
        <v>72</v>
      </c>
      <c r="B3734" t="str">
        <f>VLOOKUP(A3734,'ExpVinho (1)'!A:B,2,0)</f>
        <v>ItÃ¡lia</v>
      </c>
      <c r="C3734">
        <f>IF(A3734&lt;&gt;A3733,C3682,C3681+1)</f>
        <v>2008</v>
      </c>
      <c r="D3734">
        <f>HLOOKUP(C3734&amp;$D$3,'ExpVinho (1)'!$C$2:$DB$126,Planilha1!F3734,0)</f>
        <v>0</v>
      </c>
      <c r="E3734">
        <f>HLOOKUP(C3734&amp;$E$3,'ExpVinho (1)'!$C$2:$DB$126,Planilha1!F3734,0)</f>
        <v>0</v>
      </c>
      <c r="F3734">
        <f>A3734+1</f>
        <v>73</v>
      </c>
    </row>
    <row r="3735" spans="1:6" x14ac:dyDescent="0.25">
      <c r="A3735">
        <v>72</v>
      </c>
      <c r="B3735" t="str">
        <f>VLOOKUP(A3735,'ExpVinho (1)'!A:B,2,0)</f>
        <v>ItÃ¡lia</v>
      </c>
      <c r="C3735">
        <f>IF(A3735&lt;&gt;A3734,C3683,C3682+1)</f>
        <v>2009</v>
      </c>
      <c r="D3735">
        <f>HLOOKUP(C3735&amp;$D$3,'ExpVinho (1)'!$C$2:$DB$126,Planilha1!F3735,0)</f>
        <v>1817</v>
      </c>
      <c r="E3735">
        <f>HLOOKUP(C3735&amp;$E$3,'ExpVinho (1)'!$C$2:$DB$126,Planilha1!F3735,0)</f>
        <v>5251</v>
      </c>
      <c r="F3735">
        <f>A3735+1</f>
        <v>73</v>
      </c>
    </row>
    <row r="3736" spans="1:6" x14ac:dyDescent="0.25">
      <c r="A3736">
        <v>72</v>
      </c>
      <c r="B3736" t="str">
        <f>VLOOKUP(A3736,'ExpVinho (1)'!A:B,2,0)</f>
        <v>ItÃ¡lia</v>
      </c>
      <c r="C3736">
        <f>IF(A3736&lt;&gt;A3735,C3684,C3683+1)</f>
        <v>2010</v>
      </c>
      <c r="D3736">
        <f>HLOOKUP(C3736&amp;$D$3,'ExpVinho (1)'!$C$2:$DB$126,Planilha1!F3736,0)</f>
        <v>1458</v>
      </c>
      <c r="E3736">
        <f>HLOOKUP(C3736&amp;$E$3,'ExpVinho (1)'!$C$2:$DB$126,Planilha1!F3736,0)</f>
        <v>4828</v>
      </c>
      <c r="F3736">
        <f>A3736+1</f>
        <v>73</v>
      </c>
    </row>
    <row r="3737" spans="1:6" x14ac:dyDescent="0.25">
      <c r="A3737">
        <v>72</v>
      </c>
      <c r="B3737" t="str">
        <f>VLOOKUP(A3737,'ExpVinho (1)'!A:B,2,0)</f>
        <v>ItÃ¡lia</v>
      </c>
      <c r="C3737">
        <f>IF(A3737&lt;&gt;A3736,C3685,C3684+1)</f>
        <v>2011</v>
      </c>
      <c r="D3737">
        <f>HLOOKUP(C3737&amp;$D$3,'ExpVinho (1)'!$C$2:$DB$126,Planilha1!F3737,0)</f>
        <v>11999</v>
      </c>
      <c r="E3737">
        <f>HLOOKUP(C3737&amp;$E$3,'ExpVinho (1)'!$C$2:$DB$126,Planilha1!F3737,0)</f>
        <v>80298</v>
      </c>
      <c r="F3737">
        <f>A3737+1</f>
        <v>73</v>
      </c>
    </row>
    <row r="3738" spans="1:6" x14ac:dyDescent="0.25">
      <c r="A3738">
        <v>72</v>
      </c>
      <c r="B3738" t="str">
        <f>VLOOKUP(A3738,'ExpVinho (1)'!A:B,2,0)</f>
        <v>ItÃ¡lia</v>
      </c>
      <c r="C3738">
        <f>IF(A3738&lt;&gt;A3737,C3686,C3685+1)</f>
        <v>2012</v>
      </c>
      <c r="D3738">
        <f>HLOOKUP(C3738&amp;$D$3,'ExpVinho (1)'!$C$2:$DB$126,Planilha1!F3738,0)</f>
        <v>792</v>
      </c>
      <c r="E3738">
        <f>HLOOKUP(C3738&amp;$E$3,'ExpVinho (1)'!$C$2:$DB$126,Planilha1!F3738,0)</f>
        <v>5622</v>
      </c>
      <c r="F3738">
        <f>A3738+1</f>
        <v>73</v>
      </c>
    </row>
    <row r="3739" spans="1:6" x14ac:dyDescent="0.25">
      <c r="A3739">
        <v>72</v>
      </c>
      <c r="B3739" t="str">
        <f>VLOOKUP(A3739,'ExpVinho (1)'!A:B,2,0)</f>
        <v>ItÃ¡lia</v>
      </c>
      <c r="C3739">
        <f>IF(A3739&lt;&gt;A3738,C3687,C3686+1)</f>
        <v>2013</v>
      </c>
      <c r="D3739">
        <f>HLOOKUP(C3739&amp;$D$3,'ExpVinho (1)'!$C$2:$DB$126,Planilha1!F3739,0)</f>
        <v>1710</v>
      </c>
      <c r="E3739">
        <f>HLOOKUP(C3739&amp;$E$3,'ExpVinho (1)'!$C$2:$DB$126,Planilha1!F3739,0)</f>
        <v>11967</v>
      </c>
      <c r="F3739">
        <f>A3739+1</f>
        <v>73</v>
      </c>
    </row>
    <row r="3740" spans="1:6" x14ac:dyDescent="0.25">
      <c r="A3740">
        <v>72</v>
      </c>
      <c r="B3740" t="str">
        <f>VLOOKUP(A3740,'ExpVinho (1)'!A:B,2,0)</f>
        <v>ItÃ¡lia</v>
      </c>
      <c r="C3740">
        <f>IF(A3740&lt;&gt;A3739,C3688,C3687+1)</f>
        <v>2014</v>
      </c>
      <c r="D3740">
        <f>HLOOKUP(C3740&amp;$D$3,'ExpVinho (1)'!$C$2:$DB$126,Planilha1!F3740,0)</f>
        <v>604</v>
      </c>
      <c r="E3740">
        <f>HLOOKUP(C3740&amp;$E$3,'ExpVinho (1)'!$C$2:$DB$126,Planilha1!F3740,0)</f>
        <v>2492</v>
      </c>
      <c r="F3740">
        <f>A3740+1</f>
        <v>73</v>
      </c>
    </row>
    <row r="3741" spans="1:6" x14ac:dyDescent="0.25">
      <c r="A3741">
        <v>72</v>
      </c>
      <c r="B3741" t="str">
        <f>VLOOKUP(A3741,'ExpVinho (1)'!A:B,2,0)</f>
        <v>ItÃ¡lia</v>
      </c>
      <c r="C3741">
        <f>IF(A3741&lt;&gt;A3740,C3689,C3688+1)</f>
        <v>2015</v>
      </c>
      <c r="D3741">
        <f>HLOOKUP(C3741&amp;$D$3,'ExpVinho (1)'!$C$2:$DB$126,Planilha1!F3741,0)</f>
        <v>0</v>
      </c>
      <c r="E3741">
        <f>HLOOKUP(C3741&amp;$E$3,'ExpVinho (1)'!$C$2:$DB$126,Planilha1!F3741,0)</f>
        <v>0</v>
      </c>
      <c r="F3741">
        <f>A3741+1</f>
        <v>73</v>
      </c>
    </row>
    <row r="3742" spans="1:6" x14ac:dyDescent="0.25">
      <c r="A3742">
        <v>72</v>
      </c>
      <c r="B3742" t="str">
        <f>VLOOKUP(A3742,'ExpVinho (1)'!A:B,2,0)</f>
        <v>ItÃ¡lia</v>
      </c>
      <c r="C3742">
        <f>IF(A3742&lt;&gt;A3741,C3690,C3689+1)</f>
        <v>2016</v>
      </c>
      <c r="D3742">
        <f>HLOOKUP(C3742&amp;$D$3,'ExpVinho (1)'!$C$2:$DB$126,Planilha1!F3742,0)</f>
        <v>585</v>
      </c>
      <c r="E3742">
        <f>HLOOKUP(C3742&amp;$E$3,'ExpVinho (1)'!$C$2:$DB$126,Planilha1!F3742,0)</f>
        <v>3465</v>
      </c>
      <c r="F3742">
        <f>A3742+1</f>
        <v>73</v>
      </c>
    </row>
    <row r="3743" spans="1:6" x14ac:dyDescent="0.25">
      <c r="A3743">
        <v>72</v>
      </c>
      <c r="B3743" t="str">
        <f>VLOOKUP(A3743,'ExpVinho (1)'!A:B,2,0)</f>
        <v>ItÃ¡lia</v>
      </c>
      <c r="C3743">
        <f>IF(A3743&lt;&gt;A3742,C3691,C3690+1)</f>
        <v>2017</v>
      </c>
      <c r="D3743">
        <f>HLOOKUP(C3743&amp;$D$3,'ExpVinho (1)'!$C$2:$DB$126,Planilha1!F3743,0)</f>
        <v>468</v>
      </c>
      <c r="E3743">
        <f>HLOOKUP(C3743&amp;$E$3,'ExpVinho (1)'!$C$2:$DB$126,Planilha1!F3743,0)</f>
        <v>2248</v>
      </c>
      <c r="F3743">
        <f>A3743+1</f>
        <v>73</v>
      </c>
    </row>
    <row r="3744" spans="1:6" x14ac:dyDescent="0.25">
      <c r="A3744">
        <v>72</v>
      </c>
      <c r="B3744" t="str">
        <f>VLOOKUP(A3744,'ExpVinho (1)'!A:B,2,0)</f>
        <v>ItÃ¡lia</v>
      </c>
      <c r="C3744">
        <f>IF(A3744&lt;&gt;A3743,C3692,C3691+1)</f>
        <v>2018</v>
      </c>
      <c r="D3744">
        <f>HLOOKUP(C3744&amp;$D$3,'ExpVinho (1)'!$C$2:$DB$126,Planilha1!F3744,0)</f>
        <v>3661</v>
      </c>
      <c r="E3744">
        <f>HLOOKUP(C3744&amp;$E$3,'ExpVinho (1)'!$C$2:$DB$126,Planilha1!F3744,0)</f>
        <v>13260</v>
      </c>
      <c r="F3744">
        <f>A3744+1</f>
        <v>73</v>
      </c>
    </row>
    <row r="3745" spans="1:6" x14ac:dyDescent="0.25">
      <c r="A3745">
        <v>72</v>
      </c>
      <c r="B3745" t="str">
        <f>VLOOKUP(A3745,'ExpVinho (1)'!A:B,2,0)</f>
        <v>ItÃ¡lia</v>
      </c>
      <c r="C3745">
        <f>IF(A3745&lt;&gt;A3744,C3693,C3692+1)</f>
        <v>2019</v>
      </c>
      <c r="D3745">
        <f>HLOOKUP(C3745&amp;$D$3,'ExpVinho (1)'!$C$2:$DB$126,Planilha1!F3745,0)</f>
        <v>587</v>
      </c>
      <c r="E3745">
        <f>HLOOKUP(C3745&amp;$E$3,'ExpVinho (1)'!$C$2:$DB$126,Planilha1!F3745,0)</f>
        <v>1625</v>
      </c>
      <c r="F3745">
        <f>A3745+1</f>
        <v>73</v>
      </c>
    </row>
    <row r="3746" spans="1:6" x14ac:dyDescent="0.25">
      <c r="A3746">
        <v>72</v>
      </c>
      <c r="B3746" t="str">
        <f>VLOOKUP(A3746,'ExpVinho (1)'!A:B,2,0)</f>
        <v>ItÃ¡lia</v>
      </c>
      <c r="C3746">
        <f>IF(A3746&lt;&gt;A3745,C3694,C3693+1)</f>
        <v>2020</v>
      </c>
      <c r="D3746">
        <f>HLOOKUP(C3746&amp;$D$3,'ExpVinho (1)'!$C$2:$DB$126,Planilha1!F3746,0)</f>
        <v>91</v>
      </c>
      <c r="E3746">
        <f>HLOOKUP(C3746&amp;$E$3,'ExpVinho (1)'!$C$2:$DB$126,Planilha1!F3746,0)</f>
        <v>376</v>
      </c>
      <c r="F3746">
        <f>A3746+1</f>
        <v>73</v>
      </c>
    </row>
    <row r="3747" spans="1:6" x14ac:dyDescent="0.25">
      <c r="A3747">
        <v>72</v>
      </c>
      <c r="B3747" t="str">
        <f>VLOOKUP(A3747,'ExpVinho (1)'!A:B,2,0)</f>
        <v>ItÃ¡lia</v>
      </c>
      <c r="C3747">
        <f>IF(A3747&lt;&gt;A3746,C3695,C3694+1)</f>
        <v>2021</v>
      </c>
      <c r="D3747">
        <f>HLOOKUP(C3747&amp;$D$3,'ExpVinho (1)'!$C$2:$DB$126,Planilha1!F3747,0)</f>
        <v>696</v>
      </c>
      <c r="E3747">
        <f>HLOOKUP(C3747&amp;$E$3,'ExpVinho (1)'!$C$2:$DB$126,Planilha1!F3747,0)</f>
        <v>3715</v>
      </c>
      <c r="F3747">
        <f>A3747+1</f>
        <v>73</v>
      </c>
    </row>
    <row r="3748" spans="1:6" x14ac:dyDescent="0.25">
      <c r="A3748">
        <v>73</v>
      </c>
      <c r="B3748" t="str">
        <f>VLOOKUP(A3748,'ExpVinho (1)'!A:B,2,0)</f>
        <v>Jamaica</v>
      </c>
      <c r="C3748">
        <f>IF(A3748&lt;&gt;A3747,C3696,C3695+1)</f>
        <v>1970</v>
      </c>
      <c r="D3748">
        <f>HLOOKUP(C3748&amp;$D$3,'ExpVinho (1)'!$C$2:$DB$126,Planilha1!F3748,0)</f>
        <v>0</v>
      </c>
      <c r="E3748">
        <f>HLOOKUP(C3748&amp;$E$3,'ExpVinho (1)'!$C$2:$DB$126,Planilha1!F3748,0)</f>
        <v>0</v>
      </c>
      <c r="F3748">
        <f>A3748+1</f>
        <v>74</v>
      </c>
    </row>
    <row r="3749" spans="1:6" x14ac:dyDescent="0.25">
      <c r="A3749">
        <v>73</v>
      </c>
      <c r="B3749" t="str">
        <f>VLOOKUP(A3749,'ExpVinho (1)'!A:B,2,0)</f>
        <v>Jamaica</v>
      </c>
      <c r="C3749">
        <f>IF(A3749&lt;&gt;A3748,C3697,C3696+1)</f>
        <v>1971</v>
      </c>
      <c r="D3749">
        <f>HLOOKUP(C3749&amp;$D$3,'ExpVinho (1)'!$C$2:$DB$126,Planilha1!F3749,0)</f>
        <v>0</v>
      </c>
      <c r="E3749">
        <f>HLOOKUP(C3749&amp;$E$3,'ExpVinho (1)'!$C$2:$DB$126,Planilha1!F3749,0)</f>
        <v>0</v>
      </c>
      <c r="F3749">
        <f>A3749+1</f>
        <v>74</v>
      </c>
    </row>
    <row r="3750" spans="1:6" x14ac:dyDescent="0.25">
      <c r="A3750">
        <v>73</v>
      </c>
      <c r="B3750" t="str">
        <f>VLOOKUP(A3750,'ExpVinho (1)'!A:B,2,0)</f>
        <v>Jamaica</v>
      </c>
      <c r="C3750">
        <f>IF(A3750&lt;&gt;A3749,C3698,C3697+1)</f>
        <v>1972</v>
      </c>
      <c r="D3750">
        <f>HLOOKUP(C3750&amp;$D$3,'ExpVinho (1)'!$C$2:$DB$126,Planilha1!F3750,0)</f>
        <v>0</v>
      </c>
      <c r="E3750">
        <f>HLOOKUP(C3750&amp;$E$3,'ExpVinho (1)'!$C$2:$DB$126,Planilha1!F3750,0)</f>
        <v>0</v>
      </c>
      <c r="F3750">
        <f>A3750+1</f>
        <v>74</v>
      </c>
    </row>
    <row r="3751" spans="1:6" x14ac:dyDescent="0.25">
      <c r="A3751">
        <v>73</v>
      </c>
      <c r="B3751" t="str">
        <f>VLOOKUP(A3751,'ExpVinho (1)'!A:B,2,0)</f>
        <v>Jamaica</v>
      </c>
      <c r="C3751">
        <f>IF(A3751&lt;&gt;A3750,C3699,C3698+1)</f>
        <v>1973</v>
      </c>
      <c r="D3751">
        <f>HLOOKUP(C3751&amp;$D$3,'ExpVinho (1)'!$C$2:$DB$126,Planilha1!F3751,0)</f>
        <v>0</v>
      </c>
      <c r="E3751">
        <f>HLOOKUP(C3751&amp;$E$3,'ExpVinho (1)'!$C$2:$DB$126,Planilha1!F3751,0)</f>
        <v>0</v>
      </c>
      <c r="F3751">
        <f>A3751+1</f>
        <v>74</v>
      </c>
    </row>
    <row r="3752" spans="1:6" x14ac:dyDescent="0.25">
      <c r="A3752">
        <v>73</v>
      </c>
      <c r="B3752" t="str">
        <f>VLOOKUP(A3752,'ExpVinho (1)'!A:B,2,0)</f>
        <v>Jamaica</v>
      </c>
      <c r="C3752">
        <f>IF(A3752&lt;&gt;A3751,C3700,C3699+1)</f>
        <v>1974</v>
      </c>
      <c r="D3752">
        <f>HLOOKUP(C3752&amp;$D$3,'ExpVinho (1)'!$C$2:$DB$126,Planilha1!F3752,0)</f>
        <v>0</v>
      </c>
      <c r="E3752">
        <f>HLOOKUP(C3752&amp;$E$3,'ExpVinho (1)'!$C$2:$DB$126,Planilha1!F3752,0)</f>
        <v>0</v>
      </c>
      <c r="F3752">
        <f>A3752+1</f>
        <v>74</v>
      </c>
    </row>
    <row r="3753" spans="1:6" x14ac:dyDescent="0.25">
      <c r="A3753">
        <v>73</v>
      </c>
      <c r="B3753" t="str">
        <f>VLOOKUP(A3753,'ExpVinho (1)'!A:B,2,0)</f>
        <v>Jamaica</v>
      </c>
      <c r="C3753">
        <f>IF(A3753&lt;&gt;A3752,C3701,C3700+1)</f>
        <v>1975</v>
      </c>
      <c r="D3753">
        <f>HLOOKUP(C3753&amp;$D$3,'ExpVinho (1)'!$C$2:$DB$126,Planilha1!F3753,0)</f>
        <v>0</v>
      </c>
      <c r="E3753">
        <f>HLOOKUP(C3753&amp;$E$3,'ExpVinho (1)'!$C$2:$DB$126,Planilha1!F3753,0)</f>
        <v>0</v>
      </c>
      <c r="F3753">
        <f>A3753+1</f>
        <v>74</v>
      </c>
    </row>
    <row r="3754" spans="1:6" x14ac:dyDescent="0.25">
      <c r="A3754">
        <v>73</v>
      </c>
      <c r="B3754" t="str">
        <f>VLOOKUP(A3754,'ExpVinho (1)'!A:B,2,0)</f>
        <v>Jamaica</v>
      </c>
      <c r="C3754">
        <f>IF(A3754&lt;&gt;A3753,C3702,C3701+1)</f>
        <v>1976</v>
      </c>
      <c r="D3754">
        <f>HLOOKUP(C3754&amp;$D$3,'ExpVinho (1)'!$C$2:$DB$126,Planilha1!F3754,0)</f>
        <v>0</v>
      </c>
      <c r="E3754">
        <f>HLOOKUP(C3754&amp;$E$3,'ExpVinho (1)'!$C$2:$DB$126,Planilha1!F3754,0)</f>
        <v>0</v>
      </c>
      <c r="F3754">
        <f>A3754+1</f>
        <v>74</v>
      </c>
    </row>
    <row r="3755" spans="1:6" x14ac:dyDescent="0.25">
      <c r="A3755">
        <v>73</v>
      </c>
      <c r="B3755" t="str">
        <f>VLOOKUP(A3755,'ExpVinho (1)'!A:B,2,0)</f>
        <v>Jamaica</v>
      </c>
      <c r="C3755">
        <f>IF(A3755&lt;&gt;A3754,C3703,C3702+1)</f>
        <v>1977</v>
      </c>
      <c r="D3755">
        <f>HLOOKUP(C3755&amp;$D$3,'ExpVinho (1)'!$C$2:$DB$126,Planilha1!F3755,0)</f>
        <v>0</v>
      </c>
      <c r="E3755">
        <f>HLOOKUP(C3755&amp;$E$3,'ExpVinho (1)'!$C$2:$DB$126,Planilha1!F3755,0)</f>
        <v>0</v>
      </c>
      <c r="F3755">
        <f>A3755+1</f>
        <v>74</v>
      </c>
    </row>
    <row r="3756" spans="1:6" x14ac:dyDescent="0.25">
      <c r="A3756">
        <v>73</v>
      </c>
      <c r="B3756" t="str">
        <f>VLOOKUP(A3756,'ExpVinho (1)'!A:B,2,0)</f>
        <v>Jamaica</v>
      </c>
      <c r="C3756">
        <f>IF(A3756&lt;&gt;A3755,C3704,C3703+1)</f>
        <v>1978</v>
      </c>
      <c r="D3756">
        <f>HLOOKUP(C3756&amp;$D$3,'ExpVinho (1)'!$C$2:$DB$126,Planilha1!F3756,0)</f>
        <v>0</v>
      </c>
      <c r="E3756">
        <f>HLOOKUP(C3756&amp;$E$3,'ExpVinho (1)'!$C$2:$DB$126,Planilha1!F3756,0)</f>
        <v>0</v>
      </c>
      <c r="F3756">
        <f>A3756+1</f>
        <v>74</v>
      </c>
    </row>
    <row r="3757" spans="1:6" x14ac:dyDescent="0.25">
      <c r="A3757">
        <v>73</v>
      </c>
      <c r="B3757" t="str">
        <f>VLOOKUP(A3757,'ExpVinho (1)'!A:B,2,0)</f>
        <v>Jamaica</v>
      </c>
      <c r="C3757">
        <f>IF(A3757&lt;&gt;A3756,C3705,C3704+1)</f>
        <v>1979</v>
      </c>
      <c r="D3757">
        <f>HLOOKUP(C3757&amp;$D$3,'ExpVinho (1)'!$C$2:$DB$126,Planilha1!F3757,0)</f>
        <v>0</v>
      </c>
      <c r="E3757">
        <f>HLOOKUP(C3757&amp;$E$3,'ExpVinho (1)'!$C$2:$DB$126,Planilha1!F3757,0)</f>
        <v>0</v>
      </c>
      <c r="F3757">
        <f>A3757+1</f>
        <v>74</v>
      </c>
    </row>
    <row r="3758" spans="1:6" x14ac:dyDescent="0.25">
      <c r="A3758">
        <v>73</v>
      </c>
      <c r="B3758" t="str">
        <f>VLOOKUP(A3758,'ExpVinho (1)'!A:B,2,0)</f>
        <v>Jamaica</v>
      </c>
      <c r="C3758">
        <f>IF(A3758&lt;&gt;A3757,C3706,C3705+1)</f>
        <v>1980</v>
      </c>
      <c r="D3758">
        <f>HLOOKUP(C3758&amp;$D$3,'ExpVinho (1)'!$C$2:$DB$126,Planilha1!F3758,0)</f>
        <v>0</v>
      </c>
      <c r="E3758">
        <f>HLOOKUP(C3758&amp;$E$3,'ExpVinho (1)'!$C$2:$DB$126,Planilha1!F3758,0)</f>
        <v>0</v>
      </c>
      <c r="F3758">
        <f>A3758+1</f>
        <v>74</v>
      </c>
    </row>
    <row r="3759" spans="1:6" x14ac:dyDescent="0.25">
      <c r="A3759">
        <v>73</v>
      </c>
      <c r="B3759" t="str">
        <f>VLOOKUP(A3759,'ExpVinho (1)'!A:B,2,0)</f>
        <v>Jamaica</v>
      </c>
      <c r="C3759">
        <f>IF(A3759&lt;&gt;A3758,C3707,C3706+1)</f>
        <v>1981</v>
      </c>
      <c r="D3759">
        <f>HLOOKUP(C3759&amp;$D$3,'ExpVinho (1)'!$C$2:$DB$126,Planilha1!F3759,0)</f>
        <v>0</v>
      </c>
      <c r="E3759">
        <f>HLOOKUP(C3759&amp;$E$3,'ExpVinho (1)'!$C$2:$DB$126,Planilha1!F3759,0)</f>
        <v>0</v>
      </c>
      <c r="F3759">
        <f>A3759+1</f>
        <v>74</v>
      </c>
    </row>
    <row r="3760" spans="1:6" x14ac:dyDescent="0.25">
      <c r="A3760">
        <v>73</v>
      </c>
      <c r="B3760" t="str">
        <f>VLOOKUP(A3760,'ExpVinho (1)'!A:B,2,0)</f>
        <v>Jamaica</v>
      </c>
      <c r="C3760">
        <f>IF(A3760&lt;&gt;A3759,C3708,C3707+1)</f>
        <v>1982</v>
      </c>
      <c r="D3760">
        <f>HLOOKUP(C3760&amp;$D$3,'ExpVinho (1)'!$C$2:$DB$126,Planilha1!F3760,0)</f>
        <v>0</v>
      </c>
      <c r="E3760">
        <f>HLOOKUP(C3760&amp;$E$3,'ExpVinho (1)'!$C$2:$DB$126,Planilha1!F3760,0)</f>
        <v>0</v>
      </c>
      <c r="F3760">
        <f>A3760+1</f>
        <v>74</v>
      </c>
    </row>
    <row r="3761" spans="1:6" x14ac:dyDescent="0.25">
      <c r="A3761">
        <v>73</v>
      </c>
      <c r="B3761" t="str">
        <f>VLOOKUP(A3761,'ExpVinho (1)'!A:B,2,0)</f>
        <v>Jamaica</v>
      </c>
      <c r="C3761">
        <f>IF(A3761&lt;&gt;A3760,C3709,C3708+1)</f>
        <v>1983</v>
      </c>
      <c r="D3761">
        <f>HLOOKUP(C3761&amp;$D$3,'ExpVinho (1)'!$C$2:$DB$126,Planilha1!F3761,0)</f>
        <v>0</v>
      </c>
      <c r="E3761">
        <f>HLOOKUP(C3761&amp;$E$3,'ExpVinho (1)'!$C$2:$DB$126,Planilha1!F3761,0)</f>
        <v>0</v>
      </c>
      <c r="F3761">
        <f>A3761+1</f>
        <v>74</v>
      </c>
    </row>
    <row r="3762" spans="1:6" x14ac:dyDescent="0.25">
      <c r="A3762">
        <v>73</v>
      </c>
      <c r="B3762" t="str">
        <f>VLOOKUP(A3762,'ExpVinho (1)'!A:B,2,0)</f>
        <v>Jamaica</v>
      </c>
      <c r="C3762">
        <f>IF(A3762&lt;&gt;A3761,C3710,C3709+1)</f>
        <v>1984</v>
      </c>
      <c r="D3762">
        <f>HLOOKUP(C3762&amp;$D$3,'ExpVinho (1)'!$C$2:$DB$126,Planilha1!F3762,0)</f>
        <v>0</v>
      </c>
      <c r="E3762">
        <f>HLOOKUP(C3762&amp;$E$3,'ExpVinho (1)'!$C$2:$DB$126,Planilha1!F3762,0)</f>
        <v>0</v>
      </c>
      <c r="F3762">
        <f>A3762+1</f>
        <v>74</v>
      </c>
    </row>
    <row r="3763" spans="1:6" x14ac:dyDescent="0.25">
      <c r="A3763">
        <v>73</v>
      </c>
      <c r="B3763" t="str">
        <f>VLOOKUP(A3763,'ExpVinho (1)'!A:B,2,0)</f>
        <v>Jamaica</v>
      </c>
      <c r="C3763">
        <f>IF(A3763&lt;&gt;A3762,C3711,C3710+1)</f>
        <v>1985</v>
      </c>
      <c r="D3763">
        <f>HLOOKUP(C3763&amp;$D$3,'ExpVinho (1)'!$C$2:$DB$126,Planilha1!F3763,0)</f>
        <v>0</v>
      </c>
      <c r="E3763">
        <f>HLOOKUP(C3763&amp;$E$3,'ExpVinho (1)'!$C$2:$DB$126,Planilha1!F3763,0)</f>
        <v>0</v>
      </c>
      <c r="F3763">
        <f>A3763+1</f>
        <v>74</v>
      </c>
    </row>
    <row r="3764" spans="1:6" x14ac:dyDescent="0.25">
      <c r="A3764">
        <v>73</v>
      </c>
      <c r="B3764" t="str">
        <f>VLOOKUP(A3764,'ExpVinho (1)'!A:B,2,0)</f>
        <v>Jamaica</v>
      </c>
      <c r="C3764">
        <f>IF(A3764&lt;&gt;A3763,C3712,C3711+1)</f>
        <v>1986</v>
      </c>
      <c r="D3764">
        <f>HLOOKUP(C3764&amp;$D$3,'ExpVinho (1)'!$C$2:$DB$126,Planilha1!F3764,0)</f>
        <v>0</v>
      </c>
      <c r="E3764">
        <f>HLOOKUP(C3764&amp;$E$3,'ExpVinho (1)'!$C$2:$DB$126,Planilha1!F3764,0)</f>
        <v>0</v>
      </c>
      <c r="F3764">
        <f>A3764+1</f>
        <v>74</v>
      </c>
    </row>
    <row r="3765" spans="1:6" x14ac:dyDescent="0.25">
      <c r="A3765">
        <v>73</v>
      </c>
      <c r="B3765" t="str">
        <f>VLOOKUP(A3765,'ExpVinho (1)'!A:B,2,0)</f>
        <v>Jamaica</v>
      </c>
      <c r="C3765">
        <f>IF(A3765&lt;&gt;A3764,C3713,C3712+1)</f>
        <v>1987</v>
      </c>
      <c r="D3765">
        <f>HLOOKUP(C3765&amp;$D$3,'ExpVinho (1)'!$C$2:$DB$126,Planilha1!F3765,0)</f>
        <v>0</v>
      </c>
      <c r="E3765">
        <f>HLOOKUP(C3765&amp;$E$3,'ExpVinho (1)'!$C$2:$DB$126,Planilha1!F3765,0)</f>
        <v>0</v>
      </c>
      <c r="F3765">
        <f>A3765+1</f>
        <v>74</v>
      </c>
    </row>
    <row r="3766" spans="1:6" x14ac:dyDescent="0.25">
      <c r="A3766">
        <v>73</v>
      </c>
      <c r="B3766" t="str">
        <f>VLOOKUP(A3766,'ExpVinho (1)'!A:B,2,0)</f>
        <v>Jamaica</v>
      </c>
      <c r="C3766">
        <f>IF(A3766&lt;&gt;A3765,C3714,C3713+1)</f>
        <v>1988</v>
      </c>
      <c r="D3766">
        <f>HLOOKUP(C3766&amp;$D$3,'ExpVinho (1)'!$C$2:$DB$126,Planilha1!F3766,0)</f>
        <v>0</v>
      </c>
      <c r="E3766">
        <f>HLOOKUP(C3766&amp;$E$3,'ExpVinho (1)'!$C$2:$DB$126,Planilha1!F3766,0)</f>
        <v>0</v>
      </c>
      <c r="F3766">
        <f>A3766+1</f>
        <v>74</v>
      </c>
    </row>
    <row r="3767" spans="1:6" x14ac:dyDescent="0.25">
      <c r="A3767">
        <v>73</v>
      </c>
      <c r="B3767" t="str">
        <f>VLOOKUP(A3767,'ExpVinho (1)'!A:B,2,0)</f>
        <v>Jamaica</v>
      </c>
      <c r="C3767">
        <f>IF(A3767&lt;&gt;A3766,C3715,C3714+1)</f>
        <v>1989</v>
      </c>
      <c r="D3767">
        <f>HLOOKUP(C3767&amp;$D$3,'ExpVinho (1)'!$C$2:$DB$126,Planilha1!F3767,0)</f>
        <v>0</v>
      </c>
      <c r="E3767">
        <f>HLOOKUP(C3767&amp;$E$3,'ExpVinho (1)'!$C$2:$DB$126,Planilha1!F3767,0)</f>
        <v>0</v>
      </c>
      <c r="F3767">
        <f>A3767+1</f>
        <v>74</v>
      </c>
    </row>
    <row r="3768" spans="1:6" x14ac:dyDescent="0.25">
      <c r="A3768">
        <v>73</v>
      </c>
      <c r="B3768" t="str">
        <f>VLOOKUP(A3768,'ExpVinho (1)'!A:B,2,0)</f>
        <v>Jamaica</v>
      </c>
      <c r="C3768">
        <f>IF(A3768&lt;&gt;A3767,C3716,C3715+1)</f>
        <v>1990</v>
      </c>
      <c r="D3768">
        <f>HLOOKUP(C3768&amp;$D$3,'ExpVinho (1)'!$C$2:$DB$126,Planilha1!F3768,0)</f>
        <v>0</v>
      </c>
      <c r="E3768">
        <f>HLOOKUP(C3768&amp;$E$3,'ExpVinho (1)'!$C$2:$DB$126,Planilha1!F3768,0)</f>
        <v>0</v>
      </c>
      <c r="F3768">
        <f>A3768+1</f>
        <v>74</v>
      </c>
    </row>
    <row r="3769" spans="1:6" x14ac:dyDescent="0.25">
      <c r="A3769">
        <v>73</v>
      </c>
      <c r="B3769" t="str">
        <f>VLOOKUP(A3769,'ExpVinho (1)'!A:B,2,0)</f>
        <v>Jamaica</v>
      </c>
      <c r="C3769">
        <f>IF(A3769&lt;&gt;A3768,C3717,C3716+1)</f>
        <v>1991</v>
      </c>
      <c r="D3769">
        <f>HLOOKUP(C3769&amp;$D$3,'ExpVinho (1)'!$C$2:$DB$126,Planilha1!F3769,0)</f>
        <v>0</v>
      </c>
      <c r="E3769">
        <f>HLOOKUP(C3769&amp;$E$3,'ExpVinho (1)'!$C$2:$DB$126,Planilha1!F3769,0)</f>
        <v>0</v>
      </c>
      <c r="F3769">
        <f>A3769+1</f>
        <v>74</v>
      </c>
    </row>
    <row r="3770" spans="1:6" x14ac:dyDescent="0.25">
      <c r="A3770">
        <v>73</v>
      </c>
      <c r="B3770" t="str">
        <f>VLOOKUP(A3770,'ExpVinho (1)'!A:B,2,0)</f>
        <v>Jamaica</v>
      </c>
      <c r="C3770">
        <f>IF(A3770&lt;&gt;A3769,C3718,C3717+1)</f>
        <v>1992</v>
      </c>
      <c r="D3770">
        <f>HLOOKUP(C3770&amp;$D$3,'ExpVinho (1)'!$C$2:$DB$126,Planilha1!F3770,0)</f>
        <v>0</v>
      </c>
      <c r="E3770">
        <f>HLOOKUP(C3770&amp;$E$3,'ExpVinho (1)'!$C$2:$DB$126,Planilha1!F3770,0)</f>
        <v>0</v>
      </c>
      <c r="F3770">
        <f>A3770+1</f>
        <v>74</v>
      </c>
    </row>
    <row r="3771" spans="1:6" x14ac:dyDescent="0.25">
      <c r="A3771">
        <v>73</v>
      </c>
      <c r="B3771" t="str">
        <f>VLOOKUP(A3771,'ExpVinho (1)'!A:B,2,0)</f>
        <v>Jamaica</v>
      </c>
      <c r="C3771">
        <f>IF(A3771&lt;&gt;A3770,C3719,C3718+1)</f>
        <v>1993</v>
      </c>
      <c r="D3771">
        <f>HLOOKUP(C3771&amp;$D$3,'ExpVinho (1)'!$C$2:$DB$126,Planilha1!F3771,0)</f>
        <v>0</v>
      </c>
      <c r="E3771">
        <f>HLOOKUP(C3771&amp;$E$3,'ExpVinho (1)'!$C$2:$DB$126,Planilha1!F3771,0)</f>
        <v>0</v>
      </c>
      <c r="F3771">
        <f>A3771+1</f>
        <v>74</v>
      </c>
    </row>
    <row r="3772" spans="1:6" x14ac:dyDescent="0.25">
      <c r="A3772">
        <v>73</v>
      </c>
      <c r="B3772" t="str">
        <f>VLOOKUP(A3772,'ExpVinho (1)'!A:B,2,0)</f>
        <v>Jamaica</v>
      </c>
      <c r="C3772">
        <f>IF(A3772&lt;&gt;A3771,C3720,C3719+1)</f>
        <v>1994</v>
      </c>
      <c r="D3772">
        <f>HLOOKUP(C3772&amp;$D$3,'ExpVinho (1)'!$C$2:$DB$126,Planilha1!F3772,0)</f>
        <v>0</v>
      </c>
      <c r="E3772">
        <f>HLOOKUP(C3772&amp;$E$3,'ExpVinho (1)'!$C$2:$DB$126,Planilha1!F3772,0)</f>
        <v>0</v>
      </c>
      <c r="F3772">
        <f>A3772+1</f>
        <v>74</v>
      </c>
    </row>
    <row r="3773" spans="1:6" x14ac:dyDescent="0.25">
      <c r="A3773">
        <v>73</v>
      </c>
      <c r="B3773" t="str">
        <f>VLOOKUP(A3773,'ExpVinho (1)'!A:B,2,0)</f>
        <v>Jamaica</v>
      </c>
      <c r="C3773">
        <f>IF(A3773&lt;&gt;A3772,C3721,C3720+1)</f>
        <v>1995</v>
      </c>
      <c r="D3773">
        <f>HLOOKUP(C3773&amp;$D$3,'ExpVinho (1)'!$C$2:$DB$126,Planilha1!F3773,0)</f>
        <v>0</v>
      </c>
      <c r="E3773">
        <f>HLOOKUP(C3773&amp;$E$3,'ExpVinho (1)'!$C$2:$DB$126,Planilha1!F3773,0)</f>
        <v>0</v>
      </c>
      <c r="F3773">
        <f>A3773+1</f>
        <v>74</v>
      </c>
    </row>
    <row r="3774" spans="1:6" x14ac:dyDescent="0.25">
      <c r="A3774">
        <v>73</v>
      </c>
      <c r="B3774" t="str">
        <f>VLOOKUP(A3774,'ExpVinho (1)'!A:B,2,0)</f>
        <v>Jamaica</v>
      </c>
      <c r="C3774">
        <f>IF(A3774&lt;&gt;A3773,C3722,C3721+1)</f>
        <v>1996</v>
      </c>
      <c r="D3774">
        <f>HLOOKUP(C3774&amp;$D$3,'ExpVinho (1)'!$C$2:$DB$126,Planilha1!F3774,0)</f>
        <v>315</v>
      </c>
      <c r="E3774">
        <f>HLOOKUP(C3774&amp;$E$3,'ExpVinho (1)'!$C$2:$DB$126,Planilha1!F3774,0)</f>
        <v>910</v>
      </c>
      <c r="F3774">
        <f>A3774+1</f>
        <v>74</v>
      </c>
    </row>
    <row r="3775" spans="1:6" x14ac:dyDescent="0.25">
      <c r="A3775">
        <v>73</v>
      </c>
      <c r="B3775" t="str">
        <f>VLOOKUP(A3775,'ExpVinho (1)'!A:B,2,0)</f>
        <v>Jamaica</v>
      </c>
      <c r="C3775">
        <f>IF(A3775&lt;&gt;A3774,C3723,C3722+1)</f>
        <v>1997</v>
      </c>
      <c r="D3775">
        <f>HLOOKUP(C3775&amp;$D$3,'ExpVinho (1)'!$C$2:$DB$126,Planilha1!F3775,0)</f>
        <v>0</v>
      </c>
      <c r="E3775">
        <f>HLOOKUP(C3775&amp;$E$3,'ExpVinho (1)'!$C$2:$DB$126,Planilha1!F3775,0)</f>
        <v>0</v>
      </c>
      <c r="F3775">
        <f>A3775+1</f>
        <v>74</v>
      </c>
    </row>
    <row r="3776" spans="1:6" x14ac:dyDescent="0.25">
      <c r="A3776">
        <v>73</v>
      </c>
      <c r="B3776" t="str">
        <f>VLOOKUP(A3776,'ExpVinho (1)'!A:B,2,0)</f>
        <v>Jamaica</v>
      </c>
      <c r="C3776">
        <f>IF(A3776&lt;&gt;A3775,C3724,C3723+1)</f>
        <v>1998</v>
      </c>
      <c r="D3776">
        <f>HLOOKUP(C3776&amp;$D$3,'ExpVinho (1)'!$C$2:$DB$126,Planilha1!F3776,0)</f>
        <v>0</v>
      </c>
      <c r="E3776">
        <f>HLOOKUP(C3776&amp;$E$3,'ExpVinho (1)'!$C$2:$DB$126,Planilha1!F3776,0)</f>
        <v>0</v>
      </c>
      <c r="F3776">
        <f>A3776+1</f>
        <v>74</v>
      </c>
    </row>
    <row r="3777" spans="1:6" x14ac:dyDescent="0.25">
      <c r="A3777">
        <v>73</v>
      </c>
      <c r="B3777" t="str">
        <f>VLOOKUP(A3777,'ExpVinho (1)'!A:B,2,0)</f>
        <v>Jamaica</v>
      </c>
      <c r="C3777">
        <f>IF(A3777&lt;&gt;A3776,C3725,C3724+1)</f>
        <v>1999</v>
      </c>
      <c r="D3777">
        <f>HLOOKUP(C3777&amp;$D$3,'ExpVinho (1)'!$C$2:$DB$126,Planilha1!F3777,0)</f>
        <v>0</v>
      </c>
      <c r="E3777">
        <f>HLOOKUP(C3777&amp;$E$3,'ExpVinho (1)'!$C$2:$DB$126,Planilha1!F3777,0)</f>
        <v>0</v>
      </c>
      <c r="F3777">
        <f>A3777+1</f>
        <v>74</v>
      </c>
    </row>
    <row r="3778" spans="1:6" x14ac:dyDescent="0.25">
      <c r="A3778">
        <v>73</v>
      </c>
      <c r="B3778" t="str">
        <f>VLOOKUP(A3778,'ExpVinho (1)'!A:B,2,0)</f>
        <v>Jamaica</v>
      </c>
      <c r="C3778">
        <f>IF(A3778&lt;&gt;A3777,C3726,C3725+1)</f>
        <v>2000</v>
      </c>
      <c r="D3778">
        <f>HLOOKUP(C3778&amp;$D$3,'ExpVinho (1)'!$C$2:$DB$126,Planilha1!F3778,0)</f>
        <v>0</v>
      </c>
      <c r="E3778">
        <f>HLOOKUP(C3778&amp;$E$3,'ExpVinho (1)'!$C$2:$DB$126,Planilha1!F3778,0)</f>
        <v>0</v>
      </c>
      <c r="F3778">
        <f>A3778+1</f>
        <v>74</v>
      </c>
    </row>
    <row r="3779" spans="1:6" x14ac:dyDescent="0.25">
      <c r="A3779">
        <v>73</v>
      </c>
      <c r="B3779" t="str">
        <f>VLOOKUP(A3779,'ExpVinho (1)'!A:B,2,0)</f>
        <v>Jamaica</v>
      </c>
      <c r="C3779">
        <f>IF(A3779&lt;&gt;A3778,C3727,C3726+1)</f>
        <v>2001</v>
      </c>
      <c r="D3779">
        <f>HLOOKUP(C3779&amp;$D$3,'ExpVinho (1)'!$C$2:$DB$126,Planilha1!F3779,0)</f>
        <v>0</v>
      </c>
      <c r="E3779">
        <f>HLOOKUP(C3779&amp;$E$3,'ExpVinho (1)'!$C$2:$DB$126,Planilha1!F3779,0)</f>
        <v>0</v>
      </c>
      <c r="F3779">
        <f>A3779+1</f>
        <v>74</v>
      </c>
    </row>
    <row r="3780" spans="1:6" x14ac:dyDescent="0.25">
      <c r="A3780">
        <v>73</v>
      </c>
      <c r="B3780" t="str">
        <f>VLOOKUP(A3780,'ExpVinho (1)'!A:B,2,0)</f>
        <v>Jamaica</v>
      </c>
      <c r="C3780">
        <f>IF(A3780&lt;&gt;A3779,C3728,C3727+1)</f>
        <v>2002</v>
      </c>
      <c r="D3780">
        <f>HLOOKUP(C3780&amp;$D$3,'ExpVinho (1)'!$C$2:$DB$126,Planilha1!F3780,0)</f>
        <v>0</v>
      </c>
      <c r="E3780">
        <f>HLOOKUP(C3780&amp;$E$3,'ExpVinho (1)'!$C$2:$DB$126,Planilha1!F3780,0)</f>
        <v>0</v>
      </c>
      <c r="F3780">
        <f>A3780+1</f>
        <v>74</v>
      </c>
    </row>
    <row r="3781" spans="1:6" x14ac:dyDescent="0.25">
      <c r="A3781">
        <v>73</v>
      </c>
      <c r="B3781" t="str">
        <f>VLOOKUP(A3781,'ExpVinho (1)'!A:B,2,0)</f>
        <v>Jamaica</v>
      </c>
      <c r="C3781">
        <f>IF(A3781&lt;&gt;A3780,C3729,C3728+1)</f>
        <v>2003</v>
      </c>
      <c r="D3781">
        <f>HLOOKUP(C3781&amp;$D$3,'ExpVinho (1)'!$C$2:$DB$126,Planilha1!F3781,0)</f>
        <v>0</v>
      </c>
      <c r="E3781">
        <f>HLOOKUP(C3781&amp;$E$3,'ExpVinho (1)'!$C$2:$DB$126,Planilha1!F3781,0)</f>
        <v>0</v>
      </c>
      <c r="F3781">
        <f>A3781+1</f>
        <v>74</v>
      </c>
    </row>
    <row r="3782" spans="1:6" x14ac:dyDescent="0.25">
      <c r="A3782">
        <v>73</v>
      </c>
      <c r="B3782" t="str">
        <f>VLOOKUP(A3782,'ExpVinho (1)'!A:B,2,0)</f>
        <v>Jamaica</v>
      </c>
      <c r="C3782">
        <f>IF(A3782&lt;&gt;A3781,C3730,C3729+1)</f>
        <v>2004</v>
      </c>
      <c r="D3782">
        <f>HLOOKUP(C3782&amp;$D$3,'ExpVinho (1)'!$C$2:$DB$126,Planilha1!F3782,0)</f>
        <v>0</v>
      </c>
      <c r="E3782">
        <f>HLOOKUP(C3782&amp;$E$3,'ExpVinho (1)'!$C$2:$DB$126,Planilha1!F3782,0)</f>
        <v>0</v>
      </c>
      <c r="F3782">
        <f>A3782+1</f>
        <v>74</v>
      </c>
    </row>
    <row r="3783" spans="1:6" x14ac:dyDescent="0.25">
      <c r="A3783">
        <v>73</v>
      </c>
      <c r="B3783" t="str">
        <f>VLOOKUP(A3783,'ExpVinho (1)'!A:B,2,0)</f>
        <v>Jamaica</v>
      </c>
      <c r="C3783">
        <f>IF(A3783&lt;&gt;A3782,C3731,C3730+1)</f>
        <v>2005</v>
      </c>
      <c r="D3783">
        <f>HLOOKUP(C3783&amp;$D$3,'ExpVinho (1)'!$C$2:$DB$126,Planilha1!F3783,0)</f>
        <v>0</v>
      </c>
      <c r="E3783">
        <f>HLOOKUP(C3783&amp;$E$3,'ExpVinho (1)'!$C$2:$DB$126,Planilha1!F3783,0)</f>
        <v>0</v>
      </c>
      <c r="F3783">
        <f>A3783+1</f>
        <v>74</v>
      </c>
    </row>
    <row r="3784" spans="1:6" x14ac:dyDescent="0.25">
      <c r="A3784">
        <v>73</v>
      </c>
      <c r="B3784" t="str">
        <f>VLOOKUP(A3784,'ExpVinho (1)'!A:B,2,0)</f>
        <v>Jamaica</v>
      </c>
      <c r="C3784">
        <f>IF(A3784&lt;&gt;A3783,C3732,C3731+1)</f>
        <v>2006</v>
      </c>
      <c r="D3784">
        <f>HLOOKUP(C3784&amp;$D$3,'ExpVinho (1)'!$C$2:$DB$126,Planilha1!F3784,0)</f>
        <v>0</v>
      </c>
      <c r="E3784">
        <f>HLOOKUP(C3784&amp;$E$3,'ExpVinho (1)'!$C$2:$DB$126,Planilha1!F3784,0)</f>
        <v>0</v>
      </c>
      <c r="F3784">
        <f>A3784+1</f>
        <v>74</v>
      </c>
    </row>
    <row r="3785" spans="1:6" x14ac:dyDescent="0.25">
      <c r="A3785">
        <v>73</v>
      </c>
      <c r="B3785" t="str">
        <f>VLOOKUP(A3785,'ExpVinho (1)'!A:B,2,0)</f>
        <v>Jamaica</v>
      </c>
      <c r="C3785">
        <f>IF(A3785&lt;&gt;A3784,C3733,C3732+1)</f>
        <v>2007</v>
      </c>
      <c r="D3785">
        <f>HLOOKUP(C3785&amp;$D$3,'ExpVinho (1)'!$C$2:$DB$126,Planilha1!F3785,0)</f>
        <v>0</v>
      </c>
      <c r="E3785">
        <f>HLOOKUP(C3785&amp;$E$3,'ExpVinho (1)'!$C$2:$DB$126,Planilha1!F3785,0)</f>
        <v>0</v>
      </c>
      <c r="F3785">
        <f>A3785+1</f>
        <v>74</v>
      </c>
    </row>
    <row r="3786" spans="1:6" x14ac:dyDescent="0.25">
      <c r="A3786">
        <v>73</v>
      </c>
      <c r="B3786" t="str">
        <f>VLOOKUP(A3786,'ExpVinho (1)'!A:B,2,0)</f>
        <v>Jamaica</v>
      </c>
      <c r="C3786">
        <f>IF(A3786&lt;&gt;A3785,C3734,C3733+1)</f>
        <v>2008</v>
      </c>
      <c r="D3786">
        <f>HLOOKUP(C3786&amp;$D$3,'ExpVinho (1)'!$C$2:$DB$126,Planilha1!F3786,0)</f>
        <v>0</v>
      </c>
      <c r="E3786">
        <f>HLOOKUP(C3786&amp;$E$3,'ExpVinho (1)'!$C$2:$DB$126,Planilha1!F3786,0)</f>
        <v>0</v>
      </c>
      <c r="F3786">
        <f>A3786+1</f>
        <v>74</v>
      </c>
    </row>
    <row r="3787" spans="1:6" x14ac:dyDescent="0.25">
      <c r="A3787">
        <v>73</v>
      </c>
      <c r="B3787" t="str">
        <f>VLOOKUP(A3787,'ExpVinho (1)'!A:B,2,0)</f>
        <v>Jamaica</v>
      </c>
      <c r="C3787">
        <f>IF(A3787&lt;&gt;A3786,C3735,C3734+1)</f>
        <v>2009</v>
      </c>
      <c r="D3787">
        <f>HLOOKUP(C3787&amp;$D$3,'ExpVinho (1)'!$C$2:$DB$126,Planilha1!F3787,0)</f>
        <v>0</v>
      </c>
      <c r="E3787">
        <f>HLOOKUP(C3787&amp;$E$3,'ExpVinho (1)'!$C$2:$DB$126,Planilha1!F3787,0)</f>
        <v>0</v>
      </c>
      <c r="F3787">
        <f>A3787+1</f>
        <v>74</v>
      </c>
    </row>
    <row r="3788" spans="1:6" x14ac:dyDescent="0.25">
      <c r="A3788">
        <v>73</v>
      </c>
      <c r="B3788" t="str">
        <f>VLOOKUP(A3788,'ExpVinho (1)'!A:B,2,0)</f>
        <v>Jamaica</v>
      </c>
      <c r="C3788">
        <f>IF(A3788&lt;&gt;A3787,C3736,C3735+1)</f>
        <v>2010</v>
      </c>
      <c r="D3788">
        <f>HLOOKUP(C3788&amp;$D$3,'ExpVinho (1)'!$C$2:$DB$126,Planilha1!F3788,0)</f>
        <v>0</v>
      </c>
      <c r="E3788">
        <f>HLOOKUP(C3788&amp;$E$3,'ExpVinho (1)'!$C$2:$DB$126,Planilha1!F3788,0)</f>
        <v>0</v>
      </c>
      <c r="F3788">
        <f>A3788+1</f>
        <v>74</v>
      </c>
    </row>
    <row r="3789" spans="1:6" x14ac:dyDescent="0.25">
      <c r="A3789">
        <v>73</v>
      </c>
      <c r="B3789" t="str">
        <f>VLOOKUP(A3789,'ExpVinho (1)'!A:B,2,0)</f>
        <v>Jamaica</v>
      </c>
      <c r="C3789">
        <f>IF(A3789&lt;&gt;A3788,C3737,C3736+1)</f>
        <v>2011</v>
      </c>
      <c r="D3789">
        <f>HLOOKUP(C3789&amp;$D$3,'ExpVinho (1)'!$C$2:$DB$126,Planilha1!F3789,0)</f>
        <v>0</v>
      </c>
      <c r="E3789">
        <f>HLOOKUP(C3789&amp;$E$3,'ExpVinho (1)'!$C$2:$DB$126,Planilha1!F3789,0)</f>
        <v>0</v>
      </c>
      <c r="F3789">
        <f>A3789+1</f>
        <v>74</v>
      </c>
    </row>
    <row r="3790" spans="1:6" x14ac:dyDescent="0.25">
      <c r="A3790">
        <v>73</v>
      </c>
      <c r="B3790" t="str">
        <f>VLOOKUP(A3790,'ExpVinho (1)'!A:B,2,0)</f>
        <v>Jamaica</v>
      </c>
      <c r="C3790">
        <f>IF(A3790&lt;&gt;A3789,C3738,C3737+1)</f>
        <v>2012</v>
      </c>
      <c r="D3790">
        <f>HLOOKUP(C3790&amp;$D$3,'ExpVinho (1)'!$C$2:$DB$126,Planilha1!F3790,0)</f>
        <v>0</v>
      </c>
      <c r="E3790">
        <f>HLOOKUP(C3790&amp;$E$3,'ExpVinho (1)'!$C$2:$DB$126,Planilha1!F3790,0)</f>
        <v>0</v>
      </c>
      <c r="F3790">
        <f>A3790+1</f>
        <v>74</v>
      </c>
    </row>
    <row r="3791" spans="1:6" x14ac:dyDescent="0.25">
      <c r="A3791">
        <v>73</v>
      </c>
      <c r="B3791" t="str">
        <f>VLOOKUP(A3791,'ExpVinho (1)'!A:B,2,0)</f>
        <v>Jamaica</v>
      </c>
      <c r="C3791">
        <f>IF(A3791&lt;&gt;A3790,C3739,C3738+1)</f>
        <v>2013</v>
      </c>
      <c r="D3791">
        <f>HLOOKUP(C3791&amp;$D$3,'ExpVinho (1)'!$C$2:$DB$126,Planilha1!F3791,0)</f>
        <v>0</v>
      </c>
      <c r="E3791">
        <f>HLOOKUP(C3791&amp;$E$3,'ExpVinho (1)'!$C$2:$DB$126,Planilha1!F3791,0)</f>
        <v>0</v>
      </c>
      <c r="F3791">
        <f>A3791+1</f>
        <v>74</v>
      </c>
    </row>
    <row r="3792" spans="1:6" x14ac:dyDescent="0.25">
      <c r="A3792">
        <v>73</v>
      </c>
      <c r="B3792" t="str">
        <f>VLOOKUP(A3792,'ExpVinho (1)'!A:B,2,0)</f>
        <v>Jamaica</v>
      </c>
      <c r="C3792">
        <f>IF(A3792&lt;&gt;A3791,C3740,C3739+1)</f>
        <v>2014</v>
      </c>
      <c r="D3792">
        <f>HLOOKUP(C3792&amp;$D$3,'ExpVinho (1)'!$C$2:$DB$126,Planilha1!F3792,0)</f>
        <v>0</v>
      </c>
      <c r="E3792">
        <f>HLOOKUP(C3792&amp;$E$3,'ExpVinho (1)'!$C$2:$DB$126,Planilha1!F3792,0)</f>
        <v>0</v>
      </c>
      <c r="F3792">
        <f>A3792+1</f>
        <v>74</v>
      </c>
    </row>
    <row r="3793" spans="1:6" x14ac:dyDescent="0.25">
      <c r="A3793">
        <v>73</v>
      </c>
      <c r="B3793" t="str">
        <f>VLOOKUP(A3793,'ExpVinho (1)'!A:B,2,0)</f>
        <v>Jamaica</v>
      </c>
      <c r="C3793">
        <f>IF(A3793&lt;&gt;A3792,C3741,C3740+1)</f>
        <v>2015</v>
      </c>
      <c r="D3793">
        <f>HLOOKUP(C3793&amp;$D$3,'ExpVinho (1)'!$C$2:$DB$126,Planilha1!F3793,0)</f>
        <v>0</v>
      </c>
      <c r="E3793">
        <f>HLOOKUP(C3793&amp;$E$3,'ExpVinho (1)'!$C$2:$DB$126,Planilha1!F3793,0)</f>
        <v>0</v>
      </c>
      <c r="F3793">
        <f>A3793+1</f>
        <v>74</v>
      </c>
    </row>
    <row r="3794" spans="1:6" x14ac:dyDescent="0.25">
      <c r="A3794">
        <v>73</v>
      </c>
      <c r="B3794" t="str">
        <f>VLOOKUP(A3794,'ExpVinho (1)'!A:B,2,0)</f>
        <v>Jamaica</v>
      </c>
      <c r="C3794">
        <f>IF(A3794&lt;&gt;A3793,C3742,C3741+1)</f>
        <v>2016</v>
      </c>
      <c r="D3794">
        <f>HLOOKUP(C3794&amp;$D$3,'ExpVinho (1)'!$C$2:$DB$126,Planilha1!F3794,0)</f>
        <v>0</v>
      </c>
      <c r="E3794">
        <f>HLOOKUP(C3794&amp;$E$3,'ExpVinho (1)'!$C$2:$DB$126,Planilha1!F3794,0)</f>
        <v>0</v>
      </c>
      <c r="F3794">
        <f>A3794+1</f>
        <v>74</v>
      </c>
    </row>
    <row r="3795" spans="1:6" x14ac:dyDescent="0.25">
      <c r="A3795">
        <v>73</v>
      </c>
      <c r="B3795" t="str">
        <f>VLOOKUP(A3795,'ExpVinho (1)'!A:B,2,0)</f>
        <v>Jamaica</v>
      </c>
      <c r="C3795">
        <f>IF(A3795&lt;&gt;A3794,C3743,C3742+1)</f>
        <v>2017</v>
      </c>
      <c r="D3795">
        <f>HLOOKUP(C3795&amp;$D$3,'ExpVinho (1)'!$C$2:$DB$126,Planilha1!F3795,0)</f>
        <v>0</v>
      </c>
      <c r="E3795">
        <f>HLOOKUP(C3795&amp;$E$3,'ExpVinho (1)'!$C$2:$DB$126,Planilha1!F3795,0)</f>
        <v>0</v>
      </c>
      <c r="F3795">
        <f>A3795+1</f>
        <v>74</v>
      </c>
    </row>
    <row r="3796" spans="1:6" x14ac:dyDescent="0.25">
      <c r="A3796">
        <v>73</v>
      </c>
      <c r="B3796" t="str">
        <f>VLOOKUP(A3796,'ExpVinho (1)'!A:B,2,0)</f>
        <v>Jamaica</v>
      </c>
      <c r="C3796">
        <f>IF(A3796&lt;&gt;A3795,C3744,C3743+1)</f>
        <v>2018</v>
      </c>
      <c r="D3796">
        <f>HLOOKUP(C3796&amp;$D$3,'ExpVinho (1)'!$C$2:$DB$126,Planilha1!F3796,0)</f>
        <v>0</v>
      </c>
      <c r="E3796">
        <f>HLOOKUP(C3796&amp;$E$3,'ExpVinho (1)'!$C$2:$DB$126,Planilha1!F3796,0)</f>
        <v>0</v>
      </c>
      <c r="F3796">
        <f>A3796+1</f>
        <v>74</v>
      </c>
    </row>
    <row r="3797" spans="1:6" x14ac:dyDescent="0.25">
      <c r="A3797">
        <v>73</v>
      </c>
      <c r="B3797" t="str">
        <f>VLOOKUP(A3797,'ExpVinho (1)'!A:B,2,0)</f>
        <v>Jamaica</v>
      </c>
      <c r="C3797">
        <f>IF(A3797&lt;&gt;A3796,C3745,C3744+1)</f>
        <v>2019</v>
      </c>
      <c r="D3797">
        <f>HLOOKUP(C3797&amp;$D$3,'ExpVinho (1)'!$C$2:$DB$126,Planilha1!F3797,0)</f>
        <v>0</v>
      </c>
      <c r="E3797">
        <f>HLOOKUP(C3797&amp;$E$3,'ExpVinho (1)'!$C$2:$DB$126,Planilha1!F3797,0)</f>
        <v>0</v>
      </c>
      <c r="F3797">
        <f>A3797+1</f>
        <v>74</v>
      </c>
    </row>
    <row r="3798" spans="1:6" x14ac:dyDescent="0.25">
      <c r="A3798">
        <v>73</v>
      </c>
      <c r="B3798" t="str">
        <f>VLOOKUP(A3798,'ExpVinho (1)'!A:B,2,0)</f>
        <v>Jamaica</v>
      </c>
      <c r="C3798">
        <f>IF(A3798&lt;&gt;A3797,C3746,C3745+1)</f>
        <v>2020</v>
      </c>
      <c r="D3798">
        <f>HLOOKUP(C3798&amp;$D$3,'ExpVinho (1)'!$C$2:$DB$126,Planilha1!F3798,0)</f>
        <v>0</v>
      </c>
      <c r="E3798">
        <f>HLOOKUP(C3798&amp;$E$3,'ExpVinho (1)'!$C$2:$DB$126,Planilha1!F3798,0)</f>
        <v>0</v>
      </c>
      <c r="F3798">
        <f>A3798+1</f>
        <v>74</v>
      </c>
    </row>
    <row r="3799" spans="1:6" x14ac:dyDescent="0.25">
      <c r="A3799">
        <v>73</v>
      </c>
      <c r="B3799" t="str">
        <f>VLOOKUP(A3799,'ExpVinho (1)'!A:B,2,0)</f>
        <v>Jamaica</v>
      </c>
      <c r="C3799">
        <f>IF(A3799&lt;&gt;A3798,C3747,C3746+1)</f>
        <v>2021</v>
      </c>
      <c r="D3799">
        <f>HLOOKUP(C3799&amp;$D$3,'ExpVinho (1)'!$C$2:$DB$126,Planilha1!F3799,0)</f>
        <v>0</v>
      </c>
      <c r="E3799">
        <f>HLOOKUP(C3799&amp;$E$3,'ExpVinho (1)'!$C$2:$DB$126,Planilha1!F3799,0)</f>
        <v>0</v>
      </c>
      <c r="F3799">
        <f>A3799+1</f>
        <v>74</v>
      </c>
    </row>
    <row r="3800" spans="1:6" x14ac:dyDescent="0.25">
      <c r="A3800">
        <v>74</v>
      </c>
      <c r="B3800" t="str">
        <f>VLOOKUP(A3800,'ExpVinho (1)'!A:B,2,0)</f>
        <v>JapÃ£o</v>
      </c>
      <c r="C3800">
        <f>IF(A3800&lt;&gt;A3799,C3748,C3747+1)</f>
        <v>1970</v>
      </c>
      <c r="D3800">
        <f>HLOOKUP(C3800&amp;$D$3,'ExpVinho (1)'!$C$2:$DB$126,Planilha1!F3800,0)</f>
        <v>0</v>
      </c>
      <c r="E3800">
        <f>HLOOKUP(C3800&amp;$E$3,'ExpVinho (1)'!$C$2:$DB$126,Planilha1!F3800,0)</f>
        <v>0</v>
      </c>
      <c r="F3800">
        <f>A3800+1</f>
        <v>75</v>
      </c>
    </row>
    <row r="3801" spans="1:6" x14ac:dyDescent="0.25">
      <c r="A3801">
        <v>74</v>
      </c>
      <c r="B3801" t="str">
        <f>VLOOKUP(A3801,'ExpVinho (1)'!A:B,2,0)</f>
        <v>JapÃ£o</v>
      </c>
      <c r="C3801">
        <f>IF(A3801&lt;&gt;A3800,C3749,C3748+1)</f>
        <v>1971</v>
      </c>
      <c r="D3801">
        <f>HLOOKUP(C3801&amp;$D$3,'ExpVinho (1)'!$C$2:$DB$126,Planilha1!F3801,0)</f>
        <v>0</v>
      </c>
      <c r="E3801">
        <f>HLOOKUP(C3801&amp;$E$3,'ExpVinho (1)'!$C$2:$DB$126,Planilha1!F3801,0)</f>
        <v>0</v>
      </c>
      <c r="F3801">
        <f>A3801+1</f>
        <v>75</v>
      </c>
    </row>
    <row r="3802" spans="1:6" x14ac:dyDescent="0.25">
      <c r="A3802">
        <v>74</v>
      </c>
      <c r="B3802" t="str">
        <f>VLOOKUP(A3802,'ExpVinho (1)'!A:B,2,0)</f>
        <v>JapÃ£o</v>
      </c>
      <c r="C3802">
        <f>IF(A3802&lt;&gt;A3801,C3750,C3749+1)</f>
        <v>1972</v>
      </c>
      <c r="D3802">
        <f>HLOOKUP(C3802&amp;$D$3,'ExpVinho (1)'!$C$2:$DB$126,Planilha1!F3802,0)</f>
        <v>84</v>
      </c>
      <c r="E3802">
        <f>HLOOKUP(C3802&amp;$E$3,'ExpVinho (1)'!$C$2:$DB$126,Planilha1!F3802,0)</f>
        <v>60</v>
      </c>
      <c r="F3802">
        <f>A3802+1</f>
        <v>75</v>
      </c>
    </row>
    <row r="3803" spans="1:6" x14ac:dyDescent="0.25">
      <c r="A3803">
        <v>74</v>
      </c>
      <c r="B3803" t="str">
        <f>VLOOKUP(A3803,'ExpVinho (1)'!A:B,2,0)</f>
        <v>JapÃ£o</v>
      </c>
      <c r="C3803">
        <f>IF(A3803&lt;&gt;A3802,C3751,C3750+1)</f>
        <v>1973</v>
      </c>
      <c r="D3803">
        <f>HLOOKUP(C3803&amp;$D$3,'ExpVinho (1)'!$C$2:$DB$126,Planilha1!F3803,0)</f>
        <v>802</v>
      </c>
      <c r="E3803">
        <f>HLOOKUP(C3803&amp;$E$3,'ExpVinho (1)'!$C$2:$DB$126,Planilha1!F3803,0)</f>
        <v>559</v>
      </c>
      <c r="F3803">
        <f>A3803+1</f>
        <v>75</v>
      </c>
    </row>
    <row r="3804" spans="1:6" x14ac:dyDescent="0.25">
      <c r="A3804">
        <v>74</v>
      </c>
      <c r="B3804" t="str">
        <f>VLOOKUP(A3804,'ExpVinho (1)'!A:B,2,0)</f>
        <v>JapÃ£o</v>
      </c>
      <c r="C3804">
        <f>IF(A3804&lt;&gt;A3803,C3752,C3751+1)</f>
        <v>1974</v>
      </c>
      <c r="D3804">
        <f>HLOOKUP(C3804&amp;$D$3,'ExpVinho (1)'!$C$2:$DB$126,Planilha1!F3804,0)</f>
        <v>0</v>
      </c>
      <c r="E3804">
        <f>HLOOKUP(C3804&amp;$E$3,'ExpVinho (1)'!$C$2:$DB$126,Planilha1!F3804,0)</f>
        <v>0</v>
      </c>
      <c r="F3804">
        <f>A3804+1</f>
        <v>75</v>
      </c>
    </row>
    <row r="3805" spans="1:6" x14ac:dyDescent="0.25">
      <c r="A3805">
        <v>74</v>
      </c>
      <c r="B3805" t="str">
        <f>VLOOKUP(A3805,'ExpVinho (1)'!A:B,2,0)</f>
        <v>JapÃ£o</v>
      </c>
      <c r="C3805">
        <f>IF(A3805&lt;&gt;A3804,C3753,C3752+1)</f>
        <v>1975</v>
      </c>
      <c r="D3805">
        <f>HLOOKUP(C3805&amp;$D$3,'ExpVinho (1)'!$C$2:$DB$126,Planilha1!F3805,0)</f>
        <v>800</v>
      </c>
      <c r="E3805">
        <f>HLOOKUP(C3805&amp;$E$3,'ExpVinho (1)'!$C$2:$DB$126,Planilha1!F3805,0)</f>
        <v>249</v>
      </c>
      <c r="F3805">
        <f>A3805+1</f>
        <v>75</v>
      </c>
    </row>
    <row r="3806" spans="1:6" x14ac:dyDescent="0.25">
      <c r="A3806">
        <v>74</v>
      </c>
      <c r="B3806" t="str">
        <f>VLOOKUP(A3806,'ExpVinho (1)'!A:B,2,0)</f>
        <v>JapÃ£o</v>
      </c>
      <c r="C3806">
        <f>IF(A3806&lt;&gt;A3805,C3754,C3753+1)</f>
        <v>1976</v>
      </c>
      <c r="D3806">
        <f>HLOOKUP(C3806&amp;$D$3,'ExpVinho (1)'!$C$2:$DB$126,Planilha1!F3806,0)</f>
        <v>0</v>
      </c>
      <c r="E3806">
        <f>HLOOKUP(C3806&amp;$E$3,'ExpVinho (1)'!$C$2:$DB$126,Planilha1!F3806,0)</f>
        <v>0</v>
      </c>
      <c r="F3806">
        <f>A3806+1</f>
        <v>75</v>
      </c>
    </row>
    <row r="3807" spans="1:6" x14ac:dyDescent="0.25">
      <c r="A3807">
        <v>74</v>
      </c>
      <c r="B3807" t="str">
        <f>VLOOKUP(A3807,'ExpVinho (1)'!A:B,2,0)</f>
        <v>JapÃ£o</v>
      </c>
      <c r="C3807">
        <f>IF(A3807&lt;&gt;A3806,C3755,C3754+1)</f>
        <v>1977</v>
      </c>
      <c r="D3807">
        <f>HLOOKUP(C3807&amp;$D$3,'ExpVinho (1)'!$C$2:$DB$126,Planilha1!F3807,0)</f>
        <v>0</v>
      </c>
      <c r="E3807">
        <f>HLOOKUP(C3807&amp;$E$3,'ExpVinho (1)'!$C$2:$DB$126,Planilha1!F3807,0)</f>
        <v>0</v>
      </c>
      <c r="F3807">
        <f>A3807+1</f>
        <v>75</v>
      </c>
    </row>
    <row r="3808" spans="1:6" x14ac:dyDescent="0.25">
      <c r="A3808">
        <v>74</v>
      </c>
      <c r="B3808" t="str">
        <f>VLOOKUP(A3808,'ExpVinho (1)'!A:B,2,0)</f>
        <v>JapÃ£o</v>
      </c>
      <c r="C3808">
        <f>IF(A3808&lt;&gt;A3807,C3756,C3755+1)</f>
        <v>1978</v>
      </c>
      <c r="D3808">
        <f>HLOOKUP(C3808&amp;$D$3,'ExpVinho (1)'!$C$2:$DB$126,Planilha1!F3808,0)</f>
        <v>3108</v>
      </c>
      <c r="E3808">
        <f>HLOOKUP(C3808&amp;$E$3,'ExpVinho (1)'!$C$2:$DB$126,Planilha1!F3808,0)</f>
        <v>5080</v>
      </c>
      <c r="F3808">
        <f>A3808+1</f>
        <v>75</v>
      </c>
    </row>
    <row r="3809" spans="1:6" x14ac:dyDescent="0.25">
      <c r="A3809">
        <v>74</v>
      </c>
      <c r="B3809" t="str">
        <f>VLOOKUP(A3809,'ExpVinho (1)'!A:B,2,0)</f>
        <v>JapÃ£o</v>
      </c>
      <c r="C3809">
        <f>IF(A3809&lt;&gt;A3808,C3757,C3756+1)</f>
        <v>1979</v>
      </c>
      <c r="D3809">
        <f>HLOOKUP(C3809&amp;$D$3,'ExpVinho (1)'!$C$2:$DB$126,Planilha1!F3809,0)</f>
        <v>2760</v>
      </c>
      <c r="E3809">
        <f>HLOOKUP(C3809&amp;$E$3,'ExpVinho (1)'!$C$2:$DB$126,Planilha1!F3809,0)</f>
        <v>1932</v>
      </c>
      <c r="F3809">
        <f>A3809+1</f>
        <v>75</v>
      </c>
    </row>
    <row r="3810" spans="1:6" x14ac:dyDescent="0.25">
      <c r="A3810">
        <v>74</v>
      </c>
      <c r="B3810" t="str">
        <f>VLOOKUP(A3810,'ExpVinho (1)'!A:B,2,0)</f>
        <v>JapÃ£o</v>
      </c>
      <c r="C3810">
        <f>IF(A3810&lt;&gt;A3809,C3758,C3757+1)</f>
        <v>1980</v>
      </c>
      <c r="D3810">
        <f>HLOOKUP(C3810&amp;$D$3,'ExpVinho (1)'!$C$2:$DB$126,Planilha1!F3810,0)</f>
        <v>12870</v>
      </c>
      <c r="E3810">
        <f>HLOOKUP(C3810&amp;$E$3,'ExpVinho (1)'!$C$2:$DB$126,Planilha1!F3810,0)</f>
        <v>15755</v>
      </c>
      <c r="F3810">
        <f>A3810+1</f>
        <v>75</v>
      </c>
    </row>
    <row r="3811" spans="1:6" x14ac:dyDescent="0.25">
      <c r="A3811">
        <v>74</v>
      </c>
      <c r="B3811" t="str">
        <f>VLOOKUP(A3811,'ExpVinho (1)'!A:B,2,0)</f>
        <v>JapÃ£o</v>
      </c>
      <c r="C3811">
        <f>IF(A3811&lt;&gt;A3810,C3759,C3758+1)</f>
        <v>1981</v>
      </c>
      <c r="D3811">
        <f>HLOOKUP(C3811&amp;$D$3,'ExpVinho (1)'!$C$2:$DB$126,Planilha1!F3811,0)</f>
        <v>1800</v>
      </c>
      <c r="E3811">
        <f>HLOOKUP(C3811&amp;$E$3,'ExpVinho (1)'!$C$2:$DB$126,Planilha1!F3811,0)</f>
        <v>1580</v>
      </c>
      <c r="F3811">
        <f>A3811+1</f>
        <v>75</v>
      </c>
    </row>
    <row r="3812" spans="1:6" x14ac:dyDescent="0.25">
      <c r="A3812">
        <v>74</v>
      </c>
      <c r="B3812" t="str">
        <f>VLOOKUP(A3812,'ExpVinho (1)'!A:B,2,0)</f>
        <v>JapÃ£o</v>
      </c>
      <c r="C3812">
        <f>IF(A3812&lt;&gt;A3811,C3760,C3759+1)</f>
        <v>1982</v>
      </c>
      <c r="D3812">
        <f>HLOOKUP(C3812&amp;$D$3,'ExpVinho (1)'!$C$2:$DB$126,Planilha1!F3812,0)</f>
        <v>20754</v>
      </c>
      <c r="E3812">
        <f>HLOOKUP(C3812&amp;$E$3,'ExpVinho (1)'!$C$2:$DB$126,Planilha1!F3812,0)</f>
        <v>10900</v>
      </c>
      <c r="F3812">
        <f>A3812+1</f>
        <v>75</v>
      </c>
    </row>
    <row r="3813" spans="1:6" x14ac:dyDescent="0.25">
      <c r="A3813">
        <v>74</v>
      </c>
      <c r="B3813" t="str">
        <f>VLOOKUP(A3813,'ExpVinho (1)'!A:B,2,0)</f>
        <v>JapÃ£o</v>
      </c>
      <c r="C3813">
        <f>IF(A3813&lt;&gt;A3812,C3761,C3760+1)</f>
        <v>1983</v>
      </c>
      <c r="D3813">
        <f>HLOOKUP(C3813&amp;$D$3,'ExpVinho (1)'!$C$2:$DB$126,Planilha1!F3813,0)</f>
        <v>900</v>
      </c>
      <c r="E3813">
        <f>HLOOKUP(C3813&amp;$E$3,'ExpVinho (1)'!$C$2:$DB$126,Planilha1!F3813,0)</f>
        <v>1300</v>
      </c>
      <c r="F3813">
        <f>A3813+1</f>
        <v>75</v>
      </c>
    </row>
    <row r="3814" spans="1:6" x14ac:dyDescent="0.25">
      <c r="A3814">
        <v>74</v>
      </c>
      <c r="B3814" t="str">
        <f>VLOOKUP(A3814,'ExpVinho (1)'!A:B,2,0)</f>
        <v>JapÃ£o</v>
      </c>
      <c r="C3814">
        <f>IF(A3814&lt;&gt;A3813,C3762,C3761+1)</f>
        <v>1984</v>
      </c>
      <c r="D3814">
        <f>HLOOKUP(C3814&amp;$D$3,'ExpVinho (1)'!$C$2:$DB$126,Planilha1!F3814,0)</f>
        <v>1800</v>
      </c>
      <c r="E3814">
        <f>HLOOKUP(C3814&amp;$E$3,'ExpVinho (1)'!$C$2:$DB$126,Planilha1!F3814,0)</f>
        <v>2200</v>
      </c>
      <c r="F3814">
        <f>A3814+1</f>
        <v>75</v>
      </c>
    </row>
    <row r="3815" spans="1:6" x14ac:dyDescent="0.25">
      <c r="A3815">
        <v>74</v>
      </c>
      <c r="B3815" t="str">
        <f>VLOOKUP(A3815,'ExpVinho (1)'!A:B,2,0)</f>
        <v>JapÃ£o</v>
      </c>
      <c r="C3815">
        <f>IF(A3815&lt;&gt;A3814,C3763,C3762+1)</f>
        <v>1985</v>
      </c>
      <c r="D3815">
        <f>HLOOKUP(C3815&amp;$D$3,'ExpVinho (1)'!$C$2:$DB$126,Planilha1!F3815,0)</f>
        <v>1800</v>
      </c>
      <c r="E3815">
        <f>HLOOKUP(C3815&amp;$E$3,'ExpVinho (1)'!$C$2:$DB$126,Planilha1!F3815,0)</f>
        <v>2200</v>
      </c>
      <c r="F3815">
        <f>A3815+1</f>
        <v>75</v>
      </c>
    </row>
    <row r="3816" spans="1:6" x14ac:dyDescent="0.25">
      <c r="A3816">
        <v>74</v>
      </c>
      <c r="B3816" t="str">
        <f>VLOOKUP(A3816,'ExpVinho (1)'!A:B,2,0)</f>
        <v>JapÃ£o</v>
      </c>
      <c r="C3816">
        <f>IF(A3816&lt;&gt;A3815,C3764,C3763+1)</f>
        <v>1986</v>
      </c>
      <c r="D3816">
        <f>HLOOKUP(C3816&amp;$D$3,'ExpVinho (1)'!$C$2:$DB$126,Planilha1!F3816,0)</f>
        <v>45</v>
      </c>
      <c r="E3816">
        <f>HLOOKUP(C3816&amp;$E$3,'ExpVinho (1)'!$C$2:$DB$126,Planilha1!F3816,0)</f>
        <v>480</v>
      </c>
      <c r="F3816">
        <f>A3816+1</f>
        <v>75</v>
      </c>
    </row>
    <row r="3817" spans="1:6" x14ac:dyDescent="0.25">
      <c r="A3817">
        <v>74</v>
      </c>
      <c r="B3817" t="str">
        <f>VLOOKUP(A3817,'ExpVinho (1)'!A:B,2,0)</f>
        <v>JapÃ£o</v>
      </c>
      <c r="C3817">
        <f>IF(A3817&lt;&gt;A3816,C3765,C3764+1)</f>
        <v>1987</v>
      </c>
      <c r="D3817">
        <f>HLOOKUP(C3817&amp;$D$3,'ExpVinho (1)'!$C$2:$DB$126,Planilha1!F3817,0)</f>
        <v>2964</v>
      </c>
      <c r="E3817">
        <f>HLOOKUP(C3817&amp;$E$3,'ExpVinho (1)'!$C$2:$DB$126,Planilha1!F3817,0)</f>
        <v>4824</v>
      </c>
      <c r="F3817">
        <f>A3817+1</f>
        <v>75</v>
      </c>
    </row>
    <row r="3818" spans="1:6" x14ac:dyDescent="0.25">
      <c r="A3818">
        <v>74</v>
      </c>
      <c r="B3818" t="str">
        <f>VLOOKUP(A3818,'ExpVinho (1)'!A:B,2,0)</f>
        <v>JapÃ£o</v>
      </c>
      <c r="C3818">
        <f>IF(A3818&lt;&gt;A3817,C3766,C3765+1)</f>
        <v>1988</v>
      </c>
      <c r="D3818">
        <f>HLOOKUP(C3818&amp;$D$3,'ExpVinho (1)'!$C$2:$DB$126,Planilha1!F3818,0)</f>
        <v>35647</v>
      </c>
      <c r="E3818">
        <f>HLOOKUP(C3818&amp;$E$3,'ExpVinho (1)'!$C$2:$DB$126,Planilha1!F3818,0)</f>
        <v>41926</v>
      </c>
      <c r="F3818">
        <f>A3818+1</f>
        <v>75</v>
      </c>
    </row>
    <row r="3819" spans="1:6" x14ac:dyDescent="0.25">
      <c r="A3819">
        <v>74</v>
      </c>
      <c r="B3819" t="str">
        <f>VLOOKUP(A3819,'ExpVinho (1)'!A:B,2,0)</f>
        <v>JapÃ£o</v>
      </c>
      <c r="C3819">
        <f>IF(A3819&lt;&gt;A3818,C3767,C3766+1)</f>
        <v>1989</v>
      </c>
      <c r="D3819">
        <f>HLOOKUP(C3819&amp;$D$3,'ExpVinho (1)'!$C$2:$DB$126,Planilha1!F3819,0)</f>
        <v>38620</v>
      </c>
      <c r="E3819">
        <f>HLOOKUP(C3819&amp;$E$3,'ExpVinho (1)'!$C$2:$DB$126,Planilha1!F3819,0)</f>
        <v>41708</v>
      </c>
      <c r="F3819">
        <f>A3819+1</f>
        <v>75</v>
      </c>
    </row>
    <row r="3820" spans="1:6" x14ac:dyDescent="0.25">
      <c r="A3820">
        <v>74</v>
      </c>
      <c r="B3820" t="str">
        <f>VLOOKUP(A3820,'ExpVinho (1)'!A:B,2,0)</f>
        <v>JapÃ£o</v>
      </c>
      <c r="C3820">
        <f>IF(A3820&lt;&gt;A3819,C3768,C3767+1)</f>
        <v>1990</v>
      </c>
      <c r="D3820">
        <f>HLOOKUP(C3820&amp;$D$3,'ExpVinho (1)'!$C$2:$DB$126,Planilha1!F3820,0)</f>
        <v>0</v>
      </c>
      <c r="E3820">
        <f>HLOOKUP(C3820&amp;$E$3,'ExpVinho (1)'!$C$2:$DB$126,Planilha1!F3820,0)</f>
        <v>0</v>
      </c>
      <c r="F3820">
        <f>A3820+1</f>
        <v>75</v>
      </c>
    </row>
    <row r="3821" spans="1:6" x14ac:dyDescent="0.25">
      <c r="A3821">
        <v>74</v>
      </c>
      <c r="B3821" t="str">
        <f>VLOOKUP(A3821,'ExpVinho (1)'!A:B,2,0)</f>
        <v>JapÃ£o</v>
      </c>
      <c r="C3821">
        <f>IF(A3821&lt;&gt;A3820,C3769,C3768+1)</f>
        <v>1991</v>
      </c>
      <c r="D3821">
        <f>HLOOKUP(C3821&amp;$D$3,'ExpVinho (1)'!$C$2:$DB$126,Planilha1!F3821,0)</f>
        <v>56630</v>
      </c>
      <c r="E3821">
        <f>HLOOKUP(C3821&amp;$E$3,'ExpVinho (1)'!$C$2:$DB$126,Planilha1!F3821,0)</f>
        <v>64200</v>
      </c>
      <c r="F3821">
        <f>A3821+1</f>
        <v>75</v>
      </c>
    </row>
    <row r="3822" spans="1:6" x14ac:dyDescent="0.25">
      <c r="A3822">
        <v>74</v>
      </c>
      <c r="B3822" t="str">
        <f>VLOOKUP(A3822,'ExpVinho (1)'!A:B,2,0)</f>
        <v>JapÃ£o</v>
      </c>
      <c r="C3822">
        <f>IF(A3822&lt;&gt;A3821,C3770,C3769+1)</f>
        <v>1992</v>
      </c>
      <c r="D3822">
        <f>HLOOKUP(C3822&amp;$D$3,'ExpVinho (1)'!$C$2:$DB$126,Planilha1!F3822,0)</f>
        <v>42000</v>
      </c>
      <c r="E3822">
        <f>HLOOKUP(C3822&amp;$E$3,'ExpVinho (1)'!$C$2:$DB$126,Planilha1!F3822,0)</f>
        <v>35700</v>
      </c>
      <c r="F3822">
        <f>A3822+1</f>
        <v>75</v>
      </c>
    </row>
    <row r="3823" spans="1:6" x14ac:dyDescent="0.25">
      <c r="A3823">
        <v>74</v>
      </c>
      <c r="B3823" t="str">
        <f>VLOOKUP(A3823,'ExpVinho (1)'!A:B,2,0)</f>
        <v>JapÃ£o</v>
      </c>
      <c r="C3823">
        <f>IF(A3823&lt;&gt;A3822,C3771,C3770+1)</f>
        <v>1993</v>
      </c>
      <c r="D3823">
        <f>HLOOKUP(C3823&amp;$D$3,'ExpVinho (1)'!$C$2:$DB$126,Planilha1!F3823,0)</f>
        <v>86120</v>
      </c>
      <c r="E3823">
        <f>HLOOKUP(C3823&amp;$E$3,'ExpVinho (1)'!$C$2:$DB$126,Planilha1!F3823,0)</f>
        <v>105613</v>
      </c>
      <c r="F3823">
        <f>A3823+1</f>
        <v>75</v>
      </c>
    </row>
    <row r="3824" spans="1:6" x14ac:dyDescent="0.25">
      <c r="A3824">
        <v>74</v>
      </c>
      <c r="B3824" t="str">
        <f>VLOOKUP(A3824,'ExpVinho (1)'!A:B,2,0)</f>
        <v>JapÃ£o</v>
      </c>
      <c r="C3824">
        <f>IF(A3824&lt;&gt;A3823,C3772,C3771+1)</f>
        <v>1994</v>
      </c>
      <c r="D3824">
        <f>HLOOKUP(C3824&amp;$D$3,'ExpVinho (1)'!$C$2:$DB$126,Planilha1!F3824,0)</f>
        <v>109555</v>
      </c>
      <c r="E3824">
        <f>HLOOKUP(C3824&amp;$E$3,'ExpVinho (1)'!$C$2:$DB$126,Planilha1!F3824,0)</f>
        <v>132481</v>
      </c>
      <c r="F3824">
        <f>A3824+1</f>
        <v>75</v>
      </c>
    </row>
    <row r="3825" spans="1:6" x14ac:dyDescent="0.25">
      <c r="A3825">
        <v>74</v>
      </c>
      <c r="B3825" t="str">
        <f>VLOOKUP(A3825,'ExpVinho (1)'!A:B,2,0)</f>
        <v>JapÃ£o</v>
      </c>
      <c r="C3825">
        <f>IF(A3825&lt;&gt;A3824,C3773,C3772+1)</f>
        <v>1995</v>
      </c>
      <c r="D3825">
        <f>HLOOKUP(C3825&amp;$D$3,'ExpVinho (1)'!$C$2:$DB$126,Planilha1!F3825,0)</f>
        <v>43806</v>
      </c>
      <c r="E3825">
        <f>HLOOKUP(C3825&amp;$E$3,'ExpVinho (1)'!$C$2:$DB$126,Planilha1!F3825,0)</f>
        <v>41012</v>
      </c>
      <c r="F3825">
        <f>A3825+1</f>
        <v>75</v>
      </c>
    </row>
    <row r="3826" spans="1:6" x14ac:dyDescent="0.25">
      <c r="A3826">
        <v>74</v>
      </c>
      <c r="B3826" t="str">
        <f>VLOOKUP(A3826,'ExpVinho (1)'!A:B,2,0)</f>
        <v>JapÃ£o</v>
      </c>
      <c r="C3826">
        <f>IF(A3826&lt;&gt;A3825,C3774,C3773+1)</f>
        <v>1996</v>
      </c>
      <c r="D3826">
        <f>HLOOKUP(C3826&amp;$D$3,'ExpVinho (1)'!$C$2:$DB$126,Planilha1!F3826,0)</f>
        <v>89562</v>
      </c>
      <c r="E3826">
        <f>HLOOKUP(C3826&amp;$E$3,'ExpVinho (1)'!$C$2:$DB$126,Planilha1!F3826,0)</f>
        <v>76354</v>
      </c>
      <c r="F3826">
        <f>A3826+1</f>
        <v>75</v>
      </c>
    </row>
    <row r="3827" spans="1:6" x14ac:dyDescent="0.25">
      <c r="A3827">
        <v>74</v>
      </c>
      <c r="B3827" t="str">
        <f>VLOOKUP(A3827,'ExpVinho (1)'!A:B,2,0)</f>
        <v>JapÃ£o</v>
      </c>
      <c r="C3827">
        <f>IF(A3827&lt;&gt;A3826,C3775,C3774+1)</f>
        <v>1997</v>
      </c>
      <c r="D3827">
        <f>HLOOKUP(C3827&amp;$D$3,'ExpVinho (1)'!$C$2:$DB$126,Planilha1!F3827,0)</f>
        <v>294275</v>
      </c>
      <c r="E3827">
        <f>HLOOKUP(C3827&amp;$E$3,'ExpVinho (1)'!$C$2:$DB$126,Planilha1!F3827,0)</f>
        <v>330025</v>
      </c>
      <c r="F3827">
        <f>A3827+1</f>
        <v>75</v>
      </c>
    </row>
    <row r="3828" spans="1:6" x14ac:dyDescent="0.25">
      <c r="A3828">
        <v>74</v>
      </c>
      <c r="B3828" t="str">
        <f>VLOOKUP(A3828,'ExpVinho (1)'!A:B,2,0)</f>
        <v>JapÃ£o</v>
      </c>
      <c r="C3828">
        <f>IF(A3828&lt;&gt;A3827,C3776,C3775+1)</f>
        <v>1998</v>
      </c>
      <c r="D3828">
        <f>HLOOKUP(C3828&amp;$D$3,'ExpVinho (1)'!$C$2:$DB$126,Planilha1!F3828,0)</f>
        <v>1914668</v>
      </c>
      <c r="E3828">
        <f>HLOOKUP(C3828&amp;$E$3,'ExpVinho (1)'!$C$2:$DB$126,Planilha1!F3828,0)</f>
        <v>1186106</v>
      </c>
      <c r="F3828">
        <f>A3828+1</f>
        <v>75</v>
      </c>
    </row>
    <row r="3829" spans="1:6" x14ac:dyDescent="0.25">
      <c r="A3829">
        <v>74</v>
      </c>
      <c r="B3829" t="str">
        <f>VLOOKUP(A3829,'ExpVinho (1)'!A:B,2,0)</f>
        <v>JapÃ£o</v>
      </c>
      <c r="C3829">
        <f>IF(A3829&lt;&gt;A3828,C3777,C3776+1)</f>
        <v>1999</v>
      </c>
      <c r="D3829">
        <f>HLOOKUP(C3829&amp;$D$3,'ExpVinho (1)'!$C$2:$DB$126,Planilha1!F3829,0)</f>
        <v>1579024</v>
      </c>
      <c r="E3829">
        <f>HLOOKUP(C3829&amp;$E$3,'ExpVinho (1)'!$C$2:$DB$126,Planilha1!F3829,0)</f>
        <v>885479</v>
      </c>
      <c r="F3829">
        <f>A3829+1</f>
        <v>75</v>
      </c>
    </row>
    <row r="3830" spans="1:6" x14ac:dyDescent="0.25">
      <c r="A3830">
        <v>74</v>
      </c>
      <c r="B3830" t="str">
        <f>VLOOKUP(A3830,'ExpVinho (1)'!A:B,2,0)</f>
        <v>JapÃ£o</v>
      </c>
      <c r="C3830">
        <f>IF(A3830&lt;&gt;A3829,C3778,C3777+1)</f>
        <v>2000</v>
      </c>
      <c r="D3830">
        <f>HLOOKUP(C3830&amp;$D$3,'ExpVinho (1)'!$C$2:$DB$126,Planilha1!F3830,0)</f>
        <v>672280</v>
      </c>
      <c r="E3830">
        <f>HLOOKUP(C3830&amp;$E$3,'ExpVinho (1)'!$C$2:$DB$126,Planilha1!F3830,0)</f>
        <v>418175</v>
      </c>
      <c r="F3830">
        <f>A3830+1</f>
        <v>75</v>
      </c>
    </row>
    <row r="3831" spans="1:6" x14ac:dyDescent="0.25">
      <c r="A3831">
        <v>74</v>
      </c>
      <c r="B3831" t="str">
        <f>VLOOKUP(A3831,'ExpVinho (1)'!A:B,2,0)</f>
        <v>JapÃ£o</v>
      </c>
      <c r="C3831">
        <f>IF(A3831&lt;&gt;A3830,C3779,C3778+1)</f>
        <v>2001</v>
      </c>
      <c r="D3831">
        <f>HLOOKUP(C3831&amp;$D$3,'ExpVinho (1)'!$C$2:$DB$126,Planilha1!F3831,0)</f>
        <v>32073</v>
      </c>
      <c r="E3831">
        <f>HLOOKUP(C3831&amp;$E$3,'ExpVinho (1)'!$C$2:$DB$126,Planilha1!F3831,0)</f>
        <v>40010</v>
      </c>
      <c r="F3831">
        <f>A3831+1</f>
        <v>75</v>
      </c>
    </row>
    <row r="3832" spans="1:6" x14ac:dyDescent="0.25">
      <c r="A3832">
        <v>74</v>
      </c>
      <c r="B3832" t="str">
        <f>VLOOKUP(A3832,'ExpVinho (1)'!A:B,2,0)</f>
        <v>JapÃ£o</v>
      </c>
      <c r="C3832">
        <f>IF(A3832&lt;&gt;A3831,C3780,C3779+1)</f>
        <v>2002</v>
      </c>
      <c r="D3832">
        <f>HLOOKUP(C3832&amp;$D$3,'ExpVinho (1)'!$C$2:$DB$126,Planilha1!F3832,0)</f>
        <v>135602</v>
      </c>
      <c r="E3832">
        <f>HLOOKUP(C3832&amp;$E$3,'ExpVinho (1)'!$C$2:$DB$126,Planilha1!F3832,0)</f>
        <v>109557</v>
      </c>
      <c r="F3832">
        <f>A3832+1</f>
        <v>75</v>
      </c>
    </row>
    <row r="3833" spans="1:6" x14ac:dyDescent="0.25">
      <c r="A3833">
        <v>74</v>
      </c>
      <c r="B3833" t="str">
        <f>VLOOKUP(A3833,'ExpVinho (1)'!A:B,2,0)</f>
        <v>JapÃ£o</v>
      </c>
      <c r="C3833">
        <f>IF(A3833&lt;&gt;A3832,C3781,C3780+1)</f>
        <v>2003</v>
      </c>
      <c r="D3833">
        <f>HLOOKUP(C3833&amp;$D$3,'ExpVinho (1)'!$C$2:$DB$126,Planilha1!F3833,0)</f>
        <v>166028</v>
      </c>
      <c r="E3833">
        <f>HLOOKUP(C3833&amp;$E$3,'ExpVinho (1)'!$C$2:$DB$126,Planilha1!F3833,0)</f>
        <v>87286</v>
      </c>
      <c r="F3833">
        <f>A3833+1</f>
        <v>75</v>
      </c>
    </row>
    <row r="3834" spans="1:6" x14ac:dyDescent="0.25">
      <c r="A3834">
        <v>74</v>
      </c>
      <c r="B3834" t="str">
        <f>VLOOKUP(A3834,'ExpVinho (1)'!A:B,2,0)</f>
        <v>JapÃ£o</v>
      </c>
      <c r="C3834">
        <f>IF(A3834&lt;&gt;A3833,C3782,C3781+1)</f>
        <v>2004</v>
      </c>
      <c r="D3834">
        <f>HLOOKUP(C3834&amp;$D$3,'ExpVinho (1)'!$C$2:$DB$126,Planilha1!F3834,0)</f>
        <v>426482</v>
      </c>
      <c r="E3834">
        <f>HLOOKUP(C3834&amp;$E$3,'ExpVinho (1)'!$C$2:$DB$126,Planilha1!F3834,0)</f>
        <v>216282</v>
      </c>
      <c r="F3834">
        <f>A3834+1</f>
        <v>75</v>
      </c>
    </row>
    <row r="3835" spans="1:6" x14ac:dyDescent="0.25">
      <c r="A3835">
        <v>74</v>
      </c>
      <c r="B3835" t="str">
        <f>VLOOKUP(A3835,'ExpVinho (1)'!A:B,2,0)</f>
        <v>JapÃ£o</v>
      </c>
      <c r="C3835">
        <f>IF(A3835&lt;&gt;A3834,C3783,C3782+1)</f>
        <v>2005</v>
      </c>
      <c r="D3835">
        <f>HLOOKUP(C3835&amp;$D$3,'ExpVinho (1)'!$C$2:$DB$126,Planilha1!F3835,0)</f>
        <v>561411</v>
      </c>
      <c r="E3835">
        <f>HLOOKUP(C3835&amp;$E$3,'ExpVinho (1)'!$C$2:$DB$126,Planilha1!F3835,0)</f>
        <v>249932</v>
      </c>
      <c r="F3835">
        <f>A3835+1</f>
        <v>75</v>
      </c>
    </row>
    <row r="3836" spans="1:6" x14ac:dyDescent="0.25">
      <c r="A3836">
        <v>74</v>
      </c>
      <c r="B3836" t="str">
        <f>VLOOKUP(A3836,'ExpVinho (1)'!A:B,2,0)</f>
        <v>JapÃ£o</v>
      </c>
      <c r="C3836">
        <f>IF(A3836&lt;&gt;A3835,C3784,C3783+1)</f>
        <v>2006</v>
      </c>
      <c r="D3836">
        <f>HLOOKUP(C3836&amp;$D$3,'ExpVinho (1)'!$C$2:$DB$126,Planilha1!F3836,0)</f>
        <v>325031</v>
      </c>
      <c r="E3836">
        <f>HLOOKUP(C3836&amp;$E$3,'ExpVinho (1)'!$C$2:$DB$126,Planilha1!F3836,0)</f>
        <v>240334</v>
      </c>
      <c r="F3836">
        <f>A3836+1</f>
        <v>75</v>
      </c>
    </row>
    <row r="3837" spans="1:6" x14ac:dyDescent="0.25">
      <c r="A3837">
        <v>74</v>
      </c>
      <c r="B3837" t="str">
        <f>VLOOKUP(A3837,'ExpVinho (1)'!A:B,2,0)</f>
        <v>JapÃ£o</v>
      </c>
      <c r="C3837">
        <f>IF(A3837&lt;&gt;A3836,C3785,C3784+1)</f>
        <v>2007</v>
      </c>
      <c r="D3837">
        <f>HLOOKUP(C3837&amp;$D$3,'ExpVinho (1)'!$C$2:$DB$126,Planilha1!F3837,0)</f>
        <v>357943</v>
      </c>
      <c r="E3837">
        <f>HLOOKUP(C3837&amp;$E$3,'ExpVinho (1)'!$C$2:$DB$126,Planilha1!F3837,0)</f>
        <v>316867</v>
      </c>
      <c r="F3837">
        <f>A3837+1</f>
        <v>75</v>
      </c>
    </row>
    <row r="3838" spans="1:6" x14ac:dyDescent="0.25">
      <c r="A3838">
        <v>74</v>
      </c>
      <c r="B3838" t="str">
        <f>VLOOKUP(A3838,'ExpVinho (1)'!A:B,2,0)</f>
        <v>JapÃ£o</v>
      </c>
      <c r="C3838">
        <f>IF(A3838&lt;&gt;A3837,C3786,C3785+1)</f>
        <v>2008</v>
      </c>
      <c r="D3838">
        <f>HLOOKUP(C3838&amp;$D$3,'ExpVinho (1)'!$C$2:$DB$126,Planilha1!F3838,0)</f>
        <v>232293</v>
      </c>
      <c r="E3838">
        <f>HLOOKUP(C3838&amp;$E$3,'ExpVinho (1)'!$C$2:$DB$126,Planilha1!F3838,0)</f>
        <v>178333</v>
      </c>
      <c r="F3838">
        <f>A3838+1</f>
        <v>75</v>
      </c>
    </row>
    <row r="3839" spans="1:6" x14ac:dyDescent="0.25">
      <c r="A3839">
        <v>74</v>
      </c>
      <c r="B3839" t="str">
        <f>VLOOKUP(A3839,'ExpVinho (1)'!A:B,2,0)</f>
        <v>JapÃ£o</v>
      </c>
      <c r="C3839">
        <f>IF(A3839&lt;&gt;A3838,C3787,C3786+1)</f>
        <v>2009</v>
      </c>
      <c r="D3839">
        <f>HLOOKUP(C3839&amp;$D$3,'ExpVinho (1)'!$C$2:$DB$126,Planilha1!F3839,0)</f>
        <v>217974</v>
      </c>
      <c r="E3839">
        <f>HLOOKUP(C3839&amp;$E$3,'ExpVinho (1)'!$C$2:$DB$126,Planilha1!F3839,0)</f>
        <v>283436</v>
      </c>
      <c r="F3839">
        <f>A3839+1</f>
        <v>75</v>
      </c>
    </row>
    <row r="3840" spans="1:6" x14ac:dyDescent="0.25">
      <c r="A3840">
        <v>74</v>
      </c>
      <c r="B3840" t="str">
        <f>VLOOKUP(A3840,'ExpVinho (1)'!A:B,2,0)</f>
        <v>JapÃ£o</v>
      </c>
      <c r="C3840">
        <f>IF(A3840&lt;&gt;A3839,C3788,C3787+1)</f>
        <v>2010</v>
      </c>
      <c r="D3840">
        <f>HLOOKUP(C3840&amp;$D$3,'ExpVinho (1)'!$C$2:$DB$126,Planilha1!F3840,0)</f>
        <v>112178</v>
      </c>
      <c r="E3840">
        <f>HLOOKUP(C3840&amp;$E$3,'ExpVinho (1)'!$C$2:$DB$126,Planilha1!F3840,0)</f>
        <v>74628</v>
      </c>
      <c r="F3840">
        <f>A3840+1</f>
        <v>75</v>
      </c>
    </row>
    <row r="3841" spans="1:6" x14ac:dyDescent="0.25">
      <c r="A3841">
        <v>74</v>
      </c>
      <c r="B3841" t="str">
        <f>VLOOKUP(A3841,'ExpVinho (1)'!A:B,2,0)</f>
        <v>JapÃ£o</v>
      </c>
      <c r="C3841">
        <f>IF(A3841&lt;&gt;A3840,C3789,C3788+1)</f>
        <v>2011</v>
      </c>
      <c r="D3841">
        <f>HLOOKUP(C3841&amp;$D$3,'ExpVinho (1)'!$C$2:$DB$126,Planilha1!F3841,0)</f>
        <v>100835</v>
      </c>
      <c r="E3841">
        <f>HLOOKUP(C3841&amp;$E$3,'ExpVinho (1)'!$C$2:$DB$126,Planilha1!F3841,0)</f>
        <v>144662</v>
      </c>
      <c r="F3841">
        <f>A3841+1</f>
        <v>75</v>
      </c>
    </row>
    <row r="3842" spans="1:6" x14ac:dyDescent="0.25">
      <c r="A3842">
        <v>74</v>
      </c>
      <c r="B3842" t="str">
        <f>VLOOKUP(A3842,'ExpVinho (1)'!A:B,2,0)</f>
        <v>JapÃ£o</v>
      </c>
      <c r="C3842">
        <f>IF(A3842&lt;&gt;A3841,C3790,C3789+1)</f>
        <v>2012</v>
      </c>
      <c r="D3842">
        <f>HLOOKUP(C3842&amp;$D$3,'ExpVinho (1)'!$C$2:$DB$126,Planilha1!F3842,0)</f>
        <v>29281</v>
      </c>
      <c r="E3842">
        <f>HLOOKUP(C3842&amp;$E$3,'ExpVinho (1)'!$C$2:$DB$126,Planilha1!F3842,0)</f>
        <v>116961</v>
      </c>
      <c r="F3842">
        <f>A3842+1</f>
        <v>75</v>
      </c>
    </row>
    <row r="3843" spans="1:6" x14ac:dyDescent="0.25">
      <c r="A3843">
        <v>74</v>
      </c>
      <c r="B3843" t="str">
        <f>VLOOKUP(A3843,'ExpVinho (1)'!A:B,2,0)</f>
        <v>JapÃ£o</v>
      </c>
      <c r="C3843">
        <f>IF(A3843&lt;&gt;A3842,C3791,C3790+1)</f>
        <v>2013</v>
      </c>
      <c r="D3843">
        <f>HLOOKUP(C3843&amp;$D$3,'ExpVinho (1)'!$C$2:$DB$126,Planilha1!F3843,0)</f>
        <v>91988</v>
      </c>
      <c r="E3843">
        <f>HLOOKUP(C3843&amp;$E$3,'ExpVinho (1)'!$C$2:$DB$126,Planilha1!F3843,0)</f>
        <v>429088</v>
      </c>
      <c r="F3843">
        <f>A3843+1</f>
        <v>75</v>
      </c>
    </row>
    <row r="3844" spans="1:6" x14ac:dyDescent="0.25">
      <c r="A3844">
        <v>74</v>
      </c>
      <c r="B3844" t="str">
        <f>VLOOKUP(A3844,'ExpVinho (1)'!A:B,2,0)</f>
        <v>JapÃ£o</v>
      </c>
      <c r="C3844">
        <f>IF(A3844&lt;&gt;A3843,C3792,C3791+1)</f>
        <v>2014</v>
      </c>
      <c r="D3844">
        <f>HLOOKUP(C3844&amp;$D$3,'ExpVinho (1)'!$C$2:$DB$126,Planilha1!F3844,0)</f>
        <v>106426</v>
      </c>
      <c r="E3844">
        <f>HLOOKUP(C3844&amp;$E$3,'ExpVinho (1)'!$C$2:$DB$126,Planilha1!F3844,0)</f>
        <v>401774</v>
      </c>
      <c r="F3844">
        <f>A3844+1</f>
        <v>75</v>
      </c>
    </row>
    <row r="3845" spans="1:6" x14ac:dyDescent="0.25">
      <c r="A3845">
        <v>74</v>
      </c>
      <c r="B3845" t="str">
        <f>VLOOKUP(A3845,'ExpVinho (1)'!A:B,2,0)</f>
        <v>JapÃ£o</v>
      </c>
      <c r="C3845">
        <f>IF(A3845&lt;&gt;A3844,C3793,C3792+1)</f>
        <v>2015</v>
      </c>
      <c r="D3845">
        <f>HLOOKUP(C3845&amp;$D$3,'ExpVinho (1)'!$C$2:$DB$126,Planilha1!F3845,0)</f>
        <v>31597</v>
      </c>
      <c r="E3845">
        <f>HLOOKUP(C3845&amp;$E$3,'ExpVinho (1)'!$C$2:$DB$126,Planilha1!F3845,0)</f>
        <v>87853</v>
      </c>
      <c r="F3845">
        <f>A3845+1</f>
        <v>75</v>
      </c>
    </row>
    <row r="3846" spans="1:6" x14ac:dyDescent="0.25">
      <c r="A3846">
        <v>74</v>
      </c>
      <c r="B3846" t="str">
        <f>VLOOKUP(A3846,'ExpVinho (1)'!A:B,2,0)</f>
        <v>JapÃ£o</v>
      </c>
      <c r="C3846">
        <f>IF(A3846&lt;&gt;A3845,C3794,C3793+1)</f>
        <v>2016</v>
      </c>
      <c r="D3846">
        <f>HLOOKUP(C3846&amp;$D$3,'ExpVinho (1)'!$C$2:$DB$126,Planilha1!F3846,0)</f>
        <v>34341</v>
      </c>
      <c r="E3846">
        <f>HLOOKUP(C3846&amp;$E$3,'ExpVinho (1)'!$C$2:$DB$126,Planilha1!F3846,0)</f>
        <v>90954</v>
      </c>
      <c r="F3846">
        <f>A3846+1</f>
        <v>75</v>
      </c>
    </row>
    <row r="3847" spans="1:6" x14ac:dyDescent="0.25">
      <c r="A3847">
        <v>74</v>
      </c>
      <c r="B3847" t="str">
        <f>VLOOKUP(A3847,'ExpVinho (1)'!A:B,2,0)</f>
        <v>JapÃ£o</v>
      </c>
      <c r="C3847">
        <f>IF(A3847&lt;&gt;A3846,C3795,C3794+1)</f>
        <v>2017</v>
      </c>
      <c r="D3847">
        <f>HLOOKUP(C3847&amp;$D$3,'ExpVinho (1)'!$C$2:$DB$126,Planilha1!F3847,0)</f>
        <v>33909</v>
      </c>
      <c r="E3847">
        <f>HLOOKUP(C3847&amp;$E$3,'ExpVinho (1)'!$C$2:$DB$126,Planilha1!F3847,0)</f>
        <v>92886</v>
      </c>
      <c r="F3847">
        <f>A3847+1</f>
        <v>75</v>
      </c>
    </row>
    <row r="3848" spans="1:6" x14ac:dyDescent="0.25">
      <c r="A3848">
        <v>74</v>
      </c>
      <c r="B3848" t="str">
        <f>VLOOKUP(A3848,'ExpVinho (1)'!A:B,2,0)</f>
        <v>JapÃ£o</v>
      </c>
      <c r="C3848">
        <f>IF(A3848&lt;&gt;A3847,C3796,C3795+1)</f>
        <v>2018</v>
      </c>
      <c r="D3848">
        <f>HLOOKUP(C3848&amp;$D$3,'ExpVinho (1)'!$C$2:$DB$126,Planilha1!F3848,0)</f>
        <v>36992</v>
      </c>
      <c r="E3848">
        <f>HLOOKUP(C3848&amp;$E$3,'ExpVinho (1)'!$C$2:$DB$126,Planilha1!F3848,0)</f>
        <v>112342</v>
      </c>
      <c r="F3848">
        <f>A3848+1</f>
        <v>75</v>
      </c>
    </row>
    <row r="3849" spans="1:6" x14ac:dyDescent="0.25">
      <c r="A3849">
        <v>74</v>
      </c>
      <c r="B3849" t="str">
        <f>VLOOKUP(A3849,'ExpVinho (1)'!A:B,2,0)</f>
        <v>JapÃ£o</v>
      </c>
      <c r="C3849">
        <f>IF(A3849&lt;&gt;A3848,C3797,C3796+1)</f>
        <v>2019</v>
      </c>
      <c r="D3849">
        <f>HLOOKUP(C3849&amp;$D$3,'ExpVinho (1)'!$C$2:$DB$126,Planilha1!F3849,0)</f>
        <v>40621</v>
      </c>
      <c r="E3849">
        <f>HLOOKUP(C3849&amp;$E$3,'ExpVinho (1)'!$C$2:$DB$126,Planilha1!F3849,0)</f>
        <v>99642</v>
      </c>
      <c r="F3849">
        <f>A3849+1</f>
        <v>75</v>
      </c>
    </row>
    <row r="3850" spans="1:6" x14ac:dyDescent="0.25">
      <c r="A3850">
        <v>74</v>
      </c>
      <c r="B3850" t="str">
        <f>VLOOKUP(A3850,'ExpVinho (1)'!A:B,2,0)</f>
        <v>JapÃ£o</v>
      </c>
      <c r="C3850">
        <f>IF(A3850&lt;&gt;A3849,C3798,C3797+1)</f>
        <v>2020</v>
      </c>
      <c r="D3850">
        <f>HLOOKUP(C3850&amp;$D$3,'ExpVinho (1)'!$C$2:$DB$126,Planilha1!F3850,0)</f>
        <v>36442</v>
      </c>
      <c r="E3850">
        <f>HLOOKUP(C3850&amp;$E$3,'ExpVinho (1)'!$C$2:$DB$126,Planilha1!F3850,0)</f>
        <v>92674</v>
      </c>
      <c r="F3850">
        <f>A3850+1</f>
        <v>75</v>
      </c>
    </row>
    <row r="3851" spans="1:6" x14ac:dyDescent="0.25">
      <c r="A3851">
        <v>74</v>
      </c>
      <c r="B3851" t="str">
        <f>VLOOKUP(A3851,'ExpVinho (1)'!A:B,2,0)</f>
        <v>JapÃ£o</v>
      </c>
      <c r="C3851">
        <f>IF(A3851&lt;&gt;A3850,C3799,C3798+1)</f>
        <v>2021</v>
      </c>
      <c r="D3851">
        <f>HLOOKUP(C3851&amp;$D$3,'ExpVinho (1)'!$C$2:$DB$126,Planilha1!F3851,0)</f>
        <v>39491</v>
      </c>
      <c r="E3851">
        <f>HLOOKUP(C3851&amp;$E$3,'ExpVinho (1)'!$C$2:$DB$126,Planilha1!F3851,0)</f>
        <v>90275</v>
      </c>
      <c r="F3851">
        <f>A3851+1</f>
        <v>75</v>
      </c>
    </row>
    <row r="3852" spans="1:6" x14ac:dyDescent="0.25">
      <c r="A3852">
        <v>75</v>
      </c>
      <c r="B3852" t="str">
        <f>VLOOKUP(A3852,'ExpVinho (1)'!A:B,2,0)</f>
        <v>JordÃ¢nia</v>
      </c>
      <c r="C3852">
        <f>IF(A3852&lt;&gt;A3851,C3800,C3799+1)</f>
        <v>1970</v>
      </c>
      <c r="D3852">
        <f>HLOOKUP(C3852&amp;$D$3,'ExpVinho (1)'!$C$2:$DB$126,Planilha1!F3852,0)</f>
        <v>0</v>
      </c>
      <c r="E3852">
        <f>HLOOKUP(C3852&amp;$E$3,'ExpVinho (1)'!$C$2:$DB$126,Planilha1!F3852,0)</f>
        <v>0</v>
      </c>
      <c r="F3852">
        <f>A3852+1</f>
        <v>76</v>
      </c>
    </row>
    <row r="3853" spans="1:6" x14ac:dyDescent="0.25">
      <c r="A3853">
        <v>75</v>
      </c>
      <c r="B3853" t="str">
        <f>VLOOKUP(A3853,'ExpVinho (1)'!A:B,2,0)</f>
        <v>JordÃ¢nia</v>
      </c>
      <c r="C3853">
        <f>IF(A3853&lt;&gt;A3852,C3801,C3800+1)</f>
        <v>1971</v>
      </c>
      <c r="D3853">
        <f>HLOOKUP(C3853&amp;$D$3,'ExpVinho (1)'!$C$2:$DB$126,Planilha1!F3853,0)</f>
        <v>0</v>
      </c>
      <c r="E3853">
        <f>HLOOKUP(C3853&amp;$E$3,'ExpVinho (1)'!$C$2:$DB$126,Planilha1!F3853,0)</f>
        <v>0</v>
      </c>
      <c r="F3853">
        <f>A3853+1</f>
        <v>76</v>
      </c>
    </row>
    <row r="3854" spans="1:6" x14ac:dyDescent="0.25">
      <c r="A3854">
        <v>75</v>
      </c>
      <c r="B3854" t="str">
        <f>VLOOKUP(A3854,'ExpVinho (1)'!A:B,2,0)</f>
        <v>JordÃ¢nia</v>
      </c>
      <c r="C3854">
        <f>IF(A3854&lt;&gt;A3853,C3802,C3801+1)</f>
        <v>1972</v>
      </c>
      <c r="D3854">
        <f>HLOOKUP(C3854&amp;$D$3,'ExpVinho (1)'!$C$2:$DB$126,Planilha1!F3854,0)</f>
        <v>0</v>
      </c>
      <c r="E3854">
        <f>HLOOKUP(C3854&amp;$E$3,'ExpVinho (1)'!$C$2:$DB$126,Planilha1!F3854,0)</f>
        <v>0</v>
      </c>
      <c r="F3854">
        <f>A3854+1</f>
        <v>76</v>
      </c>
    </row>
    <row r="3855" spans="1:6" x14ac:dyDescent="0.25">
      <c r="A3855">
        <v>75</v>
      </c>
      <c r="B3855" t="str">
        <f>VLOOKUP(A3855,'ExpVinho (1)'!A:B,2,0)</f>
        <v>JordÃ¢nia</v>
      </c>
      <c r="C3855">
        <f>IF(A3855&lt;&gt;A3854,C3803,C3802+1)</f>
        <v>1973</v>
      </c>
      <c r="D3855">
        <f>HLOOKUP(C3855&amp;$D$3,'ExpVinho (1)'!$C$2:$DB$126,Planilha1!F3855,0)</f>
        <v>0</v>
      </c>
      <c r="E3855">
        <f>HLOOKUP(C3855&amp;$E$3,'ExpVinho (1)'!$C$2:$DB$126,Planilha1!F3855,0)</f>
        <v>0</v>
      </c>
      <c r="F3855">
        <f>A3855+1</f>
        <v>76</v>
      </c>
    </row>
    <row r="3856" spans="1:6" x14ac:dyDescent="0.25">
      <c r="A3856">
        <v>75</v>
      </c>
      <c r="B3856" t="str">
        <f>VLOOKUP(A3856,'ExpVinho (1)'!A:B,2,0)</f>
        <v>JordÃ¢nia</v>
      </c>
      <c r="C3856">
        <f>IF(A3856&lt;&gt;A3855,C3804,C3803+1)</f>
        <v>1974</v>
      </c>
      <c r="D3856">
        <f>HLOOKUP(C3856&amp;$D$3,'ExpVinho (1)'!$C$2:$DB$126,Planilha1!F3856,0)</f>
        <v>0</v>
      </c>
      <c r="E3856">
        <f>HLOOKUP(C3856&amp;$E$3,'ExpVinho (1)'!$C$2:$DB$126,Planilha1!F3856,0)</f>
        <v>0</v>
      </c>
      <c r="F3856">
        <f>A3856+1</f>
        <v>76</v>
      </c>
    </row>
    <row r="3857" spans="1:6" x14ac:dyDescent="0.25">
      <c r="A3857">
        <v>75</v>
      </c>
      <c r="B3857" t="str">
        <f>VLOOKUP(A3857,'ExpVinho (1)'!A:B,2,0)</f>
        <v>JordÃ¢nia</v>
      </c>
      <c r="C3857">
        <f>IF(A3857&lt;&gt;A3856,C3805,C3804+1)</f>
        <v>1975</v>
      </c>
      <c r="D3857">
        <f>HLOOKUP(C3857&amp;$D$3,'ExpVinho (1)'!$C$2:$DB$126,Planilha1!F3857,0)</f>
        <v>0</v>
      </c>
      <c r="E3857">
        <f>HLOOKUP(C3857&amp;$E$3,'ExpVinho (1)'!$C$2:$DB$126,Planilha1!F3857,0)</f>
        <v>0</v>
      </c>
      <c r="F3857">
        <f>A3857+1</f>
        <v>76</v>
      </c>
    </row>
    <row r="3858" spans="1:6" x14ac:dyDescent="0.25">
      <c r="A3858">
        <v>75</v>
      </c>
      <c r="B3858" t="str">
        <f>VLOOKUP(A3858,'ExpVinho (1)'!A:B,2,0)</f>
        <v>JordÃ¢nia</v>
      </c>
      <c r="C3858">
        <f>IF(A3858&lt;&gt;A3857,C3806,C3805+1)</f>
        <v>1976</v>
      </c>
      <c r="D3858">
        <f>HLOOKUP(C3858&amp;$D$3,'ExpVinho (1)'!$C$2:$DB$126,Planilha1!F3858,0)</f>
        <v>0</v>
      </c>
      <c r="E3858">
        <f>HLOOKUP(C3858&amp;$E$3,'ExpVinho (1)'!$C$2:$DB$126,Planilha1!F3858,0)</f>
        <v>0</v>
      </c>
      <c r="F3858">
        <f>A3858+1</f>
        <v>76</v>
      </c>
    </row>
    <row r="3859" spans="1:6" x14ac:dyDescent="0.25">
      <c r="A3859">
        <v>75</v>
      </c>
      <c r="B3859" t="str">
        <f>VLOOKUP(A3859,'ExpVinho (1)'!A:B,2,0)</f>
        <v>JordÃ¢nia</v>
      </c>
      <c r="C3859">
        <f>IF(A3859&lt;&gt;A3858,C3807,C3806+1)</f>
        <v>1977</v>
      </c>
      <c r="D3859">
        <f>HLOOKUP(C3859&amp;$D$3,'ExpVinho (1)'!$C$2:$DB$126,Planilha1!F3859,0)</f>
        <v>0</v>
      </c>
      <c r="E3859">
        <f>HLOOKUP(C3859&amp;$E$3,'ExpVinho (1)'!$C$2:$DB$126,Planilha1!F3859,0)</f>
        <v>0</v>
      </c>
      <c r="F3859">
        <f>A3859+1</f>
        <v>76</v>
      </c>
    </row>
    <row r="3860" spans="1:6" x14ac:dyDescent="0.25">
      <c r="A3860">
        <v>75</v>
      </c>
      <c r="B3860" t="str">
        <f>VLOOKUP(A3860,'ExpVinho (1)'!A:B,2,0)</f>
        <v>JordÃ¢nia</v>
      </c>
      <c r="C3860">
        <f>IF(A3860&lt;&gt;A3859,C3808,C3807+1)</f>
        <v>1978</v>
      </c>
      <c r="D3860">
        <f>HLOOKUP(C3860&amp;$D$3,'ExpVinho (1)'!$C$2:$DB$126,Planilha1!F3860,0)</f>
        <v>0</v>
      </c>
      <c r="E3860">
        <f>HLOOKUP(C3860&amp;$E$3,'ExpVinho (1)'!$C$2:$DB$126,Planilha1!F3860,0)</f>
        <v>0</v>
      </c>
      <c r="F3860">
        <f>A3860+1</f>
        <v>76</v>
      </c>
    </row>
    <row r="3861" spans="1:6" x14ac:dyDescent="0.25">
      <c r="A3861">
        <v>75</v>
      </c>
      <c r="B3861" t="str">
        <f>VLOOKUP(A3861,'ExpVinho (1)'!A:B,2,0)</f>
        <v>JordÃ¢nia</v>
      </c>
      <c r="C3861">
        <f>IF(A3861&lt;&gt;A3860,C3809,C3808+1)</f>
        <v>1979</v>
      </c>
      <c r="D3861">
        <f>HLOOKUP(C3861&amp;$D$3,'ExpVinho (1)'!$C$2:$DB$126,Planilha1!F3861,0)</f>
        <v>0</v>
      </c>
      <c r="E3861">
        <f>HLOOKUP(C3861&amp;$E$3,'ExpVinho (1)'!$C$2:$DB$126,Planilha1!F3861,0)</f>
        <v>0</v>
      </c>
      <c r="F3861">
        <f>A3861+1</f>
        <v>76</v>
      </c>
    </row>
    <row r="3862" spans="1:6" x14ac:dyDescent="0.25">
      <c r="A3862">
        <v>75</v>
      </c>
      <c r="B3862" t="str">
        <f>VLOOKUP(A3862,'ExpVinho (1)'!A:B,2,0)</f>
        <v>JordÃ¢nia</v>
      </c>
      <c r="C3862">
        <f>IF(A3862&lt;&gt;A3861,C3810,C3809+1)</f>
        <v>1980</v>
      </c>
      <c r="D3862">
        <f>HLOOKUP(C3862&amp;$D$3,'ExpVinho (1)'!$C$2:$DB$126,Planilha1!F3862,0)</f>
        <v>0</v>
      </c>
      <c r="E3862">
        <f>HLOOKUP(C3862&amp;$E$3,'ExpVinho (1)'!$C$2:$DB$126,Planilha1!F3862,0)</f>
        <v>0</v>
      </c>
      <c r="F3862">
        <f>A3862+1</f>
        <v>76</v>
      </c>
    </row>
    <row r="3863" spans="1:6" x14ac:dyDescent="0.25">
      <c r="A3863">
        <v>75</v>
      </c>
      <c r="B3863" t="str">
        <f>VLOOKUP(A3863,'ExpVinho (1)'!A:B,2,0)</f>
        <v>JordÃ¢nia</v>
      </c>
      <c r="C3863">
        <f>IF(A3863&lt;&gt;A3862,C3811,C3810+1)</f>
        <v>1981</v>
      </c>
      <c r="D3863">
        <f>HLOOKUP(C3863&amp;$D$3,'ExpVinho (1)'!$C$2:$DB$126,Planilha1!F3863,0)</f>
        <v>0</v>
      </c>
      <c r="E3863">
        <f>HLOOKUP(C3863&amp;$E$3,'ExpVinho (1)'!$C$2:$DB$126,Planilha1!F3863,0)</f>
        <v>0</v>
      </c>
      <c r="F3863">
        <f>A3863+1</f>
        <v>76</v>
      </c>
    </row>
    <row r="3864" spans="1:6" x14ac:dyDescent="0.25">
      <c r="A3864">
        <v>75</v>
      </c>
      <c r="B3864" t="str">
        <f>VLOOKUP(A3864,'ExpVinho (1)'!A:B,2,0)</f>
        <v>JordÃ¢nia</v>
      </c>
      <c r="C3864">
        <f>IF(A3864&lt;&gt;A3863,C3812,C3811+1)</f>
        <v>1982</v>
      </c>
      <c r="D3864">
        <f>HLOOKUP(C3864&amp;$D$3,'ExpVinho (1)'!$C$2:$DB$126,Planilha1!F3864,0)</f>
        <v>0</v>
      </c>
      <c r="E3864">
        <f>HLOOKUP(C3864&amp;$E$3,'ExpVinho (1)'!$C$2:$DB$126,Planilha1!F3864,0)</f>
        <v>0</v>
      </c>
      <c r="F3864">
        <f>A3864+1</f>
        <v>76</v>
      </c>
    </row>
    <row r="3865" spans="1:6" x14ac:dyDescent="0.25">
      <c r="A3865">
        <v>75</v>
      </c>
      <c r="B3865" t="str">
        <f>VLOOKUP(A3865,'ExpVinho (1)'!A:B,2,0)</f>
        <v>JordÃ¢nia</v>
      </c>
      <c r="C3865">
        <f>IF(A3865&lt;&gt;A3864,C3813,C3812+1)</f>
        <v>1983</v>
      </c>
      <c r="D3865">
        <f>HLOOKUP(C3865&amp;$D$3,'ExpVinho (1)'!$C$2:$DB$126,Planilha1!F3865,0)</f>
        <v>0</v>
      </c>
      <c r="E3865">
        <f>HLOOKUP(C3865&amp;$E$3,'ExpVinho (1)'!$C$2:$DB$126,Planilha1!F3865,0)</f>
        <v>0</v>
      </c>
      <c r="F3865">
        <f>A3865+1</f>
        <v>76</v>
      </c>
    </row>
    <row r="3866" spans="1:6" x14ac:dyDescent="0.25">
      <c r="A3866">
        <v>75</v>
      </c>
      <c r="B3866" t="str">
        <f>VLOOKUP(A3866,'ExpVinho (1)'!A:B,2,0)</f>
        <v>JordÃ¢nia</v>
      </c>
      <c r="C3866">
        <f>IF(A3866&lt;&gt;A3865,C3814,C3813+1)</f>
        <v>1984</v>
      </c>
      <c r="D3866">
        <f>HLOOKUP(C3866&amp;$D$3,'ExpVinho (1)'!$C$2:$DB$126,Planilha1!F3866,0)</f>
        <v>0</v>
      </c>
      <c r="E3866">
        <f>HLOOKUP(C3866&amp;$E$3,'ExpVinho (1)'!$C$2:$DB$126,Planilha1!F3866,0)</f>
        <v>0</v>
      </c>
      <c r="F3866">
        <f>A3866+1</f>
        <v>76</v>
      </c>
    </row>
    <row r="3867" spans="1:6" x14ac:dyDescent="0.25">
      <c r="A3867">
        <v>75</v>
      </c>
      <c r="B3867" t="str">
        <f>VLOOKUP(A3867,'ExpVinho (1)'!A:B,2,0)</f>
        <v>JordÃ¢nia</v>
      </c>
      <c r="C3867">
        <f>IF(A3867&lt;&gt;A3866,C3815,C3814+1)</f>
        <v>1985</v>
      </c>
      <c r="D3867">
        <f>HLOOKUP(C3867&amp;$D$3,'ExpVinho (1)'!$C$2:$DB$126,Planilha1!F3867,0)</f>
        <v>0</v>
      </c>
      <c r="E3867">
        <f>HLOOKUP(C3867&amp;$E$3,'ExpVinho (1)'!$C$2:$DB$126,Planilha1!F3867,0)</f>
        <v>0</v>
      </c>
      <c r="F3867">
        <f>A3867+1</f>
        <v>76</v>
      </c>
    </row>
    <row r="3868" spans="1:6" x14ac:dyDescent="0.25">
      <c r="A3868">
        <v>75</v>
      </c>
      <c r="B3868" t="str">
        <f>VLOOKUP(A3868,'ExpVinho (1)'!A:B,2,0)</f>
        <v>JordÃ¢nia</v>
      </c>
      <c r="C3868">
        <f>IF(A3868&lt;&gt;A3867,C3816,C3815+1)</f>
        <v>1986</v>
      </c>
      <c r="D3868">
        <f>HLOOKUP(C3868&amp;$D$3,'ExpVinho (1)'!$C$2:$DB$126,Planilha1!F3868,0)</f>
        <v>240</v>
      </c>
      <c r="E3868">
        <f>HLOOKUP(C3868&amp;$E$3,'ExpVinho (1)'!$C$2:$DB$126,Planilha1!F3868,0)</f>
        <v>300</v>
      </c>
      <c r="F3868">
        <f>A3868+1</f>
        <v>76</v>
      </c>
    </row>
    <row r="3869" spans="1:6" x14ac:dyDescent="0.25">
      <c r="A3869">
        <v>75</v>
      </c>
      <c r="B3869" t="str">
        <f>VLOOKUP(A3869,'ExpVinho (1)'!A:B,2,0)</f>
        <v>JordÃ¢nia</v>
      </c>
      <c r="C3869">
        <f>IF(A3869&lt;&gt;A3868,C3817,C3816+1)</f>
        <v>1987</v>
      </c>
      <c r="D3869">
        <f>HLOOKUP(C3869&amp;$D$3,'ExpVinho (1)'!$C$2:$DB$126,Planilha1!F3869,0)</f>
        <v>0</v>
      </c>
      <c r="E3869">
        <f>HLOOKUP(C3869&amp;$E$3,'ExpVinho (1)'!$C$2:$DB$126,Planilha1!F3869,0)</f>
        <v>0</v>
      </c>
      <c r="F3869">
        <f>A3869+1</f>
        <v>76</v>
      </c>
    </row>
    <row r="3870" spans="1:6" x14ac:dyDescent="0.25">
      <c r="A3870">
        <v>75</v>
      </c>
      <c r="B3870" t="str">
        <f>VLOOKUP(A3870,'ExpVinho (1)'!A:B,2,0)</f>
        <v>JordÃ¢nia</v>
      </c>
      <c r="C3870">
        <f>IF(A3870&lt;&gt;A3869,C3818,C3817+1)</f>
        <v>1988</v>
      </c>
      <c r="D3870">
        <f>HLOOKUP(C3870&amp;$D$3,'ExpVinho (1)'!$C$2:$DB$126,Planilha1!F3870,0)</f>
        <v>0</v>
      </c>
      <c r="E3870">
        <f>HLOOKUP(C3870&amp;$E$3,'ExpVinho (1)'!$C$2:$DB$126,Planilha1!F3870,0)</f>
        <v>0</v>
      </c>
      <c r="F3870">
        <f>A3870+1</f>
        <v>76</v>
      </c>
    </row>
    <row r="3871" spans="1:6" x14ac:dyDescent="0.25">
      <c r="A3871">
        <v>75</v>
      </c>
      <c r="B3871" t="str">
        <f>VLOOKUP(A3871,'ExpVinho (1)'!A:B,2,0)</f>
        <v>JordÃ¢nia</v>
      </c>
      <c r="C3871">
        <f>IF(A3871&lt;&gt;A3870,C3819,C3818+1)</f>
        <v>1989</v>
      </c>
      <c r="D3871">
        <f>HLOOKUP(C3871&amp;$D$3,'ExpVinho (1)'!$C$2:$DB$126,Planilha1!F3871,0)</f>
        <v>0</v>
      </c>
      <c r="E3871">
        <f>HLOOKUP(C3871&amp;$E$3,'ExpVinho (1)'!$C$2:$DB$126,Planilha1!F3871,0)</f>
        <v>0</v>
      </c>
      <c r="F3871">
        <f>A3871+1</f>
        <v>76</v>
      </c>
    </row>
    <row r="3872" spans="1:6" x14ac:dyDescent="0.25">
      <c r="A3872">
        <v>75</v>
      </c>
      <c r="B3872" t="str">
        <f>VLOOKUP(A3872,'ExpVinho (1)'!A:B,2,0)</f>
        <v>JordÃ¢nia</v>
      </c>
      <c r="C3872">
        <f>IF(A3872&lt;&gt;A3871,C3820,C3819+1)</f>
        <v>1990</v>
      </c>
      <c r="D3872">
        <f>HLOOKUP(C3872&amp;$D$3,'ExpVinho (1)'!$C$2:$DB$126,Planilha1!F3872,0)</f>
        <v>0</v>
      </c>
      <c r="E3872">
        <f>HLOOKUP(C3872&amp;$E$3,'ExpVinho (1)'!$C$2:$DB$126,Planilha1!F3872,0)</f>
        <v>0</v>
      </c>
      <c r="F3872">
        <f>A3872+1</f>
        <v>76</v>
      </c>
    </row>
    <row r="3873" spans="1:6" x14ac:dyDescent="0.25">
      <c r="A3873">
        <v>75</v>
      </c>
      <c r="B3873" t="str">
        <f>VLOOKUP(A3873,'ExpVinho (1)'!A:B,2,0)</f>
        <v>JordÃ¢nia</v>
      </c>
      <c r="C3873">
        <f>IF(A3873&lt;&gt;A3872,C3821,C3820+1)</f>
        <v>1991</v>
      </c>
      <c r="D3873">
        <f>HLOOKUP(C3873&amp;$D$3,'ExpVinho (1)'!$C$2:$DB$126,Planilha1!F3873,0)</f>
        <v>0</v>
      </c>
      <c r="E3873">
        <f>HLOOKUP(C3873&amp;$E$3,'ExpVinho (1)'!$C$2:$DB$126,Planilha1!F3873,0)</f>
        <v>0</v>
      </c>
      <c r="F3873">
        <f>A3873+1</f>
        <v>76</v>
      </c>
    </row>
    <row r="3874" spans="1:6" x14ac:dyDescent="0.25">
      <c r="A3874">
        <v>75</v>
      </c>
      <c r="B3874" t="str">
        <f>VLOOKUP(A3874,'ExpVinho (1)'!A:B,2,0)</f>
        <v>JordÃ¢nia</v>
      </c>
      <c r="C3874">
        <f>IF(A3874&lt;&gt;A3873,C3822,C3821+1)</f>
        <v>1992</v>
      </c>
      <c r="D3874">
        <f>HLOOKUP(C3874&amp;$D$3,'ExpVinho (1)'!$C$2:$DB$126,Planilha1!F3874,0)</f>
        <v>0</v>
      </c>
      <c r="E3874">
        <f>HLOOKUP(C3874&amp;$E$3,'ExpVinho (1)'!$C$2:$DB$126,Planilha1!F3874,0)</f>
        <v>0</v>
      </c>
      <c r="F3874">
        <f>A3874+1</f>
        <v>76</v>
      </c>
    </row>
    <row r="3875" spans="1:6" x14ac:dyDescent="0.25">
      <c r="A3875">
        <v>75</v>
      </c>
      <c r="B3875" t="str">
        <f>VLOOKUP(A3875,'ExpVinho (1)'!A:B,2,0)</f>
        <v>JordÃ¢nia</v>
      </c>
      <c r="C3875">
        <f>IF(A3875&lt;&gt;A3874,C3823,C3822+1)</f>
        <v>1993</v>
      </c>
      <c r="D3875">
        <f>HLOOKUP(C3875&amp;$D$3,'ExpVinho (1)'!$C$2:$DB$126,Planilha1!F3875,0)</f>
        <v>0</v>
      </c>
      <c r="E3875">
        <f>HLOOKUP(C3875&amp;$E$3,'ExpVinho (1)'!$C$2:$DB$126,Planilha1!F3875,0)</f>
        <v>0</v>
      </c>
      <c r="F3875">
        <f>A3875+1</f>
        <v>76</v>
      </c>
    </row>
    <row r="3876" spans="1:6" x14ac:dyDescent="0.25">
      <c r="A3876">
        <v>75</v>
      </c>
      <c r="B3876" t="str">
        <f>VLOOKUP(A3876,'ExpVinho (1)'!A:B,2,0)</f>
        <v>JordÃ¢nia</v>
      </c>
      <c r="C3876">
        <f>IF(A3876&lt;&gt;A3875,C3824,C3823+1)</f>
        <v>1994</v>
      </c>
      <c r="D3876">
        <f>HLOOKUP(C3876&amp;$D$3,'ExpVinho (1)'!$C$2:$DB$126,Planilha1!F3876,0)</f>
        <v>0</v>
      </c>
      <c r="E3876">
        <f>HLOOKUP(C3876&amp;$E$3,'ExpVinho (1)'!$C$2:$DB$126,Planilha1!F3876,0)</f>
        <v>0</v>
      </c>
      <c r="F3876">
        <f>A3876+1</f>
        <v>76</v>
      </c>
    </row>
    <row r="3877" spans="1:6" x14ac:dyDescent="0.25">
      <c r="A3877">
        <v>75</v>
      </c>
      <c r="B3877" t="str">
        <f>VLOOKUP(A3877,'ExpVinho (1)'!A:B,2,0)</f>
        <v>JordÃ¢nia</v>
      </c>
      <c r="C3877">
        <f>IF(A3877&lt;&gt;A3876,C3825,C3824+1)</f>
        <v>1995</v>
      </c>
      <c r="D3877">
        <f>HLOOKUP(C3877&amp;$D$3,'ExpVinho (1)'!$C$2:$DB$126,Planilha1!F3877,0)</f>
        <v>0</v>
      </c>
      <c r="E3877">
        <f>HLOOKUP(C3877&amp;$E$3,'ExpVinho (1)'!$C$2:$DB$126,Planilha1!F3877,0)</f>
        <v>0</v>
      </c>
      <c r="F3877">
        <f>A3877+1</f>
        <v>76</v>
      </c>
    </row>
    <row r="3878" spans="1:6" x14ac:dyDescent="0.25">
      <c r="A3878">
        <v>75</v>
      </c>
      <c r="B3878" t="str">
        <f>VLOOKUP(A3878,'ExpVinho (1)'!A:B,2,0)</f>
        <v>JordÃ¢nia</v>
      </c>
      <c r="C3878">
        <f>IF(A3878&lt;&gt;A3877,C3826,C3825+1)</f>
        <v>1996</v>
      </c>
      <c r="D3878">
        <f>HLOOKUP(C3878&amp;$D$3,'ExpVinho (1)'!$C$2:$DB$126,Planilha1!F3878,0)</f>
        <v>0</v>
      </c>
      <c r="E3878">
        <f>HLOOKUP(C3878&amp;$E$3,'ExpVinho (1)'!$C$2:$DB$126,Planilha1!F3878,0)</f>
        <v>0</v>
      </c>
      <c r="F3878">
        <f>A3878+1</f>
        <v>76</v>
      </c>
    </row>
    <row r="3879" spans="1:6" x14ac:dyDescent="0.25">
      <c r="A3879">
        <v>75</v>
      </c>
      <c r="B3879" t="str">
        <f>VLOOKUP(A3879,'ExpVinho (1)'!A:B,2,0)</f>
        <v>JordÃ¢nia</v>
      </c>
      <c r="C3879">
        <f>IF(A3879&lt;&gt;A3878,C3827,C3826+1)</f>
        <v>1997</v>
      </c>
      <c r="D3879">
        <f>HLOOKUP(C3879&amp;$D$3,'ExpVinho (1)'!$C$2:$DB$126,Planilha1!F3879,0)</f>
        <v>0</v>
      </c>
      <c r="E3879">
        <f>HLOOKUP(C3879&amp;$E$3,'ExpVinho (1)'!$C$2:$DB$126,Planilha1!F3879,0)</f>
        <v>0</v>
      </c>
      <c r="F3879">
        <f>A3879+1</f>
        <v>76</v>
      </c>
    </row>
    <row r="3880" spans="1:6" x14ac:dyDescent="0.25">
      <c r="A3880">
        <v>75</v>
      </c>
      <c r="B3880" t="str">
        <f>VLOOKUP(A3880,'ExpVinho (1)'!A:B,2,0)</f>
        <v>JordÃ¢nia</v>
      </c>
      <c r="C3880">
        <f>IF(A3880&lt;&gt;A3879,C3828,C3827+1)</f>
        <v>1998</v>
      </c>
      <c r="D3880">
        <f>HLOOKUP(C3880&amp;$D$3,'ExpVinho (1)'!$C$2:$DB$126,Planilha1!F3880,0)</f>
        <v>0</v>
      </c>
      <c r="E3880">
        <f>HLOOKUP(C3880&amp;$E$3,'ExpVinho (1)'!$C$2:$DB$126,Planilha1!F3880,0)</f>
        <v>0</v>
      </c>
      <c r="F3880">
        <f>A3880+1</f>
        <v>76</v>
      </c>
    </row>
    <row r="3881" spans="1:6" x14ac:dyDescent="0.25">
      <c r="A3881">
        <v>75</v>
      </c>
      <c r="B3881" t="str">
        <f>VLOOKUP(A3881,'ExpVinho (1)'!A:B,2,0)</f>
        <v>JordÃ¢nia</v>
      </c>
      <c r="C3881">
        <f>IF(A3881&lt;&gt;A3880,C3829,C3828+1)</f>
        <v>1999</v>
      </c>
      <c r="D3881">
        <f>HLOOKUP(C3881&amp;$D$3,'ExpVinho (1)'!$C$2:$DB$126,Planilha1!F3881,0)</f>
        <v>0</v>
      </c>
      <c r="E3881">
        <f>HLOOKUP(C3881&amp;$E$3,'ExpVinho (1)'!$C$2:$DB$126,Planilha1!F3881,0)</f>
        <v>0</v>
      </c>
      <c r="F3881">
        <f>A3881+1</f>
        <v>76</v>
      </c>
    </row>
    <row r="3882" spans="1:6" x14ac:dyDescent="0.25">
      <c r="A3882">
        <v>75</v>
      </c>
      <c r="B3882" t="str">
        <f>VLOOKUP(A3882,'ExpVinho (1)'!A:B,2,0)</f>
        <v>JordÃ¢nia</v>
      </c>
      <c r="C3882">
        <f>IF(A3882&lt;&gt;A3881,C3830,C3829+1)</f>
        <v>2000</v>
      </c>
      <c r="D3882">
        <f>HLOOKUP(C3882&amp;$D$3,'ExpVinho (1)'!$C$2:$DB$126,Planilha1!F3882,0)</f>
        <v>0</v>
      </c>
      <c r="E3882">
        <f>HLOOKUP(C3882&amp;$E$3,'ExpVinho (1)'!$C$2:$DB$126,Planilha1!F3882,0)</f>
        <v>0</v>
      </c>
      <c r="F3882">
        <f>A3882+1</f>
        <v>76</v>
      </c>
    </row>
    <row r="3883" spans="1:6" x14ac:dyDescent="0.25">
      <c r="A3883">
        <v>75</v>
      </c>
      <c r="B3883" t="str">
        <f>VLOOKUP(A3883,'ExpVinho (1)'!A:B,2,0)</f>
        <v>JordÃ¢nia</v>
      </c>
      <c r="C3883">
        <f>IF(A3883&lt;&gt;A3882,C3831,C3830+1)</f>
        <v>2001</v>
      </c>
      <c r="D3883">
        <f>HLOOKUP(C3883&amp;$D$3,'ExpVinho (1)'!$C$2:$DB$126,Planilha1!F3883,0)</f>
        <v>0</v>
      </c>
      <c r="E3883">
        <f>HLOOKUP(C3883&amp;$E$3,'ExpVinho (1)'!$C$2:$DB$126,Planilha1!F3883,0)</f>
        <v>0</v>
      </c>
      <c r="F3883">
        <f>A3883+1</f>
        <v>76</v>
      </c>
    </row>
    <row r="3884" spans="1:6" x14ac:dyDescent="0.25">
      <c r="A3884">
        <v>75</v>
      </c>
      <c r="B3884" t="str">
        <f>VLOOKUP(A3884,'ExpVinho (1)'!A:B,2,0)</f>
        <v>JordÃ¢nia</v>
      </c>
      <c r="C3884">
        <f>IF(A3884&lt;&gt;A3883,C3832,C3831+1)</f>
        <v>2002</v>
      </c>
      <c r="D3884">
        <f>HLOOKUP(C3884&amp;$D$3,'ExpVinho (1)'!$C$2:$DB$126,Planilha1!F3884,0)</f>
        <v>0</v>
      </c>
      <c r="E3884">
        <f>HLOOKUP(C3884&amp;$E$3,'ExpVinho (1)'!$C$2:$DB$126,Planilha1!F3884,0)</f>
        <v>0</v>
      </c>
      <c r="F3884">
        <f>A3884+1</f>
        <v>76</v>
      </c>
    </row>
    <row r="3885" spans="1:6" x14ac:dyDescent="0.25">
      <c r="A3885">
        <v>75</v>
      </c>
      <c r="B3885" t="str">
        <f>VLOOKUP(A3885,'ExpVinho (1)'!A:B,2,0)</f>
        <v>JordÃ¢nia</v>
      </c>
      <c r="C3885">
        <f>IF(A3885&lt;&gt;A3884,C3833,C3832+1)</f>
        <v>2003</v>
      </c>
      <c r="D3885">
        <f>HLOOKUP(C3885&amp;$D$3,'ExpVinho (1)'!$C$2:$DB$126,Planilha1!F3885,0)</f>
        <v>0</v>
      </c>
      <c r="E3885">
        <f>HLOOKUP(C3885&amp;$E$3,'ExpVinho (1)'!$C$2:$DB$126,Planilha1!F3885,0)</f>
        <v>0</v>
      </c>
      <c r="F3885">
        <f>A3885+1</f>
        <v>76</v>
      </c>
    </row>
    <row r="3886" spans="1:6" x14ac:dyDescent="0.25">
      <c r="A3886">
        <v>75</v>
      </c>
      <c r="B3886" t="str">
        <f>VLOOKUP(A3886,'ExpVinho (1)'!A:B,2,0)</f>
        <v>JordÃ¢nia</v>
      </c>
      <c r="C3886">
        <f>IF(A3886&lt;&gt;A3885,C3834,C3833+1)</f>
        <v>2004</v>
      </c>
      <c r="D3886">
        <f>HLOOKUP(C3886&amp;$D$3,'ExpVinho (1)'!$C$2:$DB$126,Planilha1!F3886,0)</f>
        <v>0</v>
      </c>
      <c r="E3886">
        <f>HLOOKUP(C3886&amp;$E$3,'ExpVinho (1)'!$C$2:$DB$126,Planilha1!F3886,0)</f>
        <v>0</v>
      </c>
      <c r="F3886">
        <f>A3886+1</f>
        <v>76</v>
      </c>
    </row>
    <row r="3887" spans="1:6" x14ac:dyDescent="0.25">
      <c r="A3887">
        <v>75</v>
      </c>
      <c r="B3887" t="str">
        <f>VLOOKUP(A3887,'ExpVinho (1)'!A:B,2,0)</f>
        <v>JordÃ¢nia</v>
      </c>
      <c r="C3887">
        <f>IF(A3887&lt;&gt;A3886,C3835,C3834+1)</f>
        <v>2005</v>
      </c>
      <c r="D3887">
        <f>HLOOKUP(C3887&amp;$D$3,'ExpVinho (1)'!$C$2:$DB$126,Planilha1!F3887,0)</f>
        <v>0</v>
      </c>
      <c r="E3887">
        <f>HLOOKUP(C3887&amp;$E$3,'ExpVinho (1)'!$C$2:$DB$126,Planilha1!F3887,0)</f>
        <v>0</v>
      </c>
      <c r="F3887">
        <f>A3887+1</f>
        <v>76</v>
      </c>
    </row>
    <row r="3888" spans="1:6" x14ac:dyDescent="0.25">
      <c r="A3888">
        <v>75</v>
      </c>
      <c r="B3888" t="str">
        <f>VLOOKUP(A3888,'ExpVinho (1)'!A:B,2,0)</f>
        <v>JordÃ¢nia</v>
      </c>
      <c r="C3888">
        <f>IF(A3888&lt;&gt;A3887,C3836,C3835+1)</f>
        <v>2006</v>
      </c>
      <c r="D3888">
        <f>HLOOKUP(C3888&amp;$D$3,'ExpVinho (1)'!$C$2:$DB$126,Planilha1!F3888,0)</f>
        <v>0</v>
      </c>
      <c r="E3888">
        <f>HLOOKUP(C3888&amp;$E$3,'ExpVinho (1)'!$C$2:$DB$126,Planilha1!F3888,0)</f>
        <v>0</v>
      </c>
      <c r="F3888">
        <f>A3888+1</f>
        <v>76</v>
      </c>
    </row>
    <row r="3889" spans="1:6" x14ac:dyDescent="0.25">
      <c r="A3889">
        <v>75</v>
      </c>
      <c r="B3889" t="str">
        <f>VLOOKUP(A3889,'ExpVinho (1)'!A:B,2,0)</f>
        <v>JordÃ¢nia</v>
      </c>
      <c r="C3889">
        <f>IF(A3889&lt;&gt;A3888,C3837,C3836+1)</f>
        <v>2007</v>
      </c>
      <c r="D3889">
        <f>HLOOKUP(C3889&amp;$D$3,'ExpVinho (1)'!$C$2:$DB$126,Planilha1!F3889,0)</f>
        <v>0</v>
      </c>
      <c r="E3889">
        <f>HLOOKUP(C3889&amp;$E$3,'ExpVinho (1)'!$C$2:$DB$126,Planilha1!F3889,0)</f>
        <v>0</v>
      </c>
      <c r="F3889">
        <f>A3889+1</f>
        <v>76</v>
      </c>
    </row>
    <row r="3890" spans="1:6" x14ac:dyDescent="0.25">
      <c r="A3890">
        <v>75</v>
      </c>
      <c r="B3890" t="str">
        <f>VLOOKUP(A3890,'ExpVinho (1)'!A:B,2,0)</f>
        <v>JordÃ¢nia</v>
      </c>
      <c r="C3890">
        <f>IF(A3890&lt;&gt;A3889,C3838,C3837+1)</f>
        <v>2008</v>
      </c>
      <c r="D3890">
        <f>HLOOKUP(C3890&amp;$D$3,'ExpVinho (1)'!$C$2:$DB$126,Planilha1!F3890,0)</f>
        <v>0</v>
      </c>
      <c r="E3890">
        <f>HLOOKUP(C3890&amp;$E$3,'ExpVinho (1)'!$C$2:$DB$126,Planilha1!F3890,0)</f>
        <v>0</v>
      </c>
      <c r="F3890">
        <f>A3890+1</f>
        <v>76</v>
      </c>
    </row>
    <row r="3891" spans="1:6" x14ac:dyDescent="0.25">
      <c r="A3891">
        <v>75</v>
      </c>
      <c r="B3891" t="str">
        <f>VLOOKUP(A3891,'ExpVinho (1)'!A:B,2,0)</f>
        <v>JordÃ¢nia</v>
      </c>
      <c r="C3891">
        <f>IF(A3891&lt;&gt;A3890,C3839,C3838+1)</f>
        <v>2009</v>
      </c>
      <c r="D3891">
        <f>HLOOKUP(C3891&amp;$D$3,'ExpVinho (1)'!$C$2:$DB$126,Planilha1!F3891,0)</f>
        <v>0</v>
      </c>
      <c r="E3891">
        <f>HLOOKUP(C3891&amp;$E$3,'ExpVinho (1)'!$C$2:$DB$126,Planilha1!F3891,0)</f>
        <v>0</v>
      </c>
      <c r="F3891">
        <f>A3891+1</f>
        <v>76</v>
      </c>
    </row>
    <row r="3892" spans="1:6" x14ac:dyDescent="0.25">
      <c r="A3892">
        <v>75</v>
      </c>
      <c r="B3892" t="str">
        <f>VLOOKUP(A3892,'ExpVinho (1)'!A:B,2,0)</f>
        <v>JordÃ¢nia</v>
      </c>
      <c r="C3892">
        <f>IF(A3892&lt;&gt;A3891,C3840,C3839+1)</f>
        <v>2010</v>
      </c>
      <c r="D3892">
        <f>HLOOKUP(C3892&amp;$D$3,'ExpVinho (1)'!$C$2:$DB$126,Planilha1!F3892,0)</f>
        <v>0</v>
      </c>
      <c r="E3892">
        <f>HLOOKUP(C3892&amp;$E$3,'ExpVinho (1)'!$C$2:$DB$126,Planilha1!F3892,0)</f>
        <v>0</v>
      </c>
      <c r="F3892">
        <f>A3892+1</f>
        <v>76</v>
      </c>
    </row>
    <row r="3893" spans="1:6" x14ac:dyDescent="0.25">
      <c r="A3893">
        <v>75</v>
      </c>
      <c r="B3893" t="str">
        <f>VLOOKUP(A3893,'ExpVinho (1)'!A:B,2,0)</f>
        <v>JordÃ¢nia</v>
      </c>
      <c r="C3893">
        <f>IF(A3893&lt;&gt;A3892,C3841,C3840+1)</f>
        <v>2011</v>
      </c>
      <c r="D3893">
        <f>HLOOKUP(C3893&amp;$D$3,'ExpVinho (1)'!$C$2:$DB$126,Planilha1!F3893,0)</f>
        <v>0</v>
      </c>
      <c r="E3893">
        <f>HLOOKUP(C3893&amp;$E$3,'ExpVinho (1)'!$C$2:$DB$126,Planilha1!F3893,0)</f>
        <v>0</v>
      </c>
      <c r="F3893">
        <f>A3893+1</f>
        <v>76</v>
      </c>
    </row>
    <row r="3894" spans="1:6" x14ac:dyDescent="0.25">
      <c r="A3894">
        <v>75</v>
      </c>
      <c r="B3894" t="str">
        <f>VLOOKUP(A3894,'ExpVinho (1)'!A:B,2,0)</f>
        <v>JordÃ¢nia</v>
      </c>
      <c r="C3894">
        <f>IF(A3894&lt;&gt;A3893,C3842,C3841+1)</f>
        <v>2012</v>
      </c>
      <c r="D3894">
        <f>HLOOKUP(C3894&amp;$D$3,'ExpVinho (1)'!$C$2:$DB$126,Planilha1!F3894,0)</f>
        <v>0</v>
      </c>
      <c r="E3894">
        <f>HLOOKUP(C3894&amp;$E$3,'ExpVinho (1)'!$C$2:$DB$126,Planilha1!F3894,0)</f>
        <v>0</v>
      </c>
      <c r="F3894">
        <f>A3894+1</f>
        <v>76</v>
      </c>
    </row>
    <row r="3895" spans="1:6" x14ac:dyDescent="0.25">
      <c r="A3895">
        <v>75</v>
      </c>
      <c r="B3895" t="str">
        <f>VLOOKUP(A3895,'ExpVinho (1)'!A:B,2,0)</f>
        <v>JordÃ¢nia</v>
      </c>
      <c r="C3895">
        <f>IF(A3895&lt;&gt;A3894,C3843,C3842+1)</f>
        <v>2013</v>
      </c>
      <c r="D3895">
        <f>HLOOKUP(C3895&amp;$D$3,'ExpVinho (1)'!$C$2:$DB$126,Planilha1!F3895,0)</f>
        <v>0</v>
      </c>
      <c r="E3895">
        <f>HLOOKUP(C3895&amp;$E$3,'ExpVinho (1)'!$C$2:$DB$126,Planilha1!F3895,0)</f>
        <v>0</v>
      </c>
      <c r="F3895">
        <f>A3895+1</f>
        <v>76</v>
      </c>
    </row>
    <row r="3896" spans="1:6" x14ac:dyDescent="0.25">
      <c r="A3896">
        <v>75</v>
      </c>
      <c r="B3896" t="str">
        <f>VLOOKUP(A3896,'ExpVinho (1)'!A:B,2,0)</f>
        <v>JordÃ¢nia</v>
      </c>
      <c r="C3896">
        <f>IF(A3896&lt;&gt;A3895,C3844,C3843+1)</f>
        <v>2014</v>
      </c>
      <c r="D3896">
        <f>HLOOKUP(C3896&amp;$D$3,'ExpVinho (1)'!$C$2:$DB$126,Planilha1!F3896,0)</f>
        <v>0</v>
      </c>
      <c r="E3896">
        <f>HLOOKUP(C3896&amp;$E$3,'ExpVinho (1)'!$C$2:$DB$126,Planilha1!F3896,0)</f>
        <v>0</v>
      </c>
      <c r="F3896">
        <f>A3896+1</f>
        <v>76</v>
      </c>
    </row>
    <row r="3897" spans="1:6" x14ac:dyDescent="0.25">
      <c r="A3897">
        <v>75</v>
      </c>
      <c r="B3897" t="str">
        <f>VLOOKUP(A3897,'ExpVinho (1)'!A:B,2,0)</f>
        <v>JordÃ¢nia</v>
      </c>
      <c r="C3897">
        <f>IF(A3897&lt;&gt;A3896,C3845,C3844+1)</f>
        <v>2015</v>
      </c>
      <c r="D3897">
        <f>HLOOKUP(C3897&amp;$D$3,'ExpVinho (1)'!$C$2:$DB$126,Planilha1!F3897,0)</f>
        <v>0</v>
      </c>
      <c r="E3897">
        <f>HLOOKUP(C3897&amp;$E$3,'ExpVinho (1)'!$C$2:$DB$126,Planilha1!F3897,0)</f>
        <v>0</v>
      </c>
      <c r="F3897">
        <f>A3897+1</f>
        <v>76</v>
      </c>
    </row>
    <row r="3898" spans="1:6" x14ac:dyDescent="0.25">
      <c r="A3898">
        <v>75</v>
      </c>
      <c r="B3898" t="str">
        <f>VLOOKUP(A3898,'ExpVinho (1)'!A:B,2,0)</f>
        <v>JordÃ¢nia</v>
      </c>
      <c r="C3898">
        <f>IF(A3898&lt;&gt;A3897,C3846,C3845+1)</f>
        <v>2016</v>
      </c>
      <c r="D3898">
        <f>HLOOKUP(C3898&amp;$D$3,'ExpVinho (1)'!$C$2:$DB$126,Planilha1!F3898,0)</f>
        <v>0</v>
      </c>
      <c r="E3898">
        <f>HLOOKUP(C3898&amp;$E$3,'ExpVinho (1)'!$C$2:$DB$126,Planilha1!F3898,0)</f>
        <v>0</v>
      </c>
      <c r="F3898">
        <f>A3898+1</f>
        <v>76</v>
      </c>
    </row>
    <row r="3899" spans="1:6" x14ac:dyDescent="0.25">
      <c r="A3899">
        <v>75</v>
      </c>
      <c r="B3899" t="str">
        <f>VLOOKUP(A3899,'ExpVinho (1)'!A:B,2,0)</f>
        <v>JordÃ¢nia</v>
      </c>
      <c r="C3899">
        <f>IF(A3899&lt;&gt;A3898,C3847,C3846+1)</f>
        <v>2017</v>
      </c>
      <c r="D3899">
        <f>HLOOKUP(C3899&amp;$D$3,'ExpVinho (1)'!$C$2:$DB$126,Planilha1!F3899,0)</f>
        <v>0</v>
      </c>
      <c r="E3899">
        <f>HLOOKUP(C3899&amp;$E$3,'ExpVinho (1)'!$C$2:$DB$126,Planilha1!F3899,0)</f>
        <v>0</v>
      </c>
      <c r="F3899">
        <f>A3899+1</f>
        <v>76</v>
      </c>
    </row>
    <row r="3900" spans="1:6" x14ac:dyDescent="0.25">
      <c r="A3900">
        <v>75</v>
      </c>
      <c r="B3900" t="str">
        <f>VLOOKUP(A3900,'ExpVinho (1)'!A:B,2,0)</f>
        <v>JordÃ¢nia</v>
      </c>
      <c r="C3900">
        <f>IF(A3900&lt;&gt;A3899,C3848,C3847+1)</f>
        <v>2018</v>
      </c>
      <c r="D3900">
        <f>HLOOKUP(C3900&amp;$D$3,'ExpVinho (1)'!$C$2:$DB$126,Planilha1!F3900,0)</f>
        <v>0</v>
      </c>
      <c r="E3900">
        <f>HLOOKUP(C3900&amp;$E$3,'ExpVinho (1)'!$C$2:$DB$126,Planilha1!F3900,0)</f>
        <v>0</v>
      </c>
      <c r="F3900">
        <f>A3900+1</f>
        <v>76</v>
      </c>
    </row>
    <row r="3901" spans="1:6" x14ac:dyDescent="0.25">
      <c r="A3901">
        <v>75</v>
      </c>
      <c r="B3901" t="str">
        <f>VLOOKUP(A3901,'ExpVinho (1)'!A:B,2,0)</f>
        <v>JordÃ¢nia</v>
      </c>
      <c r="C3901">
        <f>IF(A3901&lt;&gt;A3900,C3849,C3848+1)</f>
        <v>2019</v>
      </c>
      <c r="D3901">
        <f>HLOOKUP(C3901&amp;$D$3,'ExpVinho (1)'!$C$2:$DB$126,Planilha1!F3901,0)</f>
        <v>0</v>
      </c>
      <c r="E3901">
        <f>HLOOKUP(C3901&amp;$E$3,'ExpVinho (1)'!$C$2:$DB$126,Planilha1!F3901,0)</f>
        <v>0</v>
      </c>
      <c r="F3901">
        <f>A3901+1</f>
        <v>76</v>
      </c>
    </row>
    <row r="3902" spans="1:6" x14ac:dyDescent="0.25">
      <c r="A3902">
        <v>75</v>
      </c>
      <c r="B3902" t="str">
        <f>VLOOKUP(A3902,'ExpVinho (1)'!A:B,2,0)</f>
        <v>JordÃ¢nia</v>
      </c>
      <c r="C3902">
        <f>IF(A3902&lt;&gt;A3901,C3850,C3849+1)</f>
        <v>2020</v>
      </c>
      <c r="D3902">
        <f>HLOOKUP(C3902&amp;$D$3,'ExpVinho (1)'!$C$2:$DB$126,Planilha1!F3902,0)</f>
        <v>12</v>
      </c>
      <c r="E3902">
        <f>HLOOKUP(C3902&amp;$E$3,'ExpVinho (1)'!$C$2:$DB$126,Planilha1!F3902,0)</f>
        <v>52</v>
      </c>
      <c r="F3902">
        <f>A3902+1</f>
        <v>76</v>
      </c>
    </row>
    <row r="3903" spans="1:6" x14ac:dyDescent="0.25">
      <c r="A3903">
        <v>75</v>
      </c>
      <c r="B3903" t="str">
        <f>VLOOKUP(A3903,'ExpVinho (1)'!A:B,2,0)</f>
        <v>JordÃ¢nia</v>
      </c>
      <c r="C3903">
        <f>IF(A3903&lt;&gt;A3902,C3851,C3850+1)</f>
        <v>2021</v>
      </c>
      <c r="D3903">
        <f>HLOOKUP(C3903&amp;$D$3,'ExpVinho (1)'!$C$2:$DB$126,Planilha1!F3903,0)</f>
        <v>0</v>
      </c>
      <c r="E3903">
        <f>HLOOKUP(C3903&amp;$E$3,'ExpVinho (1)'!$C$2:$DB$126,Planilha1!F3903,0)</f>
        <v>0</v>
      </c>
      <c r="F3903">
        <f>A3903+1</f>
        <v>76</v>
      </c>
    </row>
    <row r="3904" spans="1:6" x14ac:dyDescent="0.25">
      <c r="A3904">
        <v>76</v>
      </c>
      <c r="B3904" t="str">
        <f>VLOOKUP(A3904,'ExpVinho (1)'!A:B,2,0)</f>
        <v>LetÃ´nia</v>
      </c>
      <c r="C3904">
        <f>IF(A3904&lt;&gt;A3903,C3852,C3851+1)</f>
        <v>1970</v>
      </c>
      <c r="D3904">
        <f>HLOOKUP(C3904&amp;$D$3,'ExpVinho (1)'!$C$2:$DB$126,Planilha1!F3904,0)</f>
        <v>0</v>
      </c>
      <c r="E3904">
        <f>HLOOKUP(C3904&amp;$E$3,'ExpVinho (1)'!$C$2:$DB$126,Planilha1!F3904,0)</f>
        <v>0</v>
      </c>
      <c r="F3904">
        <f>A3904+1</f>
        <v>77</v>
      </c>
    </row>
    <row r="3905" spans="1:6" x14ac:dyDescent="0.25">
      <c r="A3905">
        <v>76</v>
      </c>
      <c r="B3905" t="str">
        <f>VLOOKUP(A3905,'ExpVinho (1)'!A:B,2,0)</f>
        <v>LetÃ´nia</v>
      </c>
      <c r="C3905">
        <f>IF(A3905&lt;&gt;A3904,C3853,C3852+1)</f>
        <v>1971</v>
      </c>
      <c r="D3905">
        <f>HLOOKUP(C3905&amp;$D$3,'ExpVinho (1)'!$C$2:$DB$126,Planilha1!F3905,0)</f>
        <v>0</v>
      </c>
      <c r="E3905">
        <f>HLOOKUP(C3905&amp;$E$3,'ExpVinho (1)'!$C$2:$DB$126,Planilha1!F3905,0)</f>
        <v>0</v>
      </c>
      <c r="F3905">
        <f>A3905+1</f>
        <v>77</v>
      </c>
    </row>
    <row r="3906" spans="1:6" x14ac:dyDescent="0.25">
      <c r="A3906">
        <v>76</v>
      </c>
      <c r="B3906" t="str">
        <f>VLOOKUP(A3906,'ExpVinho (1)'!A:B,2,0)</f>
        <v>LetÃ´nia</v>
      </c>
      <c r="C3906">
        <f>IF(A3906&lt;&gt;A3905,C3854,C3853+1)</f>
        <v>1972</v>
      </c>
      <c r="D3906">
        <f>HLOOKUP(C3906&amp;$D$3,'ExpVinho (1)'!$C$2:$DB$126,Planilha1!F3906,0)</f>
        <v>0</v>
      </c>
      <c r="E3906">
        <f>HLOOKUP(C3906&amp;$E$3,'ExpVinho (1)'!$C$2:$DB$126,Planilha1!F3906,0)</f>
        <v>0</v>
      </c>
      <c r="F3906">
        <f>A3906+1</f>
        <v>77</v>
      </c>
    </row>
    <row r="3907" spans="1:6" x14ac:dyDescent="0.25">
      <c r="A3907">
        <v>76</v>
      </c>
      <c r="B3907" t="str">
        <f>VLOOKUP(A3907,'ExpVinho (1)'!A:B,2,0)</f>
        <v>LetÃ´nia</v>
      </c>
      <c r="C3907">
        <f>IF(A3907&lt;&gt;A3906,C3855,C3854+1)</f>
        <v>1973</v>
      </c>
      <c r="D3907">
        <f>HLOOKUP(C3907&amp;$D$3,'ExpVinho (1)'!$C$2:$DB$126,Planilha1!F3907,0)</f>
        <v>0</v>
      </c>
      <c r="E3907">
        <f>HLOOKUP(C3907&amp;$E$3,'ExpVinho (1)'!$C$2:$DB$126,Planilha1!F3907,0)</f>
        <v>0</v>
      </c>
      <c r="F3907">
        <f>A3907+1</f>
        <v>77</v>
      </c>
    </row>
    <row r="3908" spans="1:6" x14ac:dyDescent="0.25">
      <c r="A3908">
        <v>76</v>
      </c>
      <c r="B3908" t="str">
        <f>VLOOKUP(A3908,'ExpVinho (1)'!A:B,2,0)</f>
        <v>LetÃ´nia</v>
      </c>
      <c r="C3908">
        <f>IF(A3908&lt;&gt;A3907,C3856,C3855+1)</f>
        <v>1974</v>
      </c>
      <c r="D3908">
        <f>HLOOKUP(C3908&amp;$D$3,'ExpVinho (1)'!$C$2:$DB$126,Planilha1!F3908,0)</f>
        <v>0</v>
      </c>
      <c r="E3908">
        <f>HLOOKUP(C3908&amp;$E$3,'ExpVinho (1)'!$C$2:$DB$126,Planilha1!F3908,0)</f>
        <v>0</v>
      </c>
      <c r="F3908">
        <f>A3908+1</f>
        <v>77</v>
      </c>
    </row>
    <row r="3909" spans="1:6" x14ac:dyDescent="0.25">
      <c r="A3909">
        <v>76</v>
      </c>
      <c r="B3909" t="str">
        <f>VLOOKUP(A3909,'ExpVinho (1)'!A:B,2,0)</f>
        <v>LetÃ´nia</v>
      </c>
      <c r="C3909">
        <f>IF(A3909&lt;&gt;A3908,C3857,C3856+1)</f>
        <v>1975</v>
      </c>
      <c r="D3909">
        <f>HLOOKUP(C3909&amp;$D$3,'ExpVinho (1)'!$C$2:$DB$126,Planilha1!F3909,0)</f>
        <v>0</v>
      </c>
      <c r="E3909">
        <f>HLOOKUP(C3909&amp;$E$3,'ExpVinho (1)'!$C$2:$DB$126,Planilha1!F3909,0)</f>
        <v>0</v>
      </c>
      <c r="F3909">
        <f>A3909+1</f>
        <v>77</v>
      </c>
    </row>
    <row r="3910" spans="1:6" x14ac:dyDescent="0.25">
      <c r="A3910">
        <v>76</v>
      </c>
      <c r="B3910" t="str">
        <f>VLOOKUP(A3910,'ExpVinho (1)'!A:B,2,0)</f>
        <v>LetÃ´nia</v>
      </c>
      <c r="C3910">
        <f>IF(A3910&lt;&gt;A3909,C3858,C3857+1)</f>
        <v>1976</v>
      </c>
      <c r="D3910">
        <f>HLOOKUP(C3910&amp;$D$3,'ExpVinho (1)'!$C$2:$DB$126,Planilha1!F3910,0)</f>
        <v>0</v>
      </c>
      <c r="E3910">
        <f>HLOOKUP(C3910&amp;$E$3,'ExpVinho (1)'!$C$2:$DB$126,Planilha1!F3910,0)</f>
        <v>0</v>
      </c>
      <c r="F3910">
        <f>A3910+1</f>
        <v>77</v>
      </c>
    </row>
    <row r="3911" spans="1:6" x14ac:dyDescent="0.25">
      <c r="A3911">
        <v>76</v>
      </c>
      <c r="B3911" t="str">
        <f>VLOOKUP(A3911,'ExpVinho (1)'!A:B,2,0)</f>
        <v>LetÃ´nia</v>
      </c>
      <c r="C3911">
        <f>IF(A3911&lt;&gt;A3910,C3859,C3858+1)</f>
        <v>1977</v>
      </c>
      <c r="D3911">
        <f>HLOOKUP(C3911&amp;$D$3,'ExpVinho (1)'!$C$2:$DB$126,Planilha1!F3911,0)</f>
        <v>0</v>
      </c>
      <c r="E3911">
        <f>HLOOKUP(C3911&amp;$E$3,'ExpVinho (1)'!$C$2:$DB$126,Planilha1!F3911,0)</f>
        <v>0</v>
      </c>
      <c r="F3911">
        <f>A3911+1</f>
        <v>77</v>
      </c>
    </row>
    <row r="3912" spans="1:6" x14ac:dyDescent="0.25">
      <c r="A3912">
        <v>76</v>
      </c>
      <c r="B3912" t="str">
        <f>VLOOKUP(A3912,'ExpVinho (1)'!A:B,2,0)</f>
        <v>LetÃ´nia</v>
      </c>
      <c r="C3912">
        <f>IF(A3912&lt;&gt;A3911,C3860,C3859+1)</f>
        <v>1978</v>
      </c>
      <c r="D3912">
        <f>HLOOKUP(C3912&amp;$D$3,'ExpVinho (1)'!$C$2:$DB$126,Planilha1!F3912,0)</f>
        <v>0</v>
      </c>
      <c r="E3912">
        <f>HLOOKUP(C3912&amp;$E$3,'ExpVinho (1)'!$C$2:$DB$126,Planilha1!F3912,0)</f>
        <v>0</v>
      </c>
      <c r="F3912">
        <f>A3912+1</f>
        <v>77</v>
      </c>
    </row>
    <row r="3913" spans="1:6" x14ac:dyDescent="0.25">
      <c r="A3913">
        <v>76</v>
      </c>
      <c r="B3913" t="str">
        <f>VLOOKUP(A3913,'ExpVinho (1)'!A:B,2,0)</f>
        <v>LetÃ´nia</v>
      </c>
      <c r="C3913">
        <f>IF(A3913&lt;&gt;A3912,C3861,C3860+1)</f>
        <v>1979</v>
      </c>
      <c r="D3913">
        <f>HLOOKUP(C3913&amp;$D$3,'ExpVinho (1)'!$C$2:$DB$126,Planilha1!F3913,0)</f>
        <v>0</v>
      </c>
      <c r="E3913">
        <f>HLOOKUP(C3913&amp;$E$3,'ExpVinho (1)'!$C$2:$DB$126,Planilha1!F3913,0)</f>
        <v>0</v>
      </c>
      <c r="F3913">
        <f>A3913+1</f>
        <v>77</v>
      </c>
    </row>
    <row r="3914" spans="1:6" x14ac:dyDescent="0.25">
      <c r="A3914">
        <v>76</v>
      </c>
      <c r="B3914" t="str">
        <f>VLOOKUP(A3914,'ExpVinho (1)'!A:B,2,0)</f>
        <v>LetÃ´nia</v>
      </c>
      <c r="C3914">
        <f>IF(A3914&lt;&gt;A3913,C3862,C3861+1)</f>
        <v>1980</v>
      </c>
      <c r="D3914">
        <f>HLOOKUP(C3914&amp;$D$3,'ExpVinho (1)'!$C$2:$DB$126,Planilha1!F3914,0)</f>
        <v>0</v>
      </c>
      <c r="E3914">
        <f>HLOOKUP(C3914&amp;$E$3,'ExpVinho (1)'!$C$2:$DB$126,Planilha1!F3914,0)</f>
        <v>0</v>
      </c>
      <c r="F3914">
        <f>A3914+1</f>
        <v>77</v>
      </c>
    </row>
    <row r="3915" spans="1:6" x14ac:dyDescent="0.25">
      <c r="A3915">
        <v>76</v>
      </c>
      <c r="B3915" t="str">
        <f>VLOOKUP(A3915,'ExpVinho (1)'!A:B,2,0)</f>
        <v>LetÃ´nia</v>
      </c>
      <c r="C3915">
        <f>IF(A3915&lt;&gt;A3914,C3863,C3862+1)</f>
        <v>1981</v>
      </c>
      <c r="D3915">
        <f>HLOOKUP(C3915&amp;$D$3,'ExpVinho (1)'!$C$2:$DB$126,Planilha1!F3915,0)</f>
        <v>0</v>
      </c>
      <c r="E3915">
        <f>HLOOKUP(C3915&amp;$E$3,'ExpVinho (1)'!$C$2:$DB$126,Planilha1!F3915,0)</f>
        <v>0</v>
      </c>
      <c r="F3915">
        <f>A3915+1</f>
        <v>77</v>
      </c>
    </row>
    <row r="3916" spans="1:6" x14ac:dyDescent="0.25">
      <c r="A3916">
        <v>76</v>
      </c>
      <c r="B3916" t="str">
        <f>VLOOKUP(A3916,'ExpVinho (1)'!A:B,2,0)</f>
        <v>LetÃ´nia</v>
      </c>
      <c r="C3916">
        <f>IF(A3916&lt;&gt;A3915,C3864,C3863+1)</f>
        <v>1982</v>
      </c>
      <c r="D3916">
        <f>HLOOKUP(C3916&amp;$D$3,'ExpVinho (1)'!$C$2:$DB$126,Planilha1!F3916,0)</f>
        <v>0</v>
      </c>
      <c r="E3916">
        <f>HLOOKUP(C3916&amp;$E$3,'ExpVinho (1)'!$C$2:$DB$126,Planilha1!F3916,0)</f>
        <v>0</v>
      </c>
      <c r="F3916">
        <f>A3916+1</f>
        <v>77</v>
      </c>
    </row>
    <row r="3917" spans="1:6" x14ac:dyDescent="0.25">
      <c r="A3917">
        <v>76</v>
      </c>
      <c r="B3917" t="str">
        <f>VLOOKUP(A3917,'ExpVinho (1)'!A:B,2,0)</f>
        <v>LetÃ´nia</v>
      </c>
      <c r="C3917">
        <f>IF(A3917&lt;&gt;A3916,C3865,C3864+1)</f>
        <v>1983</v>
      </c>
      <c r="D3917">
        <f>HLOOKUP(C3917&amp;$D$3,'ExpVinho (1)'!$C$2:$DB$126,Planilha1!F3917,0)</f>
        <v>0</v>
      </c>
      <c r="E3917">
        <f>HLOOKUP(C3917&amp;$E$3,'ExpVinho (1)'!$C$2:$DB$126,Planilha1!F3917,0)</f>
        <v>0</v>
      </c>
      <c r="F3917">
        <f>A3917+1</f>
        <v>77</v>
      </c>
    </row>
    <row r="3918" spans="1:6" x14ac:dyDescent="0.25">
      <c r="A3918">
        <v>76</v>
      </c>
      <c r="B3918" t="str">
        <f>VLOOKUP(A3918,'ExpVinho (1)'!A:B,2,0)</f>
        <v>LetÃ´nia</v>
      </c>
      <c r="C3918">
        <f>IF(A3918&lt;&gt;A3917,C3866,C3865+1)</f>
        <v>1984</v>
      </c>
      <c r="D3918">
        <f>HLOOKUP(C3918&amp;$D$3,'ExpVinho (1)'!$C$2:$DB$126,Planilha1!F3918,0)</f>
        <v>0</v>
      </c>
      <c r="E3918">
        <f>HLOOKUP(C3918&amp;$E$3,'ExpVinho (1)'!$C$2:$DB$126,Planilha1!F3918,0)</f>
        <v>0</v>
      </c>
      <c r="F3918">
        <f>A3918+1</f>
        <v>77</v>
      </c>
    </row>
    <row r="3919" spans="1:6" x14ac:dyDescent="0.25">
      <c r="A3919">
        <v>76</v>
      </c>
      <c r="B3919" t="str">
        <f>VLOOKUP(A3919,'ExpVinho (1)'!A:B,2,0)</f>
        <v>LetÃ´nia</v>
      </c>
      <c r="C3919">
        <f>IF(A3919&lt;&gt;A3918,C3867,C3866+1)</f>
        <v>1985</v>
      </c>
      <c r="D3919">
        <f>HLOOKUP(C3919&amp;$D$3,'ExpVinho (1)'!$C$2:$DB$126,Planilha1!F3919,0)</f>
        <v>0</v>
      </c>
      <c r="E3919">
        <f>HLOOKUP(C3919&amp;$E$3,'ExpVinho (1)'!$C$2:$DB$126,Planilha1!F3919,0)</f>
        <v>0</v>
      </c>
      <c r="F3919">
        <f>A3919+1</f>
        <v>77</v>
      </c>
    </row>
    <row r="3920" spans="1:6" x14ac:dyDescent="0.25">
      <c r="A3920">
        <v>76</v>
      </c>
      <c r="B3920" t="str">
        <f>VLOOKUP(A3920,'ExpVinho (1)'!A:B,2,0)</f>
        <v>LetÃ´nia</v>
      </c>
      <c r="C3920">
        <f>IF(A3920&lt;&gt;A3919,C3868,C3867+1)</f>
        <v>1986</v>
      </c>
      <c r="D3920">
        <f>HLOOKUP(C3920&amp;$D$3,'ExpVinho (1)'!$C$2:$DB$126,Planilha1!F3920,0)</f>
        <v>0</v>
      </c>
      <c r="E3920">
        <f>HLOOKUP(C3920&amp;$E$3,'ExpVinho (1)'!$C$2:$DB$126,Planilha1!F3920,0)</f>
        <v>0</v>
      </c>
      <c r="F3920">
        <f>A3920+1</f>
        <v>77</v>
      </c>
    </row>
    <row r="3921" spans="1:6" x14ac:dyDescent="0.25">
      <c r="A3921">
        <v>76</v>
      </c>
      <c r="B3921" t="str">
        <f>VLOOKUP(A3921,'ExpVinho (1)'!A:B,2,0)</f>
        <v>LetÃ´nia</v>
      </c>
      <c r="C3921">
        <f>IF(A3921&lt;&gt;A3920,C3869,C3868+1)</f>
        <v>1987</v>
      </c>
      <c r="D3921">
        <f>HLOOKUP(C3921&amp;$D$3,'ExpVinho (1)'!$C$2:$DB$126,Planilha1!F3921,0)</f>
        <v>0</v>
      </c>
      <c r="E3921">
        <f>HLOOKUP(C3921&amp;$E$3,'ExpVinho (1)'!$C$2:$DB$126,Planilha1!F3921,0)</f>
        <v>0</v>
      </c>
      <c r="F3921">
        <f>A3921+1</f>
        <v>77</v>
      </c>
    </row>
    <row r="3922" spans="1:6" x14ac:dyDescent="0.25">
      <c r="A3922">
        <v>76</v>
      </c>
      <c r="B3922" t="str">
        <f>VLOOKUP(A3922,'ExpVinho (1)'!A:B,2,0)</f>
        <v>LetÃ´nia</v>
      </c>
      <c r="C3922">
        <f>IF(A3922&lt;&gt;A3921,C3870,C3869+1)</f>
        <v>1988</v>
      </c>
      <c r="D3922">
        <f>HLOOKUP(C3922&amp;$D$3,'ExpVinho (1)'!$C$2:$DB$126,Planilha1!F3922,0)</f>
        <v>0</v>
      </c>
      <c r="E3922">
        <f>HLOOKUP(C3922&amp;$E$3,'ExpVinho (1)'!$C$2:$DB$126,Planilha1!F3922,0)</f>
        <v>0</v>
      </c>
      <c r="F3922">
        <f>A3922+1</f>
        <v>77</v>
      </c>
    </row>
    <row r="3923" spans="1:6" x14ac:dyDescent="0.25">
      <c r="A3923">
        <v>76</v>
      </c>
      <c r="B3923" t="str">
        <f>VLOOKUP(A3923,'ExpVinho (1)'!A:B,2,0)</f>
        <v>LetÃ´nia</v>
      </c>
      <c r="C3923">
        <f>IF(A3923&lt;&gt;A3922,C3871,C3870+1)</f>
        <v>1989</v>
      </c>
      <c r="D3923">
        <f>HLOOKUP(C3923&amp;$D$3,'ExpVinho (1)'!$C$2:$DB$126,Planilha1!F3923,0)</f>
        <v>0</v>
      </c>
      <c r="E3923">
        <f>HLOOKUP(C3923&amp;$E$3,'ExpVinho (1)'!$C$2:$DB$126,Planilha1!F3923,0)</f>
        <v>0</v>
      </c>
      <c r="F3923">
        <f>A3923+1</f>
        <v>77</v>
      </c>
    </row>
    <row r="3924" spans="1:6" x14ac:dyDescent="0.25">
      <c r="A3924">
        <v>76</v>
      </c>
      <c r="B3924" t="str">
        <f>VLOOKUP(A3924,'ExpVinho (1)'!A:B,2,0)</f>
        <v>LetÃ´nia</v>
      </c>
      <c r="C3924">
        <f>IF(A3924&lt;&gt;A3923,C3872,C3871+1)</f>
        <v>1990</v>
      </c>
      <c r="D3924">
        <f>HLOOKUP(C3924&amp;$D$3,'ExpVinho (1)'!$C$2:$DB$126,Planilha1!F3924,0)</f>
        <v>0</v>
      </c>
      <c r="E3924">
        <f>HLOOKUP(C3924&amp;$E$3,'ExpVinho (1)'!$C$2:$DB$126,Planilha1!F3924,0)</f>
        <v>0</v>
      </c>
      <c r="F3924">
        <f>A3924+1</f>
        <v>77</v>
      </c>
    </row>
    <row r="3925" spans="1:6" x14ac:dyDescent="0.25">
      <c r="A3925">
        <v>76</v>
      </c>
      <c r="B3925" t="str">
        <f>VLOOKUP(A3925,'ExpVinho (1)'!A:B,2,0)</f>
        <v>LetÃ´nia</v>
      </c>
      <c r="C3925">
        <f>IF(A3925&lt;&gt;A3924,C3873,C3872+1)</f>
        <v>1991</v>
      </c>
      <c r="D3925">
        <f>HLOOKUP(C3925&amp;$D$3,'ExpVinho (1)'!$C$2:$DB$126,Planilha1!F3925,0)</f>
        <v>0</v>
      </c>
      <c r="E3925">
        <f>HLOOKUP(C3925&amp;$E$3,'ExpVinho (1)'!$C$2:$DB$126,Planilha1!F3925,0)</f>
        <v>0</v>
      </c>
      <c r="F3925">
        <f>A3925+1</f>
        <v>77</v>
      </c>
    </row>
    <row r="3926" spans="1:6" x14ac:dyDescent="0.25">
      <c r="A3926">
        <v>76</v>
      </c>
      <c r="B3926" t="str">
        <f>VLOOKUP(A3926,'ExpVinho (1)'!A:B,2,0)</f>
        <v>LetÃ´nia</v>
      </c>
      <c r="C3926">
        <f>IF(A3926&lt;&gt;A3925,C3874,C3873+1)</f>
        <v>1992</v>
      </c>
      <c r="D3926">
        <f>HLOOKUP(C3926&amp;$D$3,'ExpVinho (1)'!$C$2:$DB$126,Planilha1!F3926,0)</f>
        <v>0</v>
      </c>
      <c r="E3926">
        <f>HLOOKUP(C3926&amp;$E$3,'ExpVinho (1)'!$C$2:$DB$126,Planilha1!F3926,0)</f>
        <v>0</v>
      </c>
      <c r="F3926">
        <f>A3926+1</f>
        <v>77</v>
      </c>
    </row>
    <row r="3927" spans="1:6" x14ac:dyDescent="0.25">
      <c r="A3927">
        <v>76</v>
      </c>
      <c r="B3927" t="str">
        <f>VLOOKUP(A3927,'ExpVinho (1)'!A:B,2,0)</f>
        <v>LetÃ´nia</v>
      </c>
      <c r="C3927">
        <f>IF(A3927&lt;&gt;A3926,C3875,C3874+1)</f>
        <v>1993</v>
      </c>
      <c r="D3927">
        <f>HLOOKUP(C3927&amp;$D$3,'ExpVinho (1)'!$C$2:$DB$126,Planilha1!F3927,0)</f>
        <v>0</v>
      </c>
      <c r="E3927">
        <f>HLOOKUP(C3927&amp;$E$3,'ExpVinho (1)'!$C$2:$DB$126,Planilha1!F3927,0)</f>
        <v>0</v>
      </c>
      <c r="F3927">
        <f>A3927+1</f>
        <v>77</v>
      </c>
    </row>
    <row r="3928" spans="1:6" x14ac:dyDescent="0.25">
      <c r="A3928">
        <v>76</v>
      </c>
      <c r="B3928" t="str">
        <f>VLOOKUP(A3928,'ExpVinho (1)'!A:B,2,0)</f>
        <v>LetÃ´nia</v>
      </c>
      <c r="C3928">
        <f>IF(A3928&lt;&gt;A3927,C3876,C3875+1)</f>
        <v>1994</v>
      </c>
      <c r="D3928">
        <f>HLOOKUP(C3928&amp;$D$3,'ExpVinho (1)'!$C$2:$DB$126,Planilha1!F3928,0)</f>
        <v>0</v>
      </c>
      <c r="E3928">
        <f>HLOOKUP(C3928&amp;$E$3,'ExpVinho (1)'!$C$2:$DB$126,Planilha1!F3928,0)</f>
        <v>0</v>
      </c>
      <c r="F3928">
        <f>A3928+1</f>
        <v>77</v>
      </c>
    </row>
    <row r="3929" spans="1:6" x14ac:dyDescent="0.25">
      <c r="A3929">
        <v>76</v>
      </c>
      <c r="B3929" t="str">
        <f>VLOOKUP(A3929,'ExpVinho (1)'!A:B,2,0)</f>
        <v>LetÃ´nia</v>
      </c>
      <c r="C3929">
        <f>IF(A3929&lt;&gt;A3928,C3877,C3876+1)</f>
        <v>1995</v>
      </c>
      <c r="D3929">
        <f>HLOOKUP(C3929&amp;$D$3,'ExpVinho (1)'!$C$2:$DB$126,Planilha1!F3929,0)</f>
        <v>0</v>
      </c>
      <c r="E3929">
        <f>HLOOKUP(C3929&amp;$E$3,'ExpVinho (1)'!$C$2:$DB$126,Planilha1!F3929,0)</f>
        <v>0</v>
      </c>
      <c r="F3929">
        <f>A3929+1</f>
        <v>77</v>
      </c>
    </row>
    <row r="3930" spans="1:6" x14ac:dyDescent="0.25">
      <c r="A3930">
        <v>76</v>
      </c>
      <c r="B3930" t="str">
        <f>VLOOKUP(A3930,'ExpVinho (1)'!A:B,2,0)</f>
        <v>LetÃ´nia</v>
      </c>
      <c r="C3930">
        <f>IF(A3930&lt;&gt;A3929,C3878,C3877+1)</f>
        <v>1996</v>
      </c>
      <c r="D3930">
        <f>HLOOKUP(C3930&amp;$D$3,'ExpVinho (1)'!$C$2:$DB$126,Planilha1!F3930,0)</f>
        <v>0</v>
      </c>
      <c r="E3930">
        <f>HLOOKUP(C3930&amp;$E$3,'ExpVinho (1)'!$C$2:$DB$126,Planilha1!F3930,0)</f>
        <v>0</v>
      </c>
      <c r="F3930">
        <f>A3930+1</f>
        <v>77</v>
      </c>
    </row>
    <row r="3931" spans="1:6" x14ac:dyDescent="0.25">
      <c r="A3931">
        <v>76</v>
      </c>
      <c r="B3931" t="str">
        <f>VLOOKUP(A3931,'ExpVinho (1)'!A:B,2,0)</f>
        <v>LetÃ´nia</v>
      </c>
      <c r="C3931">
        <f>IF(A3931&lt;&gt;A3930,C3879,C3878+1)</f>
        <v>1997</v>
      </c>
      <c r="D3931">
        <f>HLOOKUP(C3931&amp;$D$3,'ExpVinho (1)'!$C$2:$DB$126,Planilha1!F3931,0)</f>
        <v>0</v>
      </c>
      <c r="E3931">
        <f>HLOOKUP(C3931&amp;$E$3,'ExpVinho (1)'!$C$2:$DB$126,Planilha1!F3931,0)</f>
        <v>0</v>
      </c>
      <c r="F3931">
        <f>A3931+1</f>
        <v>77</v>
      </c>
    </row>
    <row r="3932" spans="1:6" x14ac:dyDescent="0.25">
      <c r="A3932">
        <v>76</v>
      </c>
      <c r="B3932" t="str">
        <f>VLOOKUP(A3932,'ExpVinho (1)'!A:B,2,0)</f>
        <v>LetÃ´nia</v>
      </c>
      <c r="C3932">
        <f>IF(A3932&lt;&gt;A3931,C3880,C3879+1)</f>
        <v>1998</v>
      </c>
      <c r="D3932">
        <f>HLOOKUP(C3932&amp;$D$3,'ExpVinho (1)'!$C$2:$DB$126,Planilha1!F3932,0)</f>
        <v>0</v>
      </c>
      <c r="E3932">
        <f>HLOOKUP(C3932&amp;$E$3,'ExpVinho (1)'!$C$2:$DB$126,Planilha1!F3932,0)</f>
        <v>0</v>
      </c>
      <c r="F3932">
        <f>A3932+1</f>
        <v>77</v>
      </c>
    </row>
    <row r="3933" spans="1:6" x14ac:dyDescent="0.25">
      <c r="A3933">
        <v>76</v>
      </c>
      <c r="B3933" t="str">
        <f>VLOOKUP(A3933,'ExpVinho (1)'!A:B,2,0)</f>
        <v>LetÃ´nia</v>
      </c>
      <c r="C3933">
        <f>IF(A3933&lt;&gt;A3932,C3881,C3880+1)</f>
        <v>1999</v>
      </c>
      <c r="D3933">
        <f>HLOOKUP(C3933&amp;$D$3,'ExpVinho (1)'!$C$2:$DB$126,Planilha1!F3933,0)</f>
        <v>0</v>
      </c>
      <c r="E3933">
        <f>HLOOKUP(C3933&amp;$E$3,'ExpVinho (1)'!$C$2:$DB$126,Planilha1!F3933,0)</f>
        <v>0</v>
      </c>
      <c r="F3933">
        <f>A3933+1</f>
        <v>77</v>
      </c>
    </row>
    <row r="3934" spans="1:6" x14ac:dyDescent="0.25">
      <c r="A3934">
        <v>76</v>
      </c>
      <c r="B3934" t="str">
        <f>VLOOKUP(A3934,'ExpVinho (1)'!A:B,2,0)</f>
        <v>LetÃ´nia</v>
      </c>
      <c r="C3934">
        <f>IF(A3934&lt;&gt;A3933,C3882,C3881+1)</f>
        <v>2000</v>
      </c>
      <c r="D3934">
        <f>HLOOKUP(C3934&amp;$D$3,'ExpVinho (1)'!$C$2:$DB$126,Planilha1!F3934,0)</f>
        <v>0</v>
      </c>
      <c r="E3934">
        <f>HLOOKUP(C3934&amp;$E$3,'ExpVinho (1)'!$C$2:$DB$126,Planilha1!F3934,0)</f>
        <v>0</v>
      </c>
      <c r="F3934">
        <f>A3934+1</f>
        <v>77</v>
      </c>
    </row>
    <row r="3935" spans="1:6" x14ac:dyDescent="0.25">
      <c r="A3935">
        <v>76</v>
      </c>
      <c r="B3935" t="str">
        <f>VLOOKUP(A3935,'ExpVinho (1)'!A:B,2,0)</f>
        <v>LetÃ´nia</v>
      </c>
      <c r="C3935">
        <f>IF(A3935&lt;&gt;A3934,C3883,C3882+1)</f>
        <v>2001</v>
      </c>
      <c r="D3935">
        <f>HLOOKUP(C3935&amp;$D$3,'ExpVinho (1)'!$C$2:$DB$126,Planilha1!F3935,0)</f>
        <v>0</v>
      </c>
      <c r="E3935">
        <f>HLOOKUP(C3935&amp;$E$3,'ExpVinho (1)'!$C$2:$DB$126,Planilha1!F3935,0)</f>
        <v>0</v>
      </c>
      <c r="F3935">
        <f>A3935+1</f>
        <v>77</v>
      </c>
    </row>
    <row r="3936" spans="1:6" x14ac:dyDescent="0.25">
      <c r="A3936">
        <v>76</v>
      </c>
      <c r="B3936" t="str">
        <f>VLOOKUP(A3936,'ExpVinho (1)'!A:B,2,0)</f>
        <v>LetÃ´nia</v>
      </c>
      <c r="C3936">
        <f>IF(A3936&lt;&gt;A3935,C3884,C3883+1)</f>
        <v>2002</v>
      </c>
      <c r="D3936">
        <f>HLOOKUP(C3936&amp;$D$3,'ExpVinho (1)'!$C$2:$DB$126,Planilha1!F3936,0)</f>
        <v>0</v>
      </c>
      <c r="E3936">
        <f>HLOOKUP(C3936&amp;$E$3,'ExpVinho (1)'!$C$2:$DB$126,Planilha1!F3936,0)</f>
        <v>0</v>
      </c>
      <c r="F3936">
        <f>A3936+1</f>
        <v>77</v>
      </c>
    </row>
    <row r="3937" spans="1:6" x14ac:dyDescent="0.25">
      <c r="A3937">
        <v>76</v>
      </c>
      <c r="B3937" t="str">
        <f>VLOOKUP(A3937,'ExpVinho (1)'!A:B,2,0)</f>
        <v>LetÃ´nia</v>
      </c>
      <c r="C3937">
        <f>IF(A3937&lt;&gt;A3936,C3885,C3884+1)</f>
        <v>2003</v>
      </c>
      <c r="D3937">
        <f>HLOOKUP(C3937&amp;$D$3,'ExpVinho (1)'!$C$2:$DB$126,Planilha1!F3937,0)</f>
        <v>0</v>
      </c>
      <c r="E3937">
        <f>HLOOKUP(C3937&amp;$E$3,'ExpVinho (1)'!$C$2:$DB$126,Planilha1!F3937,0)</f>
        <v>0</v>
      </c>
      <c r="F3937">
        <f>A3937+1</f>
        <v>77</v>
      </c>
    </row>
    <row r="3938" spans="1:6" x14ac:dyDescent="0.25">
      <c r="A3938">
        <v>76</v>
      </c>
      <c r="B3938" t="str">
        <f>VLOOKUP(A3938,'ExpVinho (1)'!A:B,2,0)</f>
        <v>LetÃ´nia</v>
      </c>
      <c r="C3938">
        <f>IF(A3938&lt;&gt;A3937,C3886,C3885+1)</f>
        <v>2004</v>
      </c>
      <c r="D3938">
        <f>HLOOKUP(C3938&amp;$D$3,'ExpVinho (1)'!$C$2:$DB$126,Planilha1!F3938,0)</f>
        <v>0</v>
      </c>
      <c r="E3938">
        <f>HLOOKUP(C3938&amp;$E$3,'ExpVinho (1)'!$C$2:$DB$126,Planilha1!F3938,0)</f>
        <v>0</v>
      </c>
      <c r="F3938">
        <f>A3938+1</f>
        <v>77</v>
      </c>
    </row>
    <row r="3939" spans="1:6" x14ac:dyDescent="0.25">
      <c r="A3939">
        <v>76</v>
      </c>
      <c r="B3939" t="str">
        <f>VLOOKUP(A3939,'ExpVinho (1)'!A:B,2,0)</f>
        <v>LetÃ´nia</v>
      </c>
      <c r="C3939">
        <f>IF(A3939&lt;&gt;A3938,C3887,C3886+1)</f>
        <v>2005</v>
      </c>
      <c r="D3939">
        <f>HLOOKUP(C3939&amp;$D$3,'ExpVinho (1)'!$C$2:$DB$126,Planilha1!F3939,0)</f>
        <v>0</v>
      </c>
      <c r="E3939">
        <f>HLOOKUP(C3939&amp;$E$3,'ExpVinho (1)'!$C$2:$DB$126,Planilha1!F3939,0)</f>
        <v>0</v>
      </c>
      <c r="F3939">
        <f>A3939+1</f>
        <v>77</v>
      </c>
    </row>
    <row r="3940" spans="1:6" x14ac:dyDescent="0.25">
      <c r="A3940">
        <v>76</v>
      </c>
      <c r="B3940" t="str">
        <f>VLOOKUP(A3940,'ExpVinho (1)'!A:B,2,0)</f>
        <v>LetÃ´nia</v>
      </c>
      <c r="C3940">
        <f>IF(A3940&lt;&gt;A3939,C3888,C3887+1)</f>
        <v>2006</v>
      </c>
      <c r="D3940">
        <f>HLOOKUP(C3940&amp;$D$3,'ExpVinho (1)'!$C$2:$DB$126,Planilha1!F3940,0)</f>
        <v>0</v>
      </c>
      <c r="E3940">
        <f>HLOOKUP(C3940&amp;$E$3,'ExpVinho (1)'!$C$2:$DB$126,Planilha1!F3940,0)</f>
        <v>0</v>
      </c>
      <c r="F3940">
        <f>A3940+1</f>
        <v>77</v>
      </c>
    </row>
    <row r="3941" spans="1:6" x14ac:dyDescent="0.25">
      <c r="A3941">
        <v>76</v>
      </c>
      <c r="B3941" t="str">
        <f>VLOOKUP(A3941,'ExpVinho (1)'!A:B,2,0)</f>
        <v>LetÃ´nia</v>
      </c>
      <c r="C3941">
        <f>IF(A3941&lt;&gt;A3940,C3889,C3888+1)</f>
        <v>2007</v>
      </c>
      <c r="D3941">
        <f>HLOOKUP(C3941&amp;$D$3,'ExpVinho (1)'!$C$2:$DB$126,Planilha1!F3941,0)</f>
        <v>0</v>
      </c>
      <c r="E3941">
        <f>HLOOKUP(C3941&amp;$E$3,'ExpVinho (1)'!$C$2:$DB$126,Planilha1!F3941,0)</f>
        <v>0</v>
      </c>
      <c r="F3941">
        <f>A3941+1</f>
        <v>77</v>
      </c>
    </row>
    <row r="3942" spans="1:6" x14ac:dyDescent="0.25">
      <c r="A3942">
        <v>76</v>
      </c>
      <c r="B3942" t="str">
        <f>VLOOKUP(A3942,'ExpVinho (1)'!A:B,2,0)</f>
        <v>LetÃ´nia</v>
      </c>
      <c r="C3942">
        <f>IF(A3942&lt;&gt;A3941,C3890,C3889+1)</f>
        <v>2008</v>
      </c>
      <c r="D3942">
        <f>HLOOKUP(C3942&amp;$D$3,'ExpVinho (1)'!$C$2:$DB$126,Planilha1!F3942,0)</f>
        <v>0</v>
      </c>
      <c r="E3942">
        <f>HLOOKUP(C3942&amp;$E$3,'ExpVinho (1)'!$C$2:$DB$126,Planilha1!F3942,0)</f>
        <v>0</v>
      </c>
      <c r="F3942">
        <f>A3942+1</f>
        <v>77</v>
      </c>
    </row>
    <row r="3943" spans="1:6" x14ac:dyDescent="0.25">
      <c r="A3943">
        <v>76</v>
      </c>
      <c r="B3943" t="str">
        <f>VLOOKUP(A3943,'ExpVinho (1)'!A:B,2,0)</f>
        <v>LetÃ´nia</v>
      </c>
      <c r="C3943">
        <f>IF(A3943&lt;&gt;A3942,C3891,C3890+1)</f>
        <v>2009</v>
      </c>
      <c r="D3943">
        <f>HLOOKUP(C3943&amp;$D$3,'ExpVinho (1)'!$C$2:$DB$126,Planilha1!F3943,0)</f>
        <v>0</v>
      </c>
      <c r="E3943">
        <f>HLOOKUP(C3943&amp;$E$3,'ExpVinho (1)'!$C$2:$DB$126,Planilha1!F3943,0)</f>
        <v>0</v>
      </c>
      <c r="F3943">
        <f>A3943+1</f>
        <v>77</v>
      </c>
    </row>
    <row r="3944" spans="1:6" x14ac:dyDescent="0.25">
      <c r="A3944">
        <v>76</v>
      </c>
      <c r="B3944" t="str">
        <f>VLOOKUP(A3944,'ExpVinho (1)'!A:B,2,0)</f>
        <v>LetÃ´nia</v>
      </c>
      <c r="C3944">
        <f>IF(A3944&lt;&gt;A3943,C3892,C3891+1)</f>
        <v>2010</v>
      </c>
      <c r="D3944">
        <f>HLOOKUP(C3944&amp;$D$3,'ExpVinho (1)'!$C$2:$DB$126,Planilha1!F3944,0)</f>
        <v>0</v>
      </c>
      <c r="E3944">
        <f>HLOOKUP(C3944&amp;$E$3,'ExpVinho (1)'!$C$2:$DB$126,Planilha1!F3944,0)</f>
        <v>0</v>
      </c>
      <c r="F3944">
        <f>A3944+1</f>
        <v>77</v>
      </c>
    </row>
    <row r="3945" spans="1:6" x14ac:dyDescent="0.25">
      <c r="A3945">
        <v>76</v>
      </c>
      <c r="B3945" t="str">
        <f>VLOOKUP(A3945,'ExpVinho (1)'!A:B,2,0)</f>
        <v>LetÃ´nia</v>
      </c>
      <c r="C3945">
        <f>IF(A3945&lt;&gt;A3944,C3893,C3892+1)</f>
        <v>2011</v>
      </c>
      <c r="D3945">
        <f>HLOOKUP(C3945&amp;$D$3,'ExpVinho (1)'!$C$2:$DB$126,Planilha1!F3945,0)</f>
        <v>0</v>
      </c>
      <c r="E3945">
        <f>HLOOKUP(C3945&amp;$E$3,'ExpVinho (1)'!$C$2:$DB$126,Planilha1!F3945,0)</f>
        <v>0</v>
      </c>
      <c r="F3945">
        <f>A3945+1</f>
        <v>77</v>
      </c>
    </row>
    <row r="3946" spans="1:6" x14ac:dyDescent="0.25">
      <c r="A3946">
        <v>76</v>
      </c>
      <c r="B3946" t="str">
        <f>VLOOKUP(A3946,'ExpVinho (1)'!A:B,2,0)</f>
        <v>LetÃ´nia</v>
      </c>
      <c r="C3946">
        <f>IF(A3946&lt;&gt;A3945,C3894,C3893+1)</f>
        <v>2012</v>
      </c>
      <c r="D3946">
        <f>HLOOKUP(C3946&amp;$D$3,'ExpVinho (1)'!$C$2:$DB$126,Planilha1!F3946,0)</f>
        <v>0</v>
      </c>
      <c r="E3946">
        <f>HLOOKUP(C3946&amp;$E$3,'ExpVinho (1)'!$C$2:$DB$126,Planilha1!F3946,0)</f>
        <v>0</v>
      </c>
      <c r="F3946">
        <f>A3946+1</f>
        <v>77</v>
      </c>
    </row>
    <row r="3947" spans="1:6" x14ac:dyDescent="0.25">
      <c r="A3947">
        <v>76</v>
      </c>
      <c r="B3947" t="str">
        <f>VLOOKUP(A3947,'ExpVinho (1)'!A:B,2,0)</f>
        <v>LetÃ´nia</v>
      </c>
      <c r="C3947">
        <f>IF(A3947&lt;&gt;A3946,C3895,C3894+1)</f>
        <v>2013</v>
      </c>
      <c r="D3947">
        <f>HLOOKUP(C3947&amp;$D$3,'ExpVinho (1)'!$C$2:$DB$126,Planilha1!F3947,0)</f>
        <v>0</v>
      </c>
      <c r="E3947">
        <f>HLOOKUP(C3947&amp;$E$3,'ExpVinho (1)'!$C$2:$DB$126,Planilha1!F3947,0)</f>
        <v>0</v>
      </c>
      <c r="F3947">
        <f>A3947+1</f>
        <v>77</v>
      </c>
    </row>
    <row r="3948" spans="1:6" x14ac:dyDescent="0.25">
      <c r="A3948">
        <v>76</v>
      </c>
      <c r="B3948" t="str">
        <f>VLOOKUP(A3948,'ExpVinho (1)'!A:B,2,0)</f>
        <v>LetÃ´nia</v>
      </c>
      <c r="C3948">
        <f>IF(A3948&lt;&gt;A3947,C3896,C3895+1)</f>
        <v>2014</v>
      </c>
      <c r="D3948">
        <f>HLOOKUP(C3948&amp;$D$3,'ExpVinho (1)'!$C$2:$DB$126,Planilha1!F3948,0)</f>
        <v>0</v>
      </c>
      <c r="E3948">
        <f>HLOOKUP(C3948&amp;$E$3,'ExpVinho (1)'!$C$2:$DB$126,Planilha1!F3948,0)</f>
        <v>0</v>
      </c>
      <c r="F3948">
        <f>A3948+1</f>
        <v>77</v>
      </c>
    </row>
    <row r="3949" spans="1:6" x14ac:dyDescent="0.25">
      <c r="A3949">
        <v>76</v>
      </c>
      <c r="B3949" t="str">
        <f>VLOOKUP(A3949,'ExpVinho (1)'!A:B,2,0)</f>
        <v>LetÃ´nia</v>
      </c>
      <c r="C3949">
        <f>IF(A3949&lt;&gt;A3948,C3897,C3896+1)</f>
        <v>2015</v>
      </c>
      <c r="D3949">
        <f>HLOOKUP(C3949&amp;$D$3,'ExpVinho (1)'!$C$2:$DB$126,Planilha1!F3949,0)</f>
        <v>0</v>
      </c>
      <c r="E3949">
        <f>HLOOKUP(C3949&amp;$E$3,'ExpVinho (1)'!$C$2:$DB$126,Planilha1!F3949,0)</f>
        <v>0</v>
      </c>
      <c r="F3949">
        <f>A3949+1</f>
        <v>77</v>
      </c>
    </row>
    <row r="3950" spans="1:6" x14ac:dyDescent="0.25">
      <c r="A3950">
        <v>76</v>
      </c>
      <c r="B3950" t="str">
        <f>VLOOKUP(A3950,'ExpVinho (1)'!A:B,2,0)</f>
        <v>LetÃ´nia</v>
      </c>
      <c r="C3950">
        <f>IF(A3950&lt;&gt;A3949,C3898,C3897+1)</f>
        <v>2016</v>
      </c>
      <c r="D3950">
        <f>HLOOKUP(C3950&amp;$D$3,'ExpVinho (1)'!$C$2:$DB$126,Planilha1!F3950,0)</f>
        <v>0</v>
      </c>
      <c r="E3950">
        <f>HLOOKUP(C3950&amp;$E$3,'ExpVinho (1)'!$C$2:$DB$126,Planilha1!F3950,0)</f>
        <v>0</v>
      </c>
      <c r="F3950">
        <f>A3950+1</f>
        <v>77</v>
      </c>
    </row>
    <row r="3951" spans="1:6" x14ac:dyDescent="0.25">
      <c r="A3951">
        <v>76</v>
      </c>
      <c r="B3951" t="str">
        <f>VLOOKUP(A3951,'ExpVinho (1)'!A:B,2,0)</f>
        <v>LetÃ´nia</v>
      </c>
      <c r="C3951">
        <f>IF(A3951&lt;&gt;A3950,C3899,C3898+1)</f>
        <v>2017</v>
      </c>
      <c r="D3951">
        <f>HLOOKUP(C3951&amp;$D$3,'ExpVinho (1)'!$C$2:$DB$126,Planilha1!F3951,0)</f>
        <v>387</v>
      </c>
      <c r="E3951">
        <f>HLOOKUP(C3951&amp;$E$3,'ExpVinho (1)'!$C$2:$DB$126,Planilha1!F3951,0)</f>
        <v>3723</v>
      </c>
      <c r="F3951">
        <f>A3951+1</f>
        <v>77</v>
      </c>
    </row>
    <row r="3952" spans="1:6" x14ac:dyDescent="0.25">
      <c r="A3952">
        <v>76</v>
      </c>
      <c r="B3952" t="str">
        <f>VLOOKUP(A3952,'ExpVinho (1)'!A:B,2,0)</f>
        <v>LetÃ´nia</v>
      </c>
      <c r="C3952">
        <f>IF(A3952&lt;&gt;A3951,C3900,C3899+1)</f>
        <v>2018</v>
      </c>
      <c r="D3952">
        <f>HLOOKUP(C3952&amp;$D$3,'ExpVinho (1)'!$C$2:$DB$126,Planilha1!F3952,0)</f>
        <v>0</v>
      </c>
      <c r="E3952">
        <f>HLOOKUP(C3952&amp;$E$3,'ExpVinho (1)'!$C$2:$DB$126,Planilha1!F3952,0)</f>
        <v>0</v>
      </c>
      <c r="F3952">
        <f>A3952+1</f>
        <v>77</v>
      </c>
    </row>
    <row r="3953" spans="1:6" x14ac:dyDescent="0.25">
      <c r="A3953">
        <v>76</v>
      </c>
      <c r="B3953" t="str">
        <f>VLOOKUP(A3953,'ExpVinho (1)'!A:B,2,0)</f>
        <v>LetÃ´nia</v>
      </c>
      <c r="C3953">
        <f>IF(A3953&lt;&gt;A3952,C3901,C3900+1)</f>
        <v>2019</v>
      </c>
      <c r="D3953">
        <f>HLOOKUP(C3953&amp;$D$3,'ExpVinho (1)'!$C$2:$DB$126,Planilha1!F3953,0)</f>
        <v>0</v>
      </c>
      <c r="E3953">
        <f>HLOOKUP(C3953&amp;$E$3,'ExpVinho (1)'!$C$2:$DB$126,Planilha1!F3953,0)</f>
        <v>0</v>
      </c>
      <c r="F3953">
        <f>A3953+1</f>
        <v>77</v>
      </c>
    </row>
    <row r="3954" spans="1:6" x14ac:dyDescent="0.25">
      <c r="A3954">
        <v>76</v>
      </c>
      <c r="B3954" t="str">
        <f>VLOOKUP(A3954,'ExpVinho (1)'!A:B,2,0)</f>
        <v>LetÃ´nia</v>
      </c>
      <c r="C3954">
        <f>IF(A3954&lt;&gt;A3953,C3902,C3901+1)</f>
        <v>2020</v>
      </c>
      <c r="D3954">
        <f>HLOOKUP(C3954&amp;$D$3,'ExpVinho (1)'!$C$2:$DB$126,Planilha1!F3954,0)</f>
        <v>0</v>
      </c>
      <c r="E3954">
        <f>HLOOKUP(C3954&amp;$E$3,'ExpVinho (1)'!$C$2:$DB$126,Planilha1!F3954,0)</f>
        <v>0</v>
      </c>
      <c r="F3954">
        <f>A3954+1</f>
        <v>77</v>
      </c>
    </row>
    <row r="3955" spans="1:6" x14ac:dyDescent="0.25">
      <c r="A3955">
        <v>76</v>
      </c>
      <c r="B3955" t="str">
        <f>VLOOKUP(A3955,'ExpVinho (1)'!A:B,2,0)</f>
        <v>LetÃ´nia</v>
      </c>
      <c r="C3955">
        <f>IF(A3955&lt;&gt;A3954,C3903,C3902+1)</f>
        <v>2021</v>
      </c>
      <c r="D3955">
        <f>HLOOKUP(C3955&amp;$D$3,'ExpVinho (1)'!$C$2:$DB$126,Planilha1!F3955,0)</f>
        <v>0</v>
      </c>
      <c r="E3955">
        <f>HLOOKUP(C3955&amp;$E$3,'ExpVinho (1)'!$C$2:$DB$126,Planilha1!F3955,0)</f>
        <v>0</v>
      </c>
      <c r="F3955">
        <f>A3955+1</f>
        <v>77</v>
      </c>
    </row>
    <row r="3956" spans="1:6" x14ac:dyDescent="0.25">
      <c r="A3956">
        <v>77</v>
      </c>
      <c r="B3956" t="str">
        <f>VLOOKUP(A3956,'ExpVinho (1)'!A:B,2,0)</f>
        <v>LÃ­bano</v>
      </c>
      <c r="C3956">
        <f>IF(A3956&lt;&gt;A3955,C3904,C3903+1)</f>
        <v>1970</v>
      </c>
      <c r="D3956">
        <f>HLOOKUP(C3956&amp;$D$3,'ExpVinho (1)'!$C$2:$DB$126,Planilha1!F3956,0)</f>
        <v>0</v>
      </c>
      <c r="E3956">
        <f>HLOOKUP(C3956&amp;$E$3,'ExpVinho (1)'!$C$2:$DB$126,Planilha1!F3956,0)</f>
        <v>0</v>
      </c>
      <c r="F3956">
        <f>A3956+1</f>
        <v>78</v>
      </c>
    </row>
    <row r="3957" spans="1:6" x14ac:dyDescent="0.25">
      <c r="A3957">
        <v>77</v>
      </c>
      <c r="B3957" t="str">
        <f>VLOOKUP(A3957,'ExpVinho (1)'!A:B,2,0)</f>
        <v>LÃ­bano</v>
      </c>
      <c r="C3957">
        <f>IF(A3957&lt;&gt;A3956,C3905,C3904+1)</f>
        <v>1971</v>
      </c>
      <c r="D3957">
        <f>HLOOKUP(C3957&amp;$D$3,'ExpVinho (1)'!$C$2:$DB$126,Planilha1!F3957,0)</f>
        <v>0</v>
      </c>
      <c r="E3957">
        <f>HLOOKUP(C3957&amp;$E$3,'ExpVinho (1)'!$C$2:$DB$126,Planilha1!F3957,0)</f>
        <v>0</v>
      </c>
      <c r="F3957">
        <f>A3957+1</f>
        <v>78</v>
      </c>
    </row>
    <row r="3958" spans="1:6" x14ac:dyDescent="0.25">
      <c r="A3958">
        <v>77</v>
      </c>
      <c r="B3958" t="str">
        <f>VLOOKUP(A3958,'ExpVinho (1)'!A:B,2,0)</f>
        <v>LÃ­bano</v>
      </c>
      <c r="C3958">
        <f>IF(A3958&lt;&gt;A3957,C3906,C3905+1)</f>
        <v>1972</v>
      </c>
      <c r="D3958">
        <f>HLOOKUP(C3958&amp;$D$3,'ExpVinho (1)'!$C$2:$DB$126,Planilha1!F3958,0)</f>
        <v>0</v>
      </c>
      <c r="E3958">
        <f>HLOOKUP(C3958&amp;$E$3,'ExpVinho (1)'!$C$2:$DB$126,Planilha1!F3958,0)</f>
        <v>0</v>
      </c>
      <c r="F3958">
        <f>A3958+1</f>
        <v>78</v>
      </c>
    </row>
    <row r="3959" spans="1:6" x14ac:dyDescent="0.25">
      <c r="A3959">
        <v>77</v>
      </c>
      <c r="B3959" t="str">
        <f>VLOOKUP(A3959,'ExpVinho (1)'!A:B,2,0)</f>
        <v>LÃ­bano</v>
      </c>
      <c r="C3959">
        <f>IF(A3959&lt;&gt;A3958,C3907,C3906+1)</f>
        <v>1973</v>
      </c>
      <c r="D3959">
        <f>HLOOKUP(C3959&amp;$D$3,'ExpVinho (1)'!$C$2:$DB$126,Planilha1!F3959,0)</f>
        <v>0</v>
      </c>
      <c r="E3959">
        <f>HLOOKUP(C3959&amp;$E$3,'ExpVinho (1)'!$C$2:$DB$126,Planilha1!F3959,0)</f>
        <v>0</v>
      </c>
      <c r="F3959">
        <f>A3959+1</f>
        <v>78</v>
      </c>
    </row>
    <row r="3960" spans="1:6" x14ac:dyDescent="0.25">
      <c r="A3960">
        <v>77</v>
      </c>
      <c r="B3960" t="str">
        <f>VLOOKUP(A3960,'ExpVinho (1)'!A:B,2,0)</f>
        <v>LÃ­bano</v>
      </c>
      <c r="C3960">
        <f>IF(A3960&lt;&gt;A3959,C3908,C3907+1)</f>
        <v>1974</v>
      </c>
      <c r="D3960">
        <f>HLOOKUP(C3960&amp;$D$3,'ExpVinho (1)'!$C$2:$DB$126,Planilha1!F3960,0)</f>
        <v>0</v>
      </c>
      <c r="E3960">
        <f>HLOOKUP(C3960&amp;$E$3,'ExpVinho (1)'!$C$2:$DB$126,Planilha1!F3960,0)</f>
        <v>0</v>
      </c>
      <c r="F3960">
        <f>A3960+1</f>
        <v>78</v>
      </c>
    </row>
    <row r="3961" spans="1:6" x14ac:dyDescent="0.25">
      <c r="A3961">
        <v>77</v>
      </c>
      <c r="B3961" t="str">
        <f>VLOOKUP(A3961,'ExpVinho (1)'!A:B,2,0)</f>
        <v>LÃ­bano</v>
      </c>
      <c r="C3961">
        <f>IF(A3961&lt;&gt;A3960,C3909,C3908+1)</f>
        <v>1975</v>
      </c>
      <c r="D3961">
        <f>HLOOKUP(C3961&amp;$D$3,'ExpVinho (1)'!$C$2:$DB$126,Planilha1!F3961,0)</f>
        <v>0</v>
      </c>
      <c r="E3961">
        <f>HLOOKUP(C3961&amp;$E$3,'ExpVinho (1)'!$C$2:$DB$126,Planilha1!F3961,0)</f>
        <v>0</v>
      </c>
      <c r="F3961">
        <f>A3961+1</f>
        <v>78</v>
      </c>
    </row>
    <row r="3962" spans="1:6" x14ac:dyDescent="0.25">
      <c r="A3962">
        <v>77</v>
      </c>
      <c r="B3962" t="str">
        <f>VLOOKUP(A3962,'ExpVinho (1)'!A:B,2,0)</f>
        <v>LÃ­bano</v>
      </c>
      <c r="C3962">
        <f>IF(A3962&lt;&gt;A3961,C3910,C3909+1)</f>
        <v>1976</v>
      </c>
      <c r="D3962">
        <f>HLOOKUP(C3962&amp;$D$3,'ExpVinho (1)'!$C$2:$DB$126,Planilha1!F3962,0)</f>
        <v>0</v>
      </c>
      <c r="E3962">
        <f>HLOOKUP(C3962&amp;$E$3,'ExpVinho (1)'!$C$2:$DB$126,Planilha1!F3962,0)</f>
        <v>0</v>
      </c>
      <c r="F3962">
        <f>A3962+1</f>
        <v>78</v>
      </c>
    </row>
    <row r="3963" spans="1:6" x14ac:dyDescent="0.25">
      <c r="A3963">
        <v>77</v>
      </c>
      <c r="B3963" t="str">
        <f>VLOOKUP(A3963,'ExpVinho (1)'!A:B,2,0)</f>
        <v>LÃ­bano</v>
      </c>
      <c r="C3963">
        <f>IF(A3963&lt;&gt;A3962,C3911,C3910+1)</f>
        <v>1977</v>
      </c>
      <c r="D3963">
        <f>HLOOKUP(C3963&amp;$D$3,'ExpVinho (1)'!$C$2:$DB$126,Planilha1!F3963,0)</f>
        <v>0</v>
      </c>
      <c r="E3963">
        <f>HLOOKUP(C3963&amp;$E$3,'ExpVinho (1)'!$C$2:$DB$126,Planilha1!F3963,0)</f>
        <v>0</v>
      </c>
      <c r="F3963">
        <f>A3963+1</f>
        <v>78</v>
      </c>
    </row>
    <row r="3964" spans="1:6" x14ac:dyDescent="0.25">
      <c r="A3964">
        <v>77</v>
      </c>
      <c r="B3964" t="str">
        <f>VLOOKUP(A3964,'ExpVinho (1)'!A:B,2,0)</f>
        <v>LÃ­bano</v>
      </c>
      <c r="C3964">
        <f>IF(A3964&lt;&gt;A3963,C3912,C3911+1)</f>
        <v>1978</v>
      </c>
      <c r="D3964">
        <f>HLOOKUP(C3964&amp;$D$3,'ExpVinho (1)'!$C$2:$DB$126,Planilha1!F3964,0)</f>
        <v>0</v>
      </c>
      <c r="E3964">
        <f>HLOOKUP(C3964&amp;$E$3,'ExpVinho (1)'!$C$2:$DB$126,Planilha1!F3964,0)</f>
        <v>0</v>
      </c>
      <c r="F3964">
        <f>A3964+1</f>
        <v>78</v>
      </c>
    </row>
    <row r="3965" spans="1:6" x14ac:dyDescent="0.25">
      <c r="A3965">
        <v>77</v>
      </c>
      <c r="B3965" t="str">
        <f>VLOOKUP(A3965,'ExpVinho (1)'!A:B,2,0)</f>
        <v>LÃ­bano</v>
      </c>
      <c r="C3965">
        <f>IF(A3965&lt;&gt;A3964,C3913,C3912+1)</f>
        <v>1979</v>
      </c>
      <c r="D3965">
        <f>HLOOKUP(C3965&amp;$D$3,'ExpVinho (1)'!$C$2:$DB$126,Planilha1!F3965,0)</f>
        <v>0</v>
      </c>
      <c r="E3965">
        <f>HLOOKUP(C3965&amp;$E$3,'ExpVinho (1)'!$C$2:$DB$126,Planilha1!F3965,0)</f>
        <v>0</v>
      </c>
      <c r="F3965">
        <f>A3965+1</f>
        <v>78</v>
      </c>
    </row>
    <row r="3966" spans="1:6" x14ac:dyDescent="0.25">
      <c r="A3966">
        <v>77</v>
      </c>
      <c r="B3966" t="str">
        <f>VLOOKUP(A3966,'ExpVinho (1)'!A:B,2,0)</f>
        <v>LÃ­bano</v>
      </c>
      <c r="C3966">
        <f>IF(A3966&lt;&gt;A3965,C3914,C3913+1)</f>
        <v>1980</v>
      </c>
      <c r="D3966">
        <f>HLOOKUP(C3966&amp;$D$3,'ExpVinho (1)'!$C$2:$DB$126,Planilha1!F3966,0)</f>
        <v>0</v>
      </c>
      <c r="E3966">
        <f>HLOOKUP(C3966&amp;$E$3,'ExpVinho (1)'!$C$2:$DB$126,Planilha1!F3966,0)</f>
        <v>0</v>
      </c>
      <c r="F3966">
        <f>A3966+1</f>
        <v>78</v>
      </c>
    </row>
    <row r="3967" spans="1:6" x14ac:dyDescent="0.25">
      <c r="A3967">
        <v>77</v>
      </c>
      <c r="B3967" t="str">
        <f>VLOOKUP(A3967,'ExpVinho (1)'!A:B,2,0)</f>
        <v>LÃ­bano</v>
      </c>
      <c r="C3967">
        <f>IF(A3967&lt;&gt;A3966,C3915,C3914+1)</f>
        <v>1981</v>
      </c>
      <c r="D3967">
        <f>HLOOKUP(C3967&amp;$D$3,'ExpVinho (1)'!$C$2:$DB$126,Planilha1!F3967,0)</f>
        <v>0</v>
      </c>
      <c r="E3967">
        <f>HLOOKUP(C3967&amp;$E$3,'ExpVinho (1)'!$C$2:$DB$126,Planilha1!F3967,0)</f>
        <v>0</v>
      </c>
      <c r="F3967">
        <f>A3967+1</f>
        <v>78</v>
      </c>
    </row>
    <row r="3968" spans="1:6" x14ac:dyDescent="0.25">
      <c r="A3968">
        <v>77</v>
      </c>
      <c r="B3968" t="str">
        <f>VLOOKUP(A3968,'ExpVinho (1)'!A:B,2,0)</f>
        <v>LÃ­bano</v>
      </c>
      <c r="C3968">
        <f>IF(A3968&lt;&gt;A3967,C3916,C3915+1)</f>
        <v>1982</v>
      </c>
      <c r="D3968">
        <f>HLOOKUP(C3968&amp;$D$3,'ExpVinho (1)'!$C$2:$DB$126,Planilha1!F3968,0)</f>
        <v>0</v>
      </c>
      <c r="E3968">
        <f>HLOOKUP(C3968&amp;$E$3,'ExpVinho (1)'!$C$2:$DB$126,Planilha1!F3968,0)</f>
        <v>0</v>
      </c>
      <c r="F3968">
        <f>A3968+1</f>
        <v>78</v>
      </c>
    </row>
    <row r="3969" spans="1:6" x14ac:dyDescent="0.25">
      <c r="A3969">
        <v>77</v>
      </c>
      <c r="B3969" t="str">
        <f>VLOOKUP(A3969,'ExpVinho (1)'!A:B,2,0)</f>
        <v>LÃ­bano</v>
      </c>
      <c r="C3969">
        <f>IF(A3969&lt;&gt;A3968,C3917,C3916+1)</f>
        <v>1983</v>
      </c>
      <c r="D3969">
        <f>HLOOKUP(C3969&amp;$D$3,'ExpVinho (1)'!$C$2:$DB$126,Planilha1!F3969,0)</f>
        <v>0</v>
      </c>
      <c r="E3969">
        <f>HLOOKUP(C3969&amp;$E$3,'ExpVinho (1)'!$C$2:$DB$126,Planilha1!F3969,0)</f>
        <v>0</v>
      </c>
      <c r="F3969">
        <f>A3969+1</f>
        <v>78</v>
      </c>
    </row>
    <row r="3970" spans="1:6" x14ac:dyDescent="0.25">
      <c r="A3970">
        <v>77</v>
      </c>
      <c r="B3970" t="str">
        <f>VLOOKUP(A3970,'ExpVinho (1)'!A:B,2,0)</f>
        <v>LÃ­bano</v>
      </c>
      <c r="C3970">
        <f>IF(A3970&lt;&gt;A3969,C3918,C3917+1)</f>
        <v>1984</v>
      </c>
      <c r="D3970">
        <f>HLOOKUP(C3970&amp;$D$3,'ExpVinho (1)'!$C$2:$DB$126,Planilha1!F3970,0)</f>
        <v>0</v>
      </c>
      <c r="E3970">
        <f>HLOOKUP(C3970&amp;$E$3,'ExpVinho (1)'!$C$2:$DB$126,Planilha1!F3970,0)</f>
        <v>0</v>
      </c>
      <c r="F3970">
        <f>A3970+1</f>
        <v>78</v>
      </c>
    </row>
    <row r="3971" spans="1:6" x14ac:dyDescent="0.25">
      <c r="A3971">
        <v>77</v>
      </c>
      <c r="B3971" t="str">
        <f>VLOOKUP(A3971,'ExpVinho (1)'!A:B,2,0)</f>
        <v>LÃ­bano</v>
      </c>
      <c r="C3971">
        <f>IF(A3971&lt;&gt;A3970,C3919,C3918+1)</f>
        <v>1985</v>
      </c>
      <c r="D3971">
        <f>HLOOKUP(C3971&amp;$D$3,'ExpVinho (1)'!$C$2:$DB$126,Planilha1!F3971,0)</f>
        <v>0</v>
      </c>
      <c r="E3971">
        <f>HLOOKUP(C3971&amp;$E$3,'ExpVinho (1)'!$C$2:$DB$126,Planilha1!F3971,0)</f>
        <v>0</v>
      </c>
      <c r="F3971">
        <f>A3971+1</f>
        <v>78</v>
      </c>
    </row>
    <row r="3972" spans="1:6" x14ac:dyDescent="0.25">
      <c r="A3972">
        <v>77</v>
      </c>
      <c r="B3972" t="str">
        <f>VLOOKUP(A3972,'ExpVinho (1)'!A:B,2,0)</f>
        <v>LÃ­bano</v>
      </c>
      <c r="C3972">
        <f>IF(A3972&lt;&gt;A3971,C3920,C3919+1)</f>
        <v>1986</v>
      </c>
      <c r="D3972">
        <f>HLOOKUP(C3972&amp;$D$3,'ExpVinho (1)'!$C$2:$DB$126,Planilha1!F3972,0)</f>
        <v>0</v>
      </c>
      <c r="E3972">
        <f>HLOOKUP(C3972&amp;$E$3,'ExpVinho (1)'!$C$2:$DB$126,Planilha1!F3972,0)</f>
        <v>0</v>
      </c>
      <c r="F3972">
        <f>A3972+1</f>
        <v>78</v>
      </c>
    </row>
    <row r="3973" spans="1:6" x14ac:dyDescent="0.25">
      <c r="A3973">
        <v>77</v>
      </c>
      <c r="B3973" t="str">
        <f>VLOOKUP(A3973,'ExpVinho (1)'!A:B,2,0)</f>
        <v>LÃ­bano</v>
      </c>
      <c r="C3973">
        <f>IF(A3973&lt;&gt;A3972,C3921,C3920+1)</f>
        <v>1987</v>
      </c>
      <c r="D3973">
        <f>HLOOKUP(C3973&amp;$D$3,'ExpVinho (1)'!$C$2:$DB$126,Planilha1!F3973,0)</f>
        <v>4698</v>
      </c>
      <c r="E3973">
        <f>HLOOKUP(C3973&amp;$E$3,'ExpVinho (1)'!$C$2:$DB$126,Planilha1!F3973,0)</f>
        <v>2409</v>
      </c>
      <c r="F3973">
        <f>A3973+1</f>
        <v>78</v>
      </c>
    </row>
    <row r="3974" spans="1:6" x14ac:dyDescent="0.25">
      <c r="A3974">
        <v>77</v>
      </c>
      <c r="B3974" t="str">
        <f>VLOOKUP(A3974,'ExpVinho (1)'!A:B,2,0)</f>
        <v>LÃ­bano</v>
      </c>
      <c r="C3974">
        <f>IF(A3974&lt;&gt;A3973,C3922,C3921+1)</f>
        <v>1988</v>
      </c>
      <c r="D3974">
        <f>HLOOKUP(C3974&amp;$D$3,'ExpVinho (1)'!$C$2:$DB$126,Planilha1!F3974,0)</f>
        <v>16906</v>
      </c>
      <c r="E3974">
        <f>HLOOKUP(C3974&amp;$E$3,'ExpVinho (1)'!$C$2:$DB$126,Planilha1!F3974,0)</f>
        <v>9673</v>
      </c>
      <c r="F3974">
        <f>A3974+1</f>
        <v>78</v>
      </c>
    </row>
    <row r="3975" spans="1:6" x14ac:dyDescent="0.25">
      <c r="A3975">
        <v>77</v>
      </c>
      <c r="B3975" t="str">
        <f>VLOOKUP(A3975,'ExpVinho (1)'!A:B,2,0)</f>
        <v>LÃ­bano</v>
      </c>
      <c r="C3975">
        <f>IF(A3975&lt;&gt;A3974,C3923,C3922+1)</f>
        <v>1989</v>
      </c>
      <c r="D3975">
        <f>HLOOKUP(C3975&amp;$D$3,'ExpVinho (1)'!$C$2:$DB$126,Planilha1!F3975,0)</f>
        <v>0</v>
      </c>
      <c r="E3975">
        <f>HLOOKUP(C3975&amp;$E$3,'ExpVinho (1)'!$C$2:$DB$126,Planilha1!F3975,0)</f>
        <v>0</v>
      </c>
      <c r="F3975">
        <f>A3975+1</f>
        <v>78</v>
      </c>
    </row>
    <row r="3976" spans="1:6" x14ac:dyDescent="0.25">
      <c r="A3976">
        <v>77</v>
      </c>
      <c r="B3976" t="str">
        <f>VLOOKUP(A3976,'ExpVinho (1)'!A:B,2,0)</f>
        <v>LÃ­bano</v>
      </c>
      <c r="C3976">
        <f>IF(A3976&lt;&gt;A3975,C3924,C3923+1)</f>
        <v>1990</v>
      </c>
      <c r="D3976">
        <f>HLOOKUP(C3976&amp;$D$3,'ExpVinho (1)'!$C$2:$DB$126,Planilha1!F3976,0)</f>
        <v>0</v>
      </c>
      <c r="E3976">
        <f>HLOOKUP(C3976&amp;$E$3,'ExpVinho (1)'!$C$2:$DB$126,Planilha1!F3976,0)</f>
        <v>0</v>
      </c>
      <c r="F3976">
        <f>A3976+1</f>
        <v>78</v>
      </c>
    </row>
    <row r="3977" spans="1:6" x14ac:dyDescent="0.25">
      <c r="A3977">
        <v>77</v>
      </c>
      <c r="B3977" t="str">
        <f>VLOOKUP(A3977,'ExpVinho (1)'!A:B,2,0)</f>
        <v>LÃ­bano</v>
      </c>
      <c r="C3977">
        <f>IF(A3977&lt;&gt;A3976,C3925,C3924+1)</f>
        <v>1991</v>
      </c>
      <c r="D3977">
        <f>HLOOKUP(C3977&amp;$D$3,'ExpVinho (1)'!$C$2:$DB$126,Planilha1!F3977,0)</f>
        <v>0</v>
      </c>
      <c r="E3977">
        <f>HLOOKUP(C3977&amp;$E$3,'ExpVinho (1)'!$C$2:$DB$126,Planilha1!F3977,0)</f>
        <v>0</v>
      </c>
      <c r="F3977">
        <f>A3977+1</f>
        <v>78</v>
      </c>
    </row>
    <row r="3978" spans="1:6" x14ac:dyDescent="0.25">
      <c r="A3978">
        <v>77</v>
      </c>
      <c r="B3978" t="str">
        <f>VLOOKUP(A3978,'ExpVinho (1)'!A:B,2,0)</f>
        <v>LÃ­bano</v>
      </c>
      <c r="C3978">
        <f>IF(A3978&lt;&gt;A3977,C3926,C3925+1)</f>
        <v>1992</v>
      </c>
      <c r="D3978">
        <f>HLOOKUP(C3978&amp;$D$3,'ExpVinho (1)'!$C$2:$DB$126,Planilha1!F3978,0)</f>
        <v>1350</v>
      </c>
      <c r="E3978">
        <f>HLOOKUP(C3978&amp;$E$3,'ExpVinho (1)'!$C$2:$DB$126,Planilha1!F3978,0)</f>
        <v>6400</v>
      </c>
      <c r="F3978">
        <f>A3978+1</f>
        <v>78</v>
      </c>
    </row>
    <row r="3979" spans="1:6" x14ac:dyDescent="0.25">
      <c r="A3979">
        <v>77</v>
      </c>
      <c r="B3979" t="str">
        <f>VLOOKUP(A3979,'ExpVinho (1)'!A:B,2,0)</f>
        <v>LÃ­bano</v>
      </c>
      <c r="C3979">
        <f>IF(A3979&lt;&gt;A3978,C3927,C3926+1)</f>
        <v>1993</v>
      </c>
      <c r="D3979">
        <f>HLOOKUP(C3979&amp;$D$3,'ExpVinho (1)'!$C$2:$DB$126,Planilha1!F3979,0)</f>
        <v>0</v>
      </c>
      <c r="E3979">
        <f>HLOOKUP(C3979&amp;$E$3,'ExpVinho (1)'!$C$2:$DB$126,Planilha1!F3979,0)</f>
        <v>0</v>
      </c>
      <c r="F3979">
        <f>A3979+1</f>
        <v>78</v>
      </c>
    </row>
    <row r="3980" spans="1:6" x14ac:dyDescent="0.25">
      <c r="A3980">
        <v>77</v>
      </c>
      <c r="B3980" t="str">
        <f>VLOOKUP(A3980,'ExpVinho (1)'!A:B,2,0)</f>
        <v>LÃ­bano</v>
      </c>
      <c r="C3980">
        <f>IF(A3980&lt;&gt;A3979,C3928,C3927+1)</f>
        <v>1994</v>
      </c>
      <c r="D3980">
        <f>HLOOKUP(C3980&amp;$D$3,'ExpVinho (1)'!$C$2:$DB$126,Planilha1!F3980,0)</f>
        <v>0</v>
      </c>
      <c r="E3980">
        <f>HLOOKUP(C3980&amp;$E$3,'ExpVinho (1)'!$C$2:$DB$126,Planilha1!F3980,0)</f>
        <v>0</v>
      </c>
      <c r="F3980">
        <f>A3980+1</f>
        <v>78</v>
      </c>
    </row>
    <row r="3981" spans="1:6" x14ac:dyDescent="0.25">
      <c r="A3981">
        <v>77</v>
      </c>
      <c r="B3981" t="str">
        <f>VLOOKUP(A3981,'ExpVinho (1)'!A:B,2,0)</f>
        <v>LÃ­bano</v>
      </c>
      <c r="C3981">
        <f>IF(A3981&lt;&gt;A3980,C3929,C3928+1)</f>
        <v>1995</v>
      </c>
      <c r="D3981">
        <f>HLOOKUP(C3981&amp;$D$3,'ExpVinho (1)'!$C$2:$DB$126,Planilha1!F3981,0)</f>
        <v>0</v>
      </c>
      <c r="E3981">
        <f>HLOOKUP(C3981&amp;$E$3,'ExpVinho (1)'!$C$2:$DB$126,Planilha1!F3981,0)</f>
        <v>0</v>
      </c>
      <c r="F3981">
        <f>A3981+1</f>
        <v>78</v>
      </c>
    </row>
    <row r="3982" spans="1:6" x14ac:dyDescent="0.25">
      <c r="A3982">
        <v>77</v>
      </c>
      <c r="B3982" t="str">
        <f>VLOOKUP(A3982,'ExpVinho (1)'!A:B,2,0)</f>
        <v>LÃ­bano</v>
      </c>
      <c r="C3982">
        <f>IF(A3982&lt;&gt;A3981,C3930,C3929+1)</f>
        <v>1996</v>
      </c>
      <c r="D3982">
        <f>HLOOKUP(C3982&amp;$D$3,'ExpVinho (1)'!$C$2:$DB$126,Planilha1!F3982,0)</f>
        <v>0</v>
      </c>
      <c r="E3982">
        <f>HLOOKUP(C3982&amp;$E$3,'ExpVinho (1)'!$C$2:$DB$126,Planilha1!F3982,0)</f>
        <v>0</v>
      </c>
      <c r="F3982">
        <f>A3982+1</f>
        <v>78</v>
      </c>
    </row>
    <row r="3983" spans="1:6" x14ac:dyDescent="0.25">
      <c r="A3983">
        <v>77</v>
      </c>
      <c r="B3983" t="str">
        <f>VLOOKUP(A3983,'ExpVinho (1)'!A:B,2,0)</f>
        <v>LÃ­bano</v>
      </c>
      <c r="C3983">
        <f>IF(A3983&lt;&gt;A3982,C3931,C3930+1)</f>
        <v>1997</v>
      </c>
      <c r="D3983">
        <f>HLOOKUP(C3983&amp;$D$3,'ExpVinho (1)'!$C$2:$DB$126,Planilha1!F3983,0)</f>
        <v>0</v>
      </c>
      <c r="E3983">
        <f>HLOOKUP(C3983&amp;$E$3,'ExpVinho (1)'!$C$2:$DB$126,Planilha1!F3983,0)</f>
        <v>0</v>
      </c>
      <c r="F3983">
        <f>A3983+1</f>
        <v>78</v>
      </c>
    </row>
    <row r="3984" spans="1:6" x14ac:dyDescent="0.25">
      <c r="A3984">
        <v>77</v>
      </c>
      <c r="B3984" t="str">
        <f>VLOOKUP(A3984,'ExpVinho (1)'!A:B,2,0)</f>
        <v>LÃ­bano</v>
      </c>
      <c r="C3984">
        <f>IF(A3984&lt;&gt;A3983,C3932,C3931+1)</f>
        <v>1998</v>
      </c>
      <c r="D3984">
        <f>HLOOKUP(C3984&amp;$D$3,'ExpVinho (1)'!$C$2:$DB$126,Planilha1!F3984,0)</f>
        <v>0</v>
      </c>
      <c r="E3984">
        <f>HLOOKUP(C3984&amp;$E$3,'ExpVinho (1)'!$C$2:$DB$126,Planilha1!F3984,0)</f>
        <v>0</v>
      </c>
      <c r="F3984">
        <f>A3984+1</f>
        <v>78</v>
      </c>
    </row>
    <row r="3985" spans="1:6" x14ac:dyDescent="0.25">
      <c r="A3985">
        <v>77</v>
      </c>
      <c r="B3985" t="str">
        <f>VLOOKUP(A3985,'ExpVinho (1)'!A:B,2,0)</f>
        <v>LÃ­bano</v>
      </c>
      <c r="C3985">
        <f>IF(A3985&lt;&gt;A3984,C3933,C3932+1)</f>
        <v>1999</v>
      </c>
      <c r="D3985">
        <f>HLOOKUP(C3985&amp;$D$3,'ExpVinho (1)'!$C$2:$DB$126,Planilha1!F3985,0)</f>
        <v>0</v>
      </c>
      <c r="E3985">
        <f>HLOOKUP(C3985&amp;$E$3,'ExpVinho (1)'!$C$2:$DB$126,Planilha1!F3985,0)</f>
        <v>0</v>
      </c>
      <c r="F3985">
        <f>A3985+1</f>
        <v>78</v>
      </c>
    </row>
    <row r="3986" spans="1:6" x14ac:dyDescent="0.25">
      <c r="A3986">
        <v>77</v>
      </c>
      <c r="B3986" t="str">
        <f>VLOOKUP(A3986,'ExpVinho (1)'!A:B,2,0)</f>
        <v>LÃ­bano</v>
      </c>
      <c r="C3986">
        <f>IF(A3986&lt;&gt;A3985,C3934,C3933+1)</f>
        <v>2000</v>
      </c>
      <c r="D3986">
        <f>HLOOKUP(C3986&amp;$D$3,'ExpVinho (1)'!$C$2:$DB$126,Planilha1!F3986,0)</f>
        <v>0</v>
      </c>
      <c r="E3986">
        <f>HLOOKUP(C3986&amp;$E$3,'ExpVinho (1)'!$C$2:$DB$126,Planilha1!F3986,0)</f>
        <v>0</v>
      </c>
      <c r="F3986">
        <f>A3986+1</f>
        <v>78</v>
      </c>
    </row>
    <row r="3987" spans="1:6" x14ac:dyDescent="0.25">
      <c r="A3987">
        <v>77</v>
      </c>
      <c r="B3987" t="str">
        <f>VLOOKUP(A3987,'ExpVinho (1)'!A:B,2,0)</f>
        <v>LÃ­bano</v>
      </c>
      <c r="C3987">
        <f>IF(A3987&lt;&gt;A3986,C3935,C3934+1)</f>
        <v>2001</v>
      </c>
      <c r="D3987">
        <f>HLOOKUP(C3987&amp;$D$3,'ExpVinho (1)'!$C$2:$DB$126,Planilha1!F3987,0)</f>
        <v>0</v>
      </c>
      <c r="E3987">
        <f>HLOOKUP(C3987&amp;$E$3,'ExpVinho (1)'!$C$2:$DB$126,Planilha1!F3987,0)</f>
        <v>0</v>
      </c>
      <c r="F3987">
        <f>A3987+1</f>
        <v>78</v>
      </c>
    </row>
    <row r="3988" spans="1:6" x14ac:dyDescent="0.25">
      <c r="A3988">
        <v>77</v>
      </c>
      <c r="B3988" t="str">
        <f>VLOOKUP(A3988,'ExpVinho (1)'!A:B,2,0)</f>
        <v>LÃ­bano</v>
      </c>
      <c r="C3988">
        <f>IF(A3988&lt;&gt;A3987,C3936,C3935+1)</f>
        <v>2002</v>
      </c>
      <c r="D3988">
        <f>HLOOKUP(C3988&amp;$D$3,'ExpVinho (1)'!$C$2:$DB$126,Planilha1!F3988,0)</f>
        <v>0</v>
      </c>
      <c r="E3988">
        <f>HLOOKUP(C3988&amp;$E$3,'ExpVinho (1)'!$C$2:$DB$126,Planilha1!F3988,0)</f>
        <v>0</v>
      </c>
      <c r="F3988">
        <f>A3988+1</f>
        <v>78</v>
      </c>
    </row>
    <row r="3989" spans="1:6" x14ac:dyDescent="0.25">
      <c r="A3989">
        <v>77</v>
      </c>
      <c r="B3989" t="str">
        <f>VLOOKUP(A3989,'ExpVinho (1)'!A:B,2,0)</f>
        <v>LÃ­bano</v>
      </c>
      <c r="C3989">
        <f>IF(A3989&lt;&gt;A3988,C3937,C3936+1)</f>
        <v>2003</v>
      </c>
      <c r="D3989">
        <f>HLOOKUP(C3989&amp;$D$3,'ExpVinho (1)'!$C$2:$DB$126,Planilha1!F3989,0)</f>
        <v>0</v>
      </c>
      <c r="E3989">
        <f>HLOOKUP(C3989&amp;$E$3,'ExpVinho (1)'!$C$2:$DB$126,Planilha1!F3989,0)</f>
        <v>0</v>
      </c>
      <c r="F3989">
        <f>A3989+1</f>
        <v>78</v>
      </c>
    </row>
    <row r="3990" spans="1:6" x14ac:dyDescent="0.25">
      <c r="A3990">
        <v>77</v>
      </c>
      <c r="B3990" t="str">
        <f>VLOOKUP(A3990,'ExpVinho (1)'!A:B,2,0)</f>
        <v>LÃ­bano</v>
      </c>
      <c r="C3990">
        <f>IF(A3990&lt;&gt;A3989,C3938,C3937+1)</f>
        <v>2004</v>
      </c>
      <c r="D3990">
        <f>HLOOKUP(C3990&amp;$D$3,'ExpVinho (1)'!$C$2:$DB$126,Planilha1!F3990,0)</f>
        <v>0</v>
      </c>
      <c r="E3990">
        <f>HLOOKUP(C3990&amp;$E$3,'ExpVinho (1)'!$C$2:$DB$126,Planilha1!F3990,0)</f>
        <v>0</v>
      </c>
      <c r="F3990">
        <f>A3990+1</f>
        <v>78</v>
      </c>
    </row>
    <row r="3991" spans="1:6" x14ac:dyDescent="0.25">
      <c r="A3991">
        <v>77</v>
      </c>
      <c r="B3991" t="str">
        <f>VLOOKUP(A3991,'ExpVinho (1)'!A:B,2,0)</f>
        <v>LÃ­bano</v>
      </c>
      <c r="C3991">
        <f>IF(A3991&lt;&gt;A3990,C3939,C3938+1)</f>
        <v>2005</v>
      </c>
      <c r="D3991">
        <f>HLOOKUP(C3991&amp;$D$3,'ExpVinho (1)'!$C$2:$DB$126,Planilha1!F3991,0)</f>
        <v>0</v>
      </c>
      <c r="E3991">
        <f>HLOOKUP(C3991&amp;$E$3,'ExpVinho (1)'!$C$2:$DB$126,Planilha1!F3991,0)</f>
        <v>0</v>
      </c>
      <c r="F3991">
        <f>A3991+1</f>
        <v>78</v>
      </c>
    </row>
    <row r="3992" spans="1:6" x14ac:dyDescent="0.25">
      <c r="A3992">
        <v>77</v>
      </c>
      <c r="B3992" t="str">
        <f>VLOOKUP(A3992,'ExpVinho (1)'!A:B,2,0)</f>
        <v>LÃ­bano</v>
      </c>
      <c r="C3992">
        <f>IF(A3992&lt;&gt;A3991,C3940,C3939+1)</f>
        <v>2006</v>
      </c>
      <c r="D3992">
        <f>HLOOKUP(C3992&amp;$D$3,'ExpVinho (1)'!$C$2:$DB$126,Planilha1!F3992,0)</f>
        <v>0</v>
      </c>
      <c r="E3992">
        <f>HLOOKUP(C3992&amp;$E$3,'ExpVinho (1)'!$C$2:$DB$126,Planilha1!F3992,0)</f>
        <v>0</v>
      </c>
      <c r="F3992">
        <f>A3992+1</f>
        <v>78</v>
      </c>
    </row>
    <row r="3993" spans="1:6" x14ac:dyDescent="0.25">
      <c r="A3993">
        <v>77</v>
      </c>
      <c r="B3993" t="str">
        <f>VLOOKUP(A3993,'ExpVinho (1)'!A:B,2,0)</f>
        <v>LÃ­bano</v>
      </c>
      <c r="C3993">
        <f>IF(A3993&lt;&gt;A3992,C3941,C3940+1)</f>
        <v>2007</v>
      </c>
      <c r="D3993">
        <f>HLOOKUP(C3993&amp;$D$3,'ExpVinho (1)'!$C$2:$DB$126,Planilha1!F3993,0)</f>
        <v>0</v>
      </c>
      <c r="E3993">
        <f>HLOOKUP(C3993&amp;$E$3,'ExpVinho (1)'!$C$2:$DB$126,Planilha1!F3993,0)</f>
        <v>0</v>
      </c>
      <c r="F3993">
        <f>A3993+1</f>
        <v>78</v>
      </c>
    </row>
    <row r="3994" spans="1:6" x14ac:dyDescent="0.25">
      <c r="A3994">
        <v>77</v>
      </c>
      <c r="B3994" t="str">
        <f>VLOOKUP(A3994,'ExpVinho (1)'!A:B,2,0)</f>
        <v>LÃ­bano</v>
      </c>
      <c r="C3994">
        <f>IF(A3994&lt;&gt;A3993,C3942,C3941+1)</f>
        <v>2008</v>
      </c>
      <c r="D3994">
        <f>HLOOKUP(C3994&amp;$D$3,'ExpVinho (1)'!$C$2:$DB$126,Planilha1!F3994,0)</f>
        <v>0</v>
      </c>
      <c r="E3994">
        <f>HLOOKUP(C3994&amp;$E$3,'ExpVinho (1)'!$C$2:$DB$126,Planilha1!F3994,0)</f>
        <v>0</v>
      </c>
      <c r="F3994">
        <f>A3994+1</f>
        <v>78</v>
      </c>
    </row>
    <row r="3995" spans="1:6" x14ac:dyDescent="0.25">
      <c r="A3995">
        <v>77</v>
      </c>
      <c r="B3995" t="str">
        <f>VLOOKUP(A3995,'ExpVinho (1)'!A:B,2,0)</f>
        <v>LÃ­bano</v>
      </c>
      <c r="C3995">
        <f>IF(A3995&lt;&gt;A3994,C3943,C3942+1)</f>
        <v>2009</v>
      </c>
      <c r="D3995">
        <f>HLOOKUP(C3995&amp;$D$3,'ExpVinho (1)'!$C$2:$DB$126,Planilha1!F3995,0)</f>
        <v>0</v>
      </c>
      <c r="E3995">
        <f>HLOOKUP(C3995&amp;$E$3,'ExpVinho (1)'!$C$2:$DB$126,Planilha1!F3995,0)</f>
        <v>0</v>
      </c>
      <c r="F3995">
        <f>A3995+1</f>
        <v>78</v>
      </c>
    </row>
    <row r="3996" spans="1:6" x14ac:dyDescent="0.25">
      <c r="A3996">
        <v>77</v>
      </c>
      <c r="B3996" t="str">
        <f>VLOOKUP(A3996,'ExpVinho (1)'!A:B,2,0)</f>
        <v>LÃ­bano</v>
      </c>
      <c r="C3996">
        <f>IF(A3996&lt;&gt;A3995,C3944,C3943+1)</f>
        <v>2010</v>
      </c>
      <c r="D3996">
        <f>HLOOKUP(C3996&amp;$D$3,'ExpVinho (1)'!$C$2:$DB$126,Planilha1!F3996,0)</f>
        <v>0</v>
      </c>
      <c r="E3996">
        <f>HLOOKUP(C3996&amp;$E$3,'ExpVinho (1)'!$C$2:$DB$126,Planilha1!F3996,0)</f>
        <v>0</v>
      </c>
      <c r="F3996">
        <f>A3996+1</f>
        <v>78</v>
      </c>
    </row>
    <row r="3997" spans="1:6" x14ac:dyDescent="0.25">
      <c r="A3997">
        <v>77</v>
      </c>
      <c r="B3997" t="str">
        <f>VLOOKUP(A3997,'ExpVinho (1)'!A:B,2,0)</f>
        <v>LÃ­bano</v>
      </c>
      <c r="C3997">
        <f>IF(A3997&lt;&gt;A3996,C3945,C3944+1)</f>
        <v>2011</v>
      </c>
      <c r="D3997">
        <f>HLOOKUP(C3997&amp;$D$3,'ExpVinho (1)'!$C$2:$DB$126,Planilha1!F3997,0)</f>
        <v>0</v>
      </c>
      <c r="E3997">
        <f>HLOOKUP(C3997&amp;$E$3,'ExpVinho (1)'!$C$2:$DB$126,Planilha1!F3997,0)</f>
        <v>0</v>
      </c>
      <c r="F3997">
        <f>A3997+1</f>
        <v>78</v>
      </c>
    </row>
    <row r="3998" spans="1:6" x14ac:dyDescent="0.25">
      <c r="A3998">
        <v>77</v>
      </c>
      <c r="B3998" t="str">
        <f>VLOOKUP(A3998,'ExpVinho (1)'!A:B,2,0)</f>
        <v>LÃ­bano</v>
      </c>
      <c r="C3998">
        <f>IF(A3998&lt;&gt;A3997,C3946,C3945+1)</f>
        <v>2012</v>
      </c>
      <c r="D3998">
        <f>HLOOKUP(C3998&amp;$D$3,'ExpVinho (1)'!$C$2:$DB$126,Planilha1!F3998,0)</f>
        <v>0</v>
      </c>
      <c r="E3998">
        <f>HLOOKUP(C3998&amp;$E$3,'ExpVinho (1)'!$C$2:$DB$126,Planilha1!F3998,0)</f>
        <v>0</v>
      </c>
      <c r="F3998">
        <f>A3998+1</f>
        <v>78</v>
      </c>
    </row>
    <row r="3999" spans="1:6" x14ac:dyDescent="0.25">
      <c r="A3999">
        <v>77</v>
      </c>
      <c r="B3999" t="str">
        <f>VLOOKUP(A3999,'ExpVinho (1)'!A:B,2,0)</f>
        <v>LÃ­bano</v>
      </c>
      <c r="C3999">
        <f>IF(A3999&lt;&gt;A3998,C3947,C3946+1)</f>
        <v>2013</v>
      </c>
      <c r="D3999">
        <f>HLOOKUP(C3999&amp;$D$3,'ExpVinho (1)'!$C$2:$DB$126,Planilha1!F3999,0)</f>
        <v>0</v>
      </c>
      <c r="E3999">
        <f>HLOOKUP(C3999&amp;$E$3,'ExpVinho (1)'!$C$2:$DB$126,Planilha1!F3999,0)</f>
        <v>0</v>
      </c>
      <c r="F3999">
        <f>A3999+1</f>
        <v>78</v>
      </c>
    </row>
    <row r="4000" spans="1:6" x14ac:dyDescent="0.25">
      <c r="A4000">
        <v>77</v>
      </c>
      <c r="B4000" t="str">
        <f>VLOOKUP(A4000,'ExpVinho (1)'!A:B,2,0)</f>
        <v>LÃ­bano</v>
      </c>
      <c r="C4000">
        <f>IF(A4000&lt;&gt;A3999,C3948,C3947+1)</f>
        <v>2014</v>
      </c>
      <c r="D4000">
        <f>HLOOKUP(C4000&amp;$D$3,'ExpVinho (1)'!$C$2:$DB$126,Planilha1!F4000,0)</f>
        <v>0</v>
      </c>
      <c r="E4000">
        <f>HLOOKUP(C4000&amp;$E$3,'ExpVinho (1)'!$C$2:$DB$126,Planilha1!F4000,0)</f>
        <v>0</v>
      </c>
      <c r="F4000">
        <f>A4000+1</f>
        <v>78</v>
      </c>
    </row>
    <row r="4001" spans="1:6" x14ac:dyDescent="0.25">
      <c r="A4001">
        <v>77</v>
      </c>
      <c r="B4001" t="str">
        <f>VLOOKUP(A4001,'ExpVinho (1)'!A:B,2,0)</f>
        <v>LÃ­bano</v>
      </c>
      <c r="C4001">
        <f>IF(A4001&lt;&gt;A4000,C3949,C3948+1)</f>
        <v>2015</v>
      </c>
      <c r="D4001">
        <f>HLOOKUP(C4001&amp;$D$3,'ExpVinho (1)'!$C$2:$DB$126,Planilha1!F4001,0)</f>
        <v>0</v>
      </c>
      <c r="E4001">
        <f>HLOOKUP(C4001&amp;$E$3,'ExpVinho (1)'!$C$2:$DB$126,Planilha1!F4001,0)</f>
        <v>0</v>
      </c>
      <c r="F4001">
        <f>A4001+1</f>
        <v>78</v>
      </c>
    </row>
    <row r="4002" spans="1:6" x14ac:dyDescent="0.25">
      <c r="A4002">
        <v>77</v>
      </c>
      <c r="B4002" t="str">
        <f>VLOOKUP(A4002,'ExpVinho (1)'!A:B,2,0)</f>
        <v>LÃ­bano</v>
      </c>
      <c r="C4002">
        <f>IF(A4002&lt;&gt;A4001,C3950,C3949+1)</f>
        <v>2016</v>
      </c>
      <c r="D4002">
        <f>HLOOKUP(C4002&amp;$D$3,'ExpVinho (1)'!$C$2:$DB$126,Planilha1!F4002,0)</f>
        <v>0</v>
      </c>
      <c r="E4002">
        <f>HLOOKUP(C4002&amp;$E$3,'ExpVinho (1)'!$C$2:$DB$126,Planilha1!F4002,0)</f>
        <v>0</v>
      </c>
      <c r="F4002">
        <f>A4002+1</f>
        <v>78</v>
      </c>
    </row>
    <row r="4003" spans="1:6" x14ac:dyDescent="0.25">
      <c r="A4003">
        <v>77</v>
      </c>
      <c r="B4003" t="str">
        <f>VLOOKUP(A4003,'ExpVinho (1)'!A:B,2,0)</f>
        <v>LÃ­bano</v>
      </c>
      <c r="C4003">
        <f>IF(A4003&lt;&gt;A4002,C3951,C3950+1)</f>
        <v>2017</v>
      </c>
      <c r="D4003">
        <f>HLOOKUP(C4003&amp;$D$3,'ExpVinho (1)'!$C$2:$DB$126,Planilha1!F4003,0)</f>
        <v>0</v>
      </c>
      <c r="E4003">
        <f>HLOOKUP(C4003&amp;$E$3,'ExpVinho (1)'!$C$2:$DB$126,Planilha1!F4003,0)</f>
        <v>0</v>
      </c>
      <c r="F4003">
        <f>A4003+1</f>
        <v>78</v>
      </c>
    </row>
    <row r="4004" spans="1:6" x14ac:dyDescent="0.25">
      <c r="A4004">
        <v>77</v>
      </c>
      <c r="B4004" t="str">
        <f>VLOOKUP(A4004,'ExpVinho (1)'!A:B,2,0)</f>
        <v>LÃ­bano</v>
      </c>
      <c r="C4004">
        <f>IF(A4004&lt;&gt;A4003,C3952,C3951+1)</f>
        <v>2018</v>
      </c>
      <c r="D4004">
        <f>HLOOKUP(C4004&amp;$D$3,'ExpVinho (1)'!$C$2:$DB$126,Planilha1!F4004,0)</f>
        <v>0</v>
      </c>
      <c r="E4004">
        <f>HLOOKUP(C4004&amp;$E$3,'ExpVinho (1)'!$C$2:$DB$126,Planilha1!F4004,0)</f>
        <v>0</v>
      </c>
      <c r="F4004">
        <f>A4004+1</f>
        <v>78</v>
      </c>
    </row>
    <row r="4005" spans="1:6" x14ac:dyDescent="0.25">
      <c r="A4005">
        <v>77</v>
      </c>
      <c r="B4005" t="str">
        <f>VLOOKUP(A4005,'ExpVinho (1)'!A:B,2,0)</f>
        <v>LÃ­bano</v>
      </c>
      <c r="C4005">
        <f>IF(A4005&lt;&gt;A4004,C3953,C3952+1)</f>
        <v>2019</v>
      </c>
      <c r="D4005">
        <f>HLOOKUP(C4005&amp;$D$3,'ExpVinho (1)'!$C$2:$DB$126,Planilha1!F4005,0)</f>
        <v>0</v>
      </c>
      <c r="E4005">
        <f>HLOOKUP(C4005&amp;$E$3,'ExpVinho (1)'!$C$2:$DB$126,Planilha1!F4005,0)</f>
        <v>0</v>
      </c>
      <c r="F4005">
        <f>A4005+1</f>
        <v>78</v>
      </c>
    </row>
    <row r="4006" spans="1:6" x14ac:dyDescent="0.25">
      <c r="A4006">
        <v>77</v>
      </c>
      <c r="B4006" t="str">
        <f>VLOOKUP(A4006,'ExpVinho (1)'!A:B,2,0)</f>
        <v>LÃ­bano</v>
      </c>
      <c r="C4006">
        <f>IF(A4006&lt;&gt;A4005,C3954,C3953+1)</f>
        <v>2020</v>
      </c>
      <c r="D4006">
        <f>HLOOKUP(C4006&amp;$D$3,'ExpVinho (1)'!$C$2:$DB$126,Planilha1!F4006,0)</f>
        <v>0</v>
      </c>
      <c r="E4006">
        <f>HLOOKUP(C4006&amp;$E$3,'ExpVinho (1)'!$C$2:$DB$126,Planilha1!F4006,0)</f>
        <v>0</v>
      </c>
      <c r="F4006">
        <f>A4006+1</f>
        <v>78</v>
      </c>
    </row>
    <row r="4007" spans="1:6" x14ac:dyDescent="0.25">
      <c r="A4007">
        <v>77</v>
      </c>
      <c r="B4007" t="str">
        <f>VLOOKUP(A4007,'ExpVinho (1)'!A:B,2,0)</f>
        <v>LÃ­bano</v>
      </c>
      <c r="C4007">
        <f>IF(A4007&lt;&gt;A4006,C3955,C3954+1)</f>
        <v>2021</v>
      </c>
      <c r="D4007">
        <f>HLOOKUP(C4007&amp;$D$3,'ExpVinho (1)'!$C$2:$DB$126,Planilha1!F4007,0)</f>
        <v>0</v>
      </c>
      <c r="E4007">
        <f>HLOOKUP(C4007&amp;$E$3,'ExpVinho (1)'!$C$2:$DB$126,Planilha1!F4007,0)</f>
        <v>0</v>
      </c>
      <c r="F4007">
        <f>A4007+1</f>
        <v>78</v>
      </c>
    </row>
    <row r="4008" spans="1:6" x14ac:dyDescent="0.25">
      <c r="A4008">
        <v>78</v>
      </c>
      <c r="B4008" t="str">
        <f>VLOOKUP(A4008,'ExpVinho (1)'!A:B,2,0)</f>
        <v>LibÃ©ria</v>
      </c>
      <c r="C4008">
        <f>IF(A4008&lt;&gt;A4007,C3956,C3955+1)</f>
        <v>1970</v>
      </c>
      <c r="D4008">
        <f>HLOOKUP(C4008&amp;$D$3,'ExpVinho (1)'!$C$2:$DB$126,Planilha1!F4008,0)</f>
        <v>4160</v>
      </c>
      <c r="E4008">
        <f>HLOOKUP(C4008&amp;$E$3,'ExpVinho (1)'!$C$2:$DB$126,Planilha1!F4008,0)</f>
        <v>1190</v>
      </c>
      <c r="F4008">
        <f>A4008+1</f>
        <v>79</v>
      </c>
    </row>
    <row r="4009" spans="1:6" x14ac:dyDescent="0.25">
      <c r="A4009">
        <v>78</v>
      </c>
      <c r="B4009" t="str">
        <f>VLOOKUP(A4009,'ExpVinho (1)'!A:B,2,0)</f>
        <v>LibÃ©ria</v>
      </c>
      <c r="C4009">
        <f>IF(A4009&lt;&gt;A4008,C3957,C3956+1)</f>
        <v>1971</v>
      </c>
      <c r="D4009">
        <f>HLOOKUP(C4009&amp;$D$3,'ExpVinho (1)'!$C$2:$DB$126,Planilha1!F4009,0)</f>
        <v>0</v>
      </c>
      <c r="E4009">
        <f>HLOOKUP(C4009&amp;$E$3,'ExpVinho (1)'!$C$2:$DB$126,Planilha1!F4009,0)</f>
        <v>0</v>
      </c>
      <c r="F4009">
        <f>A4009+1</f>
        <v>79</v>
      </c>
    </row>
    <row r="4010" spans="1:6" x14ac:dyDescent="0.25">
      <c r="A4010">
        <v>78</v>
      </c>
      <c r="B4010" t="str">
        <f>VLOOKUP(A4010,'ExpVinho (1)'!A:B,2,0)</f>
        <v>LibÃ©ria</v>
      </c>
      <c r="C4010">
        <f>IF(A4010&lt;&gt;A4009,C3958,C3957+1)</f>
        <v>1972</v>
      </c>
      <c r="D4010">
        <f>HLOOKUP(C4010&amp;$D$3,'ExpVinho (1)'!$C$2:$DB$126,Planilha1!F4010,0)</f>
        <v>0</v>
      </c>
      <c r="E4010">
        <f>HLOOKUP(C4010&amp;$E$3,'ExpVinho (1)'!$C$2:$DB$126,Planilha1!F4010,0)</f>
        <v>0</v>
      </c>
      <c r="F4010">
        <f>A4010+1</f>
        <v>79</v>
      </c>
    </row>
    <row r="4011" spans="1:6" x14ac:dyDescent="0.25">
      <c r="A4011">
        <v>78</v>
      </c>
      <c r="B4011" t="str">
        <f>VLOOKUP(A4011,'ExpVinho (1)'!A:B,2,0)</f>
        <v>LibÃ©ria</v>
      </c>
      <c r="C4011">
        <f>IF(A4011&lt;&gt;A4010,C3959,C3958+1)</f>
        <v>1973</v>
      </c>
      <c r="D4011">
        <f>HLOOKUP(C4011&amp;$D$3,'ExpVinho (1)'!$C$2:$DB$126,Planilha1!F4011,0)</f>
        <v>0</v>
      </c>
      <c r="E4011">
        <f>HLOOKUP(C4011&amp;$E$3,'ExpVinho (1)'!$C$2:$DB$126,Planilha1!F4011,0)</f>
        <v>0</v>
      </c>
      <c r="F4011">
        <f>A4011+1</f>
        <v>79</v>
      </c>
    </row>
    <row r="4012" spans="1:6" x14ac:dyDescent="0.25">
      <c r="A4012">
        <v>78</v>
      </c>
      <c r="B4012" t="str">
        <f>VLOOKUP(A4012,'ExpVinho (1)'!A:B,2,0)</f>
        <v>LibÃ©ria</v>
      </c>
      <c r="C4012">
        <f>IF(A4012&lt;&gt;A4011,C3960,C3959+1)</f>
        <v>1974</v>
      </c>
      <c r="D4012">
        <f>HLOOKUP(C4012&amp;$D$3,'ExpVinho (1)'!$C$2:$DB$126,Planilha1!F4012,0)</f>
        <v>0</v>
      </c>
      <c r="E4012">
        <f>HLOOKUP(C4012&amp;$E$3,'ExpVinho (1)'!$C$2:$DB$126,Planilha1!F4012,0)</f>
        <v>0</v>
      </c>
      <c r="F4012">
        <f>A4012+1</f>
        <v>79</v>
      </c>
    </row>
    <row r="4013" spans="1:6" x14ac:dyDescent="0.25">
      <c r="A4013">
        <v>78</v>
      </c>
      <c r="B4013" t="str">
        <f>VLOOKUP(A4013,'ExpVinho (1)'!A:B,2,0)</f>
        <v>LibÃ©ria</v>
      </c>
      <c r="C4013">
        <f>IF(A4013&lt;&gt;A4012,C3961,C3960+1)</f>
        <v>1975</v>
      </c>
      <c r="D4013">
        <f>HLOOKUP(C4013&amp;$D$3,'ExpVinho (1)'!$C$2:$DB$126,Planilha1!F4013,0)</f>
        <v>0</v>
      </c>
      <c r="E4013">
        <f>HLOOKUP(C4013&amp;$E$3,'ExpVinho (1)'!$C$2:$DB$126,Planilha1!F4013,0)</f>
        <v>0</v>
      </c>
      <c r="F4013">
        <f>A4013+1</f>
        <v>79</v>
      </c>
    </row>
    <row r="4014" spans="1:6" x14ac:dyDescent="0.25">
      <c r="A4014">
        <v>78</v>
      </c>
      <c r="B4014" t="str">
        <f>VLOOKUP(A4014,'ExpVinho (1)'!A:B,2,0)</f>
        <v>LibÃ©ria</v>
      </c>
      <c r="C4014">
        <f>IF(A4014&lt;&gt;A4013,C3962,C3961+1)</f>
        <v>1976</v>
      </c>
      <c r="D4014">
        <f>HLOOKUP(C4014&amp;$D$3,'ExpVinho (1)'!$C$2:$DB$126,Planilha1!F4014,0)</f>
        <v>0</v>
      </c>
      <c r="E4014">
        <f>HLOOKUP(C4014&amp;$E$3,'ExpVinho (1)'!$C$2:$DB$126,Planilha1!F4014,0)</f>
        <v>0</v>
      </c>
      <c r="F4014">
        <f>A4014+1</f>
        <v>79</v>
      </c>
    </row>
    <row r="4015" spans="1:6" x14ac:dyDescent="0.25">
      <c r="A4015">
        <v>78</v>
      </c>
      <c r="B4015" t="str">
        <f>VLOOKUP(A4015,'ExpVinho (1)'!A:B,2,0)</f>
        <v>LibÃ©ria</v>
      </c>
      <c r="C4015">
        <f>IF(A4015&lt;&gt;A4014,C3963,C3962+1)</f>
        <v>1977</v>
      </c>
      <c r="D4015">
        <f>HLOOKUP(C4015&amp;$D$3,'ExpVinho (1)'!$C$2:$DB$126,Planilha1!F4015,0)</f>
        <v>0</v>
      </c>
      <c r="E4015">
        <f>HLOOKUP(C4015&amp;$E$3,'ExpVinho (1)'!$C$2:$DB$126,Planilha1!F4015,0)</f>
        <v>0</v>
      </c>
      <c r="F4015">
        <f>A4015+1</f>
        <v>79</v>
      </c>
    </row>
    <row r="4016" spans="1:6" x14ac:dyDescent="0.25">
      <c r="A4016">
        <v>78</v>
      </c>
      <c r="B4016" t="str">
        <f>VLOOKUP(A4016,'ExpVinho (1)'!A:B,2,0)</f>
        <v>LibÃ©ria</v>
      </c>
      <c r="C4016">
        <f>IF(A4016&lt;&gt;A4015,C3964,C3963+1)</f>
        <v>1978</v>
      </c>
      <c r="D4016">
        <f>HLOOKUP(C4016&amp;$D$3,'ExpVinho (1)'!$C$2:$DB$126,Planilha1!F4016,0)</f>
        <v>0</v>
      </c>
      <c r="E4016">
        <f>HLOOKUP(C4016&amp;$E$3,'ExpVinho (1)'!$C$2:$DB$126,Planilha1!F4016,0)</f>
        <v>0</v>
      </c>
      <c r="F4016">
        <f>A4016+1</f>
        <v>79</v>
      </c>
    </row>
    <row r="4017" spans="1:6" x14ac:dyDescent="0.25">
      <c r="A4017">
        <v>78</v>
      </c>
      <c r="B4017" t="str">
        <f>VLOOKUP(A4017,'ExpVinho (1)'!A:B,2,0)</f>
        <v>LibÃ©ria</v>
      </c>
      <c r="C4017">
        <f>IF(A4017&lt;&gt;A4016,C3965,C3964+1)</f>
        <v>1979</v>
      </c>
      <c r="D4017">
        <f>HLOOKUP(C4017&amp;$D$3,'ExpVinho (1)'!$C$2:$DB$126,Planilha1!F4017,0)</f>
        <v>0</v>
      </c>
      <c r="E4017">
        <f>HLOOKUP(C4017&amp;$E$3,'ExpVinho (1)'!$C$2:$DB$126,Planilha1!F4017,0)</f>
        <v>0</v>
      </c>
      <c r="F4017">
        <f>A4017+1</f>
        <v>79</v>
      </c>
    </row>
    <row r="4018" spans="1:6" x14ac:dyDescent="0.25">
      <c r="A4018">
        <v>78</v>
      </c>
      <c r="B4018" t="str">
        <f>VLOOKUP(A4018,'ExpVinho (1)'!A:B,2,0)</f>
        <v>LibÃ©ria</v>
      </c>
      <c r="C4018">
        <f>IF(A4018&lt;&gt;A4017,C3966,C3965+1)</f>
        <v>1980</v>
      </c>
      <c r="D4018">
        <f>HLOOKUP(C4018&amp;$D$3,'ExpVinho (1)'!$C$2:$DB$126,Planilha1!F4018,0)</f>
        <v>0</v>
      </c>
      <c r="E4018">
        <f>HLOOKUP(C4018&amp;$E$3,'ExpVinho (1)'!$C$2:$DB$126,Planilha1!F4018,0)</f>
        <v>0</v>
      </c>
      <c r="F4018">
        <f>A4018+1</f>
        <v>79</v>
      </c>
    </row>
    <row r="4019" spans="1:6" x14ac:dyDescent="0.25">
      <c r="A4019">
        <v>78</v>
      </c>
      <c r="B4019" t="str">
        <f>VLOOKUP(A4019,'ExpVinho (1)'!A:B,2,0)</f>
        <v>LibÃ©ria</v>
      </c>
      <c r="C4019">
        <f>IF(A4019&lt;&gt;A4018,C3967,C3966+1)</f>
        <v>1981</v>
      </c>
      <c r="D4019">
        <f>HLOOKUP(C4019&amp;$D$3,'ExpVinho (1)'!$C$2:$DB$126,Planilha1!F4019,0)</f>
        <v>4083</v>
      </c>
      <c r="E4019">
        <f>HLOOKUP(C4019&amp;$E$3,'ExpVinho (1)'!$C$2:$DB$126,Planilha1!F4019,0)</f>
        <v>5640</v>
      </c>
      <c r="F4019">
        <f>A4019+1</f>
        <v>79</v>
      </c>
    </row>
    <row r="4020" spans="1:6" x14ac:dyDescent="0.25">
      <c r="A4020">
        <v>78</v>
      </c>
      <c r="B4020" t="str">
        <f>VLOOKUP(A4020,'ExpVinho (1)'!A:B,2,0)</f>
        <v>LibÃ©ria</v>
      </c>
      <c r="C4020">
        <f>IF(A4020&lt;&gt;A4019,C3968,C3967+1)</f>
        <v>1982</v>
      </c>
      <c r="D4020">
        <f>HLOOKUP(C4020&amp;$D$3,'ExpVinho (1)'!$C$2:$DB$126,Planilha1!F4020,0)</f>
        <v>0</v>
      </c>
      <c r="E4020">
        <f>HLOOKUP(C4020&amp;$E$3,'ExpVinho (1)'!$C$2:$DB$126,Planilha1!F4020,0)</f>
        <v>0</v>
      </c>
      <c r="F4020">
        <f>A4020+1</f>
        <v>79</v>
      </c>
    </row>
    <row r="4021" spans="1:6" x14ac:dyDescent="0.25">
      <c r="A4021">
        <v>78</v>
      </c>
      <c r="B4021" t="str">
        <f>VLOOKUP(A4021,'ExpVinho (1)'!A:B,2,0)</f>
        <v>LibÃ©ria</v>
      </c>
      <c r="C4021">
        <f>IF(A4021&lt;&gt;A4020,C3969,C3968+1)</f>
        <v>1983</v>
      </c>
      <c r="D4021">
        <f>HLOOKUP(C4021&amp;$D$3,'ExpVinho (1)'!$C$2:$DB$126,Planilha1!F4021,0)</f>
        <v>0</v>
      </c>
      <c r="E4021">
        <f>HLOOKUP(C4021&amp;$E$3,'ExpVinho (1)'!$C$2:$DB$126,Planilha1!F4021,0)</f>
        <v>0</v>
      </c>
      <c r="F4021">
        <f>A4021+1</f>
        <v>79</v>
      </c>
    </row>
    <row r="4022" spans="1:6" x14ac:dyDescent="0.25">
      <c r="A4022">
        <v>78</v>
      </c>
      <c r="B4022" t="str">
        <f>VLOOKUP(A4022,'ExpVinho (1)'!A:B,2,0)</f>
        <v>LibÃ©ria</v>
      </c>
      <c r="C4022">
        <f>IF(A4022&lt;&gt;A4021,C3970,C3969+1)</f>
        <v>1984</v>
      </c>
      <c r="D4022">
        <f>HLOOKUP(C4022&amp;$D$3,'ExpVinho (1)'!$C$2:$DB$126,Planilha1!F4022,0)</f>
        <v>0</v>
      </c>
      <c r="E4022">
        <f>HLOOKUP(C4022&amp;$E$3,'ExpVinho (1)'!$C$2:$DB$126,Planilha1!F4022,0)</f>
        <v>0</v>
      </c>
      <c r="F4022">
        <f>A4022+1</f>
        <v>79</v>
      </c>
    </row>
    <row r="4023" spans="1:6" x14ac:dyDescent="0.25">
      <c r="A4023">
        <v>78</v>
      </c>
      <c r="B4023" t="str">
        <f>VLOOKUP(A4023,'ExpVinho (1)'!A:B,2,0)</f>
        <v>LibÃ©ria</v>
      </c>
      <c r="C4023">
        <f>IF(A4023&lt;&gt;A4022,C3971,C3970+1)</f>
        <v>1985</v>
      </c>
      <c r="D4023">
        <f>HLOOKUP(C4023&amp;$D$3,'ExpVinho (1)'!$C$2:$DB$126,Planilha1!F4023,0)</f>
        <v>0</v>
      </c>
      <c r="E4023">
        <f>HLOOKUP(C4023&amp;$E$3,'ExpVinho (1)'!$C$2:$DB$126,Planilha1!F4023,0)</f>
        <v>0</v>
      </c>
      <c r="F4023">
        <f>A4023+1</f>
        <v>79</v>
      </c>
    </row>
    <row r="4024" spans="1:6" x14ac:dyDescent="0.25">
      <c r="A4024">
        <v>78</v>
      </c>
      <c r="B4024" t="str">
        <f>VLOOKUP(A4024,'ExpVinho (1)'!A:B,2,0)</f>
        <v>LibÃ©ria</v>
      </c>
      <c r="C4024">
        <f>IF(A4024&lt;&gt;A4023,C3972,C3971+1)</f>
        <v>1986</v>
      </c>
      <c r="D4024">
        <f>HLOOKUP(C4024&amp;$D$3,'ExpVinho (1)'!$C$2:$DB$126,Planilha1!F4024,0)</f>
        <v>0</v>
      </c>
      <c r="E4024">
        <f>HLOOKUP(C4024&amp;$E$3,'ExpVinho (1)'!$C$2:$DB$126,Planilha1!F4024,0)</f>
        <v>0</v>
      </c>
      <c r="F4024">
        <f>A4024+1</f>
        <v>79</v>
      </c>
    </row>
    <row r="4025" spans="1:6" x14ac:dyDescent="0.25">
      <c r="A4025">
        <v>78</v>
      </c>
      <c r="B4025" t="str">
        <f>VLOOKUP(A4025,'ExpVinho (1)'!A:B,2,0)</f>
        <v>LibÃ©ria</v>
      </c>
      <c r="C4025">
        <f>IF(A4025&lt;&gt;A4024,C3973,C3972+1)</f>
        <v>1987</v>
      </c>
      <c r="D4025">
        <f>HLOOKUP(C4025&amp;$D$3,'ExpVinho (1)'!$C$2:$DB$126,Planilha1!F4025,0)</f>
        <v>0</v>
      </c>
      <c r="E4025">
        <f>HLOOKUP(C4025&amp;$E$3,'ExpVinho (1)'!$C$2:$DB$126,Planilha1!F4025,0)</f>
        <v>0</v>
      </c>
      <c r="F4025">
        <f>A4025+1</f>
        <v>79</v>
      </c>
    </row>
    <row r="4026" spans="1:6" x14ac:dyDescent="0.25">
      <c r="A4026">
        <v>78</v>
      </c>
      <c r="B4026" t="str">
        <f>VLOOKUP(A4026,'ExpVinho (1)'!A:B,2,0)</f>
        <v>LibÃ©ria</v>
      </c>
      <c r="C4026">
        <f>IF(A4026&lt;&gt;A4025,C3974,C3973+1)</f>
        <v>1988</v>
      </c>
      <c r="D4026">
        <f>HLOOKUP(C4026&amp;$D$3,'ExpVinho (1)'!$C$2:$DB$126,Planilha1!F4026,0)</f>
        <v>0</v>
      </c>
      <c r="E4026">
        <f>HLOOKUP(C4026&amp;$E$3,'ExpVinho (1)'!$C$2:$DB$126,Planilha1!F4026,0)</f>
        <v>0</v>
      </c>
      <c r="F4026">
        <f>A4026+1</f>
        <v>79</v>
      </c>
    </row>
    <row r="4027" spans="1:6" x14ac:dyDescent="0.25">
      <c r="A4027">
        <v>78</v>
      </c>
      <c r="B4027" t="str">
        <f>VLOOKUP(A4027,'ExpVinho (1)'!A:B,2,0)</f>
        <v>LibÃ©ria</v>
      </c>
      <c r="C4027">
        <f>IF(A4027&lt;&gt;A4026,C3975,C3974+1)</f>
        <v>1989</v>
      </c>
      <c r="D4027">
        <f>HLOOKUP(C4027&amp;$D$3,'ExpVinho (1)'!$C$2:$DB$126,Planilha1!F4027,0)</f>
        <v>0</v>
      </c>
      <c r="E4027">
        <f>HLOOKUP(C4027&amp;$E$3,'ExpVinho (1)'!$C$2:$DB$126,Planilha1!F4027,0)</f>
        <v>0</v>
      </c>
      <c r="F4027">
        <f>A4027+1</f>
        <v>79</v>
      </c>
    </row>
    <row r="4028" spans="1:6" x14ac:dyDescent="0.25">
      <c r="A4028">
        <v>78</v>
      </c>
      <c r="B4028" t="str">
        <f>VLOOKUP(A4028,'ExpVinho (1)'!A:B,2,0)</f>
        <v>LibÃ©ria</v>
      </c>
      <c r="C4028">
        <f>IF(A4028&lt;&gt;A4027,C3976,C3975+1)</f>
        <v>1990</v>
      </c>
      <c r="D4028">
        <f>HLOOKUP(C4028&amp;$D$3,'ExpVinho (1)'!$C$2:$DB$126,Planilha1!F4028,0)</f>
        <v>0</v>
      </c>
      <c r="E4028">
        <f>HLOOKUP(C4028&amp;$E$3,'ExpVinho (1)'!$C$2:$DB$126,Planilha1!F4028,0)</f>
        <v>0</v>
      </c>
      <c r="F4028">
        <f>A4028+1</f>
        <v>79</v>
      </c>
    </row>
    <row r="4029" spans="1:6" x14ac:dyDescent="0.25">
      <c r="A4029">
        <v>78</v>
      </c>
      <c r="B4029" t="str">
        <f>VLOOKUP(A4029,'ExpVinho (1)'!A:B,2,0)</f>
        <v>LibÃ©ria</v>
      </c>
      <c r="C4029">
        <f>IF(A4029&lt;&gt;A4028,C3977,C3976+1)</f>
        <v>1991</v>
      </c>
      <c r="D4029">
        <f>HLOOKUP(C4029&amp;$D$3,'ExpVinho (1)'!$C$2:$DB$126,Planilha1!F4029,0)</f>
        <v>0</v>
      </c>
      <c r="E4029">
        <f>HLOOKUP(C4029&amp;$E$3,'ExpVinho (1)'!$C$2:$DB$126,Planilha1!F4029,0)</f>
        <v>0</v>
      </c>
      <c r="F4029">
        <f>A4029+1</f>
        <v>79</v>
      </c>
    </row>
    <row r="4030" spans="1:6" x14ac:dyDescent="0.25">
      <c r="A4030">
        <v>78</v>
      </c>
      <c r="B4030" t="str">
        <f>VLOOKUP(A4030,'ExpVinho (1)'!A:B,2,0)</f>
        <v>LibÃ©ria</v>
      </c>
      <c r="C4030">
        <f>IF(A4030&lt;&gt;A4029,C3978,C3977+1)</f>
        <v>1992</v>
      </c>
      <c r="D4030">
        <f>HLOOKUP(C4030&amp;$D$3,'ExpVinho (1)'!$C$2:$DB$126,Planilha1!F4030,0)</f>
        <v>0</v>
      </c>
      <c r="E4030">
        <f>HLOOKUP(C4030&amp;$E$3,'ExpVinho (1)'!$C$2:$DB$126,Planilha1!F4030,0)</f>
        <v>0</v>
      </c>
      <c r="F4030">
        <f>A4030+1</f>
        <v>79</v>
      </c>
    </row>
    <row r="4031" spans="1:6" x14ac:dyDescent="0.25">
      <c r="A4031">
        <v>78</v>
      </c>
      <c r="B4031" t="str">
        <f>VLOOKUP(A4031,'ExpVinho (1)'!A:B,2,0)</f>
        <v>LibÃ©ria</v>
      </c>
      <c r="C4031">
        <f>IF(A4031&lt;&gt;A4030,C3979,C3978+1)</f>
        <v>1993</v>
      </c>
      <c r="D4031">
        <f>HLOOKUP(C4031&amp;$D$3,'ExpVinho (1)'!$C$2:$DB$126,Planilha1!F4031,0)</f>
        <v>0</v>
      </c>
      <c r="E4031">
        <f>HLOOKUP(C4031&amp;$E$3,'ExpVinho (1)'!$C$2:$DB$126,Planilha1!F4031,0)</f>
        <v>0</v>
      </c>
      <c r="F4031">
        <f>A4031+1</f>
        <v>79</v>
      </c>
    </row>
    <row r="4032" spans="1:6" x14ac:dyDescent="0.25">
      <c r="A4032">
        <v>78</v>
      </c>
      <c r="B4032" t="str">
        <f>VLOOKUP(A4032,'ExpVinho (1)'!A:B,2,0)</f>
        <v>LibÃ©ria</v>
      </c>
      <c r="C4032">
        <f>IF(A4032&lt;&gt;A4031,C3980,C3979+1)</f>
        <v>1994</v>
      </c>
      <c r="D4032">
        <f>HLOOKUP(C4032&amp;$D$3,'ExpVinho (1)'!$C$2:$DB$126,Planilha1!F4032,0)</f>
        <v>0</v>
      </c>
      <c r="E4032">
        <f>HLOOKUP(C4032&amp;$E$3,'ExpVinho (1)'!$C$2:$DB$126,Planilha1!F4032,0)</f>
        <v>0</v>
      </c>
      <c r="F4032">
        <f>A4032+1</f>
        <v>79</v>
      </c>
    </row>
    <row r="4033" spans="1:6" x14ac:dyDescent="0.25">
      <c r="A4033">
        <v>78</v>
      </c>
      <c r="B4033" t="str">
        <f>VLOOKUP(A4033,'ExpVinho (1)'!A:B,2,0)</f>
        <v>LibÃ©ria</v>
      </c>
      <c r="C4033">
        <f>IF(A4033&lt;&gt;A4032,C3981,C3980+1)</f>
        <v>1995</v>
      </c>
      <c r="D4033">
        <f>HLOOKUP(C4033&amp;$D$3,'ExpVinho (1)'!$C$2:$DB$126,Planilha1!F4033,0)</f>
        <v>0</v>
      </c>
      <c r="E4033">
        <f>HLOOKUP(C4033&amp;$E$3,'ExpVinho (1)'!$C$2:$DB$126,Planilha1!F4033,0)</f>
        <v>0</v>
      </c>
      <c r="F4033">
        <f>A4033+1</f>
        <v>79</v>
      </c>
    </row>
    <row r="4034" spans="1:6" x14ac:dyDescent="0.25">
      <c r="A4034">
        <v>78</v>
      </c>
      <c r="B4034" t="str">
        <f>VLOOKUP(A4034,'ExpVinho (1)'!A:B,2,0)</f>
        <v>LibÃ©ria</v>
      </c>
      <c r="C4034">
        <f>IF(A4034&lt;&gt;A4033,C3982,C3981+1)</f>
        <v>1996</v>
      </c>
      <c r="D4034">
        <f>HLOOKUP(C4034&amp;$D$3,'ExpVinho (1)'!$C$2:$DB$126,Planilha1!F4034,0)</f>
        <v>0</v>
      </c>
      <c r="E4034">
        <f>HLOOKUP(C4034&amp;$E$3,'ExpVinho (1)'!$C$2:$DB$126,Planilha1!F4034,0)</f>
        <v>0</v>
      </c>
      <c r="F4034">
        <f>A4034+1</f>
        <v>79</v>
      </c>
    </row>
    <row r="4035" spans="1:6" x14ac:dyDescent="0.25">
      <c r="A4035">
        <v>78</v>
      </c>
      <c r="B4035" t="str">
        <f>VLOOKUP(A4035,'ExpVinho (1)'!A:B,2,0)</f>
        <v>LibÃ©ria</v>
      </c>
      <c r="C4035">
        <f>IF(A4035&lt;&gt;A4034,C3983,C3982+1)</f>
        <v>1997</v>
      </c>
      <c r="D4035">
        <f>HLOOKUP(C4035&amp;$D$3,'ExpVinho (1)'!$C$2:$DB$126,Planilha1!F4035,0)</f>
        <v>0</v>
      </c>
      <c r="E4035">
        <f>HLOOKUP(C4035&amp;$E$3,'ExpVinho (1)'!$C$2:$DB$126,Planilha1!F4035,0)</f>
        <v>0</v>
      </c>
      <c r="F4035">
        <f>A4035+1</f>
        <v>79</v>
      </c>
    </row>
    <row r="4036" spans="1:6" x14ac:dyDescent="0.25">
      <c r="A4036">
        <v>78</v>
      </c>
      <c r="B4036" t="str">
        <f>VLOOKUP(A4036,'ExpVinho (1)'!A:B,2,0)</f>
        <v>LibÃ©ria</v>
      </c>
      <c r="C4036">
        <f>IF(A4036&lt;&gt;A4035,C3984,C3983+1)</f>
        <v>1998</v>
      </c>
      <c r="D4036">
        <f>HLOOKUP(C4036&amp;$D$3,'ExpVinho (1)'!$C$2:$DB$126,Planilha1!F4036,0)</f>
        <v>0</v>
      </c>
      <c r="E4036">
        <f>HLOOKUP(C4036&amp;$E$3,'ExpVinho (1)'!$C$2:$DB$126,Planilha1!F4036,0)</f>
        <v>0</v>
      </c>
      <c r="F4036">
        <f>A4036+1</f>
        <v>79</v>
      </c>
    </row>
    <row r="4037" spans="1:6" x14ac:dyDescent="0.25">
      <c r="A4037">
        <v>78</v>
      </c>
      <c r="B4037" t="str">
        <f>VLOOKUP(A4037,'ExpVinho (1)'!A:B,2,0)</f>
        <v>LibÃ©ria</v>
      </c>
      <c r="C4037">
        <f>IF(A4037&lt;&gt;A4036,C3985,C3984+1)</f>
        <v>1999</v>
      </c>
      <c r="D4037">
        <f>HLOOKUP(C4037&amp;$D$3,'ExpVinho (1)'!$C$2:$DB$126,Planilha1!F4037,0)</f>
        <v>0</v>
      </c>
      <c r="E4037">
        <f>HLOOKUP(C4037&amp;$E$3,'ExpVinho (1)'!$C$2:$DB$126,Planilha1!F4037,0)</f>
        <v>0</v>
      </c>
      <c r="F4037">
        <f>A4037+1</f>
        <v>79</v>
      </c>
    </row>
    <row r="4038" spans="1:6" x14ac:dyDescent="0.25">
      <c r="A4038">
        <v>78</v>
      </c>
      <c r="B4038" t="str">
        <f>VLOOKUP(A4038,'ExpVinho (1)'!A:B,2,0)</f>
        <v>LibÃ©ria</v>
      </c>
      <c r="C4038">
        <f>IF(A4038&lt;&gt;A4037,C3986,C3985+1)</f>
        <v>2000</v>
      </c>
      <c r="D4038">
        <f>HLOOKUP(C4038&amp;$D$3,'ExpVinho (1)'!$C$2:$DB$126,Planilha1!F4038,0)</f>
        <v>0</v>
      </c>
      <c r="E4038">
        <f>HLOOKUP(C4038&amp;$E$3,'ExpVinho (1)'!$C$2:$DB$126,Planilha1!F4038,0)</f>
        <v>0</v>
      </c>
      <c r="F4038">
        <f>A4038+1</f>
        <v>79</v>
      </c>
    </row>
    <row r="4039" spans="1:6" x14ac:dyDescent="0.25">
      <c r="A4039">
        <v>78</v>
      </c>
      <c r="B4039" t="str">
        <f>VLOOKUP(A4039,'ExpVinho (1)'!A:B,2,0)</f>
        <v>LibÃ©ria</v>
      </c>
      <c r="C4039">
        <f>IF(A4039&lt;&gt;A4038,C3987,C3986+1)</f>
        <v>2001</v>
      </c>
      <c r="D4039">
        <f>HLOOKUP(C4039&amp;$D$3,'ExpVinho (1)'!$C$2:$DB$126,Planilha1!F4039,0)</f>
        <v>0</v>
      </c>
      <c r="E4039">
        <f>HLOOKUP(C4039&amp;$E$3,'ExpVinho (1)'!$C$2:$DB$126,Planilha1!F4039,0)</f>
        <v>0</v>
      </c>
      <c r="F4039">
        <f>A4039+1</f>
        <v>79</v>
      </c>
    </row>
    <row r="4040" spans="1:6" x14ac:dyDescent="0.25">
      <c r="A4040">
        <v>78</v>
      </c>
      <c r="B4040" t="str">
        <f>VLOOKUP(A4040,'ExpVinho (1)'!A:B,2,0)</f>
        <v>LibÃ©ria</v>
      </c>
      <c r="C4040">
        <f>IF(A4040&lt;&gt;A4039,C3988,C3987+1)</f>
        <v>2002</v>
      </c>
      <c r="D4040">
        <f>HLOOKUP(C4040&amp;$D$3,'ExpVinho (1)'!$C$2:$DB$126,Planilha1!F4040,0)</f>
        <v>0</v>
      </c>
      <c r="E4040">
        <f>HLOOKUP(C4040&amp;$E$3,'ExpVinho (1)'!$C$2:$DB$126,Planilha1!F4040,0)</f>
        <v>0</v>
      </c>
      <c r="F4040">
        <f>A4040+1</f>
        <v>79</v>
      </c>
    </row>
    <row r="4041" spans="1:6" x14ac:dyDescent="0.25">
      <c r="A4041">
        <v>78</v>
      </c>
      <c r="B4041" t="str">
        <f>VLOOKUP(A4041,'ExpVinho (1)'!A:B,2,0)</f>
        <v>LibÃ©ria</v>
      </c>
      <c r="C4041">
        <f>IF(A4041&lt;&gt;A4040,C3989,C3988+1)</f>
        <v>2003</v>
      </c>
      <c r="D4041">
        <f>HLOOKUP(C4041&amp;$D$3,'ExpVinho (1)'!$C$2:$DB$126,Planilha1!F4041,0)</f>
        <v>0</v>
      </c>
      <c r="E4041">
        <f>HLOOKUP(C4041&amp;$E$3,'ExpVinho (1)'!$C$2:$DB$126,Planilha1!F4041,0)</f>
        <v>0</v>
      </c>
      <c r="F4041">
        <f>A4041+1</f>
        <v>79</v>
      </c>
    </row>
    <row r="4042" spans="1:6" x14ac:dyDescent="0.25">
      <c r="A4042">
        <v>78</v>
      </c>
      <c r="B4042" t="str">
        <f>VLOOKUP(A4042,'ExpVinho (1)'!A:B,2,0)</f>
        <v>LibÃ©ria</v>
      </c>
      <c r="C4042">
        <f>IF(A4042&lt;&gt;A4041,C3990,C3989+1)</f>
        <v>2004</v>
      </c>
      <c r="D4042">
        <f>HLOOKUP(C4042&amp;$D$3,'ExpVinho (1)'!$C$2:$DB$126,Planilha1!F4042,0)</f>
        <v>0</v>
      </c>
      <c r="E4042">
        <f>HLOOKUP(C4042&amp;$E$3,'ExpVinho (1)'!$C$2:$DB$126,Planilha1!F4042,0)</f>
        <v>0</v>
      </c>
      <c r="F4042">
        <f>A4042+1</f>
        <v>79</v>
      </c>
    </row>
    <row r="4043" spans="1:6" x14ac:dyDescent="0.25">
      <c r="A4043">
        <v>78</v>
      </c>
      <c r="B4043" t="str">
        <f>VLOOKUP(A4043,'ExpVinho (1)'!A:B,2,0)</f>
        <v>LibÃ©ria</v>
      </c>
      <c r="C4043">
        <f>IF(A4043&lt;&gt;A4042,C3991,C3990+1)</f>
        <v>2005</v>
      </c>
      <c r="D4043">
        <f>HLOOKUP(C4043&amp;$D$3,'ExpVinho (1)'!$C$2:$DB$126,Planilha1!F4043,0)</f>
        <v>0</v>
      </c>
      <c r="E4043">
        <f>HLOOKUP(C4043&amp;$E$3,'ExpVinho (1)'!$C$2:$DB$126,Planilha1!F4043,0)</f>
        <v>0</v>
      </c>
      <c r="F4043">
        <f>A4043+1</f>
        <v>79</v>
      </c>
    </row>
    <row r="4044" spans="1:6" x14ac:dyDescent="0.25">
      <c r="A4044">
        <v>78</v>
      </c>
      <c r="B4044" t="str">
        <f>VLOOKUP(A4044,'ExpVinho (1)'!A:B,2,0)</f>
        <v>LibÃ©ria</v>
      </c>
      <c r="C4044">
        <f>IF(A4044&lt;&gt;A4043,C3992,C3991+1)</f>
        <v>2006</v>
      </c>
      <c r="D4044">
        <f>HLOOKUP(C4044&amp;$D$3,'ExpVinho (1)'!$C$2:$DB$126,Planilha1!F4044,0)</f>
        <v>0</v>
      </c>
      <c r="E4044">
        <f>HLOOKUP(C4044&amp;$E$3,'ExpVinho (1)'!$C$2:$DB$126,Planilha1!F4044,0)</f>
        <v>0</v>
      </c>
      <c r="F4044">
        <f>A4044+1</f>
        <v>79</v>
      </c>
    </row>
    <row r="4045" spans="1:6" x14ac:dyDescent="0.25">
      <c r="A4045">
        <v>78</v>
      </c>
      <c r="B4045" t="str">
        <f>VLOOKUP(A4045,'ExpVinho (1)'!A:B,2,0)</f>
        <v>LibÃ©ria</v>
      </c>
      <c r="C4045">
        <f>IF(A4045&lt;&gt;A4044,C3993,C3992+1)</f>
        <v>2007</v>
      </c>
      <c r="D4045">
        <f>HLOOKUP(C4045&amp;$D$3,'ExpVinho (1)'!$C$2:$DB$126,Planilha1!F4045,0)</f>
        <v>0</v>
      </c>
      <c r="E4045">
        <f>HLOOKUP(C4045&amp;$E$3,'ExpVinho (1)'!$C$2:$DB$126,Planilha1!F4045,0)</f>
        <v>0</v>
      </c>
      <c r="F4045">
        <f>A4045+1</f>
        <v>79</v>
      </c>
    </row>
    <row r="4046" spans="1:6" x14ac:dyDescent="0.25">
      <c r="A4046">
        <v>78</v>
      </c>
      <c r="B4046" t="str">
        <f>VLOOKUP(A4046,'ExpVinho (1)'!A:B,2,0)</f>
        <v>LibÃ©ria</v>
      </c>
      <c r="C4046">
        <f>IF(A4046&lt;&gt;A4045,C3994,C3993+1)</f>
        <v>2008</v>
      </c>
      <c r="D4046">
        <f>HLOOKUP(C4046&amp;$D$3,'ExpVinho (1)'!$C$2:$DB$126,Planilha1!F4046,0)</f>
        <v>0</v>
      </c>
      <c r="E4046">
        <f>HLOOKUP(C4046&amp;$E$3,'ExpVinho (1)'!$C$2:$DB$126,Planilha1!F4046,0)</f>
        <v>0</v>
      </c>
      <c r="F4046">
        <f>A4046+1</f>
        <v>79</v>
      </c>
    </row>
    <row r="4047" spans="1:6" x14ac:dyDescent="0.25">
      <c r="A4047">
        <v>78</v>
      </c>
      <c r="B4047" t="str">
        <f>VLOOKUP(A4047,'ExpVinho (1)'!A:B,2,0)</f>
        <v>LibÃ©ria</v>
      </c>
      <c r="C4047">
        <f>IF(A4047&lt;&gt;A4046,C3995,C3994+1)</f>
        <v>2009</v>
      </c>
      <c r="D4047">
        <f>HLOOKUP(C4047&amp;$D$3,'ExpVinho (1)'!$C$2:$DB$126,Planilha1!F4047,0)</f>
        <v>0</v>
      </c>
      <c r="E4047">
        <f>HLOOKUP(C4047&amp;$E$3,'ExpVinho (1)'!$C$2:$DB$126,Planilha1!F4047,0)</f>
        <v>0</v>
      </c>
      <c r="F4047">
        <f>A4047+1</f>
        <v>79</v>
      </c>
    </row>
    <row r="4048" spans="1:6" x14ac:dyDescent="0.25">
      <c r="A4048">
        <v>78</v>
      </c>
      <c r="B4048" t="str">
        <f>VLOOKUP(A4048,'ExpVinho (1)'!A:B,2,0)</f>
        <v>LibÃ©ria</v>
      </c>
      <c r="C4048">
        <f>IF(A4048&lt;&gt;A4047,C3996,C3995+1)</f>
        <v>2010</v>
      </c>
      <c r="D4048">
        <f>HLOOKUP(C4048&amp;$D$3,'ExpVinho (1)'!$C$2:$DB$126,Planilha1!F4048,0)</f>
        <v>0</v>
      </c>
      <c r="E4048">
        <f>HLOOKUP(C4048&amp;$E$3,'ExpVinho (1)'!$C$2:$DB$126,Planilha1!F4048,0)</f>
        <v>0</v>
      </c>
      <c r="F4048">
        <f>A4048+1</f>
        <v>79</v>
      </c>
    </row>
    <row r="4049" spans="1:6" x14ac:dyDescent="0.25">
      <c r="A4049">
        <v>78</v>
      </c>
      <c r="B4049" t="str">
        <f>VLOOKUP(A4049,'ExpVinho (1)'!A:B,2,0)</f>
        <v>LibÃ©ria</v>
      </c>
      <c r="C4049">
        <f>IF(A4049&lt;&gt;A4048,C3997,C3996+1)</f>
        <v>2011</v>
      </c>
      <c r="D4049">
        <f>HLOOKUP(C4049&amp;$D$3,'ExpVinho (1)'!$C$2:$DB$126,Planilha1!F4049,0)</f>
        <v>0</v>
      </c>
      <c r="E4049">
        <f>HLOOKUP(C4049&amp;$E$3,'ExpVinho (1)'!$C$2:$DB$126,Planilha1!F4049,0)</f>
        <v>0</v>
      </c>
      <c r="F4049">
        <f>A4049+1</f>
        <v>79</v>
      </c>
    </row>
    <row r="4050" spans="1:6" x14ac:dyDescent="0.25">
      <c r="A4050">
        <v>78</v>
      </c>
      <c r="B4050" t="str">
        <f>VLOOKUP(A4050,'ExpVinho (1)'!A:B,2,0)</f>
        <v>LibÃ©ria</v>
      </c>
      <c r="C4050">
        <f>IF(A4050&lt;&gt;A4049,C3998,C3997+1)</f>
        <v>2012</v>
      </c>
      <c r="D4050">
        <f>HLOOKUP(C4050&amp;$D$3,'ExpVinho (1)'!$C$2:$DB$126,Planilha1!F4050,0)</f>
        <v>0</v>
      </c>
      <c r="E4050">
        <f>HLOOKUP(C4050&amp;$E$3,'ExpVinho (1)'!$C$2:$DB$126,Planilha1!F4050,0)</f>
        <v>0</v>
      </c>
      <c r="F4050">
        <f>A4050+1</f>
        <v>79</v>
      </c>
    </row>
    <row r="4051" spans="1:6" x14ac:dyDescent="0.25">
      <c r="A4051">
        <v>78</v>
      </c>
      <c r="B4051" t="str">
        <f>VLOOKUP(A4051,'ExpVinho (1)'!A:B,2,0)</f>
        <v>LibÃ©ria</v>
      </c>
      <c r="C4051">
        <f>IF(A4051&lt;&gt;A4050,C3999,C3998+1)</f>
        <v>2013</v>
      </c>
      <c r="D4051">
        <f>HLOOKUP(C4051&amp;$D$3,'ExpVinho (1)'!$C$2:$DB$126,Planilha1!F4051,0)</f>
        <v>0</v>
      </c>
      <c r="E4051">
        <f>HLOOKUP(C4051&amp;$E$3,'ExpVinho (1)'!$C$2:$DB$126,Planilha1!F4051,0)</f>
        <v>0</v>
      </c>
      <c r="F4051">
        <f>A4051+1</f>
        <v>79</v>
      </c>
    </row>
    <row r="4052" spans="1:6" x14ac:dyDescent="0.25">
      <c r="A4052">
        <v>78</v>
      </c>
      <c r="B4052" t="str">
        <f>VLOOKUP(A4052,'ExpVinho (1)'!A:B,2,0)</f>
        <v>LibÃ©ria</v>
      </c>
      <c r="C4052">
        <f>IF(A4052&lt;&gt;A4051,C4000,C3999+1)</f>
        <v>2014</v>
      </c>
      <c r="D4052">
        <f>HLOOKUP(C4052&amp;$D$3,'ExpVinho (1)'!$C$2:$DB$126,Planilha1!F4052,0)</f>
        <v>0</v>
      </c>
      <c r="E4052">
        <f>HLOOKUP(C4052&amp;$E$3,'ExpVinho (1)'!$C$2:$DB$126,Planilha1!F4052,0)</f>
        <v>0</v>
      </c>
      <c r="F4052">
        <f>A4052+1</f>
        <v>79</v>
      </c>
    </row>
    <row r="4053" spans="1:6" x14ac:dyDescent="0.25">
      <c r="A4053">
        <v>78</v>
      </c>
      <c r="B4053" t="str">
        <f>VLOOKUP(A4053,'ExpVinho (1)'!A:B,2,0)</f>
        <v>LibÃ©ria</v>
      </c>
      <c r="C4053">
        <f>IF(A4053&lt;&gt;A4052,C4001,C4000+1)</f>
        <v>2015</v>
      </c>
      <c r="D4053">
        <f>HLOOKUP(C4053&amp;$D$3,'ExpVinho (1)'!$C$2:$DB$126,Planilha1!F4053,0)</f>
        <v>0</v>
      </c>
      <c r="E4053">
        <f>HLOOKUP(C4053&amp;$E$3,'ExpVinho (1)'!$C$2:$DB$126,Planilha1!F4053,0)</f>
        <v>0</v>
      </c>
      <c r="F4053">
        <f>A4053+1</f>
        <v>79</v>
      </c>
    </row>
    <row r="4054" spans="1:6" x14ac:dyDescent="0.25">
      <c r="A4054">
        <v>78</v>
      </c>
      <c r="B4054" t="str">
        <f>VLOOKUP(A4054,'ExpVinho (1)'!A:B,2,0)</f>
        <v>LibÃ©ria</v>
      </c>
      <c r="C4054">
        <f>IF(A4054&lt;&gt;A4053,C4002,C4001+1)</f>
        <v>2016</v>
      </c>
      <c r="D4054">
        <f>HLOOKUP(C4054&amp;$D$3,'ExpVinho (1)'!$C$2:$DB$126,Planilha1!F4054,0)</f>
        <v>0</v>
      </c>
      <c r="E4054">
        <f>HLOOKUP(C4054&amp;$E$3,'ExpVinho (1)'!$C$2:$DB$126,Planilha1!F4054,0)</f>
        <v>0</v>
      </c>
      <c r="F4054">
        <f>A4054+1</f>
        <v>79</v>
      </c>
    </row>
    <row r="4055" spans="1:6" x14ac:dyDescent="0.25">
      <c r="A4055">
        <v>78</v>
      </c>
      <c r="B4055" t="str">
        <f>VLOOKUP(A4055,'ExpVinho (1)'!A:B,2,0)</f>
        <v>LibÃ©ria</v>
      </c>
      <c r="C4055">
        <f>IF(A4055&lt;&gt;A4054,C4003,C4002+1)</f>
        <v>2017</v>
      </c>
      <c r="D4055">
        <f>HLOOKUP(C4055&amp;$D$3,'ExpVinho (1)'!$C$2:$DB$126,Planilha1!F4055,0)</f>
        <v>0</v>
      </c>
      <c r="E4055">
        <f>HLOOKUP(C4055&amp;$E$3,'ExpVinho (1)'!$C$2:$DB$126,Planilha1!F4055,0)</f>
        <v>0</v>
      </c>
      <c r="F4055">
        <f>A4055+1</f>
        <v>79</v>
      </c>
    </row>
    <row r="4056" spans="1:6" x14ac:dyDescent="0.25">
      <c r="A4056">
        <v>78</v>
      </c>
      <c r="B4056" t="str">
        <f>VLOOKUP(A4056,'ExpVinho (1)'!A:B,2,0)</f>
        <v>LibÃ©ria</v>
      </c>
      <c r="C4056">
        <f>IF(A4056&lt;&gt;A4055,C4004,C4003+1)</f>
        <v>2018</v>
      </c>
      <c r="D4056">
        <f>HLOOKUP(C4056&amp;$D$3,'ExpVinho (1)'!$C$2:$DB$126,Planilha1!F4056,0)</f>
        <v>658</v>
      </c>
      <c r="E4056">
        <f>HLOOKUP(C4056&amp;$E$3,'ExpVinho (1)'!$C$2:$DB$126,Planilha1!F4056,0)</f>
        <v>3100</v>
      </c>
      <c r="F4056">
        <f>A4056+1</f>
        <v>79</v>
      </c>
    </row>
    <row r="4057" spans="1:6" x14ac:dyDescent="0.25">
      <c r="A4057">
        <v>78</v>
      </c>
      <c r="B4057" t="str">
        <f>VLOOKUP(A4057,'ExpVinho (1)'!A:B,2,0)</f>
        <v>LibÃ©ria</v>
      </c>
      <c r="C4057">
        <f>IF(A4057&lt;&gt;A4056,C4005,C4004+1)</f>
        <v>2019</v>
      </c>
      <c r="D4057">
        <f>HLOOKUP(C4057&amp;$D$3,'ExpVinho (1)'!$C$2:$DB$126,Planilha1!F4057,0)</f>
        <v>4441</v>
      </c>
      <c r="E4057">
        <f>HLOOKUP(C4057&amp;$E$3,'ExpVinho (1)'!$C$2:$DB$126,Planilha1!F4057,0)</f>
        <v>20068</v>
      </c>
      <c r="F4057">
        <f>A4057+1</f>
        <v>79</v>
      </c>
    </row>
    <row r="4058" spans="1:6" x14ac:dyDescent="0.25">
      <c r="A4058">
        <v>78</v>
      </c>
      <c r="B4058" t="str">
        <f>VLOOKUP(A4058,'ExpVinho (1)'!A:B,2,0)</f>
        <v>LibÃ©ria</v>
      </c>
      <c r="C4058">
        <f>IF(A4058&lt;&gt;A4057,C4006,C4005+1)</f>
        <v>2020</v>
      </c>
      <c r="D4058">
        <f>HLOOKUP(C4058&amp;$D$3,'ExpVinho (1)'!$C$2:$DB$126,Planilha1!F4058,0)</f>
        <v>5155</v>
      </c>
      <c r="E4058">
        <f>HLOOKUP(C4058&amp;$E$3,'ExpVinho (1)'!$C$2:$DB$126,Planilha1!F4058,0)</f>
        <v>17624</v>
      </c>
      <c r="F4058">
        <f>A4058+1</f>
        <v>79</v>
      </c>
    </row>
    <row r="4059" spans="1:6" x14ac:dyDescent="0.25">
      <c r="A4059">
        <v>78</v>
      </c>
      <c r="B4059" t="str">
        <f>VLOOKUP(A4059,'ExpVinho (1)'!A:B,2,0)</f>
        <v>LibÃ©ria</v>
      </c>
      <c r="C4059">
        <f>IF(A4059&lt;&gt;A4058,C4007,C4006+1)</f>
        <v>2021</v>
      </c>
      <c r="D4059">
        <f>HLOOKUP(C4059&amp;$D$3,'ExpVinho (1)'!$C$2:$DB$126,Planilha1!F4059,0)</f>
        <v>7554</v>
      </c>
      <c r="E4059">
        <f>HLOOKUP(C4059&amp;$E$3,'ExpVinho (1)'!$C$2:$DB$126,Planilha1!F4059,0)</f>
        <v>23060</v>
      </c>
      <c r="F4059">
        <f>A4059+1</f>
        <v>79</v>
      </c>
    </row>
    <row r="4060" spans="1:6" x14ac:dyDescent="0.25">
      <c r="A4060">
        <v>79</v>
      </c>
      <c r="B4060" t="str">
        <f>VLOOKUP(A4060,'ExpVinho (1)'!A:B,2,0)</f>
        <v>Luxemburgo</v>
      </c>
      <c r="C4060">
        <f>IF(A4060&lt;&gt;A4059,C4008,C4007+1)</f>
        <v>1970</v>
      </c>
      <c r="D4060">
        <f>HLOOKUP(C4060&amp;$D$3,'ExpVinho (1)'!$C$2:$DB$126,Planilha1!F4060,0)</f>
        <v>0</v>
      </c>
      <c r="E4060">
        <f>HLOOKUP(C4060&amp;$E$3,'ExpVinho (1)'!$C$2:$DB$126,Planilha1!F4060,0)</f>
        <v>0</v>
      </c>
      <c r="F4060">
        <f>A4060+1</f>
        <v>80</v>
      </c>
    </row>
    <row r="4061" spans="1:6" x14ac:dyDescent="0.25">
      <c r="A4061">
        <v>79</v>
      </c>
      <c r="B4061" t="str">
        <f>VLOOKUP(A4061,'ExpVinho (1)'!A:B,2,0)</f>
        <v>Luxemburgo</v>
      </c>
      <c r="C4061">
        <f>IF(A4061&lt;&gt;A4060,C4009,C4008+1)</f>
        <v>1971</v>
      </c>
      <c r="D4061">
        <f>HLOOKUP(C4061&amp;$D$3,'ExpVinho (1)'!$C$2:$DB$126,Planilha1!F4061,0)</f>
        <v>0</v>
      </c>
      <c r="E4061">
        <f>HLOOKUP(C4061&amp;$E$3,'ExpVinho (1)'!$C$2:$DB$126,Planilha1!F4061,0)</f>
        <v>0</v>
      </c>
      <c r="F4061">
        <f>A4061+1</f>
        <v>80</v>
      </c>
    </row>
    <row r="4062" spans="1:6" x14ac:dyDescent="0.25">
      <c r="A4062">
        <v>79</v>
      </c>
      <c r="B4062" t="str">
        <f>VLOOKUP(A4062,'ExpVinho (1)'!A:B,2,0)</f>
        <v>Luxemburgo</v>
      </c>
      <c r="C4062">
        <f>IF(A4062&lt;&gt;A4061,C4010,C4009+1)</f>
        <v>1972</v>
      </c>
      <c r="D4062">
        <f>HLOOKUP(C4062&amp;$D$3,'ExpVinho (1)'!$C$2:$DB$126,Planilha1!F4062,0)</f>
        <v>0</v>
      </c>
      <c r="E4062">
        <f>HLOOKUP(C4062&amp;$E$3,'ExpVinho (1)'!$C$2:$DB$126,Planilha1!F4062,0)</f>
        <v>0</v>
      </c>
      <c r="F4062">
        <f>A4062+1</f>
        <v>80</v>
      </c>
    </row>
    <row r="4063" spans="1:6" x14ac:dyDescent="0.25">
      <c r="A4063">
        <v>79</v>
      </c>
      <c r="B4063" t="str">
        <f>VLOOKUP(A4063,'ExpVinho (1)'!A:B,2,0)</f>
        <v>Luxemburgo</v>
      </c>
      <c r="C4063">
        <f>IF(A4063&lt;&gt;A4062,C4011,C4010+1)</f>
        <v>1973</v>
      </c>
      <c r="D4063">
        <f>HLOOKUP(C4063&amp;$D$3,'ExpVinho (1)'!$C$2:$DB$126,Planilha1!F4063,0)</f>
        <v>0</v>
      </c>
      <c r="E4063">
        <f>HLOOKUP(C4063&amp;$E$3,'ExpVinho (1)'!$C$2:$DB$126,Planilha1!F4063,0)</f>
        <v>0</v>
      </c>
      <c r="F4063">
        <f>A4063+1</f>
        <v>80</v>
      </c>
    </row>
    <row r="4064" spans="1:6" x14ac:dyDescent="0.25">
      <c r="A4064">
        <v>79</v>
      </c>
      <c r="B4064" t="str">
        <f>VLOOKUP(A4064,'ExpVinho (1)'!A:B,2,0)</f>
        <v>Luxemburgo</v>
      </c>
      <c r="C4064">
        <f>IF(A4064&lt;&gt;A4063,C4012,C4011+1)</f>
        <v>1974</v>
      </c>
      <c r="D4064">
        <f>HLOOKUP(C4064&amp;$D$3,'ExpVinho (1)'!$C$2:$DB$126,Planilha1!F4064,0)</f>
        <v>0</v>
      </c>
      <c r="E4064">
        <f>HLOOKUP(C4064&amp;$E$3,'ExpVinho (1)'!$C$2:$DB$126,Planilha1!F4064,0)</f>
        <v>0</v>
      </c>
      <c r="F4064">
        <f>A4064+1</f>
        <v>80</v>
      </c>
    </row>
    <row r="4065" spans="1:6" x14ac:dyDescent="0.25">
      <c r="A4065">
        <v>79</v>
      </c>
      <c r="B4065" t="str">
        <f>VLOOKUP(A4065,'ExpVinho (1)'!A:B,2,0)</f>
        <v>Luxemburgo</v>
      </c>
      <c r="C4065">
        <f>IF(A4065&lt;&gt;A4064,C4013,C4012+1)</f>
        <v>1975</v>
      </c>
      <c r="D4065">
        <f>HLOOKUP(C4065&amp;$D$3,'ExpVinho (1)'!$C$2:$DB$126,Planilha1!F4065,0)</f>
        <v>0</v>
      </c>
      <c r="E4065">
        <f>HLOOKUP(C4065&amp;$E$3,'ExpVinho (1)'!$C$2:$DB$126,Planilha1!F4065,0)</f>
        <v>0</v>
      </c>
      <c r="F4065">
        <f>A4065+1</f>
        <v>80</v>
      </c>
    </row>
    <row r="4066" spans="1:6" x14ac:dyDescent="0.25">
      <c r="A4066">
        <v>79</v>
      </c>
      <c r="B4066" t="str">
        <f>VLOOKUP(A4066,'ExpVinho (1)'!A:B,2,0)</f>
        <v>Luxemburgo</v>
      </c>
      <c r="C4066">
        <f>IF(A4066&lt;&gt;A4065,C4014,C4013+1)</f>
        <v>1976</v>
      </c>
      <c r="D4066">
        <f>HLOOKUP(C4066&amp;$D$3,'ExpVinho (1)'!$C$2:$DB$126,Planilha1!F4066,0)</f>
        <v>0</v>
      </c>
      <c r="E4066">
        <f>HLOOKUP(C4066&amp;$E$3,'ExpVinho (1)'!$C$2:$DB$126,Planilha1!F4066,0)</f>
        <v>0</v>
      </c>
      <c r="F4066">
        <f>A4066+1</f>
        <v>80</v>
      </c>
    </row>
    <row r="4067" spans="1:6" x14ac:dyDescent="0.25">
      <c r="A4067">
        <v>79</v>
      </c>
      <c r="B4067" t="str">
        <f>VLOOKUP(A4067,'ExpVinho (1)'!A:B,2,0)</f>
        <v>Luxemburgo</v>
      </c>
      <c r="C4067">
        <f>IF(A4067&lt;&gt;A4066,C4015,C4014+1)</f>
        <v>1977</v>
      </c>
      <c r="D4067">
        <f>HLOOKUP(C4067&amp;$D$3,'ExpVinho (1)'!$C$2:$DB$126,Planilha1!F4067,0)</f>
        <v>0</v>
      </c>
      <c r="E4067">
        <f>HLOOKUP(C4067&amp;$E$3,'ExpVinho (1)'!$C$2:$DB$126,Planilha1!F4067,0)</f>
        <v>0</v>
      </c>
      <c r="F4067">
        <f>A4067+1</f>
        <v>80</v>
      </c>
    </row>
    <row r="4068" spans="1:6" x14ac:dyDescent="0.25">
      <c r="A4068">
        <v>79</v>
      </c>
      <c r="B4068" t="str">
        <f>VLOOKUP(A4068,'ExpVinho (1)'!A:B,2,0)</f>
        <v>Luxemburgo</v>
      </c>
      <c r="C4068">
        <f>IF(A4068&lt;&gt;A4067,C4016,C4015+1)</f>
        <v>1978</v>
      </c>
      <c r="D4068">
        <f>HLOOKUP(C4068&amp;$D$3,'ExpVinho (1)'!$C$2:$DB$126,Planilha1!F4068,0)</f>
        <v>0</v>
      </c>
      <c r="E4068">
        <f>HLOOKUP(C4068&amp;$E$3,'ExpVinho (1)'!$C$2:$DB$126,Planilha1!F4068,0)</f>
        <v>0</v>
      </c>
      <c r="F4068">
        <f>A4068+1</f>
        <v>80</v>
      </c>
    </row>
    <row r="4069" spans="1:6" x14ac:dyDescent="0.25">
      <c r="A4069">
        <v>79</v>
      </c>
      <c r="B4069" t="str">
        <f>VLOOKUP(A4069,'ExpVinho (1)'!A:B,2,0)</f>
        <v>Luxemburgo</v>
      </c>
      <c r="C4069">
        <f>IF(A4069&lt;&gt;A4068,C4017,C4016+1)</f>
        <v>1979</v>
      </c>
      <c r="D4069">
        <f>HLOOKUP(C4069&amp;$D$3,'ExpVinho (1)'!$C$2:$DB$126,Planilha1!F4069,0)</f>
        <v>0</v>
      </c>
      <c r="E4069">
        <f>HLOOKUP(C4069&amp;$E$3,'ExpVinho (1)'!$C$2:$DB$126,Planilha1!F4069,0)</f>
        <v>0</v>
      </c>
      <c r="F4069">
        <f>A4069+1</f>
        <v>80</v>
      </c>
    </row>
    <row r="4070" spans="1:6" x14ac:dyDescent="0.25">
      <c r="A4070">
        <v>79</v>
      </c>
      <c r="B4070" t="str">
        <f>VLOOKUP(A4070,'ExpVinho (1)'!A:B,2,0)</f>
        <v>Luxemburgo</v>
      </c>
      <c r="C4070">
        <f>IF(A4070&lt;&gt;A4069,C4018,C4017+1)</f>
        <v>1980</v>
      </c>
      <c r="D4070">
        <f>HLOOKUP(C4070&amp;$D$3,'ExpVinho (1)'!$C$2:$DB$126,Planilha1!F4070,0)</f>
        <v>0</v>
      </c>
      <c r="E4070">
        <f>HLOOKUP(C4070&amp;$E$3,'ExpVinho (1)'!$C$2:$DB$126,Planilha1!F4070,0)</f>
        <v>0</v>
      </c>
      <c r="F4070">
        <f>A4070+1</f>
        <v>80</v>
      </c>
    </row>
    <row r="4071" spans="1:6" x14ac:dyDescent="0.25">
      <c r="A4071">
        <v>79</v>
      </c>
      <c r="B4071" t="str">
        <f>VLOOKUP(A4071,'ExpVinho (1)'!A:B,2,0)</f>
        <v>Luxemburgo</v>
      </c>
      <c r="C4071">
        <f>IF(A4071&lt;&gt;A4070,C4019,C4018+1)</f>
        <v>1981</v>
      </c>
      <c r="D4071">
        <f>HLOOKUP(C4071&amp;$D$3,'ExpVinho (1)'!$C$2:$DB$126,Planilha1!F4071,0)</f>
        <v>0</v>
      </c>
      <c r="E4071">
        <f>HLOOKUP(C4071&amp;$E$3,'ExpVinho (1)'!$C$2:$DB$126,Planilha1!F4071,0)</f>
        <v>0</v>
      </c>
      <c r="F4071">
        <f>A4071+1</f>
        <v>80</v>
      </c>
    </row>
    <row r="4072" spans="1:6" x14ac:dyDescent="0.25">
      <c r="A4072">
        <v>79</v>
      </c>
      <c r="B4072" t="str">
        <f>VLOOKUP(A4072,'ExpVinho (1)'!A:B,2,0)</f>
        <v>Luxemburgo</v>
      </c>
      <c r="C4072">
        <f>IF(A4072&lt;&gt;A4071,C4020,C4019+1)</f>
        <v>1982</v>
      </c>
      <c r="D4072">
        <f>HLOOKUP(C4072&amp;$D$3,'ExpVinho (1)'!$C$2:$DB$126,Planilha1!F4072,0)</f>
        <v>0</v>
      </c>
      <c r="E4072">
        <f>HLOOKUP(C4072&amp;$E$3,'ExpVinho (1)'!$C$2:$DB$126,Planilha1!F4072,0)</f>
        <v>0</v>
      </c>
      <c r="F4072">
        <f>A4072+1</f>
        <v>80</v>
      </c>
    </row>
    <row r="4073" spans="1:6" x14ac:dyDescent="0.25">
      <c r="A4073">
        <v>79</v>
      </c>
      <c r="B4073" t="str">
        <f>VLOOKUP(A4073,'ExpVinho (1)'!A:B,2,0)</f>
        <v>Luxemburgo</v>
      </c>
      <c r="C4073">
        <f>IF(A4073&lt;&gt;A4072,C4021,C4020+1)</f>
        <v>1983</v>
      </c>
      <c r="D4073">
        <f>HLOOKUP(C4073&amp;$D$3,'ExpVinho (1)'!$C$2:$DB$126,Planilha1!F4073,0)</f>
        <v>0</v>
      </c>
      <c r="E4073">
        <f>HLOOKUP(C4073&amp;$E$3,'ExpVinho (1)'!$C$2:$DB$126,Planilha1!F4073,0)</f>
        <v>0</v>
      </c>
      <c r="F4073">
        <f>A4073+1</f>
        <v>80</v>
      </c>
    </row>
    <row r="4074" spans="1:6" x14ac:dyDescent="0.25">
      <c r="A4074">
        <v>79</v>
      </c>
      <c r="B4074" t="str">
        <f>VLOOKUP(A4074,'ExpVinho (1)'!A:B,2,0)</f>
        <v>Luxemburgo</v>
      </c>
      <c r="C4074">
        <f>IF(A4074&lt;&gt;A4073,C4022,C4021+1)</f>
        <v>1984</v>
      </c>
      <c r="D4074">
        <f>HLOOKUP(C4074&amp;$D$3,'ExpVinho (1)'!$C$2:$DB$126,Planilha1!F4074,0)</f>
        <v>0</v>
      </c>
      <c r="E4074">
        <f>HLOOKUP(C4074&amp;$E$3,'ExpVinho (1)'!$C$2:$DB$126,Planilha1!F4074,0)</f>
        <v>0</v>
      </c>
      <c r="F4074">
        <f>A4074+1</f>
        <v>80</v>
      </c>
    </row>
    <row r="4075" spans="1:6" x14ac:dyDescent="0.25">
      <c r="A4075">
        <v>79</v>
      </c>
      <c r="B4075" t="str">
        <f>VLOOKUP(A4075,'ExpVinho (1)'!A:B,2,0)</f>
        <v>Luxemburgo</v>
      </c>
      <c r="C4075">
        <f>IF(A4075&lt;&gt;A4074,C4023,C4022+1)</f>
        <v>1985</v>
      </c>
      <c r="D4075">
        <f>HLOOKUP(C4075&amp;$D$3,'ExpVinho (1)'!$C$2:$DB$126,Planilha1!F4075,0)</f>
        <v>0</v>
      </c>
      <c r="E4075">
        <f>HLOOKUP(C4075&amp;$E$3,'ExpVinho (1)'!$C$2:$DB$126,Planilha1!F4075,0)</f>
        <v>0</v>
      </c>
      <c r="F4075">
        <f>A4075+1</f>
        <v>80</v>
      </c>
    </row>
    <row r="4076" spans="1:6" x14ac:dyDescent="0.25">
      <c r="A4076">
        <v>79</v>
      </c>
      <c r="B4076" t="str">
        <f>VLOOKUP(A4076,'ExpVinho (1)'!A:B,2,0)</f>
        <v>Luxemburgo</v>
      </c>
      <c r="C4076">
        <f>IF(A4076&lt;&gt;A4075,C4024,C4023+1)</f>
        <v>1986</v>
      </c>
      <c r="D4076">
        <f>HLOOKUP(C4076&amp;$D$3,'ExpVinho (1)'!$C$2:$DB$126,Planilha1!F4076,0)</f>
        <v>0</v>
      </c>
      <c r="E4076">
        <f>HLOOKUP(C4076&amp;$E$3,'ExpVinho (1)'!$C$2:$DB$126,Planilha1!F4076,0)</f>
        <v>0</v>
      </c>
      <c r="F4076">
        <f>A4076+1</f>
        <v>80</v>
      </c>
    </row>
    <row r="4077" spans="1:6" x14ac:dyDescent="0.25">
      <c r="A4077">
        <v>79</v>
      </c>
      <c r="B4077" t="str">
        <f>VLOOKUP(A4077,'ExpVinho (1)'!A:B,2,0)</f>
        <v>Luxemburgo</v>
      </c>
      <c r="C4077">
        <f>IF(A4077&lt;&gt;A4076,C4025,C4024+1)</f>
        <v>1987</v>
      </c>
      <c r="D4077">
        <f>HLOOKUP(C4077&amp;$D$3,'ExpVinho (1)'!$C$2:$DB$126,Planilha1!F4077,0)</f>
        <v>0</v>
      </c>
      <c r="E4077">
        <f>HLOOKUP(C4077&amp;$E$3,'ExpVinho (1)'!$C$2:$DB$126,Planilha1!F4077,0)</f>
        <v>0</v>
      </c>
      <c r="F4077">
        <f>A4077+1</f>
        <v>80</v>
      </c>
    </row>
    <row r="4078" spans="1:6" x14ac:dyDescent="0.25">
      <c r="A4078">
        <v>79</v>
      </c>
      <c r="B4078" t="str">
        <f>VLOOKUP(A4078,'ExpVinho (1)'!A:B,2,0)</f>
        <v>Luxemburgo</v>
      </c>
      <c r="C4078">
        <f>IF(A4078&lt;&gt;A4077,C4026,C4025+1)</f>
        <v>1988</v>
      </c>
      <c r="D4078">
        <f>HLOOKUP(C4078&amp;$D$3,'ExpVinho (1)'!$C$2:$DB$126,Planilha1!F4078,0)</f>
        <v>0</v>
      </c>
      <c r="E4078">
        <f>HLOOKUP(C4078&amp;$E$3,'ExpVinho (1)'!$C$2:$DB$126,Planilha1!F4078,0)</f>
        <v>0</v>
      </c>
      <c r="F4078">
        <f>A4078+1</f>
        <v>80</v>
      </c>
    </row>
    <row r="4079" spans="1:6" x14ac:dyDescent="0.25">
      <c r="A4079">
        <v>79</v>
      </c>
      <c r="B4079" t="str">
        <f>VLOOKUP(A4079,'ExpVinho (1)'!A:B,2,0)</f>
        <v>Luxemburgo</v>
      </c>
      <c r="C4079">
        <f>IF(A4079&lt;&gt;A4078,C4027,C4026+1)</f>
        <v>1989</v>
      </c>
      <c r="D4079">
        <f>HLOOKUP(C4079&amp;$D$3,'ExpVinho (1)'!$C$2:$DB$126,Planilha1!F4079,0)</f>
        <v>0</v>
      </c>
      <c r="E4079">
        <f>HLOOKUP(C4079&amp;$E$3,'ExpVinho (1)'!$C$2:$DB$126,Planilha1!F4079,0)</f>
        <v>0</v>
      </c>
      <c r="F4079">
        <f>A4079+1</f>
        <v>80</v>
      </c>
    </row>
    <row r="4080" spans="1:6" x14ac:dyDescent="0.25">
      <c r="A4080">
        <v>79</v>
      </c>
      <c r="B4080" t="str">
        <f>VLOOKUP(A4080,'ExpVinho (1)'!A:B,2,0)</f>
        <v>Luxemburgo</v>
      </c>
      <c r="C4080">
        <f>IF(A4080&lt;&gt;A4079,C4028,C4027+1)</f>
        <v>1990</v>
      </c>
      <c r="D4080">
        <f>HLOOKUP(C4080&amp;$D$3,'ExpVinho (1)'!$C$2:$DB$126,Planilha1!F4080,0)</f>
        <v>0</v>
      </c>
      <c r="E4080">
        <f>HLOOKUP(C4080&amp;$E$3,'ExpVinho (1)'!$C$2:$DB$126,Planilha1!F4080,0)</f>
        <v>0</v>
      </c>
      <c r="F4080">
        <f>A4080+1</f>
        <v>80</v>
      </c>
    </row>
    <row r="4081" spans="1:6" x14ac:dyDescent="0.25">
      <c r="A4081">
        <v>79</v>
      </c>
      <c r="B4081" t="str">
        <f>VLOOKUP(A4081,'ExpVinho (1)'!A:B,2,0)</f>
        <v>Luxemburgo</v>
      </c>
      <c r="C4081">
        <f>IF(A4081&lt;&gt;A4080,C4029,C4028+1)</f>
        <v>1991</v>
      </c>
      <c r="D4081">
        <f>HLOOKUP(C4081&amp;$D$3,'ExpVinho (1)'!$C$2:$DB$126,Planilha1!F4081,0)</f>
        <v>0</v>
      </c>
      <c r="E4081">
        <f>HLOOKUP(C4081&amp;$E$3,'ExpVinho (1)'!$C$2:$DB$126,Planilha1!F4081,0)</f>
        <v>0</v>
      </c>
      <c r="F4081">
        <f>A4081+1</f>
        <v>80</v>
      </c>
    </row>
    <row r="4082" spans="1:6" x14ac:dyDescent="0.25">
      <c r="A4082">
        <v>79</v>
      </c>
      <c r="B4082" t="str">
        <f>VLOOKUP(A4082,'ExpVinho (1)'!A:B,2,0)</f>
        <v>Luxemburgo</v>
      </c>
      <c r="C4082">
        <f>IF(A4082&lt;&gt;A4081,C4030,C4029+1)</f>
        <v>1992</v>
      </c>
      <c r="D4082">
        <f>HLOOKUP(C4082&amp;$D$3,'ExpVinho (1)'!$C$2:$DB$126,Planilha1!F4082,0)</f>
        <v>0</v>
      </c>
      <c r="E4082">
        <f>HLOOKUP(C4082&amp;$E$3,'ExpVinho (1)'!$C$2:$DB$126,Planilha1!F4082,0)</f>
        <v>0</v>
      </c>
      <c r="F4082">
        <f>A4082+1</f>
        <v>80</v>
      </c>
    </row>
    <row r="4083" spans="1:6" x14ac:dyDescent="0.25">
      <c r="A4083">
        <v>79</v>
      </c>
      <c r="B4083" t="str">
        <f>VLOOKUP(A4083,'ExpVinho (1)'!A:B,2,0)</f>
        <v>Luxemburgo</v>
      </c>
      <c r="C4083">
        <f>IF(A4083&lt;&gt;A4082,C4031,C4030+1)</f>
        <v>1993</v>
      </c>
      <c r="D4083">
        <f>HLOOKUP(C4083&amp;$D$3,'ExpVinho (1)'!$C$2:$DB$126,Planilha1!F4083,0)</f>
        <v>0</v>
      </c>
      <c r="E4083">
        <f>HLOOKUP(C4083&amp;$E$3,'ExpVinho (1)'!$C$2:$DB$126,Planilha1!F4083,0)</f>
        <v>0</v>
      </c>
      <c r="F4083">
        <f>A4083+1</f>
        <v>80</v>
      </c>
    </row>
    <row r="4084" spans="1:6" x14ac:dyDescent="0.25">
      <c r="A4084">
        <v>79</v>
      </c>
      <c r="B4084" t="str">
        <f>VLOOKUP(A4084,'ExpVinho (1)'!A:B,2,0)</f>
        <v>Luxemburgo</v>
      </c>
      <c r="C4084">
        <f>IF(A4084&lt;&gt;A4083,C4032,C4031+1)</f>
        <v>1994</v>
      </c>
      <c r="D4084">
        <f>HLOOKUP(C4084&amp;$D$3,'ExpVinho (1)'!$C$2:$DB$126,Planilha1!F4084,0)</f>
        <v>0</v>
      </c>
      <c r="E4084">
        <f>HLOOKUP(C4084&amp;$E$3,'ExpVinho (1)'!$C$2:$DB$126,Planilha1!F4084,0)</f>
        <v>0</v>
      </c>
      <c r="F4084">
        <f>A4084+1</f>
        <v>80</v>
      </c>
    </row>
    <row r="4085" spans="1:6" x14ac:dyDescent="0.25">
      <c r="A4085">
        <v>79</v>
      </c>
      <c r="B4085" t="str">
        <f>VLOOKUP(A4085,'ExpVinho (1)'!A:B,2,0)</f>
        <v>Luxemburgo</v>
      </c>
      <c r="C4085">
        <f>IF(A4085&lt;&gt;A4084,C4033,C4032+1)</f>
        <v>1995</v>
      </c>
      <c r="D4085">
        <f>HLOOKUP(C4085&amp;$D$3,'ExpVinho (1)'!$C$2:$DB$126,Planilha1!F4085,0)</f>
        <v>0</v>
      </c>
      <c r="E4085">
        <f>HLOOKUP(C4085&amp;$E$3,'ExpVinho (1)'!$C$2:$DB$126,Planilha1!F4085,0)</f>
        <v>0</v>
      </c>
      <c r="F4085">
        <f>A4085+1</f>
        <v>80</v>
      </c>
    </row>
    <row r="4086" spans="1:6" x14ac:dyDescent="0.25">
      <c r="A4086">
        <v>79</v>
      </c>
      <c r="B4086" t="str">
        <f>VLOOKUP(A4086,'ExpVinho (1)'!A:B,2,0)</f>
        <v>Luxemburgo</v>
      </c>
      <c r="C4086">
        <f>IF(A4086&lt;&gt;A4085,C4034,C4033+1)</f>
        <v>1996</v>
      </c>
      <c r="D4086">
        <f>HLOOKUP(C4086&amp;$D$3,'ExpVinho (1)'!$C$2:$DB$126,Planilha1!F4086,0)</f>
        <v>0</v>
      </c>
      <c r="E4086">
        <f>HLOOKUP(C4086&amp;$E$3,'ExpVinho (1)'!$C$2:$DB$126,Planilha1!F4086,0)</f>
        <v>0</v>
      </c>
      <c r="F4086">
        <f>A4086+1</f>
        <v>80</v>
      </c>
    </row>
    <row r="4087" spans="1:6" x14ac:dyDescent="0.25">
      <c r="A4087">
        <v>79</v>
      </c>
      <c r="B4087" t="str">
        <f>VLOOKUP(A4087,'ExpVinho (1)'!A:B,2,0)</f>
        <v>Luxemburgo</v>
      </c>
      <c r="C4087">
        <f>IF(A4087&lt;&gt;A4086,C4035,C4034+1)</f>
        <v>1997</v>
      </c>
      <c r="D4087">
        <f>HLOOKUP(C4087&amp;$D$3,'ExpVinho (1)'!$C$2:$DB$126,Planilha1!F4087,0)</f>
        <v>0</v>
      </c>
      <c r="E4087">
        <f>HLOOKUP(C4087&amp;$E$3,'ExpVinho (1)'!$C$2:$DB$126,Planilha1!F4087,0)</f>
        <v>0</v>
      </c>
      <c r="F4087">
        <f>A4087+1</f>
        <v>80</v>
      </c>
    </row>
    <row r="4088" spans="1:6" x14ac:dyDescent="0.25">
      <c r="A4088">
        <v>79</v>
      </c>
      <c r="B4088" t="str">
        <f>VLOOKUP(A4088,'ExpVinho (1)'!A:B,2,0)</f>
        <v>Luxemburgo</v>
      </c>
      <c r="C4088">
        <f>IF(A4088&lt;&gt;A4087,C4036,C4035+1)</f>
        <v>1998</v>
      </c>
      <c r="D4088">
        <f>HLOOKUP(C4088&amp;$D$3,'ExpVinho (1)'!$C$2:$DB$126,Planilha1!F4088,0)</f>
        <v>0</v>
      </c>
      <c r="E4088">
        <f>HLOOKUP(C4088&amp;$E$3,'ExpVinho (1)'!$C$2:$DB$126,Planilha1!F4088,0)</f>
        <v>0</v>
      </c>
      <c r="F4088">
        <f>A4088+1</f>
        <v>80</v>
      </c>
    </row>
    <row r="4089" spans="1:6" x14ac:dyDescent="0.25">
      <c r="A4089">
        <v>79</v>
      </c>
      <c r="B4089" t="str">
        <f>VLOOKUP(A4089,'ExpVinho (1)'!A:B,2,0)</f>
        <v>Luxemburgo</v>
      </c>
      <c r="C4089">
        <f>IF(A4089&lt;&gt;A4088,C4037,C4036+1)</f>
        <v>1999</v>
      </c>
      <c r="D4089">
        <f>HLOOKUP(C4089&amp;$D$3,'ExpVinho (1)'!$C$2:$DB$126,Planilha1!F4089,0)</f>
        <v>0</v>
      </c>
      <c r="E4089">
        <f>HLOOKUP(C4089&amp;$E$3,'ExpVinho (1)'!$C$2:$DB$126,Planilha1!F4089,0)</f>
        <v>0</v>
      </c>
      <c r="F4089">
        <f>A4089+1</f>
        <v>80</v>
      </c>
    </row>
    <row r="4090" spans="1:6" x14ac:dyDescent="0.25">
      <c r="A4090">
        <v>79</v>
      </c>
      <c r="B4090" t="str">
        <f>VLOOKUP(A4090,'ExpVinho (1)'!A:B,2,0)</f>
        <v>Luxemburgo</v>
      </c>
      <c r="C4090">
        <f>IF(A4090&lt;&gt;A4089,C4038,C4037+1)</f>
        <v>2000</v>
      </c>
      <c r="D4090">
        <f>HLOOKUP(C4090&amp;$D$3,'ExpVinho (1)'!$C$2:$DB$126,Planilha1!F4090,0)</f>
        <v>0</v>
      </c>
      <c r="E4090">
        <f>HLOOKUP(C4090&amp;$E$3,'ExpVinho (1)'!$C$2:$DB$126,Planilha1!F4090,0)</f>
        <v>0</v>
      </c>
      <c r="F4090">
        <f>A4090+1</f>
        <v>80</v>
      </c>
    </row>
    <row r="4091" spans="1:6" x14ac:dyDescent="0.25">
      <c r="A4091">
        <v>79</v>
      </c>
      <c r="B4091" t="str">
        <f>VLOOKUP(A4091,'ExpVinho (1)'!A:B,2,0)</f>
        <v>Luxemburgo</v>
      </c>
      <c r="C4091">
        <f>IF(A4091&lt;&gt;A4090,C4039,C4038+1)</f>
        <v>2001</v>
      </c>
      <c r="D4091">
        <f>HLOOKUP(C4091&amp;$D$3,'ExpVinho (1)'!$C$2:$DB$126,Planilha1!F4091,0)</f>
        <v>0</v>
      </c>
      <c r="E4091">
        <f>HLOOKUP(C4091&amp;$E$3,'ExpVinho (1)'!$C$2:$DB$126,Planilha1!F4091,0)</f>
        <v>0</v>
      </c>
      <c r="F4091">
        <f>A4091+1</f>
        <v>80</v>
      </c>
    </row>
    <row r="4092" spans="1:6" x14ac:dyDescent="0.25">
      <c r="A4092">
        <v>79</v>
      </c>
      <c r="B4092" t="str">
        <f>VLOOKUP(A4092,'ExpVinho (1)'!A:B,2,0)</f>
        <v>Luxemburgo</v>
      </c>
      <c r="C4092">
        <f>IF(A4092&lt;&gt;A4091,C4040,C4039+1)</f>
        <v>2002</v>
      </c>
      <c r="D4092">
        <f>HLOOKUP(C4092&amp;$D$3,'ExpVinho (1)'!$C$2:$DB$126,Planilha1!F4092,0)</f>
        <v>0</v>
      </c>
      <c r="E4092">
        <f>HLOOKUP(C4092&amp;$E$3,'ExpVinho (1)'!$C$2:$DB$126,Planilha1!F4092,0)</f>
        <v>0</v>
      </c>
      <c r="F4092">
        <f>A4092+1</f>
        <v>80</v>
      </c>
    </row>
    <row r="4093" spans="1:6" x14ac:dyDescent="0.25">
      <c r="A4093">
        <v>79</v>
      </c>
      <c r="B4093" t="str">
        <f>VLOOKUP(A4093,'ExpVinho (1)'!A:B,2,0)</f>
        <v>Luxemburgo</v>
      </c>
      <c r="C4093">
        <f>IF(A4093&lt;&gt;A4092,C4041,C4040+1)</f>
        <v>2003</v>
      </c>
      <c r="D4093">
        <f>HLOOKUP(C4093&amp;$D$3,'ExpVinho (1)'!$C$2:$DB$126,Planilha1!F4093,0)</f>
        <v>0</v>
      </c>
      <c r="E4093">
        <f>HLOOKUP(C4093&amp;$E$3,'ExpVinho (1)'!$C$2:$DB$126,Planilha1!F4093,0)</f>
        <v>0</v>
      </c>
      <c r="F4093">
        <f>A4093+1</f>
        <v>80</v>
      </c>
    </row>
    <row r="4094" spans="1:6" x14ac:dyDescent="0.25">
      <c r="A4094">
        <v>79</v>
      </c>
      <c r="B4094" t="str">
        <f>VLOOKUP(A4094,'ExpVinho (1)'!A:B,2,0)</f>
        <v>Luxemburgo</v>
      </c>
      <c r="C4094">
        <f>IF(A4094&lt;&gt;A4093,C4042,C4041+1)</f>
        <v>2004</v>
      </c>
      <c r="D4094">
        <f>HLOOKUP(C4094&amp;$D$3,'ExpVinho (1)'!$C$2:$DB$126,Planilha1!F4094,0)</f>
        <v>4308</v>
      </c>
      <c r="E4094">
        <f>HLOOKUP(C4094&amp;$E$3,'ExpVinho (1)'!$C$2:$DB$126,Planilha1!F4094,0)</f>
        <v>16804</v>
      </c>
      <c r="F4094">
        <f>A4094+1</f>
        <v>80</v>
      </c>
    </row>
    <row r="4095" spans="1:6" x14ac:dyDescent="0.25">
      <c r="A4095">
        <v>79</v>
      </c>
      <c r="B4095" t="str">
        <f>VLOOKUP(A4095,'ExpVinho (1)'!A:B,2,0)</f>
        <v>Luxemburgo</v>
      </c>
      <c r="C4095">
        <f>IF(A4095&lt;&gt;A4094,C4043,C4042+1)</f>
        <v>2005</v>
      </c>
      <c r="D4095">
        <f>HLOOKUP(C4095&amp;$D$3,'ExpVinho (1)'!$C$2:$DB$126,Planilha1!F4095,0)</f>
        <v>5850</v>
      </c>
      <c r="E4095">
        <f>HLOOKUP(C4095&amp;$E$3,'ExpVinho (1)'!$C$2:$DB$126,Planilha1!F4095,0)</f>
        <v>23842</v>
      </c>
      <c r="F4095">
        <f>A4095+1</f>
        <v>80</v>
      </c>
    </row>
    <row r="4096" spans="1:6" x14ac:dyDescent="0.25">
      <c r="A4096">
        <v>79</v>
      </c>
      <c r="B4096" t="str">
        <f>VLOOKUP(A4096,'ExpVinho (1)'!A:B,2,0)</f>
        <v>Luxemburgo</v>
      </c>
      <c r="C4096">
        <f>IF(A4096&lt;&gt;A4095,C4044,C4043+1)</f>
        <v>2006</v>
      </c>
      <c r="D4096">
        <f>HLOOKUP(C4096&amp;$D$3,'ExpVinho (1)'!$C$2:$DB$126,Planilha1!F4096,0)</f>
        <v>1220</v>
      </c>
      <c r="E4096">
        <f>HLOOKUP(C4096&amp;$E$3,'ExpVinho (1)'!$C$2:$DB$126,Planilha1!F4096,0)</f>
        <v>5354</v>
      </c>
      <c r="F4096">
        <f>A4096+1</f>
        <v>80</v>
      </c>
    </row>
    <row r="4097" spans="1:6" x14ac:dyDescent="0.25">
      <c r="A4097">
        <v>79</v>
      </c>
      <c r="B4097" t="str">
        <f>VLOOKUP(A4097,'ExpVinho (1)'!A:B,2,0)</f>
        <v>Luxemburgo</v>
      </c>
      <c r="C4097">
        <f>IF(A4097&lt;&gt;A4096,C4045,C4044+1)</f>
        <v>2007</v>
      </c>
      <c r="D4097">
        <f>HLOOKUP(C4097&amp;$D$3,'ExpVinho (1)'!$C$2:$DB$126,Planilha1!F4097,0)</f>
        <v>785</v>
      </c>
      <c r="E4097">
        <f>HLOOKUP(C4097&amp;$E$3,'ExpVinho (1)'!$C$2:$DB$126,Planilha1!F4097,0)</f>
        <v>2033</v>
      </c>
      <c r="F4097">
        <f>A4097+1</f>
        <v>80</v>
      </c>
    </row>
    <row r="4098" spans="1:6" x14ac:dyDescent="0.25">
      <c r="A4098">
        <v>79</v>
      </c>
      <c r="B4098" t="str">
        <f>VLOOKUP(A4098,'ExpVinho (1)'!A:B,2,0)</f>
        <v>Luxemburgo</v>
      </c>
      <c r="C4098">
        <f>IF(A4098&lt;&gt;A4097,C4046,C4045+1)</f>
        <v>2008</v>
      </c>
      <c r="D4098">
        <f>HLOOKUP(C4098&amp;$D$3,'ExpVinho (1)'!$C$2:$DB$126,Planilha1!F4098,0)</f>
        <v>13606</v>
      </c>
      <c r="E4098">
        <f>HLOOKUP(C4098&amp;$E$3,'ExpVinho (1)'!$C$2:$DB$126,Planilha1!F4098,0)</f>
        <v>42341</v>
      </c>
      <c r="F4098">
        <f>A4098+1</f>
        <v>80</v>
      </c>
    </row>
    <row r="4099" spans="1:6" x14ac:dyDescent="0.25">
      <c r="A4099">
        <v>79</v>
      </c>
      <c r="B4099" t="str">
        <f>VLOOKUP(A4099,'ExpVinho (1)'!A:B,2,0)</f>
        <v>Luxemburgo</v>
      </c>
      <c r="C4099">
        <f>IF(A4099&lt;&gt;A4098,C4047,C4046+1)</f>
        <v>2009</v>
      </c>
      <c r="D4099">
        <f>HLOOKUP(C4099&amp;$D$3,'ExpVinho (1)'!$C$2:$DB$126,Planilha1!F4099,0)</f>
        <v>7845</v>
      </c>
      <c r="E4099">
        <f>HLOOKUP(C4099&amp;$E$3,'ExpVinho (1)'!$C$2:$DB$126,Planilha1!F4099,0)</f>
        <v>42124</v>
      </c>
      <c r="F4099">
        <f>A4099+1</f>
        <v>80</v>
      </c>
    </row>
    <row r="4100" spans="1:6" x14ac:dyDescent="0.25">
      <c r="A4100">
        <v>79</v>
      </c>
      <c r="B4100" t="str">
        <f>VLOOKUP(A4100,'ExpVinho (1)'!A:B,2,0)</f>
        <v>Luxemburgo</v>
      </c>
      <c r="C4100">
        <f>IF(A4100&lt;&gt;A4099,C4048,C4047+1)</f>
        <v>2010</v>
      </c>
      <c r="D4100">
        <f>HLOOKUP(C4100&amp;$D$3,'ExpVinho (1)'!$C$2:$DB$126,Planilha1!F4100,0)</f>
        <v>7344</v>
      </c>
      <c r="E4100">
        <f>HLOOKUP(C4100&amp;$E$3,'ExpVinho (1)'!$C$2:$DB$126,Planilha1!F4100,0)</f>
        <v>32549</v>
      </c>
      <c r="F4100">
        <f>A4100+1</f>
        <v>80</v>
      </c>
    </row>
    <row r="4101" spans="1:6" x14ac:dyDescent="0.25">
      <c r="A4101">
        <v>79</v>
      </c>
      <c r="B4101" t="str">
        <f>VLOOKUP(A4101,'ExpVinho (1)'!A:B,2,0)</f>
        <v>Luxemburgo</v>
      </c>
      <c r="C4101">
        <f>IF(A4101&lt;&gt;A4100,C4049,C4048+1)</f>
        <v>2011</v>
      </c>
      <c r="D4101">
        <f>HLOOKUP(C4101&amp;$D$3,'ExpVinho (1)'!$C$2:$DB$126,Planilha1!F4101,0)</f>
        <v>9547</v>
      </c>
      <c r="E4101">
        <f>HLOOKUP(C4101&amp;$E$3,'ExpVinho (1)'!$C$2:$DB$126,Planilha1!F4101,0)</f>
        <v>65592</v>
      </c>
      <c r="F4101">
        <f>A4101+1</f>
        <v>80</v>
      </c>
    </row>
    <row r="4102" spans="1:6" x14ac:dyDescent="0.25">
      <c r="A4102">
        <v>79</v>
      </c>
      <c r="B4102" t="str">
        <f>VLOOKUP(A4102,'ExpVinho (1)'!A:B,2,0)</f>
        <v>Luxemburgo</v>
      </c>
      <c r="C4102">
        <f>IF(A4102&lt;&gt;A4101,C4050,C4049+1)</f>
        <v>2012</v>
      </c>
      <c r="D4102">
        <f>HLOOKUP(C4102&amp;$D$3,'ExpVinho (1)'!$C$2:$DB$126,Planilha1!F4102,0)</f>
        <v>2444</v>
      </c>
      <c r="E4102">
        <f>HLOOKUP(C4102&amp;$E$3,'ExpVinho (1)'!$C$2:$DB$126,Planilha1!F4102,0)</f>
        <v>16547</v>
      </c>
      <c r="F4102">
        <f>A4102+1</f>
        <v>80</v>
      </c>
    </row>
    <row r="4103" spans="1:6" x14ac:dyDescent="0.25">
      <c r="A4103">
        <v>79</v>
      </c>
      <c r="B4103" t="str">
        <f>VLOOKUP(A4103,'ExpVinho (1)'!A:B,2,0)</f>
        <v>Luxemburgo</v>
      </c>
      <c r="C4103">
        <f>IF(A4103&lt;&gt;A4102,C4051,C4050+1)</f>
        <v>2013</v>
      </c>
      <c r="D4103">
        <f>HLOOKUP(C4103&amp;$D$3,'ExpVinho (1)'!$C$2:$DB$126,Planilha1!F4103,0)</f>
        <v>5135</v>
      </c>
      <c r="E4103">
        <f>HLOOKUP(C4103&amp;$E$3,'ExpVinho (1)'!$C$2:$DB$126,Planilha1!F4103,0)</f>
        <v>29474</v>
      </c>
      <c r="F4103">
        <f>A4103+1</f>
        <v>80</v>
      </c>
    </row>
    <row r="4104" spans="1:6" x14ac:dyDescent="0.25">
      <c r="A4104">
        <v>79</v>
      </c>
      <c r="B4104" t="str">
        <f>VLOOKUP(A4104,'ExpVinho (1)'!A:B,2,0)</f>
        <v>Luxemburgo</v>
      </c>
      <c r="C4104">
        <f>IF(A4104&lt;&gt;A4103,C4052,C4051+1)</f>
        <v>2014</v>
      </c>
      <c r="D4104">
        <f>HLOOKUP(C4104&amp;$D$3,'ExpVinho (1)'!$C$2:$DB$126,Planilha1!F4104,0)</f>
        <v>8281</v>
      </c>
      <c r="E4104">
        <f>HLOOKUP(C4104&amp;$E$3,'ExpVinho (1)'!$C$2:$DB$126,Planilha1!F4104,0)</f>
        <v>52400</v>
      </c>
      <c r="F4104">
        <f>A4104+1</f>
        <v>80</v>
      </c>
    </row>
    <row r="4105" spans="1:6" x14ac:dyDescent="0.25">
      <c r="A4105">
        <v>79</v>
      </c>
      <c r="B4105" t="str">
        <f>VLOOKUP(A4105,'ExpVinho (1)'!A:B,2,0)</f>
        <v>Luxemburgo</v>
      </c>
      <c r="C4105">
        <f>IF(A4105&lt;&gt;A4104,C4053,C4052+1)</f>
        <v>2015</v>
      </c>
      <c r="D4105">
        <f>HLOOKUP(C4105&amp;$D$3,'ExpVinho (1)'!$C$2:$DB$126,Planilha1!F4105,0)</f>
        <v>2295</v>
      </c>
      <c r="E4105">
        <f>HLOOKUP(C4105&amp;$E$3,'ExpVinho (1)'!$C$2:$DB$126,Planilha1!F4105,0)</f>
        <v>17358</v>
      </c>
      <c r="F4105">
        <f>A4105+1</f>
        <v>80</v>
      </c>
    </row>
    <row r="4106" spans="1:6" x14ac:dyDescent="0.25">
      <c r="A4106">
        <v>79</v>
      </c>
      <c r="B4106" t="str">
        <f>VLOOKUP(A4106,'ExpVinho (1)'!A:B,2,0)</f>
        <v>Luxemburgo</v>
      </c>
      <c r="C4106">
        <f>IF(A4106&lt;&gt;A4105,C4054,C4053+1)</f>
        <v>2016</v>
      </c>
      <c r="D4106">
        <f>HLOOKUP(C4106&amp;$D$3,'ExpVinho (1)'!$C$2:$DB$126,Planilha1!F4106,0)</f>
        <v>2759</v>
      </c>
      <c r="E4106">
        <f>HLOOKUP(C4106&amp;$E$3,'ExpVinho (1)'!$C$2:$DB$126,Planilha1!F4106,0)</f>
        <v>21426</v>
      </c>
      <c r="F4106">
        <f>A4106+1</f>
        <v>80</v>
      </c>
    </row>
    <row r="4107" spans="1:6" x14ac:dyDescent="0.25">
      <c r="A4107">
        <v>79</v>
      </c>
      <c r="B4107" t="str">
        <f>VLOOKUP(A4107,'ExpVinho (1)'!A:B,2,0)</f>
        <v>Luxemburgo</v>
      </c>
      <c r="C4107">
        <f>IF(A4107&lt;&gt;A4106,C4055,C4054+1)</f>
        <v>2017</v>
      </c>
      <c r="D4107">
        <f>HLOOKUP(C4107&amp;$D$3,'ExpVinho (1)'!$C$2:$DB$126,Planilha1!F4107,0)</f>
        <v>2719</v>
      </c>
      <c r="E4107">
        <f>HLOOKUP(C4107&amp;$E$3,'ExpVinho (1)'!$C$2:$DB$126,Planilha1!F4107,0)</f>
        <v>21947</v>
      </c>
      <c r="F4107">
        <f>A4107+1</f>
        <v>80</v>
      </c>
    </row>
    <row r="4108" spans="1:6" x14ac:dyDescent="0.25">
      <c r="A4108">
        <v>79</v>
      </c>
      <c r="B4108" t="str">
        <f>VLOOKUP(A4108,'ExpVinho (1)'!A:B,2,0)</f>
        <v>Luxemburgo</v>
      </c>
      <c r="C4108">
        <f>IF(A4108&lt;&gt;A4107,C4056,C4055+1)</f>
        <v>2018</v>
      </c>
      <c r="D4108">
        <f>HLOOKUP(C4108&amp;$D$3,'ExpVinho (1)'!$C$2:$DB$126,Planilha1!F4108,0)</f>
        <v>1778</v>
      </c>
      <c r="E4108">
        <f>HLOOKUP(C4108&amp;$E$3,'ExpVinho (1)'!$C$2:$DB$126,Planilha1!F4108,0)</f>
        <v>11053</v>
      </c>
      <c r="F4108">
        <f>A4108+1</f>
        <v>80</v>
      </c>
    </row>
    <row r="4109" spans="1:6" x14ac:dyDescent="0.25">
      <c r="A4109">
        <v>79</v>
      </c>
      <c r="B4109" t="str">
        <f>VLOOKUP(A4109,'ExpVinho (1)'!A:B,2,0)</f>
        <v>Luxemburgo</v>
      </c>
      <c r="C4109">
        <f>IF(A4109&lt;&gt;A4108,C4057,C4056+1)</f>
        <v>2019</v>
      </c>
      <c r="D4109">
        <f>HLOOKUP(C4109&amp;$D$3,'ExpVinho (1)'!$C$2:$DB$126,Planilha1!F4109,0)</f>
        <v>1666</v>
      </c>
      <c r="E4109">
        <f>HLOOKUP(C4109&amp;$E$3,'ExpVinho (1)'!$C$2:$DB$126,Planilha1!F4109,0)</f>
        <v>11211</v>
      </c>
      <c r="F4109">
        <f>A4109+1</f>
        <v>80</v>
      </c>
    </row>
    <row r="4110" spans="1:6" x14ac:dyDescent="0.25">
      <c r="A4110">
        <v>79</v>
      </c>
      <c r="B4110" t="str">
        <f>VLOOKUP(A4110,'ExpVinho (1)'!A:B,2,0)</f>
        <v>Luxemburgo</v>
      </c>
      <c r="C4110">
        <f>IF(A4110&lt;&gt;A4109,C4058,C4057+1)</f>
        <v>2020</v>
      </c>
      <c r="D4110">
        <f>HLOOKUP(C4110&amp;$D$3,'ExpVinho (1)'!$C$2:$DB$126,Planilha1!F4110,0)</f>
        <v>1086</v>
      </c>
      <c r="E4110">
        <f>HLOOKUP(C4110&amp;$E$3,'ExpVinho (1)'!$C$2:$DB$126,Planilha1!F4110,0)</f>
        <v>5110</v>
      </c>
      <c r="F4110">
        <f>A4110+1</f>
        <v>80</v>
      </c>
    </row>
    <row r="4111" spans="1:6" x14ac:dyDescent="0.25">
      <c r="A4111">
        <v>79</v>
      </c>
      <c r="B4111" t="str">
        <f>VLOOKUP(A4111,'ExpVinho (1)'!A:B,2,0)</f>
        <v>Luxemburgo</v>
      </c>
      <c r="C4111">
        <f>IF(A4111&lt;&gt;A4110,C4059,C4058+1)</f>
        <v>2021</v>
      </c>
      <c r="D4111">
        <f>HLOOKUP(C4111&amp;$D$3,'ExpVinho (1)'!$C$2:$DB$126,Planilha1!F4111,0)</f>
        <v>0</v>
      </c>
      <c r="E4111">
        <f>HLOOKUP(C4111&amp;$E$3,'ExpVinho (1)'!$C$2:$DB$126,Planilha1!F4111,0)</f>
        <v>0</v>
      </c>
      <c r="F4111">
        <f>A4111+1</f>
        <v>80</v>
      </c>
    </row>
    <row r="4112" spans="1:6" x14ac:dyDescent="0.25">
      <c r="A4112">
        <v>80</v>
      </c>
      <c r="B4112" t="str">
        <f>VLOOKUP(A4112,'ExpVinho (1)'!A:B,2,0)</f>
        <v>MalÃ¡sia</v>
      </c>
      <c r="C4112">
        <f>IF(A4112&lt;&gt;A4111,C4060,C4059+1)</f>
        <v>1970</v>
      </c>
      <c r="D4112">
        <f>HLOOKUP(C4112&amp;$D$3,'ExpVinho (1)'!$C$2:$DB$126,Planilha1!F4112,0)</f>
        <v>0</v>
      </c>
      <c r="E4112">
        <f>HLOOKUP(C4112&amp;$E$3,'ExpVinho (1)'!$C$2:$DB$126,Planilha1!F4112,0)</f>
        <v>0</v>
      </c>
      <c r="F4112">
        <f>A4112+1</f>
        <v>81</v>
      </c>
    </row>
    <row r="4113" spans="1:6" x14ac:dyDescent="0.25">
      <c r="A4113">
        <v>80</v>
      </c>
      <c r="B4113" t="str">
        <f>VLOOKUP(A4113,'ExpVinho (1)'!A:B,2,0)</f>
        <v>MalÃ¡sia</v>
      </c>
      <c r="C4113">
        <f>IF(A4113&lt;&gt;A4112,C4061,C4060+1)</f>
        <v>1971</v>
      </c>
      <c r="D4113">
        <f>HLOOKUP(C4113&amp;$D$3,'ExpVinho (1)'!$C$2:$DB$126,Planilha1!F4113,0)</f>
        <v>0</v>
      </c>
      <c r="E4113">
        <f>HLOOKUP(C4113&amp;$E$3,'ExpVinho (1)'!$C$2:$DB$126,Planilha1!F4113,0)</f>
        <v>0</v>
      </c>
      <c r="F4113">
        <f>A4113+1</f>
        <v>81</v>
      </c>
    </row>
    <row r="4114" spans="1:6" x14ac:dyDescent="0.25">
      <c r="A4114">
        <v>80</v>
      </c>
      <c r="B4114" t="str">
        <f>VLOOKUP(A4114,'ExpVinho (1)'!A:B,2,0)</f>
        <v>MalÃ¡sia</v>
      </c>
      <c r="C4114">
        <f>IF(A4114&lt;&gt;A4113,C4062,C4061+1)</f>
        <v>1972</v>
      </c>
      <c r="D4114">
        <f>HLOOKUP(C4114&amp;$D$3,'ExpVinho (1)'!$C$2:$DB$126,Planilha1!F4114,0)</f>
        <v>0</v>
      </c>
      <c r="E4114">
        <f>HLOOKUP(C4114&amp;$E$3,'ExpVinho (1)'!$C$2:$DB$126,Planilha1!F4114,0)</f>
        <v>0</v>
      </c>
      <c r="F4114">
        <f>A4114+1</f>
        <v>81</v>
      </c>
    </row>
    <row r="4115" spans="1:6" x14ac:dyDescent="0.25">
      <c r="A4115">
        <v>80</v>
      </c>
      <c r="B4115" t="str">
        <f>VLOOKUP(A4115,'ExpVinho (1)'!A:B,2,0)</f>
        <v>MalÃ¡sia</v>
      </c>
      <c r="C4115">
        <f>IF(A4115&lt;&gt;A4114,C4063,C4062+1)</f>
        <v>1973</v>
      </c>
      <c r="D4115">
        <f>HLOOKUP(C4115&amp;$D$3,'ExpVinho (1)'!$C$2:$DB$126,Planilha1!F4115,0)</f>
        <v>0</v>
      </c>
      <c r="E4115">
        <f>HLOOKUP(C4115&amp;$E$3,'ExpVinho (1)'!$C$2:$DB$126,Planilha1!F4115,0)</f>
        <v>0</v>
      </c>
      <c r="F4115">
        <f>A4115+1</f>
        <v>81</v>
      </c>
    </row>
    <row r="4116" spans="1:6" x14ac:dyDescent="0.25">
      <c r="A4116">
        <v>80</v>
      </c>
      <c r="B4116" t="str">
        <f>VLOOKUP(A4116,'ExpVinho (1)'!A:B,2,0)</f>
        <v>MalÃ¡sia</v>
      </c>
      <c r="C4116">
        <f>IF(A4116&lt;&gt;A4115,C4064,C4063+1)</f>
        <v>1974</v>
      </c>
      <c r="D4116">
        <f>HLOOKUP(C4116&amp;$D$3,'ExpVinho (1)'!$C$2:$DB$126,Planilha1!F4116,0)</f>
        <v>0</v>
      </c>
      <c r="E4116">
        <f>HLOOKUP(C4116&amp;$E$3,'ExpVinho (1)'!$C$2:$DB$126,Planilha1!F4116,0)</f>
        <v>0</v>
      </c>
      <c r="F4116">
        <f>A4116+1</f>
        <v>81</v>
      </c>
    </row>
    <row r="4117" spans="1:6" x14ac:dyDescent="0.25">
      <c r="A4117">
        <v>80</v>
      </c>
      <c r="B4117" t="str">
        <f>VLOOKUP(A4117,'ExpVinho (1)'!A:B,2,0)</f>
        <v>MalÃ¡sia</v>
      </c>
      <c r="C4117">
        <f>IF(A4117&lt;&gt;A4116,C4065,C4064+1)</f>
        <v>1975</v>
      </c>
      <c r="D4117">
        <f>HLOOKUP(C4117&amp;$D$3,'ExpVinho (1)'!$C$2:$DB$126,Planilha1!F4117,0)</f>
        <v>0</v>
      </c>
      <c r="E4117">
        <f>HLOOKUP(C4117&amp;$E$3,'ExpVinho (1)'!$C$2:$DB$126,Planilha1!F4117,0)</f>
        <v>0</v>
      </c>
      <c r="F4117">
        <f>A4117+1</f>
        <v>81</v>
      </c>
    </row>
    <row r="4118" spans="1:6" x14ac:dyDescent="0.25">
      <c r="A4118">
        <v>80</v>
      </c>
      <c r="B4118" t="str">
        <f>VLOOKUP(A4118,'ExpVinho (1)'!A:B,2,0)</f>
        <v>MalÃ¡sia</v>
      </c>
      <c r="C4118">
        <f>IF(A4118&lt;&gt;A4117,C4066,C4065+1)</f>
        <v>1976</v>
      </c>
      <c r="D4118">
        <f>HLOOKUP(C4118&amp;$D$3,'ExpVinho (1)'!$C$2:$DB$126,Planilha1!F4118,0)</f>
        <v>0</v>
      </c>
      <c r="E4118">
        <f>HLOOKUP(C4118&amp;$E$3,'ExpVinho (1)'!$C$2:$DB$126,Planilha1!F4118,0)</f>
        <v>0</v>
      </c>
      <c r="F4118">
        <f>A4118+1</f>
        <v>81</v>
      </c>
    </row>
    <row r="4119" spans="1:6" x14ac:dyDescent="0.25">
      <c r="A4119">
        <v>80</v>
      </c>
      <c r="B4119" t="str">
        <f>VLOOKUP(A4119,'ExpVinho (1)'!A:B,2,0)</f>
        <v>MalÃ¡sia</v>
      </c>
      <c r="C4119">
        <f>IF(A4119&lt;&gt;A4118,C4067,C4066+1)</f>
        <v>1977</v>
      </c>
      <c r="D4119">
        <f>HLOOKUP(C4119&amp;$D$3,'ExpVinho (1)'!$C$2:$DB$126,Planilha1!F4119,0)</f>
        <v>0</v>
      </c>
      <c r="E4119">
        <f>HLOOKUP(C4119&amp;$E$3,'ExpVinho (1)'!$C$2:$DB$126,Planilha1!F4119,0)</f>
        <v>0</v>
      </c>
      <c r="F4119">
        <f>A4119+1</f>
        <v>81</v>
      </c>
    </row>
    <row r="4120" spans="1:6" x14ac:dyDescent="0.25">
      <c r="A4120">
        <v>80</v>
      </c>
      <c r="B4120" t="str">
        <f>VLOOKUP(A4120,'ExpVinho (1)'!A:B,2,0)</f>
        <v>MalÃ¡sia</v>
      </c>
      <c r="C4120">
        <f>IF(A4120&lt;&gt;A4119,C4068,C4067+1)</f>
        <v>1978</v>
      </c>
      <c r="D4120">
        <f>HLOOKUP(C4120&amp;$D$3,'ExpVinho (1)'!$C$2:$DB$126,Planilha1!F4120,0)</f>
        <v>0</v>
      </c>
      <c r="E4120">
        <f>HLOOKUP(C4120&amp;$E$3,'ExpVinho (1)'!$C$2:$DB$126,Planilha1!F4120,0)</f>
        <v>0</v>
      </c>
      <c r="F4120">
        <f>A4120+1</f>
        <v>81</v>
      </c>
    </row>
    <row r="4121" spans="1:6" x14ac:dyDescent="0.25">
      <c r="A4121">
        <v>80</v>
      </c>
      <c r="B4121" t="str">
        <f>VLOOKUP(A4121,'ExpVinho (1)'!A:B,2,0)</f>
        <v>MalÃ¡sia</v>
      </c>
      <c r="C4121">
        <f>IF(A4121&lt;&gt;A4120,C4069,C4068+1)</f>
        <v>1979</v>
      </c>
      <c r="D4121">
        <f>HLOOKUP(C4121&amp;$D$3,'ExpVinho (1)'!$C$2:$DB$126,Planilha1!F4121,0)</f>
        <v>0</v>
      </c>
      <c r="E4121">
        <f>HLOOKUP(C4121&amp;$E$3,'ExpVinho (1)'!$C$2:$DB$126,Planilha1!F4121,0)</f>
        <v>0</v>
      </c>
      <c r="F4121">
        <f>A4121+1</f>
        <v>81</v>
      </c>
    </row>
    <row r="4122" spans="1:6" x14ac:dyDescent="0.25">
      <c r="A4122">
        <v>80</v>
      </c>
      <c r="B4122" t="str">
        <f>VLOOKUP(A4122,'ExpVinho (1)'!A:B,2,0)</f>
        <v>MalÃ¡sia</v>
      </c>
      <c r="C4122">
        <f>IF(A4122&lt;&gt;A4121,C4070,C4069+1)</f>
        <v>1980</v>
      </c>
      <c r="D4122">
        <f>HLOOKUP(C4122&amp;$D$3,'ExpVinho (1)'!$C$2:$DB$126,Planilha1!F4122,0)</f>
        <v>0</v>
      </c>
      <c r="E4122">
        <f>HLOOKUP(C4122&amp;$E$3,'ExpVinho (1)'!$C$2:$DB$126,Planilha1!F4122,0)</f>
        <v>0</v>
      </c>
      <c r="F4122">
        <f>A4122+1</f>
        <v>81</v>
      </c>
    </row>
    <row r="4123" spans="1:6" x14ac:dyDescent="0.25">
      <c r="A4123">
        <v>80</v>
      </c>
      <c r="B4123" t="str">
        <f>VLOOKUP(A4123,'ExpVinho (1)'!A:B,2,0)</f>
        <v>MalÃ¡sia</v>
      </c>
      <c r="C4123">
        <f>IF(A4123&lt;&gt;A4122,C4071,C4070+1)</f>
        <v>1981</v>
      </c>
      <c r="D4123">
        <f>HLOOKUP(C4123&amp;$D$3,'ExpVinho (1)'!$C$2:$DB$126,Planilha1!F4123,0)</f>
        <v>0</v>
      </c>
      <c r="E4123">
        <f>HLOOKUP(C4123&amp;$E$3,'ExpVinho (1)'!$C$2:$DB$126,Planilha1!F4123,0)</f>
        <v>0</v>
      </c>
      <c r="F4123">
        <f>A4123+1</f>
        <v>81</v>
      </c>
    </row>
    <row r="4124" spans="1:6" x14ac:dyDescent="0.25">
      <c r="A4124">
        <v>80</v>
      </c>
      <c r="B4124" t="str">
        <f>VLOOKUP(A4124,'ExpVinho (1)'!A:B,2,0)</f>
        <v>MalÃ¡sia</v>
      </c>
      <c r="C4124">
        <f>IF(A4124&lt;&gt;A4123,C4072,C4071+1)</f>
        <v>1982</v>
      </c>
      <c r="D4124">
        <f>HLOOKUP(C4124&amp;$D$3,'ExpVinho (1)'!$C$2:$DB$126,Planilha1!F4124,0)</f>
        <v>0</v>
      </c>
      <c r="E4124">
        <f>HLOOKUP(C4124&amp;$E$3,'ExpVinho (1)'!$C$2:$DB$126,Planilha1!F4124,0)</f>
        <v>0</v>
      </c>
      <c r="F4124">
        <f>A4124+1</f>
        <v>81</v>
      </c>
    </row>
    <row r="4125" spans="1:6" x14ac:dyDescent="0.25">
      <c r="A4125">
        <v>80</v>
      </c>
      <c r="B4125" t="str">
        <f>VLOOKUP(A4125,'ExpVinho (1)'!A:B,2,0)</f>
        <v>MalÃ¡sia</v>
      </c>
      <c r="C4125">
        <f>IF(A4125&lt;&gt;A4124,C4073,C4072+1)</f>
        <v>1983</v>
      </c>
      <c r="D4125">
        <f>HLOOKUP(C4125&amp;$D$3,'ExpVinho (1)'!$C$2:$DB$126,Planilha1!F4125,0)</f>
        <v>0</v>
      </c>
      <c r="E4125">
        <f>HLOOKUP(C4125&amp;$E$3,'ExpVinho (1)'!$C$2:$DB$126,Planilha1!F4125,0)</f>
        <v>0</v>
      </c>
      <c r="F4125">
        <f>A4125+1</f>
        <v>81</v>
      </c>
    </row>
    <row r="4126" spans="1:6" x14ac:dyDescent="0.25">
      <c r="A4126">
        <v>80</v>
      </c>
      <c r="B4126" t="str">
        <f>VLOOKUP(A4126,'ExpVinho (1)'!A:B,2,0)</f>
        <v>MalÃ¡sia</v>
      </c>
      <c r="C4126">
        <f>IF(A4126&lt;&gt;A4125,C4074,C4073+1)</f>
        <v>1984</v>
      </c>
      <c r="D4126">
        <f>HLOOKUP(C4126&amp;$D$3,'ExpVinho (1)'!$C$2:$DB$126,Planilha1!F4126,0)</f>
        <v>0</v>
      </c>
      <c r="E4126">
        <f>HLOOKUP(C4126&amp;$E$3,'ExpVinho (1)'!$C$2:$DB$126,Planilha1!F4126,0)</f>
        <v>0</v>
      </c>
      <c r="F4126">
        <f>A4126+1</f>
        <v>81</v>
      </c>
    </row>
    <row r="4127" spans="1:6" x14ac:dyDescent="0.25">
      <c r="A4127">
        <v>80</v>
      </c>
      <c r="B4127" t="str">
        <f>VLOOKUP(A4127,'ExpVinho (1)'!A:B,2,0)</f>
        <v>MalÃ¡sia</v>
      </c>
      <c r="C4127">
        <f>IF(A4127&lt;&gt;A4126,C4075,C4074+1)</f>
        <v>1985</v>
      </c>
      <c r="D4127">
        <f>HLOOKUP(C4127&amp;$D$3,'ExpVinho (1)'!$C$2:$DB$126,Planilha1!F4127,0)</f>
        <v>0</v>
      </c>
      <c r="E4127">
        <f>HLOOKUP(C4127&amp;$E$3,'ExpVinho (1)'!$C$2:$DB$126,Planilha1!F4127,0)</f>
        <v>0</v>
      </c>
      <c r="F4127">
        <f>A4127+1</f>
        <v>81</v>
      </c>
    </row>
    <row r="4128" spans="1:6" x14ac:dyDescent="0.25">
      <c r="A4128">
        <v>80</v>
      </c>
      <c r="B4128" t="str">
        <f>VLOOKUP(A4128,'ExpVinho (1)'!A:B,2,0)</f>
        <v>MalÃ¡sia</v>
      </c>
      <c r="C4128">
        <f>IF(A4128&lt;&gt;A4127,C4076,C4075+1)</f>
        <v>1986</v>
      </c>
      <c r="D4128">
        <f>HLOOKUP(C4128&amp;$D$3,'ExpVinho (1)'!$C$2:$DB$126,Planilha1!F4128,0)</f>
        <v>0</v>
      </c>
      <c r="E4128">
        <f>HLOOKUP(C4128&amp;$E$3,'ExpVinho (1)'!$C$2:$DB$126,Planilha1!F4128,0)</f>
        <v>0</v>
      </c>
      <c r="F4128">
        <f>A4128+1</f>
        <v>81</v>
      </c>
    </row>
    <row r="4129" spans="1:6" x14ac:dyDescent="0.25">
      <c r="A4129">
        <v>80</v>
      </c>
      <c r="B4129" t="str">
        <f>VLOOKUP(A4129,'ExpVinho (1)'!A:B,2,0)</f>
        <v>MalÃ¡sia</v>
      </c>
      <c r="C4129">
        <f>IF(A4129&lt;&gt;A4128,C4077,C4076+1)</f>
        <v>1987</v>
      </c>
      <c r="D4129">
        <f>HLOOKUP(C4129&amp;$D$3,'ExpVinho (1)'!$C$2:$DB$126,Planilha1!F4129,0)</f>
        <v>0</v>
      </c>
      <c r="E4129">
        <f>HLOOKUP(C4129&amp;$E$3,'ExpVinho (1)'!$C$2:$DB$126,Planilha1!F4129,0)</f>
        <v>0</v>
      </c>
      <c r="F4129">
        <f>A4129+1</f>
        <v>81</v>
      </c>
    </row>
    <row r="4130" spans="1:6" x14ac:dyDescent="0.25">
      <c r="A4130">
        <v>80</v>
      </c>
      <c r="B4130" t="str">
        <f>VLOOKUP(A4130,'ExpVinho (1)'!A:B,2,0)</f>
        <v>MalÃ¡sia</v>
      </c>
      <c r="C4130">
        <f>IF(A4130&lt;&gt;A4129,C4078,C4077+1)</f>
        <v>1988</v>
      </c>
      <c r="D4130">
        <f>HLOOKUP(C4130&amp;$D$3,'ExpVinho (1)'!$C$2:$DB$126,Planilha1!F4130,0)</f>
        <v>0</v>
      </c>
      <c r="E4130">
        <f>HLOOKUP(C4130&amp;$E$3,'ExpVinho (1)'!$C$2:$DB$126,Planilha1!F4130,0)</f>
        <v>0</v>
      </c>
      <c r="F4130">
        <f>A4130+1</f>
        <v>81</v>
      </c>
    </row>
    <row r="4131" spans="1:6" x14ac:dyDescent="0.25">
      <c r="A4131">
        <v>80</v>
      </c>
      <c r="B4131" t="str">
        <f>VLOOKUP(A4131,'ExpVinho (1)'!A:B,2,0)</f>
        <v>MalÃ¡sia</v>
      </c>
      <c r="C4131">
        <f>IF(A4131&lt;&gt;A4130,C4079,C4078+1)</f>
        <v>1989</v>
      </c>
      <c r="D4131">
        <f>HLOOKUP(C4131&amp;$D$3,'ExpVinho (1)'!$C$2:$DB$126,Planilha1!F4131,0)</f>
        <v>0</v>
      </c>
      <c r="E4131">
        <f>HLOOKUP(C4131&amp;$E$3,'ExpVinho (1)'!$C$2:$DB$126,Planilha1!F4131,0)</f>
        <v>0</v>
      </c>
      <c r="F4131">
        <f>A4131+1</f>
        <v>81</v>
      </c>
    </row>
    <row r="4132" spans="1:6" x14ac:dyDescent="0.25">
      <c r="A4132">
        <v>80</v>
      </c>
      <c r="B4132" t="str">
        <f>VLOOKUP(A4132,'ExpVinho (1)'!A:B,2,0)</f>
        <v>MalÃ¡sia</v>
      </c>
      <c r="C4132">
        <f>IF(A4132&lt;&gt;A4131,C4080,C4079+1)</f>
        <v>1990</v>
      </c>
      <c r="D4132">
        <f>HLOOKUP(C4132&amp;$D$3,'ExpVinho (1)'!$C$2:$DB$126,Planilha1!F4132,0)</f>
        <v>0</v>
      </c>
      <c r="E4132">
        <f>HLOOKUP(C4132&amp;$E$3,'ExpVinho (1)'!$C$2:$DB$126,Planilha1!F4132,0)</f>
        <v>0</v>
      </c>
      <c r="F4132">
        <f>A4132+1</f>
        <v>81</v>
      </c>
    </row>
    <row r="4133" spans="1:6" x14ac:dyDescent="0.25">
      <c r="A4133">
        <v>80</v>
      </c>
      <c r="B4133" t="str">
        <f>VLOOKUP(A4133,'ExpVinho (1)'!A:B,2,0)</f>
        <v>MalÃ¡sia</v>
      </c>
      <c r="C4133">
        <f>IF(A4133&lt;&gt;A4132,C4081,C4080+1)</f>
        <v>1991</v>
      </c>
      <c r="D4133">
        <f>HLOOKUP(C4133&amp;$D$3,'ExpVinho (1)'!$C$2:$DB$126,Planilha1!F4133,0)</f>
        <v>0</v>
      </c>
      <c r="E4133">
        <f>HLOOKUP(C4133&amp;$E$3,'ExpVinho (1)'!$C$2:$DB$126,Planilha1!F4133,0)</f>
        <v>0</v>
      </c>
      <c r="F4133">
        <f>A4133+1</f>
        <v>81</v>
      </c>
    </row>
    <row r="4134" spans="1:6" x14ac:dyDescent="0.25">
      <c r="A4134">
        <v>80</v>
      </c>
      <c r="B4134" t="str">
        <f>VLOOKUP(A4134,'ExpVinho (1)'!A:B,2,0)</f>
        <v>MalÃ¡sia</v>
      </c>
      <c r="C4134">
        <f>IF(A4134&lt;&gt;A4133,C4082,C4081+1)</f>
        <v>1992</v>
      </c>
      <c r="D4134">
        <f>HLOOKUP(C4134&amp;$D$3,'ExpVinho (1)'!$C$2:$DB$126,Planilha1!F4134,0)</f>
        <v>0</v>
      </c>
      <c r="E4134">
        <f>HLOOKUP(C4134&amp;$E$3,'ExpVinho (1)'!$C$2:$DB$126,Planilha1!F4134,0)</f>
        <v>0</v>
      </c>
      <c r="F4134">
        <f>A4134+1</f>
        <v>81</v>
      </c>
    </row>
    <row r="4135" spans="1:6" x14ac:dyDescent="0.25">
      <c r="A4135">
        <v>80</v>
      </c>
      <c r="B4135" t="str">
        <f>VLOOKUP(A4135,'ExpVinho (1)'!A:B,2,0)</f>
        <v>MalÃ¡sia</v>
      </c>
      <c r="C4135">
        <f>IF(A4135&lt;&gt;A4134,C4083,C4082+1)</f>
        <v>1993</v>
      </c>
      <c r="D4135">
        <f>HLOOKUP(C4135&amp;$D$3,'ExpVinho (1)'!$C$2:$DB$126,Planilha1!F4135,0)</f>
        <v>0</v>
      </c>
      <c r="E4135">
        <f>HLOOKUP(C4135&amp;$E$3,'ExpVinho (1)'!$C$2:$DB$126,Planilha1!F4135,0)</f>
        <v>0</v>
      </c>
      <c r="F4135">
        <f>A4135+1</f>
        <v>81</v>
      </c>
    </row>
    <row r="4136" spans="1:6" x14ac:dyDescent="0.25">
      <c r="A4136">
        <v>80</v>
      </c>
      <c r="B4136" t="str">
        <f>VLOOKUP(A4136,'ExpVinho (1)'!A:B,2,0)</f>
        <v>MalÃ¡sia</v>
      </c>
      <c r="C4136">
        <f>IF(A4136&lt;&gt;A4135,C4084,C4083+1)</f>
        <v>1994</v>
      </c>
      <c r="D4136">
        <f>HLOOKUP(C4136&amp;$D$3,'ExpVinho (1)'!$C$2:$DB$126,Planilha1!F4136,0)</f>
        <v>0</v>
      </c>
      <c r="E4136">
        <f>HLOOKUP(C4136&amp;$E$3,'ExpVinho (1)'!$C$2:$DB$126,Planilha1!F4136,0)</f>
        <v>0</v>
      </c>
      <c r="F4136">
        <f>A4136+1</f>
        <v>81</v>
      </c>
    </row>
    <row r="4137" spans="1:6" x14ac:dyDescent="0.25">
      <c r="A4137">
        <v>80</v>
      </c>
      <c r="B4137" t="str">
        <f>VLOOKUP(A4137,'ExpVinho (1)'!A:B,2,0)</f>
        <v>MalÃ¡sia</v>
      </c>
      <c r="C4137">
        <f>IF(A4137&lt;&gt;A4136,C4085,C4084+1)</f>
        <v>1995</v>
      </c>
      <c r="D4137">
        <f>HLOOKUP(C4137&amp;$D$3,'ExpVinho (1)'!$C$2:$DB$126,Planilha1!F4137,0)</f>
        <v>0</v>
      </c>
      <c r="E4137">
        <f>HLOOKUP(C4137&amp;$E$3,'ExpVinho (1)'!$C$2:$DB$126,Planilha1!F4137,0)</f>
        <v>0</v>
      </c>
      <c r="F4137">
        <f>A4137+1</f>
        <v>81</v>
      </c>
    </row>
    <row r="4138" spans="1:6" x14ac:dyDescent="0.25">
      <c r="A4138">
        <v>80</v>
      </c>
      <c r="B4138" t="str">
        <f>VLOOKUP(A4138,'ExpVinho (1)'!A:B,2,0)</f>
        <v>MalÃ¡sia</v>
      </c>
      <c r="C4138">
        <f>IF(A4138&lt;&gt;A4137,C4086,C4085+1)</f>
        <v>1996</v>
      </c>
      <c r="D4138">
        <f>HLOOKUP(C4138&amp;$D$3,'ExpVinho (1)'!$C$2:$DB$126,Planilha1!F4138,0)</f>
        <v>0</v>
      </c>
      <c r="E4138">
        <f>HLOOKUP(C4138&amp;$E$3,'ExpVinho (1)'!$C$2:$DB$126,Planilha1!F4138,0)</f>
        <v>0</v>
      </c>
      <c r="F4138">
        <f>A4138+1</f>
        <v>81</v>
      </c>
    </row>
    <row r="4139" spans="1:6" x14ac:dyDescent="0.25">
      <c r="A4139">
        <v>80</v>
      </c>
      <c r="B4139" t="str">
        <f>VLOOKUP(A4139,'ExpVinho (1)'!A:B,2,0)</f>
        <v>MalÃ¡sia</v>
      </c>
      <c r="C4139">
        <f>IF(A4139&lt;&gt;A4138,C4087,C4086+1)</f>
        <v>1997</v>
      </c>
      <c r="D4139">
        <f>HLOOKUP(C4139&amp;$D$3,'ExpVinho (1)'!$C$2:$DB$126,Planilha1!F4139,0)</f>
        <v>0</v>
      </c>
      <c r="E4139">
        <f>HLOOKUP(C4139&amp;$E$3,'ExpVinho (1)'!$C$2:$DB$126,Planilha1!F4139,0)</f>
        <v>0</v>
      </c>
      <c r="F4139">
        <f>A4139+1</f>
        <v>81</v>
      </c>
    </row>
    <row r="4140" spans="1:6" x14ac:dyDescent="0.25">
      <c r="A4140">
        <v>80</v>
      </c>
      <c r="B4140" t="str">
        <f>VLOOKUP(A4140,'ExpVinho (1)'!A:B,2,0)</f>
        <v>MalÃ¡sia</v>
      </c>
      <c r="C4140">
        <f>IF(A4140&lt;&gt;A4139,C4088,C4087+1)</f>
        <v>1998</v>
      </c>
      <c r="D4140">
        <f>HLOOKUP(C4140&amp;$D$3,'ExpVinho (1)'!$C$2:$DB$126,Planilha1!F4140,0)</f>
        <v>0</v>
      </c>
      <c r="E4140">
        <f>HLOOKUP(C4140&amp;$E$3,'ExpVinho (1)'!$C$2:$DB$126,Planilha1!F4140,0)</f>
        <v>0</v>
      </c>
      <c r="F4140">
        <f>A4140+1</f>
        <v>81</v>
      </c>
    </row>
    <row r="4141" spans="1:6" x14ac:dyDescent="0.25">
      <c r="A4141">
        <v>80</v>
      </c>
      <c r="B4141" t="str">
        <f>VLOOKUP(A4141,'ExpVinho (1)'!A:B,2,0)</f>
        <v>MalÃ¡sia</v>
      </c>
      <c r="C4141">
        <f>IF(A4141&lt;&gt;A4140,C4089,C4088+1)</f>
        <v>1999</v>
      </c>
      <c r="D4141">
        <f>HLOOKUP(C4141&amp;$D$3,'ExpVinho (1)'!$C$2:$DB$126,Planilha1!F4141,0)</f>
        <v>0</v>
      </c>
      <c r="E4141">
        <f>HLOOKUP(C4141&amp;$E$3,'ExpVinho (1)'!$C$2:$DB$126,Planilha1!F4141,0)</f>
        <v>0</v>
      </c>
      <c r="F4141">
        <f>A4141+1</f>
        <v>81</v>
      </c>
    </row>
    <row r="4142" spans="1:6" x14ac:dyDescent="0.25">
      <c r="A4142">
        <v>80</v>
      </c>
      <c r="B4142" t="str">
        <f>VLOOKUP(A4142,'ExpVinho (1)'!A:B,2,0)</f>
        <v>MalÃ¡sia</v>
      </c>
      <c r="C4142">
        <f>IF(A4142&lt;&gt;A4141,C4090,C4089+1)</f>
        <v>2000</v>
      </c>
      <c r="D4142">
        <f>HLOOKUP(C4142&amp;$D$3,'ExpVinho (1)'!$C$2:$DB$126,Planilha1!F4142,0)</f>
        <v>0</v>
      </c>
      <c r="E4142">
        <f>HLOOKUP(C4142&amp;$E$3,'ExpVinho (1)'!$C$2:$DB$126,Planilha1!F4142,0)</f>
        <v>0</v>
      </c>
      <c r="F4142">
        <f>A4142+1</f>
        <v>81</v>
      </c>
    </row>
    <row r="4143" spans="1:6" x14ac:dyDescent="0.25">
      <c r="A4143">
        <v>80</v>
      </c>
      <c r="B4143" t="str">
        <f>VLOOKUP(A4143,'ExpVinho (1)'!A:B,2,0)</f>
        <v>MalÃ¡sia</v>
      </c>
      <c r="C4143">
        <f>IF(A4143&lt;&gt;A4142,C4091,C4090+1)</f>
        <v>2001</v>
      </c>
      <c r="D4143">
        <f>HLOOKUP(C4143&amp;$D$3,'ExpVinho (1)'!$C$2:$DB$126,Planilha1!F4143,0)</f>
        <v>0</v>
      </c>
      <c r="E4143">
        <f>HLOOKUP(C4143&amp;$E$3,'ExpVinho (1)'!$C$2:$DB$126,Planilha1!F4143,0)</f>
        <v>0</v>
      </c>
      <c r="F4143">
        <f>A4143+1</f>
        <v>81</v>
      </c>
    </row>
    <row r="4144" spans="1:6" x14ac:dyDescent="0.25">
      <c r="A4144">
        <v>80</v>
      </c>
      <c r="B4144" t="str">
        <f>VLOOKUP(A4144,'ExpVinho (1)'!A:B,2,0)</f>
        <v>MalÃ¡sia</v>
      </c>
      <c r="C4144">
        <f>IF(A4144&lt;&gt;A4143,C4092,C4091+1)</f>
        <v>2002</v>
      </c>
      <c r="D4144">
        <f>HLOOKUP(C4144&amp;$D$3,'ExpVinho (1)'!$C$2:$DB$126,Planilha1!F4144,0)</f>
        <v>0</v>
      </c>
      <c r="E4144">
        <f>HLOOKUP(C4144&amp;$E$3,'ExpVinho (1)'!$C$2:$DB$126,Planilha1!F4144,0)</f>
        <v>0</v>
      </c>
      <c r="F4144">
        <f>A4144+1</f>
        <v>81</v>
      </c>
    </row>
    <row r="4145" spans="1:6" x14ac:dyDescent="0.25">
      <c r="A4145">
        <v>80</v>
      </c>
      <c r="B4145" t="str">
        <f>VLOOKUP(A4145,'ExpVinho (1)'!A:B,2,0)</f>
        <v>MalÃ¡sia</v>
      </c>
      <c r="C4145">
        <f>IF(A4145&lt;&gt;A4144,C4093,C4092+1)</f>
        <v>2003</v>
      </c>
      <c r="D4145">
        <f>HLOOKUP(C4145&amp;$D$3,'ExpVinho (1)'!$C$2:$DB$126,Planilha1!F4145,0)</f>
        <v>0</v>
      </c>
      <c r="E4145">
        <f>HLOOKUP(C4145&amp;$E$3,'ExpVinho (1)'!$C$2:$DB$126,Planilha1!F4145,0)</f>
        <v>0</v>
      </c>
      <c r="F4145">
        <f>A4145+1</f>
        <v>81</v>
      </c>
    </row>
    <row r="4146" spans="1:6" x14ac:dyDescent="0.25">
      <c r="A4146">
        <v>80</v>
      </c>
      <c r="B4146" t="str">
        <f>VLOOKUP(A4146,'ExpVinho (1)'!A:B,2,0)</f>
        <v>MalÃ¡sia</v>
      </c>
      <c r="C4146">
        <f>IF(A4146&lt;&gt;A4145,C4094,C4093+1)</f>
        <v>2004</v>
      </c>
      <c r="D4146">
        <f>HLOOKUP(C4146&amp;$D$3,'ExpVinho (1)'!$C$2:$DB$126,Planilha1!F4146,0)</f>
        <v>0</v>
      </c>
      <c r="E4146">
        <f>HLOOKUP(C4146&amp;$E$3,'ExpVinho (1)'!$C$2:$DB$126,Planilha1!F4146,0)</f>
        <v>0</v>
      </c>
      <c r="F4146">
        <f>A4146+1</f>
        <v>81</v>
      </c>
    </row>
    <row r="4147" spans="1:6" x14ac:dyDescent="0.25">
      <c r="A4147">
        <v>80</v>
      </c>
      <c r="B4147" t="str">
        <f>VLOOKUP(A4147,'ExpVinho (1)'!A:B,2,0)</f>
        <v>MalÃ¡sia</v>
      </c>
      <c r="C4147">
        <f>IF(A4147&lt;&gt;A4146,C4095,C4094+1)</f>
        <v>2005</v>
      </c>
      <c r="D4147">
        <f>HLOOKUP(C4147&amp;$D$3,'ExpVinho (1)'!$C$2:$DB$126,Planilha1!F4147,0)</f>
        <v>0</v>
      </c>
      <c r="E4147">
        <f>HLOOKUP(C4147&amp;$E$3,'ExpVinho (1)'!$C$2:$DB$126,Planilha1!F4147,0)</f>
        <v>0</v>
      </c>
      <c r="F4147">
        <f>A4147+1</f>
        <v>81</v>
      </c>
    </row>
    <row r="4148" spans="1:6" x14ac:dyDescent="0.25">
      <c r="A4148">
        <v>80</v>
      </c>
      <c r="B4148" t="str">
        <f>VLOOKUP(A4148,'ExpVinho (1)'!A:B,2,0)</f>
        <v>MalÃ¡sia</v>
      </c>
      <c r="C4148">
        <f>IF(A4148&lt;&gt;A4147,C4096,C4095+1)</f>
        <v>2006</v>
      </c>
      <c r="D4148">
        <f>HLOOKUP(C4148&amp;$D$3,'ExpVinho (1)'!$C$2:$DB$126,Planilha1!F4148,0)</f>
        <v>0</v>
      </c>
      <c r="E4148">
        <f>HLOOKUP(C4148&amp;$E$3,'ExpVinho (1)'!$C$2:$DB$126,Planilha1!F4148,0)</f>
        <v>0</v>
      </c>
      <c r="F4148">
        <f>A4148+1</f>
        <v>81</v>
      </c>
    </row>
    <row r="4149" spans="1:6" x14ac:dyDescent="0.25">
      <c r="A4149">
        <v>80</v>
      </c>
      <c r="B4149" t="str">
        <f>VLOOKUP(A4149,'ExpVinho (1)'!A:B,2,0)</f>
        <v>MalÃ¡sia</v>
      </c>
      <c r="C4149">
        <f>IF(A4149&lt;&gt;A4148,C4097,C4096+1)</f>
        <v>2007</v>
      </c>
      <c r="D4149">
        <f>HLOOKUP(C4149&amp;$D$3,'ExpVinho (1)'!$C$2:$DB$126,Planilha1!F4149,0)</f>
        <v>0</v>
      </c>
      <c r="E4149">
        <f>HLOOKUP(C4149&amp;$E$3,'ExpVinho (1)'!$C$2:$DB$126,Planilha1!F4149,0)</f>
        <v>0</v>
      </c>
      <c r="F4149">
        <f>A4149+1</f>
        <v>81</v>
      </c>
    </row>
    <row r="4150" spans="1:6" x14ac:dyDescent="0.25">
      <c r="A4150">
        <v>80</v>
      </c>
      <c r="B4150" t="str">
        <f>VLOOKUP(A4150,'ExpVinho (1)'!A:B,2,0)</f>
        <v>MalÃ¡sia</v>
      </c>
      <c r="C4150">
        <f>IF(A4150&lt;&gt;A4149,C4098,C4097+1)</f>
        <v>2008</v>
      </c>
      <c r="D4150">
        <f>HLOOKUP(C4150&amp;$D$3,'ExpVinho (1)'!$C$2:$DB$126,Planilha1!F4150,0)</f>
        <v>0</v>
      </c>
      <c r="E4150">
        <f>HLOOKUP(C4150&amp;$E$3,'ExpVinho (1)'!$C$2:$DB$126,Planilha1!F4150,0)</f>
        <v>0</v>
      </c>
      <c r="F4150">
        <f>A4150+1</f>
        <v>81</v>
      </c>
    </row>
    <row r="4151" spans="1:6" x14ac:dyDescent="0.25">
      <c r="A4151">
        <v>80</v>
      </c>
      <c r="B4151" t="str">
        <f>VLOOKUP(A4151,'ExpVinho (1)'!A:B,2,0)</f>
        <v>MalÃ¡sia</v>
      </c>
      <c r="C4151">
        <f>IF(A4151&lt;&gt;A4150,C4099,C4098+1)</f>
        <v>2009</v>
      </c>
      <c r="D4151">
        <f>HLOOKUP(C4151&amp;$D$3,'ExpVinho (1)'!$C$2:$DB$126,Planilha1!F4151,0)</f>
        <v>0</v>
      </c>
      <c r="E4151">
        <f>HLOOKUP(C4151&amp;$E$3,'ExpVinho (1)'!$C$2:$DB$126,Planilha1!F4151,0)</f>
        <v>0</v>
      </c>
      <c r="F4151">
        <f>A4151+1</f>
        <v>81</v>
      </c>
    </row>
    <row r="4152" spans="1:6" x14ac:dyDescent="0.25">
      <c r="A4152">
        <v>80</v>
      </c>
      <c r="B4152" t="str">
        <f>VLOOKUP(A4152,'ExpVinho (1)'!A:B,2,0)</f>
        <v>MalÃ¡sia</v>
      </c>
      <c r="C4152">
        <f>IF(A4152&lt;&gt;A4151,C4100,C4099+1)</f>
        <v>2010</v>
      </c>
      <c r="D4152">
        <f>HLOOKUP(C4152&amp;$D$3,'ExpVinho (1)'!$C$2:$DB$126,Planilha1!F4152,0)</f>
        <v>0</v>
      </c>
      <c r="E4152">
        <f>HLOOKUP(C4152&amp;$E$3,'ExpVinho (1)'!$C$2:$DB$126,Planilha1!F4152,0)</f>
        <v>0</v>
      </c>
      <c r="F4152">
        <f>A4152+1</f>
        <v>81</v>
      </c>
    </row>
    <row r="4153" spans="1:6" x14ac:dyDescent="0.25">
      <c r="A4153">
        <v>80</v>
      </c>
      <c r="B4153" t="str">
        <f>VLOOKUP(A4153,'ExpVinho (1)'!A:B,2,0)</f>
        <v>MalÃ¡sia</v>
      </c>
      <c r="C4153">
        <f>IF(A4153&lt;&gt;A4152,C4101,C4100+1)</f>
        <v>2011</v>
      </c>
      <c r="D4153">
        <f>HLOOKUP(C4153&amp;$D$3,'ExpVinho (1)'!$C$2:$DB$126,Planilha1!F4153,0)</f>
        <v>0</v>
      </c>
      <c r="E4153">
        <f>HLOOKUP(C4153&amp;$E$3,'ExpVinho (1)'!$C$2:$DB$126,Planilha1!F4153,0)</f>
        <v>0</v>
      </c>
      <c r="F4153">
        <f>A4153+1</f>
        <v>81</v>
      </c>
    </row>
    <row r="4154" spans="1:6" x14ac:dyDescent="0.25">
      <c r="A4154">
        <v>80</v>
      </c>
      <c r="B4154" t="str">
        <f>VLOOKUP(A4154,'ExpVinho (1)'!A:B,2,0)</f>
        <v>MalÃ¡sia</v>
      </c>
      <c r="C4154">
        <f>IF(A4154&lt;&gt;A4153,C4102,C4101+1)</f>
        <v>2012</v>
      </c>
      <c r="D4154">
        <f>HLOOKUP(C4154&amp;$D$3,'ExpVinho (1)'!$C$2:$DB$126,Planilha1!F4154,0)</f>
        <v>0</v>
      </c>
      <c r="E4154">
        <f>HLOOKUP(C4154&amp;$E$3,'ExpVinho (1)'!$C$2:$DB$126,Planilha1!F4154,0)</f>
        <v>0</v>
      </c>
      <c r="F4154">
        <f>A4154+1</f>
        <v>81</v>
      </c>
    </row>
    <row r="4155" spans="1:6" x14ac:dyDescent="0.25">
      <c r="A4155">
        <v>80</v>
      </c>
      <c r="B4155" t="str">
        <f>VLOOKUP(A4155,'ExpVinho (1)'!A:B,2,0)</f>
        <v>MalÃ¡sia</v>
      </c>
      <c r="C4155">
        <f>IF(A4155&lt;&gt;A4154,C4103,C4102+1)</f>
        <v>2013</v>
      </c>
      <c r="D4155">
        <f>HLOOKUP(C4155&amp;$D$3,'ExpVinho (1)'!$C$2:$DB$126,Planilha1!F4155,0)</f>
        <v>0</v>
      </c>
      <c r="E4155">
        <f>HLOOKUP(C4155&amp;$E$3,'ExpVinho (1)'!$C$2:$DB$126,Planilha1!F4155,0)</f>
        <v>0</v>
      </c>
      <c r="F4155">
        <f>A4155+1</f>
        <v>81</v>
      </c>
    </row>
    <row r="4156" spans="1:6" x14ac:dyDescent="0.25">
      <c r="A4156">
        <v>80</v>
      </c>
      <c r="B4156" t="str">
        <f>VLOOKUP(A4156,'ExpVinho (1)'!A:B,2,0)</f>
        <v>MalÃ¡sia</v>
      </c>
      <c r="C4156">
        <f>IF(A4156&lt;&gt;A4155,C4104,C4103+1)</f>
        <v>2014</v>
      </c>
      <c r="D4156">
        <f>HLOOKUP(C4156&amp;$D$3,'ExpVinho (1)'!$C$2:$DB$126,Planilha1!F4156,0)</f>
        <v>0</v>
      </c>
      <c r="E4156">
        <f>HLOOKUP(C4156&amp;$E$3,'ExpVinho (1)'!$C$2:$DB$126,Planilha1!F4156,0)</f>
        <v>0</v>
      </c>
      <c r="F4156">
        <f>A4156+1</f>
        <v>81</v>
      </c>
    </row>
    <row r="4157" spans="1:6" x14ac:dyDescent="0.25">
      <c r="A4157">
        <v>80</v>
      </c>
      <c r="B4157" t="str">
        <f>VLOOKUP(A4157,'ExpVinho (1)'!A:B,2,0)</f>
        <v>MalÃ¡sia</v>
      </c>
      <c r="C4157">
        <f>IF(A4157&lt;&gt;A4156,C4105,C4104+1)</f>
        <v>2015</v>
      </c>
      <c r="D4157">
        <f>HLOOKUP(C4157&amp;$D$3,'ExpVinho (1)'!$C$2:$DB$126,Planilha1!F4157,0)</f>
        <v>0</v>
      </c>
      <c r="E4157">
        <f>HLOOKUP(C4157&amp;$E$3,'ExpVinho (1)'!$C$2:$DB$126,Planilha1!F4157,0)</f>
        <v>0</v>
      </c>
      <c r="F4157">
        <f>A4157+1</f>
        <v>81</v>
      </c>
    </row>
    <row r="4158" spans="1:6" x14ac:dyDescent="0.25">
      <c r="A4158">
        <v>80</v>
      </c>
      <c r="B4158" t="str">
        <f>VLOOKUP(A4158,'ExpVinho (1)'!A:B,2,0)</f>
        <v>MalÃ¡sia</v>
      </c>
      <c r="C4158">
        <f>IF(A4158&lt;&gt;A4157,C4106,C4105+1)</f>
        <v>2016</v>
      </c>
      <c r="D4158">
        <f>HLOOKUP(C4158&amp;$D$3,'ExpVinho (1)'!$C$2:$DB$126,Planilha1!F4158,0)</f>
        <v>0</v>
      </c>
      <c r="E4158">
        <f>HLOOKUP(C4158&amp;$E$3,'ExpVinho (1)'!$C$2:$DB$126,Planilha1!F4158,0)</f>
        <v>0</v>
      </c>
      <c r="F4158">
        <f>A4158+1</f>
        <v>81</v>
      </c>
    </row>
    <row r="4159" spans="1:6" x14ac:dyDescent="0.25">
      <c r="A4159">
        <v>80</v>
      </c>
      <c r="B4159" t="str">
        <f>VLOOKUP(A4159,'ExpVinho (1)'!A:B,2,0)</f>
        <v>MalÃ¡sia</v>
      </c>
      <c r="C4159">
        <f>IF(A4159&lt;&gt;A4158,C4107,C4106+1)</f>
        <v>2017</v>
      </c>
      <c r="D4159">
        <f>HLOOKUP(C4159&amp;$D$3,'ExpVinho (1)'!$C$2:$DB$126,Planilha1!F4159,0)</f>
        <v>0</v>
      </c>
      <c r="E4159">
        <f>HLOOKUP(C4159&amp;$E$3,'ExpVinho (1)'!$C$2:$DB$126,Planilha1!F4159,0)</f>
        <v>0</v>
      </c>
      <c r="F4159">
        <f>A4159+1</f>
        <v>81</v>
      </c>
    </row>
    <row r="4160" spans="1:6" x14ac:dyDescent="0.25">
      <c r="A4160">
        <v>80</v>
      </c>
      <c r="B4160" t="str">
        <f>VLOOKUP(A4160,'ExpVinho (1)'!A:B,2,0)</f>
        <v>MalÃ¡sia</v>
      </c>
      <c r="C4160">
        <f>IF(A4160&lt;&gt;A4159,C4108,C4107+1)</f>
        <v>2018</v>
      </c>
      <c r="D4160">
        <f>HLOOKUP(C4160&amp;$D$3,'ExpVinho (1)'!$C$2:$DB$126,Planilha1!F4160,0)</f>
        <v>15</v>
      </c>
      <c r="E4160">
        <f>HLOOKUP(C4160&amp;$E$3,'ExpVinho (1)'!$C$2:$DB$126,Planilha1!F4160,0)</f>
        <v>33</v>
      </c>
      <c r="F4160">
        <f>A4160+1</f>
        <v>81</v>
      </c>
    </row>
    <row r="4161" spans="1:6" x14ac:dyDescent="0.25">
      <c r="A4161">
        <v>80</v>
      </c>
      <c r="B4161" t="str">
        <f>VLOOKUP(A4161,'ExpVinho (1)'!A:B,2,0)</f>
        <v>MalÃ¡sia</v>
      </c>
      <c r="C4161">
        <f>IF(A4161&lt;&gt;A4160,C4109,C4108+1)</f>
        <v>2019</v>
      </c>
      <c r="D4161">
        <f>HLOOKUP(C4161&amp;$D$3,'ExpVinho (1)'!$C$2:$DB$126,Planilha1!F4161,0)</f>
        <v>48</v>
      </c>
      <c r="E4161">
        <f>HLOOKUP(C4161&amp;$E$3,'ExpVinho (1)'!$C$2:$DB$126,Planilha1!F4161,0)</f>
        <v>110</v>
      </c>
      <c r="F4161">
        <f>A4161+1</f>
        <v>81</v>
      </c>
    </row>
    <row r="4162" spans="1:6" x14ac:dyDescent="0.25">
      <c r="A4162">
        <v>80</v>
      </c>
      <c r="B4162" t="str">
        <f>VLOOKUP(A4162,'ExpVinho (1)'!A:B,2,0)</f>
        <v>MalÃ¡sia</v>
      </c>
      <c r="C4162">
        <f>IF(A4162&lt;&gt;A4161,C4110,C4109+1)</f>
        <v>2020</v>
      </c>
      <c r="D4162">
        <f>HLOOKUP(C4162&amp;$D$3,'ExpVinho (1)'!$C$2:$DB$126,Planilha1!F4162,0)</f>
        <v>0</v>
      </c>
      <c r="E4162">
        <f>HLOOKUP(C4162&amp;$E$3,'ExpVinho (1)'!$C$2:$DB$126,Planilha1!F4162,0)</f>
        <v>0</v>
      </c>
      <c r="F4162">
        <f>A4162+1</f>
        <v>81</v>
      </c>
    </row>
    <row r="4163" spans="1:6" x14ac:dyDescent="0.25">
      <c r="A4163">
        <v>80</v>
      </c>
      <c r="B4163" t="str">
        <f>VLOOKUP(A4163,'ExpVinho (1)'!A:B,2,0)</f>
        <v>MalÃ¡sia</v>
      </c>
      <c r="C4163">
        <f>IF(A4163&lt;&gt;A4162,C4111,C4110+1)</f>
        <v>2021</v>
      </c>
      <c r="D4163">
        <f>HLOOKUP(C4163&amp;$D$3,'ExpVinho (1)'!$C$2:$DB$126,Planilha1!F4163,0)</f>
        <v>0</v>
      </c>
      <c r="E4163">
        <f>HLOOKUP(C4163&amp;$E$3,'ExpVinho (1)'!$C$2:$DB$126,Planilha1!F4163,0)</f>
        <v>0</v>
      </c>
      <c r="F4163">
        <f>A4163+1</f>
        <v>81</v>
      </c>
    </row>
    <row r="4164" spans="1:6" x14ac:dyDescent="0.25">
      <c r="A4164">
        <v>81</v>
      </c>
      <c r="B4164" t="str">
        <f>VLOOKUP(A4164,'ExpVinho (1)'!A:B,2,0)</f>
        <v>Malta</v>
      </c>
      <c r="C4164">
        <f>IF(A4164&lt;&gt;A4163,C4112,C4111+1)</f>
        <v>1970</v>
      </c>
      <c r="D4164">
        <f>HLOOKUP(C4164&amp;$D$3,'ExpVinho (1)'!$C$2:$DB$126,Planilha1!F4164,0)</f>
        <v>0</v>
      </c>
      <c r="E4164">
        <f>HLOOKUP(C4164&amp;$E$3,'ExpVinho (1)'!$C$2:$DB$126,Planilha1!F4164,0)</f>
        <v>0</v>
      </c>
      <c r="F4164">
        <f>A4164+1</f>
        <v>82</v>
      </c>
    </row>
    <row r="4165" spans="1:6" x14ac:dyDescent="0.25">
      <c r="A4165">
        <v>81</v>
      </c>
      <c r="B4165" t="str">
        <f>VLOOKUP(A4165,'ExpVinho (1)'!A:B,2,0)</f>
        <v>Malta</v>
      </c>
      <c r="C4165">
        <f>IF(A4165&lt;&gt;A4164,C4113,C4112+1)</f>
        <v>1971</v>
      </c>
      <c r="D4165">
        <f>HLOOKUP(C4165&amp;$D$3,'ExpVinho (1)'!$C$2:$DB$126,Planilha1!F4165,0)</f>
        <v>0</v>
      </c>
      <c r="E4165">
        <f>HLOOKUP(C4165&amp;$E$3,'ExpVinho (1)'!$C$2:$DB$126,Planilha1!F4165,0)</f>
        <v>0</v>
      </c>
      <c r="F4165">
        <f>A4165+1</f>
        <v>82</v>
      </c>
    </row>
    <row r="4166" spans="1:6" x14ac:dyDescent="0.25">
      <c r="A4166">
        <v>81</v>
      </c>
      <c r="B4166" t="str">
        <f>VLOOKUP(A4166,'ExpVinho (1)'!A:B,2,0)</f>
        <v>Malta</v>
      </c>
      <c r="C4166">
        <f>IF(A4166&lt;&gt;A4165,C4114,C4113+1)</f>
        <v>1972</v>
      </c>
      <c r="D4166">
        <f>HLOOKUP(C4166&amp;$D$3,'ExpVinho (1)'!$C$2:$DB$126,Planilha1!F4166,0)</f>
        <v>0</v>
      </c>
      <c r="E4166">
        <f>HLOOKUP(C4166&amp;$E$3,'ExpVinho (1)'!$C$2:$DB$126,Planilha1!F4166,0)</f>
        <v>0</v>
      </c>
      <c r="F4166">
        <f>A4166+1</f>
        <v>82</v>
      </c>
    </row>
    <row r="4167" spans="1:6" x14ac:dyDescent="0.25">
      <c r="A4167">
        <v>81</v>
      </c>
      <c r="B4167" t="str">
        <f>VLOOKUP(A4167,'ExpVinho (1)'!A:B,2,0)</f>
        <v>Malta</v>
      </c>
      <c r="C4167">
        <f>IF(A4167&lt;&gt;A4166,C4115,C4114+1)</f>
        <v>1973</v>
      </c>
      <c r="D4167">
        <f>HLOOKUP(C4167&amp;$D$3,'ExpVinho (1)'!$C$2:$DB$126,Planilha1!F4167,0)</f>
        <v>0</v>
      </c>
      <c r="E4167">
        <f>HLOOKUP(C4167&amp;$E$3,'ExpVinho (1)'!$C$2:$DB$126,Planilha1!F4167,0)</f>
        <v>0</v>
      </c>
      <c r="F4167">
        <f>A4167+1</f>
        <v>82</v>
      </c>
    </row>
    <row r="4168" spans="1:6" x14ac:dyDescent="0.25">
      <c r="A4168">
        <v>81</v>
      </c>
      <c r="B4168" t="str">
        <f>VLOOKUP(A4168,'ExpVinho (1)'!A:B,2,0)</f>
        <v>Malta</v>
      </c>
      <c r="C4168">
        <f>IF(A4168&lt;&gt;A4167,C4116,C4115+1)</f>
        <v>1974</v>
      </c>
      <c r="D4168">
        <f>HLOOKUP(C4168&amp;$D$3,'ExpVinho (1)'!$C$2:$DB$126,Planilha1!F4168,0)</f>
        <v>0</v>
      </c>
      <c r="E4168">
        <f>HLOOKUP(C4168&amp;$E$3,'ExpVinho (1)'!$C$2:$DB$126,Planilha1!F4168,0)</f>
        <v>0</v>
      </c>
      <c r="F4168">
        <f>A4168+1</f>
        <v>82</v>
      </c>
    </row>
    <row r="4169" spans="1:6" x14ac:dyDescent="0.25">
      <c r="A4169">
        <v>81</v>
      </c>
      <c r="B4169" t="str">
        <f>VLOOKUP(A4169,'ExpVinho (1)'!A:B,2,0)</f>
        <v>Malta</v>
      </c>
      <c r="C4169">
        <f>IF(A4169&lt;&gt;A4168,C4117,C4116+1)</f>
        <v>1975</v>
      </c>
      <c r="D4169">
        <f>HLOOKUP(C4169&amp;$D$3,'ExpVinho (1)'!$C$2:$DB$126,Planilha1!F4169,0)</f>
        <v>0</v>
      </c>
      <c r="E4169">
        <f>HLOOKUP(C4169&amp;$E$3,'ExpVinho (1)'!$C$2:$DB$126,Planilha1!F4169,0)</f>
        <v>0</v>
      </c>
      <c r="F4169">
        <f>A4169+1</f>
        <v>82</v>
      </c>
    </row>
    <row r="4170" spans="1:6" x14ac:dyDescent="0.25">
      <c r="A4170">
        <v>81</v>
      </c>
      <c r="B4170" t="str">
        <f>VLOOKUP(A4170,'ExpVinho (1)'!A:B,2,0)</f>
        <v>Malta</v>
      </c>
      <c r="C4170">
        <f>IF(A4170&lt;&gt;A4169,C4118,C4117+1)</f>
        <v>1976</v>
      </c>
      <c r="D4170">
        <f>HLOOKUP(C4170&amp;$D$3,'ExpVinho (1)'!$C$2:$DB$126,Planilha1!F4170,0)</f>
        <v>0</v>
      </c>
      <c r="E4170">
        <f>HLOOKUP(C4170&amp;$E$3,'ExpVinho (1)'!$C$2:$DB$126,Planilha1!F4170,0)</f>
        <v>0</v>
      </c>
      <c r="F4170">
        <f>A4170+1</f>
        <v>82</v>
      </c>
    </row>
    <row r="4171" spans="1:6" x14ac:dyDescent="0.25">
      <c r="A4171">
        <v>81</v>
      </c>
      <c r="B4171" t="str">
        <f>VLOOKUP(A4171,'ExpVinho (1)'!A:B,2,0)</f>
        <v>Malta</v>
      </c>
      <c r="C4171">
        <f>IF(A4171&lt;&gt;A4170,C4119,C4118+1)</f>
        <v>1977</v>
      </c>
      <c r="D4171">
        <f>HLOOKUP(C4171&amp;$D$3,'ExpVinho (1)'!$C$2:$DB$126,Planilha1!F4171,0)</f>
        <v>0</v>
      </c>
      <c r="E4171">
        <f>HLOOKUP(C4171&amp;$E$3,'ExpVinho (1)'!$C$2:$DB$126,Planilha1!F4171,0)</f>
        <v>0</v>
      </c>
      <c r="F4171">
        <f>A4171+1</f>
        <v>82</v>
      </c>
    </row>
    <row r="4172" spans="1:6" x14ac:dyDescent="0.25">
      <c r="A4172">
        <v>81</v>
      </c>
      <c r="B4172" t="str">
        <f>VLOOKUP(A4172,'ExpVinho (1)'!A:B,2,0)</f>
        <v>Malta</v>
      </c>
      <c r="C4172">
        <f>IF(A4172&lt;&gt;A4171,C4120,C4119+1)</f>
        <v>1978</v>
      </c>
      <c r="D4172">
        <f>HLOOKUP(C4172&amp;$D$3,'ExpVinho (1)'!$C$2:$DB$126,Planilha1!F4172,0)</f>
        <v>0</v>
      </c>
      <c r="E4172">
        <f>HLOOKUP(C4172&amp;$E$3,'ExpVinho (1)'!$C$2:$DB$126,Planilha1!F4172,0)</f>
        <v>0</v>
      </c>
      <c r="F4172">
        <f>A4172+1</f>
        <v>82</v>
      </c>
    </row>
    <row r="4173" spans="1:6" x14ac:dyDescent="0.25">
      <c r="A4173">
        <v>81</v>
      </c>
      <c r="B4173" t="str">
        <f>VLOOKUP(A4173,'ExpVinho (1)'!A:B,2,0)</f>
        <v>Malta</v>
      </c>
      <c r="C4173">
        <f>IF(A4173&lt;&gt;A4172,C4121,C4120+1)</f>
        <v>1979</v>
      </c>
      <c r="D4173">
        <f>HLOOKUP(C4173&amp;$D$3,'ExpVinho (1)'!$C$2:$DB$126,Planilha1!F4173,0)</f>
        <v>0</v>
      </c>
      <c r="E4173">
        <f>HLOOKUP(C4173&amp;$E$3,'ExpVinho (1)'!$C$2:$DB$126,Planilha1!F4173,0)</f>
        <v>0</v>
      </c>
      <c r="F4173">
        <f>A4173+1</f>
        <v>82</v>
      </c>
    </row>
    <row r="4174" spans="1:6" x14ac:dyDescent="0.25">
      <c r="A4174">
        <v>81</v>
      </c>
      <c r="B4174" t="str">
        <f>VLOOKUP(A4174,'ExpVinho (1)'!A:B,2,0)</f>
        <v>Malta</v>
      </c>
      <c r="C4174">
        <f>IF(A4174&lt;&gt;A4173,C4122,C4121+1)</f>
        <v>1980</v>
      </c>
      <c r="D4174">
        <f>HLOOKUP(C4174&amp;$D$3,'ExpVinho (1)'!$C$2:$DB$126,Planilha1!F4174,0)</f>
        <v>0</v>
      </c>
      <c r="E4174">
        <f>HLOOKUP(C4174&amp;$E$3,'ExpVinho (1)'!$C$2:$DB$126,Planilha1!F4174,0)</f>
        <v>0</v>
      </c>
      <c r="F4174">
        <f>A4174+1</f>
        <v>82</v>
      </c>
    </row>
    <row r="4175" spans="1:6" x14ac:dyDescent="0.25">
      <c r="A4175">
        <v>81</v>
      </c>
      <c r="B4175" t="str">
        <f>VLOOKUP(A4175,'ExpVinho (1)'!A:B,2,0)</f>
        <v>Malta</v>
      </c>
      <c r="C4175">
        <f>IF(A4175&lt;&gt;A4174,C4123,C4122+1)</f>
        <v>1981</v>
      </c>
      <c r="D4175">
        <f>HLOOKUP(C4175&amp;$D$3,'ExpVinho (1)'!$C$2:$DB$126,Planilha1!F4175,0)</f>
        <v>0</v>
      </c>
      <c r="E4175">
        <f>HLOOKUP(C4175&amp;$E$3,'ExpVinho (1)'!$C$2:$DB$126,Planilha1!F4175,0)</f>
        <v>0</v>
      </c>
      <c r="F4175">
        <f>A4175+1</f>
        <v>82</v>
      </c>
    </row>
    <row r="4176" spans="1:6" x14ac:dyDescent="0.25">
      <c r="A4176">
        <v>81</v>
      </c>
      <c r="B4176" t="str">
        <f>VLOOKUP(A4176,'ExpVinho (1)'!A:B,2,0)</f>
        <v>Malta</v>
      </c>
      <c r="C4176">
        <f>IF(A4176&lt;&gt;A4175,C4124,C4123+1)</f>
        <v>1982</v>
      </c>
      <c r="D4176">
        <f>HLOOKUP(C4176&amp;$D$3,'ExpVinho (1)'!$C$2:$DB$126,Planilha1!F4176,0)</f>
        <v>0</v>
      </c>
      <c r="E4176">
        <f>HLOOKUP(C4176&amp;$E$3,'ExpVinho (1)'!$C$2:$DB$126,Planilha1!F4176,0)</f>
        <v>0</v>
      </c>
      <c r="F4176">
        <f>A4176+1</f>
        <v>82</v>
      </c>
    </row>
    <row r="4177" spans="1:6" x14ac:dyDescent="0.25">
      <c r="A4177">
        <v>81</v>
      </c>
      <c r="B4177" t="str">
        <f>VLOOKUP(A4177,'ExpVinho (1)'!A:B,2,0)</f>
        <v>Malta</v>
      </c>
      <c r="C4177">
        <f>IF(A4177&lt;&gt;A4176,C4125,C4124+1)</f>
        <v>1983</v>
      </c>
      <c r="D4177">
        <f>HLOOKUP(C4177&amp;$D$3,'ExpVinho (1)'!$C$2:$DB$126,Planilha1!F4177,0)</f>
        <v>0</v>
      </c>
      <c r="E4177">
        <f>HLOOKUP(C4177&amp;$E$3,'ExpVinho (1)'!$C$2:$DB$126,Planilha1!F4177,0)</f>
        <v>0</v>
      </c>
      <c r="F4177">
        <f>A4177+1</f>
        <v>82</v>
      </c>
    </row>
    <row r="4178" spans="1:6" x14ac:dyDescent="0.25">
      <c r="A4178">
        <v>81</v>
      </c>
      <c r="B4178" t="str">
        <f>VLOOKUP(A4178,'ExpVinho (1)'!A:B,2,0)</f>
        <v>Malta</v>
      </c>
      <c r="C4178">
        <f>IF(A4178&lt;&gt;A4177,C4126,C4125+1)</f>
        <v>1984</v>
      </c>
      <c r="D4178">
        <f>HLOOKUP(C4178&amp;$D$3,'ExpVinho (1)'!$C$2:$DB$126,Planilha1!F4178,0)</f>
        <v>0</v>
      </c>
      <c r="E4178">
        <f>HLOOKUP(C4178&amp;$E$3,'ExpVinho (1)'!$C$2:$DB$126,Planilha1!F4178,0)</f>
        <v>0</v>
      </c>
      <c r="F4178">
        <f>A4178+1</f>
        <v>82</v>
      </c>
    </row>
    <row r="4179" spans="1:6" x14ac:dyDescent="0.25">
      <c r="A4179">
        <v>81</v>
      </c>
      <c r="B4179" t="str">
        <f>VLOOKUP(A4179,'ExpVinho (1)'!A:B,2,0)</f>
        <v>Malta</v>
      </c>
      <c r="C4179">
        <f>IF(A4179&lt;&gt;A4178,C4127,C4126+1)</f>
        <v>1985</v>
      </c>
      <c r="D4179">
        <f>HLOOKUP(C4179&amp;$D$3,'ExpVinho (1)'!$C$2:$DB$126,Planilha1!F4179,0)</f>
        <v>0</v>
      </c>
      <c r="E4179">
        <f>HLOOKUP(C4179&amp;$E$3,'ExpVinho (1)'!$C$2:$DB$126,Planilha1!F4179,0)</f>
        <v>0</v>
      </c>
      <c r="F4179">
        <f>A4179+1</f>
        <v>82</v>
      </c>
    </row>
    <row r="4180" spans="1:6" x14ac:dyDescent="0.25">
      <c r="A4180">
        <v>81</v>
      </c>
      <c r="B4180" t="str">
        <f>VLOOKUP(A4180,'ExpVinho (1)'!A:B,2,0)</f>
        <v>Malta</v>
      </c>
      <c r="C4180">
        <f>IF(A4180&lt;&gt;A4179,C4128,C4127+1)</f>
        <v>1986</v>
      </c>
      <c r="D4180">
        <f>HLOOKUP(C4180&amp;$D$3,'ExpVinho (1)'!$C$2:$DB$126,Planilha1!F4180,0)</f>
        <v>0</v>
      </c>
      <c r="E4180">
        <f>HLOOKUP(C4180&amp;$E$3,'ExpVinho (1)'!$C$2:$DB$126,Planilha1!F4180,0)</f>
        <v>0</v>
      </c>
      <c r="F4180">
        <f>A4180+1</f>
        <v>82</v>
      </c>
    </row>
    <row r="4181" spans="1:6" x14ac:dyDescent="0.25">
      <c r="A4181">
        <v>81</v>
      </c>
      <c r="B4181" t="str">
        <f>VLOOKUP(A4181,'ExpVinho (1)'!A:B,2,0)</f>
        <v>Malta</v>
      </c>
      <c r="C4181">
        <f>IF(A4181&lt;&gt;A4180,C4129,C4128+1)</f>
        <v>1987</v>
      </c>
      <c r="D4181">
        <f>HLOOKUP(C4181&amp;$D$3,'ExpVinho (1)'!$C$2:$DB$126,Planilha1!F4181,0)</f>
        <v>0</v>
      </c>
      <c r="E4181">
        <f>HLOOKUP(C4181&amp;$E$3,'ExpVinho (1)'!$C$2:$DB$126,Planilha1!F4181,0)</f>
        <v>0</v>
      </c>
      <c r="F4181">
        <f>A4181+1</f>
        <v>82</v>
      </c>
    </row>
    <row r="4182" spans="1:6" x14ac:dyDescent="0.25">
      <c r="A4182">
        <v>81</v>
      </c>
      <c r="B4182" t="str">
        <f>VLOOKUP(A4182,'ExpVinho (1)'!A:B,2,0)</f>
        <v>Malta</v>
      </c>
      <c r="C4182">
        <f>IF(A4182&lt;&gt;A4181,C4130,C4129+1)</f>
        <v>1988</v>
      </c>
      <c r="D4182">
        <f>HLOOKUP(C4182&amp;$D$3,'ExpVinho (1)'!$C$2:$DB$126,Planilha1!F4182,0)</f>
        <v>0</v>
      </c>
      <c r="E4182">
        <f>HLOOKUP(C4182&amp;$E$3,'ExpVinho (1)'!$C$2:$DB$126,Planilha1!F4182,0)</f>
        <v>0</v>
      </c>
      <c r="F4182">
        <f>A4182+1</f>
        <v>82</v>
      </c>
    </row>
    <row r="4183" spans="1:6" x14ac:dyDescent="0.25">
      <c r="A4183">
        <v>81</v>
      </c>
      <c r="B4183" t="str">
        <f>VLOOKUP(A4183,'ExpVinho (1)'!A:B,2,0)</f>
        <v>Malta</v>
      </c>
      <c r="C4183">
        <f>IF(A4183&lt;&gt;A4182,C4131,C4130+1)</f>
        <v>1989</v>
      </c>
      <c r="D4183">
        <f>HLOOKUP(C4183&amp;$D$3,'ExpVinho (1)'!$C$2:$DB$126,Planilha1!F4183,0)</f>
        <v>0</v>
      </c>
      <c r="E4183">
        <f>HLOOKUP(C4183&amp;$E$3,'ExpVinho (1)'!$C$2:$DB$126,Planilha1!F4183,0)</f>
        <v>0</v>
      </c>
      <c r="F4183">
        <f>A4183+1</f>
        <v>82</v>
      </c>
    </row>
    <row r="4184" spans="1:6" x14ac:dyDescent="0.25">
      <c r="A4184">
        <v>81</v>
      </c>
      <c r="B4184" t="str">
        <f>VLOOKUP(A4184,'ExpVinho (1)'!A:B,2,0)</f>
        <v>Malta</v>
      </c>
      <c r="C4184">
        <f>IF(A4184&lt;&gt;A4183,C4132,C4131+1)</f>
        <v>1990</v>
      </c>
      <c r="D4184">
        <f>HLOOKUP(C4184&amp;$D$3,'ExpVinho (1)'!$C$2:$DB$126,Planilha1!F4184,0)</f>
        <v>0</v>
      </c>
      <c r="E4184">
        <f>HLOOKUP(C4184&amp;$E$3,'ExpVinho (1)'!$C$2:$DB$126,Planilha1!F4184,0)</f>
        <v>0</v>
      </c>
      <c r="F4184">
        <f>A4184+1</f>
        <v>82</v>
      </c>
    </row>
    <row r="4185" spans="1:6" x14ac:dyDescent="0.25">
      <c r="A4185">
        <v>81</v>
      </c>
      <c r="B4185" t="str">
        <f>VLOOKUP(A4185,'ExpVinho (1)'!A:B,2,0)</f>
        <v>Malta</v>
      </c>
      <c r="C4185">
        <f>IF(A4185&lt;&gt;A4184,C4133,C4132+1)</f>
        <v>1991</v>
      </c>
      <c r="D4185">
        <f>HLOOKUP(C4185&amp;$D$3,'ExpVinho (1)'!$C$2:$DB$126,Planilha1!F4185,0)</f>
        <v>0</v>
      </c>
      <c r="E4185">
        <f>HLOOKUP(C4185&amp;$E$3,'ExpVinho (1)'!$C$2:$DB$126,Planilha1!F4185,0)</f>
        <v>0</v>
      </c>
      <c r="F4185">
        <f>A4185+1</f>
        <v>82</v>
      </c>
    </row>
    <row r="4186" spans="1:6" x14ac:dyDescent="0.25">
      <c r="A4186">
        <v>81</v>
      </c>
      <c r="B4186" t="str">
        <f>VLOOKUP(A4186,'ExpVinho (1)'!A:B,2,0)</f>
        <v>Malta</v>
      </c>
      <c r="C4186">
        <f>IF(A4186&lt;&gt;A4185,C4134,C4133+1)</f>
        <v>1992</v>
      </c>
      <c r="D4186">
        <f>HLOOKUP(C4186&amp;$D$3,'ExpVinho (1)'!$C$2:$DB$126,Planilha1!F4186,0)</f>
        <v>0</v>
      </c>
      <c r="E4186">
        <f>HLOOKUP(C4186&amp;$E$3,'ExpVinho (1)'!$C$2:$DB$126,Planilha1!F4186,0)</f>
        <v>0</v>
      </c>
      <c r="F4186">
        <f>A4186+1</f>
        <v>82</v>
      </c>
    </row>
    <row r="4187" spans="1:6" x14ac:dyDescent="0.25">
      <c r="A4187">
        <v>81</v>
      </c>
      <c r="B4187" t="str">
        <f>VLOOKUP(A4187,'ExpVinho (1)'!A:B,2,0)</f>
        <v>Malta</v>
      </c>
      <c r="C4187">
        <f>IF(A4187&lt;&gt;A4186,C4135,C4134+1)</f>
        <v>1993</v>
      </c>
      <c r="D4187">
        <f>HLOOKUP(C4187&amp;$D$3,'ExpVinho (1)'!$C$2:$DB$126,Planilha1!F4187,0)</f>
        <v>0</v>
      </c>
      <c r="E4187">
        <f>HLOOKUP(C4187&amp;$E$3,'ExpVinho (1)'!$C$2:$DB$126,Planilha1!F4187,0)</f>
        <v>0</v>
      </c>
      <c r="F4187">
        <f>A4187+1</f>
        <v>82</v>
      </c>
    </row>
    <row r="4188" spans="1:6" x14ac:dyDescent="0.25">
      <c r="A4188">
        <v>81</v>
      </c>
      <c r="B4188" t="str">
        <f>VLOOKUP(A4188,'ExpVinho (1)'!A:B,2,0)</f>
        <v>Malta</v>
      </c>
      <c r="C4188">
        <f>IF(A4188&lt;&gt;A4187,C4136,C4135+1)</f>
        <v>1994</v>
      </c>
      <c r="D4188">
        <f>HLOOKUP(C4188&amp;$D$3,'ExpVinho (1)'!$C$2:$DB$126,Planilha1!F4188,0)</f>
        <v>0</v>
      </c>
      <c r="E4188">
        <f>HLOOKUP(C4188&amp;$E$3,'ExpVinho (1)'!$C$2:$DB$126,Planilha1!F4188,0)</f>
        <v>0</v>
      </c>
      <c r="F4188">
        <f>A4188+1</f>
        <v>82</v>
      </c>
    </row>
    <row r="4189" spans="1:6" x14ac:dyDescent="0.25">
      <c r="A4189">
        <v>81</v>
      </c>
      <c r="B4189" t="str">
        <f>VLOOKUP(A4189,'ExpVinho (1)'!A:B,2,0)</f>
        <v>Malta</v>
      </c>
      <c r="C4189">
        <f>IF(A4189&lt;&gt;A4188,C4137,C4136+1)</f>
        <v>1995</v>
      </c>
      <c r="D4189">
        <f>HLOOKUP(C4189&amp;$D$3,'ExpVinho (1)'!$C$2:$DB$126,Planilha1!F4189,0)</f>
        <v>0</v>
      </c>
      <c r="E4189">
        <f>HLOOKUP(C4189&amp;$E$3,'ExpVinho (1)'!$C$2:$DB$126,Planilha1!F4189,0)</f>
        <v>0</v>
      </c>
      <c r="F4189">
        <f>A4189+1</f>
        <v>82</v>
      </c>
    </row>
    <row r="4190" spans="1:6" x14ac:dyDescent="0.25">
      <c r="A4190">
        <v>81</v>
      </c>
      <c r="B4190" t="str">
        <f>VLOOKUP(A4190,'ExpVinho (1)'!A:B,2,0)</f>
        <v>Malta</v>
      </c>
      <c r="C4190">
        <f>IF(A4190&lt;&gt;A4189,C4138,C4137+1)</f>
        <v>1996</v>
      </c>
      <c r="D4190">
        <f>HLOOKUP(C4190&amp;$D$3,'ExpVinho (1)'!$C$2:$DB$126,Planilha1!F4190,0)</f>
        <v>0</v>
      </c>
      <c r="E4190">
        <f>HLOOKUP(C4190&amp;$E$3,'ExpVinho (1)'!$C$2:$DB$126,Planilha1!F4190,0)</f>
        <v>0</v>
      </c>
      <c r="F4190">
        <f>A4190+1</f>
        <v>82</v>
      </c>
    </row>
    <row r="4191" spans="1:6" x14ac:dyDescent="0.25">
      <c r="A4191">
        <v>81</v>
      </c>
      <c r="B4191" t="str">
        <f>VLOOKUP(A4191,'ExpVinho (1)'!A:B,2,0)</f>
        <v>Malta</v>
      </c>
      <c r="C4191">
        <f>IF(A4191&lt;&gt;A4190,C4139,C4138+1)</f>
        <v>1997</v>
      </c>
      <c r="D4191">
        <f>HLOOKUP(C4191&amp;$D$3,'ExpVinho (1)'!$C$2:$DB$126,Planilha1!F4191,0)</f>
        <v>0</v>
      </c>
      <c r="E4191">
        <f>HLOOKUP(C4191&amp;$E$3,'ExpVinho (1)'!$C$2:$DB$126,Planilha1!F4191,0)</f>
        <v>0</v>
      </c>
      <c r="F4191">
        <f>A4191+1</f>
        <v>82</v>
      </c>
    </row>
    <row r="4192" spans="1:6" x14ac:dyDescent="0.25">
      <c r="A4192">
        <v>81</v>
      </c>
      <c r="B4192" t="str">
        <f>VLOOKUP(A4192,'ExpVinho (1)'!A:B,2,0)</f>
        <v>Malta</v>
      </c>
      <c r="C4192">
        <f>IF(A4192&lt;&gt;A4191,C4140,C4139+1)</f>
        <v>1998</v>
      </c>
      <c r="D4192">
        <f>HLOOKUP(C4192&amp;$D$3,'ExpVinho (1)'!$C$2:$DB$126,Planilha1!F4192,0)</f>
        <v>0</v>
      </c>
      <c r="E4192">
        <f>HLOOKUP(C4192&amp;$E$3,'ExpVinho (1)'!$C$2:$DB$126,Planilha1!F4192,0)</f>
        <v>0</v>
      </c>
      <c r="F4192">
        <f>A4192+1</f>
        <v>82</v>
      </c>
    </row>
    <row r="4193" spans="1:6" x14ac:dyDescent="0.25">
      <c r="A4193">
        <v>81</v>
      </c>
      <c r="B4193" t="str">
        <f>VLOOKUP(A4193,'ExpVinho (1)'!A:B,2,0)</f>
        <v>Malta</v>
      </c>
      <c r="C4193">
        <f>IF(A4193&lt;&gt;A4192,C4141,C4140+1)</f>
        <v>1999</v>
      </c>
      <c r="D4193">
        <f>HLOOKUP(C4193&amp;$D$3,'ExpVinho (1)'!$C$2:$DB$126,Planilha1!F4193,0)</f>
        <v>0</v>
      </c>
      <c r="E4193">
        <f>HLOOKUP(C4193&amp;$E$3,'ExpVinho (1)'!$C$2:$DB$126,Planilha1!F4193,0)</f>
        <v>0</v>
      </c>
      <c r="F4193">
        <f>A4193+1</f>
        <v>82</v>
      </c>
    </row>
    <row r="4194" spans="1:6" x14ac:dyDescent="0.25">
      <c r="A4194">
        <v>81</v>
      </c>
      <c r="B4194" t="str">
        <f>VLOOKUP(A4194,'ExpVinho (1)'!A:B,2,0)</f>
        <v>Malta</v>
      </c>
      <c r="C4194">
        <f>IF(A4194&lt;&gt;A4193,C4142,C4141+1)</f>
        <v>2000</v>
      </c>
      <c r="D4194">
        <f>HLOOKUP(C4194&amp;$D$3,'ExpVinho (1)'!$C$2:$DB$126,Planilha1!F4194,0)</f>
        <v>0</v>
      </c>
      <c r="E4194">
        <f>HLOOKUP(C4194&amp;$E$3,'ExpVinho (1)'!$C$2:$DB$126,Planilha1!F4194,0)</f>
        <v>0</v>
      </c>
      <c r="F4194">
        <f>A4194+1</f>
        <v>82</v>
      </c>
    </row>
    <row r="4195" spans="1:6" x14ac:dyDescent="0.25">
      <c r="A4195">
        <v>81</v>
      </c>
      <c r="B4195" t="str">
        <f>VLOOKUP(A4195,'ExpVinho (1)'!A:B,2,0)</f>
        <v>Malta</v>
      </c>
      <c r="C4195">
        <f>IF(A4195&lt;&gt;A4194,C4143,C4142+1)</f>
        <v>2001</v>
      </c>
      <c r="D4195">
        <f>HLOOKUP(C4195&amp;$D$3,'ExpVinho (1)'!$C$2:$DB$126,Planilha1!F4195,0)</f>
        <v>0</v>
      </c>
      <c r="E4195">
        <f>HLOOKUP(C4195&amp;$E$3,'ExpVinho (1)'!$C$2:$DB$126,Planilha1!F4195,0)</f>
        <v>0</v>
      </c>
      <c r="F4195">
        <f>A4195+1</f>
        <v>82</v>
      </c>
    </row>
    <row r="4196" spans="1:6" x14ac:dyDescent="0.25">
      <c r="A4196">
        <v>81</v>
      </c>
      <c r="B4196" t="str">
        <f>VLOOKUP(A4196,'ExpVinho (1)'!A:B,2,0)</f>
        <v>Malta</v>
      </c>
      <c r="C4196">
        <f>IF(A4196&lt;&gt;A4195,C4144,C4143+1)</f>
        <v>2002</v>
      </c>
      <c r="D4196">
        <f>HLOOKUP(C4196&amp;$D$3,'ExpVinho (1)'!$C$2:$DB$126,Planilha1!F4196,0)</f>
        <v>0</v>
      </c>
      <c r="E4196">
        <f>HLOOKUP(C4196&amp;$E$3,'ExpVinho (1)'!$C$2:$DB$126,Planilha1!F4196,0)</f>
        <v>0</v>
      </c>
      <c r="F4196">
        <f>A4196+1</f>
        <v>82</v>
      </c>
    </row>
    <row r="4197" spans="1:6" x14ac:dyDescent="0.25">
      <c r="A4197">
        <v>81</v>
      </c>
      <c r="B4197" t="str">
        <f>VLOOKUP(A4197,'ExpVinho (1)'!A:B,2,0)</f>
        <v>Malta</v>
      </c>
      <c r="C4197">
        <f>IF(A4197&lt;&gt;A4196,C4145,C4144+1)</f>
        <v>2003</v>
      </c>
      <c r="D4197">
        <f>HLOOKUP(C4197&amp;$D$3,'ExpVinho (1)'!$C$2:$DB$126,Planilha1!F4197,0)</f>
        <v>0</v>
      </c>
      <c r="E4197">
        <f>HLOOKUP(C4197&amp;$E$3,'ExpVinho (1)'!$C$2:$DB$126,Planilha1!F4197,0)</f>
        <v>0</v>
      </c>
      <c r="F4197">
        <f>A4197+1</f>
        <v>82</v>
      </c>
    </row>
    <row r="4198" spans="1:6" x14ac:dyDescent="0.25">
      <c r="A4198">
        <v>81</v>
      </c>
      <c r="B4198" t="str">
        <f>VLOOKUP(A4198,'ExpVinho (1)'!A:B,2,0)</f>
        <v>Malta</v>
      </c>
      <c r="C4198">
        <f>IF(A4198&lt;&gt;A4197,C4146,C4145+1)</f>
        <v>2004</v>
      </c>
      <c r="D4198">
        <f>HLOOKUP(C4198&amp;$D$3,'ExpVinho (1)'!$C$2:$DB$126,Planilha1!F4198,0)</f>
        <v>0</v>
      </c>
      <c r="E4198">
        <f>HLOOKUP(C4198&amp;$E$3,'ExpVinho (1)'!$C$2:$DB$126,Planilha1!F4198,0)</f>
        <v>0</v>
      </c>
      <c r="F4198">
        <f>A4198+1</f>
        <v>82</v>
      </c>
    </row>
    <row r="4199" spans="1:6" x14ac:dyDescent="0.25">
      <c r="A4199">
        <v>81</v>
      </c>
      <c r="B4199" t="str">
        <f>VLOOKUP(A4199,'ExpVinho (1)'!A:B,2,0)</f>
        <v>Malta</v>
      </c>
      <c r="C4199">
        <f>IF(A4199&lt;&gt;A4198,C4147,C4146+1)</f>
        <v>2005</v>
      </c>
      <c r="D4199">
        <f>HLOOKUP(C4199&amp;$D$3,'ExpVinho (1)'!$C$2:$DB$126,Planilha1!F4199,0)</f>
        <v>0</v>
      </c>
      <c r="E4199">
        <f>HLOOKUP(C4199&amp;$E$3,'ExpVinho (1)'!$C$2:$DB$126,Planilha1!F4199,0)</f>
        <v>0</v>
      </c>
      <c r="F4199">
        <f>A4199+1</f>
        <v>82</v>
      </c>
    </row>
    <row r="4200" spans="1:6" x14ac:dyDescent="0.25">
      <c r="A4200">
        <v>81</v>
      </c>
      <c r="B4200" t="str">
        <f>VLOOKUP(A4200,'ExpVinho (1)'!A:B,2,0)</f>
        <v>Malta</v>
      </c>
      <c r="C4200">
        <f>IF(A4200&lt;&gt;A4199,C4148,C4147+1)</f>
        <v>2006</v>
      </c>
      <c r="D4200">
        <f>HLOOKUP(C4200&amp;$D$3,'ExpVinho (1)'!$C$2:$DB$126,Planilha1!F4200,0)</f>
        <v>0</v>
      </c>
      <c r="E4200">
        <f>HLOOKUP(C4200&amp;$E$3,'ExpVinho (1)'!$C$2:$DB$126,Planilha1!F4200,0)</f>
        <v>0</v>
      </c>
      <c r="F4200">
        <f>A4200+1</f>
        <v>82</v>
      </c>
    </row>
    <row r="4201" spans="1:6" x14ac:dyDescent="0.25">
      <c r="A4201">
        <v>81</v>
      </c>
      <c r="B4201" t="str">
        <f>VLOOKUP(A4201,'ExpVinho (1)'!A:B,2,0)</f>
        <v>Malta</v>
      </c>
      <c r="C4201">
        <f>IF(A4201&lt;&gt;A4200,C4149,C4148+1)</f>
        <v>2007</v>
      </c>
      <c r="D4201">
        <f>HLOOKUP(C4201&amp;$D$3,'ExpVinho (1)'!$C$2:$DB$126,Planilha1!F4201,0)</f>
        <v>0</v>
      </c>
      <c r="E4201">
        <f>HLOOKUP(C4201&amp;$E$3,'ExpVinho (1)'!$C$2:$DB$126,Planilha1!F4201,0)</f>
        <v>0</v>
      </c>
      <c r="F4201">
        <f>A4201+1</f>
        <v>82</v>
      </c>
    </row>
    <row r="4202" spans="1:6" x14ac:dyDescent="0.25">
      <c r="A4202">
        <v>81</v>
      </c>
      <c r="B4202" t="str">
        <f>VLOOKUP(A4202,'ExpVinho (1)'!A:B,2,0)</f>
        <v>Malta</v>
      </c>
      <c r="C4202">
        <f>IF(A4202&lt;&gt;A4201,C4150,C4149+1)</f>
        <v>2008</v>
      </c>
      <c r="D4202">
        <f>HLOOKUP(C4202&amp;$D$3,'ExpVinho (1)'!$C$2:$DB$126,Planilha1!F4202,0)</f>
        <v>0</v>
      </c>
      <c r="E4202">
        <f>HLOOKUP(C4202&amp;$E$3,'ExpVinho (1)'!$C$2:$DB$126,Planilha1!F4202,0)</f>
        <v>0</v>
      </c>
      <c r="F4202">
        <f>A4202+1</f>
        <v>82</v>
      </c>
    </row>
    <row r="4203" spans="1:6" x14ac:dyDescent="0.25">
      <c r="A4203">
        <v>81</v>
      </c>
      <c r="B4203" t="str">
        <f>VLOOKUP(A4203,'ExpVinho (1)'!A:B,2,0)</f>
        <v>Malta</v>
      </c>
      <c r="C4203">
        <f>IF(A4203&lt;&gt;A4202,C4151,C4150+1)</f>
        <v>2009</v>
      </c>
      <c r="D4203">
        <f>HLOOKUP(C4203&amp;$D$3,'ExpVinho (1)'!$C$2:$DB$126,Planilha1!F4203,0)</f>
        <v>0</v>
      </c>
      <c r="E4203">
        <f>HLOOKUP(C4203&amp;$E$3,'ExpVinho (1)'!$C$2:$DB$126,Planilha1!F4203,0)</f>
        <v>0</v>
      </c>
      <c r="F4203">
        <f>A4203+1</f>
        <v>82</v>
      </c>
    </row>
    <row r="4204" spans="1:6" x14ac:dyDescent="0.25">
      <c r="A4204">
        <v>81</v>
      </c>
      <c r="B4204" t="str">
        <f>VLOOKUP(A4204,'ExpVinho (1)'!A:B,2,0)</f>
        <v>Malta</v>
      </c>
      <c r="C4204">
        <f>IF(A4204&lt;&gt;A4203,C4152,C4151+1)</f>
        <v>2010</v>
      </c>
      <c r="D4204">
        <f>HLOOKUP(C4204&amp;$D$3,'ExpVinho (1)'!$C$2:$DB$126,Planilha1!F4204,0)</f>
        <v>0</v>
      </c>
      <c r="E4204">
        <f>HLOOKUP(C4204&amp;$E$3,'ExpVinho (1)'!$C$2:$DB$126,Planilha1!F4204,0)</f>
        <v>0</v>
      </c>
      <c r="F4204">
        <f>A4204+1</f>
        <v>82</v>
      </c>
    </row>
    <row r="4205" spans="1:6" x14ac:dyDescent="0.25">
      <c r="A4205">
        <v>81</v>
      </c>
      <c r="B4205" t="str">
        <f>VLOOKUP(A4205,'ExpVinho (1)'!A:B,2,0)</f>
        <v>Malta</v>
      </c>
      <c r="C4205">
        <f>IF(A4205&lt;&gt;A4204,C4153,C4152+1)</f>
        <v>2011</v>
      </c>
      <c r="D4205">
        <f>HLOOKUP(C4205&amp;$D$3,'ExpVinho (1)'!$C$2:$DB$126,Planilha1!F4205,0)</f>
        <v>0</v>
      </c>
      <c r="E4205">
        <f>HLOOKUP(C4205&amp;$E$3,'ExpVinho (1)'!$C$2:$DB$126,Planilha1!F4205,0)</f>
        <v>0</v>
      </c>
      <c r="F4205">
        <f>A4205+1</f>
        <v>82</v>
      </c>
    </row>
    <row r="4206" spans="1:6" x14ac:dyDescent="0.25">
      <c r="A4206">
        <v>81</v>
      </c>
      <c r="B4206" t="str">
        <f>VLOOKUP(A4206,'ExpVinho (1)'!A:B,2,0)</f>
        <v>Malta</v>
      </c>
      <c r="C4206">
        <f>IF(A4206&lt;&gt;A4205,C4154,C4153+1)</f>
        <v>2012</v>
      </c>
      <c r="D4206">
        <f>HLOOKUP(C4206&amp;$D$3,'ExpVinho (1)'!$C$2:$DB$126,Planilha1!F4206,0)</f>
        <v>0</v>
      </c>
      <c r="E4206">
        <f>HLOOKUP(C4206&amp;$E$3,'ExpVinho (1)'!$C$2:$DB$126,Planilha1!F4206,0)</f>
        <v>0</v>
      </c>
      <c r="F4206">
        <f>A4206+1</f>
        <v>82</v>
      </c>
    </row>
    <row r="4207" spans="1:6" x14ac:dyDescent="0.25">
      <c r="A4207">
        <v>81</v>
      </c>
      <c r="B4207" t="str">
        <f>VLOOKUP(A4207,'ExpVinho (1)'!A:B,2,0)</f>
        <v>Malta</v>
      </c>
      <c r="C4207">
        <f>IF(A4207&lt;&gt;A4206,C4155,C4154+1)</f>
        <v>2013</v>
      </c>
      <c r="D4207">
        <f>HLOOKUP(C4207&amp;$D$3,'ExpVinho (1)'!$C$2:$DB$126,Planilha1!F4207,0)</f>
        <v>0</v>
      </c>
      <c r="E4207">
        <f>HLOOKUP(C4207&amp;$E$3,'ExpVinho (1)'!$C$2:$DB$126,Planilha1!F4207,0)</f>
        <v>0</v>
      </c>
      <c r="F4207">
        <f>A4207+1</f>
        <v>82</v>
      </c>
    </row>
    <row r="4208" spans="1:6" x14ac:dyDescent="0.25">
      <c r="A4208">
        <v>81</v>
      </c>
      <c r="B4208" t="str">
        <f>VLOOKUP(A4208,'ExpVinho (1)'!A:B,2,0)</f>
        <v>Malta</v>
      </c>
      <c r="C4208">
        <f>IF(A4208&lt;&gt;A4207,C4156,C4155+1)</f>
        <v>2014</v>
      </c>
      <c r="D4208">
        <f>HLOOKUP(C4208&amp;$D$3,'ExpVinho (1)'!$C$2:$DB$126,Planilha1!F4208,0)</f>
        <v>0</v>
      </c>
      <c r="E4208">
        <f>HLOOKUP(C4208&amp;$E$3,'ExpVinho (1)'!$C$2:$DB$126,Planilha1!F4208,0)</f>
        <v>0</v>
      </c>
      <c r="F4208">
        <f>A4208+1</f>
        <v>82</v>
      </c>
    </row>
    <row r="4209" spans="1:6" x14ac:dyDescent="0.25">
      <c r="A4209">
        <v>81</v>
      </c>
      <c r="B4209" t="str">
        <f>VLOOKUP(A4209,'ExpVinho (1)'!A:B,2,0)</f>
        <v>Malta</v>
      </c>
      <c r="C4209">
        <f>IF(A4209&lt;&gt;A4208,C4157,C4156+1)</f>
        <v>2015</v>
      </c>
      <c r="D4209">
        <f>HLOOKUP(C4209&amp;$D$3,'ExpVinho (1)'!$C$2:$DB$126,Planilha1!F4209,0)</f>
        <v>0</v>
      </c>
      <c r="E4209">
        <f>HLOOKUP(C4209&amp;$E$3,'ExpVinho (1)'!$C$2:$DB$126,Planilha1!F4209,0)</f>
        <v>0</v>
      </c>
      <c r="F4209">
        <f>A4209+1</f>
        <v>82</v>
      </c>
    </row>
    <row r="4210" spans="1:6" x14ac:dyDescent="0.25">
      <c r="A4210">
        <v>81</v>
      </c>
      <c r="B4210" t="str">
        <f>VLOOKUP(A4210,'ExpVinho (1)'!A:B,2,0)</f>
        <v>Malta</v>
      </c>
      <c r="C4210">
        <f>IF(A4210&lt;&gt;A4209,C4158,C4157+1)</f>
        <v>2016</v>
      </c>
      <c r="D4210">
        <f>HLOOKUP(C4210&amp;$D$3,'ExpVinho (1)'!$C$2:$DB$126,Planilha1!F4210,0)</f>
        <v>0</v>
      </c>
      <c r="E4210">
        <f>HLOOKUP(C4210&amp;$E$3,'ExpVinho (1)'!$C$2:$DB$126,Planilha1!F4210,0)</f>
        <v>0</v>
      </c>
      <c r="F4210">
        <f>A4210+1</f>
        <v>82</v>
      </c>
    </row>
    <row r="4211" spans="1:6" x14ac:dyDescent="0.25">
      <c r="A4211">
        <v>81</v>
      </c>
      <c r="B4211" t="str">
        <f>VLOOKUP(A4211,'ExpVinho (1)'!A:B,2,0)</f>
        <v>Malta</v>
      </c>
      <c r="C4211">
        <f>IF(A4211&lt;&gt;A4210,C4159,C4158+1)</f>
        <v>2017</v>
      </c>
      <c r="D4211">
        <f>HLOOKUP(C4211&amp;$D$3,'ExpVinho (1)'!$C$2:$DB$126,Planilha1!F4211,0)</f>
        <v>0</v>
      </c>
      <c r="E4211">
        <f>HLOOKUP(C4211&amp;$E$3,'ExpVinho (1)'!$C$2:$DB$126,Planilha1!F4211,0)</f>
        <v>0</v>
      </c>
      <c r="F4211">
        <f>A4211+1</f>
        <v>82</v>
      </c>
    </row>
    <row r="4212" spans="1:6" x14ac:dyDescent="0.25">
      <c r="A4212">
        <v>81</v>
      </c>
      <c r="B4212" t="str">
        <f>VLOOKUP(A4212,'ExpVinho (1)'!A:B,2,0)</f>
        <v>Malta</v>
      </c>
      <c r="C4212">
        <f>IF(A4212&lt;&gt;A4211,C4160,C4159+1)</f>
        <v>2018</v>
      </c>
      <c r="D4212">
        <f>HLOOKUP(C4212&amp;$D$3,'ExpVinho (1)'!$C$2:$DB$126,Planilha1!F4212,0)</f>
        <v>503</v>
      </c>
      <c r="E4212">
        <f>HLOOKUP(C4212&amp;$E$3,'ExpVinho (1)'!$C$2:$DB$126,Planilha1!F4212,0)</f>
        <v>1192</v>
      </c>
      <c r="F4212">
        <f>A4212+1</f>
        <v>82</v>
      </c>
    </row>
    <row r="4213" spans="1:6" x14ac:dyDescent="0.25">
      <c r="A4213">
        <v>81</v>
      </c>
      <c r="B4213" t="str">
        <f>VLOOKUP(A4213,'ExpVinho (1)'!A:B,2,0)</f>
        <v>Malta</v>
      </c>
      <c r="C4213">
        <f>IF(A4213&lt;&gt;A4212,C4161,C4160+1)</f>
        <v>2019</v>
      </c>
      <c r="D4213">
        <f>HLOOKUP(C4213&amp;$D$3,'ExpVinho (1)'!$C$2:$DB$126,Planilha1!F4213,0)</f>
        <v>3661</v>
      </c>
      <c r="E4213">
        <f>HLOOKUP(C4213&amp;$E$3,'ExpVinho (1)'!$C$2:$DB$126,Planilha1!F4213,0)</f>
        <v>8828</v>
      </c>
      <c r="F4213">
        <f>A4213+1</f>
        <v>82</v>
      </c>
    </row>
    <row r="4214" spans="1:6" x14ac:dyDescent="0.25">
      <c r="A4214">
        <v>81</v>
      </c>
      <c r="B4214" t="str">
        <f>VLOOKUP(A4214,'ExpVinho (1)'!A:B,2,0)</f>
        <v>Malta</v>
      </c>
      <c r="C4214">
        <f>IF(A4214&lt;&gt;A4213,C4162,C4161+1)</f>
        <v>2020</v>
      </c>
      <c r="D4214">
        <f>HLOOKUP(C4214&amp;$D$3,'ExpVinho (1)'!$C$2:$DB$126,Planilha1!F4214,0)</f>
        <v>3490</v>
      </c>
      <c r="E4214">
        <f>HLOOKUP(C4214&amp;$E$3,'ExpVinho (1)'!$C$2:$DB$126,Planilha1!F4214,0)</f>
        <v>9688</v>
      </c>
      <c r="F4214">
        <f>A4214+1</f>
        <v>82</v>
      </c>
    </row>
    <row r="4215" spans="1:6" x14ac:dyDescent="0.25">
      <c r="A4215">
        <v>81</v>
      </c>
      <c r="B4215" t="str">
        <f>VLOOKUP(A4215,'ExpVinho (1)'!A:B,2,0)</f>
        <v>Malta</v>
      </c>
      <c r="C4215">
        <f>IF(A4215&lt;&gt;A4214,C4163,C4162+1)</f>
        <v>2021</v>
      </c>
      <c r="D4215">
        <f>HLOOKUP(C4215&amp;$D$3,'ExpVinho (1)'!$C$2:$DB$126,Planilha1!F4215,0)</f>
        <v>3441</v>
      </c>
      <c r="E4215">
        <f>HLOOKUP(C4215&amp;$E$3,'ExpVinho (1)'!$C$2:$DB$126,Planilha1!F4215,0)</f>
        <v>15454</v>
      </c>
      <c r="F4215">
        <f>A4215+1</f>
        <v>82</v>
      </c>
    </row>
    <row r="4216" spans="1:6" x14ac:dyDescent="0.25">
      <c r="A4216">
        <v>82</v>
      </c>
      <c r="B4216" t="str">
        <f>VLOOKUP(A4216,'ExpVinho (1)'!A:B,2,0)</f>
        <v>Marshall, Ilhas</v>
      </c>
      <c r="C4216">
        <f>IF(A4216&lt;&gt;A4215,C4164,C4163+1)</f>
        <v>1970</v>
      </c>
      <c r="D4216">
        <f>HLOOKUP(C4216&amp;$D$3,'ExpVinho (1)'!$C$2:$DB$126,Planilha1!F4216,0)</f>
        <v>0</v>
      </c>
      <c r="E4216">
        <f>HLOOKUP(C4216&amp;$E$3,'ExpVinho (1)'!$C$2:$DB$126,Planilha1!F4216,0)</f>
        <v>0</v>
      </c>
      <c r="F4216">
        <f>A4216+1</f>
        <v>83</v>
      </c>
    </row>
    <row r="4217" spans="1:6" x14ac:dyDescent="0.25">
      <c r="A4217">
        <v>82</v>
      </c>
      <c r="B4217" t="str">
        <f>VLOOKUP(A4217,'ExpVinho (1)'!A:B,2,0)</f>
        <v>Marshall, Ilhas</v>
      </c>
      <c r="C4217">
        <f>IF(A4217&lt;&gt;A4216,C4165,C4164+1)</f>
        <v>1971</v>
      </c>
      <c r="D4217">
        <f>HLOOKUP(C4217&amp;$D$3,'ExpVinho (1)'!$C$2:$DB$126,Planilha1!F4217,0)</f>
        <v>0</v>
      </c>
      <c r="E4217">
        <f>HLOOKUP(C4217&amp;$E$3,'ExpVinho (1)'!$C$2:$DB$126,Planilha1!F4217,0)</f>
        <v>0</v>
      </c>
      <c r="F4217">
        <f>A4217+1</f>
        <v>83</v>
      </c>
    </row>
    <row r="4218" spans="1:6" x14ac:dyDescent="0.25">
      <c r="A4218">
        <v>82</v>
      </c>
      <c r="B4218" t="str">
        <f>VLOOKUP(A4218,'ExpVinho (1)'!A:B,2,0)</f>
        <v>Marshall, Ilhas</v>
      </c>
      <c r="C4218">
        <f>IF(A4218&lt;&gt;A4217,C4166,C4165+1)</f>
        <v>1972</v>
      </c>
      <c r="D4218">
        <f>HLOOKUP(C4218&amp;$D$3,'ExpVinho (1)'!$C$2:$DB$126,Planilha1!F4218,0)</f>
        <v>0</v>
      </c>
      <c r="E4218">
        <f>HLOOKUP(C4218&amp;$E$3,'ExpVinho (1)'!$C$2:$DB$126,Planilha1!F4218,0)</f>
        <v>0</v>
      </c>
      <c r="F4218">
        <f>A4218+1</f>
        <v>83</v>
      </c>
    </row>
    <row r="4219" spans="1:6" x14ac:dyDescent="0.25">
      <c r="A4219">
        <v>82</v>
      </c>
      <c r="B4219" t="str">
        <f>VLOOKUP(A4219,'ExpVinho (1)'!A:B,2,0)</f>
        <v>Marshall, Ilhas</v>
      </c>
      <c r="C4219">
        <f>IF(A4219&lt;&gt;A4218,C4167,C4166+1)</f>
        <v>1973</v>
      </c>
      <c r="D4219">
        <f>HLOOKUP(C4219&amp;$D$3,'ExpVinho (1)'!$C$2:$DB$126,Planilha1!F4219,0)</f>
        <v>0</v>
      </c>
      <c r="E4219">
        <f>HLOOKUP(C4219&amp;$E$3,'ExpVinho (1)'!$C$2:$DB$126,Planilha1!F4219,0)</f>
        <v>0</v>
      </c>
      <c r="F4219">
        <f>A4219+1</f>
        <v>83</v>
      </c>
    </row>
    <row r="4220" spans="1:6" x14ac:dyDescent="0.25">
      <c r="A4220">
        <v>82</v>
      </c>
      <c r="B4220" t="str">
        <f>VLOOKUP(A4220,'ExpVinho (1)'!A:B,2,0)</f>
        <v>Marshall, Ilhas</v>
      </c>
      <c r="C4220">
        <f>IF(A4220&lt;&gt;A4219,C4168,C4167+1)</f>
        <v>1974</v>
      </c>
      <c r="D4220">
        <f>HLOOKUP(C4220&amp;$D$3,'ExpVinho (1)'!$C$2:$DB$126,Planilha1!F4220,0)</f>
        <v>0</v>
      </c>
      <c r="E4220">
        <f>HLOOKUP(C4220&amp;$E$3,'ExpVinho (1)'!$C$2:$DB$126,Planilha1!F4220,0)</f>
        <v>0</v>
      </c>
      <c r="F4220">
        <f>A4220+1</f>
        <v>83</v>
      </c>
    </row>
    <row r="4221" spans="1:6" x14ac:dyDescent="0.25">
      <c r="A4221">
        <v>82</v>
      </c>
      <c r="B4221" t="str">
        <f>VLOOKUP(A4221,'ExpVinho (1)'!A:B,2,0)</f>
        <v>Marshall, Ilhas</v>
      </c>
      <c r="C4221">
        <f>IF(A4221&lt;&gt;A4220,C4169,C4168+1)</f>
        <v>1975</v>
      </c>
      <c r="D4221">
        <f>HLOOKUP(C4221&amp;$D$3,'ExpVinho (1)'!$C$2:$DB$126,Planilha1!F4221,0)</f>
        <v>0</v>
      </c>
      <c r="E4221">
        <f>HLOOKUP(C4221&amp;$E$3,'ExpVinho (1)'!$C$2:$DB$126,Planilha1!F4221,0)</f>
        <v>0</v>
      </c>
      <c r="F4221">
        <f>A4221+1</f>
        <v>83</v>
      </c>
    </row>
    <row r="4222" spans="1:6" x14ac:dyDescent="0.25">
      <c r="A4222">
        <v>82</v>
      </c>
      <c r="B4222" t="str">
        <f>VLOOKUP(A4222,'ExpVinho (1)'!A:B,2,0)</f>
        <v>Marshall, Ilhas</v>
      </c>
      <c r="C4222">
        <f>IF(A4222&lt;&gt;A4221,C4170,C4169+1)</f>
        <v>1976</v>
      </c>
      <c r="D4222">
        <f>HLOOKUP(C4222&amp;$D$3,'ExpVinho (1)'!$C$2:$DB$126,Planilha1!F4222,0)</f>
        <v>0</v>
      </c>
      <c r="E4222">
        <f>HLOOKUP(C4222&amp;$E$3,'ExpVinho (1)'!$C$2:$DB$126,Planilha1!F4222,0)</f>
        <v>0</v>
      </c>
      <c r="F4222">
        <f>A4222+1</f>
        <v>83</v>
      </c>
    </row>
    <row r="4223" spans="1:6" x14ac:dyDescent="0.25">
      <c r="A4223">
        <v>82</v>
      </c>
      <c r="B4223" t="str">
        <f>VLOOKUP(A4223,'ExpVinho (1)'!A:B,2,0)</f>
        <v>Marshall, Ilhas</v>
      </c>
      <c r="C4223">
        <f>IF(A4223&lt;&gt;A4222,C4171,C4170+1)</f>
        <v>1977</v>
      </c>
      <c r="D4223">
        <f>HLOOKUP(C4223&amp;$D$3,'ExpVinho (1)'!$C$2:$DB$126,Planilha1!F4223,0)</f>
        <v>0</v>
      </c>
      <c r="E4223">
        <f>HLOOKUP(C4223&amp;$E$3,'ExpVinho (1)'!$C$2:$DB$126,Planilha1!F4223,0)</f>
        <v>0</v>
      </c>
      <c r="F4223">
        <f>A4223+1</f>
        <v>83</v>
      </c>
    </row>
    <row r="4224" spans="1:6" x14ac:dyDescent="0.25">
      <c r="A4224">
        <v>82</v>
      </c>
      <c r="B4224" t="str">
        <f>VLOOKUP(A4224,'ExpVinho (1)'!A:B,2,0)</f>
        <v>Marshall, Ilhas</v>
      </c>
      <c r="C4224">
        <f>IF(A4224&lt;&gt;A4223,C4172,C4171+1)</f>
        <v>1978</v>
      </c>
      <c r="D4224">
        <f>HLOOKUP(C4224&amp;$D$3,'ExpVinho (1)'!$C$2:$DB$126,Planilha1!F4224,0)</f>
        <v>0</v>
      </c>
      <c r="E4224">
        <f>HLOOKUP(C4224&amp;$E$3,'ExpVinho (1)'!$C$2:$DB$126,Planilha1!F4224,0)</f>
        <v>0</v>
      </c>
      <c r="F4224">
        <f>A4224+1</f>
        <v>83</v>
      </c>
    </row>
    <row r="4225" spans="1:6" x14ac:dyDescent="0.25">
      <c r="A4225">
        <v>82</v>
      </c>
      <c r="B4225" t="str">
        <f>VLOOKUP(A4225,'ExpVinho (1)'!A:B,2,0)</f>
        <v>Marshall, Ilhas</v>
      </c>
      <c r="C4225">
        <f>IF(A4225&lt;&gt;A4224,C4173,C4172+1)</f>
        <v>1979</v>
      </c>
      <c r="D4225">
        <f>HLOOKUP(C4225&amp;$D$3,'ExpVinho (1)'!$C$2:$DB$126,Planilha1!F4225,0)</f>
        <v>0</v>
      </c>
      <c r="E4225">
        <f>HLOOKUP(C4225&amp;$E$3,'ExpVinho (1)'!$C$2:$DB$126,Planilha1!F4225,0)</f>
        <v>0</v>
      </c>
      <c r="F4225">
        <f>A4225+1</f>
        <v>83</v>
      </c>
    </row>
    <row r="4226" spans="1:6" x14ac:dyDescent="0.25">
      <c r="A4226">
        <v>82</v>
      </c>
      <c r="B4226" t="str">
        <f>VLOOKUP(A4226,'ExpVinho (1)'!A:B,2,0)</f>
        <v>Marshall, Ilhas</v>
      </c>
      <c r="C4226">
        <f>IF(A4226&lt;&gt;A4225,C4174,C4173+1)</f>
        <v>1980</v>
      </c>
      <c r="D4226">
        <f>HLOOKUP(C4226&amp;$D$3,'ExpVinho (1)'!$C$2:$DB$126,Planilha1!F4226,0)</f>
        <v>0</v>
      </c>
      <c r="E4226">
        <f>HLOOKUP(C4226&amp;$E$3,'ExpVinho (1)'!$C$2:$DB$126,Planilha1!F4226,0)</f>
        <v>0</v>
      </c>
      <c r="F4226">
        <f>A4226+1</f>
        <v>83</v>
      </c>
    </row>
    <row r="4227" spans="1:6" x14ac:dyDescent="0.25">
      <c r="A4227">
        <v>82</v>
      </c>
      <c r="B4227" t="str">
        <f>VLOOKUP(A4227,'ExpVinho (1)'!A:B,2,0)</f>
        <v>Marshall, Ilhas</v>
      </c>
      <c r="C4227">
        <f>IF(A4227&lt;&gt;A4226,C4175,C4174+1)</f>
        <v>1981</v>
      </c>
      <c r="D4227">
        <f>HLOOKUP(C4227&amp;$D$3,'ExpVinho (1)'!$C$2:$DB$126,Planilha1!F4227,0)</f>
        <v>0</v>
      </c>
      <c r="E4227">
        <f>HLOOKUP(C4227&amp;$E$3,'ExpVinho (1)'!$C$2:$DB$126,Planilha1!F4227,0)</f>
        <v>0</v>
      </c>
      <c r="F4227">
        <f>A4227+1</f>
        <v>83</v>
      </c>
    </row>
    <row r="4228" spans="1:6" x14ac:dyDescent="0.25">
      <c r="A4228">
        <v>82</v>
      </c>
      <c r="B4228" t="str">
        <f>VLOOKUP(A4228,'ExpVinho (1)'!A:B,2,0)</f>
        <v>Marshall, Ilhas</v>
      </c>
      <c r="C4228">
        <f>IF(A4228&lt;&gt;A4227,C4176,C4175+1)</f>
        <v>1982</v>
      </c>
      <c r="D4228">
        <f>HLOOKUP(C4228&amp;$D$3,'ExpVinho (1)'!$C$2:$DB$126,Planilha1!F4228,0)</f>
        <v>0</v>
      </c>
      <c r="E4228">
        <f>HLOOKUP(C4228&amp;$E$3,'ExpVinho (1)'!$C$2:$DB$126,Planilha1!F4228,0)</f>
        <v>0</v>
      </c>
      <c r="F4228">
        <f>A4228+1</f>
        <v>83</v>
      </c>
    </row>
    <row r="4229" spans="1:6" x14ac:dyDescent="0.25">
      <c r="A4229">
        <v>82</v>
      </c>
      <c r="B4229" t="str">
        <f>VLOOKUP(A4229,'ExpVinho (1)'!A:B,2,0)</f>
        <v>Marshall, Ilhas</v>
      </c>
      <c r="C4229">
        <f>IF(A4229&lt;&gt;A4228,C4177,C4176+1)</f>
        <v>1983</v>
      </c>
      <c r="D4229">
        <f>HLOOKUP(C4229&amp;$D$3,'ExpVinho (1)'!$C$2:$DB$126,Planilha1!F4229,0)</f>
        <v>0</v>
      </c>
      <c r="E4229">
        <f>HLOOKUP(C4229&amp;$E$3,'ExpVinho (1)'!$C$2:$DB$126,Planilha1!F4229,0)</f>
        <v>0</v>
      </c>
      <c r="F4229">
        <f>A4229+1</f>
        <v>83</v>
      </c>
    </row>
    <row r="4230" spans="1:6" x14ac:dyDescent="0.25">
      <c r="A4230">
        <v>82</v>
      </c>
      <c r="B4230" t="str">
        <f>VLOOKUP(A4230,'ExpVinho (1)'!A:B,2,0)</f>
        <v>Marshall, Ilhas</v>
      </c>
      <c r="C4230">
        <f>IF(A4230&lt;&gt;A4229,C4178,C4177+1)</f>
        <v>1984</v>
      </c>
      <c r="D4230">
        <f>HLOOKUP(C4230&amp;$D$3,'ExpVinho (1)'!$C$2:$DB$126,Planilha1!F4230,0)</f>
        <v>0</v>
      </c>
      <c r="E4230">
        <f>HLOOKUP(C4230&amp;$E$3,'ExpVinho (1)'!$C$2:$DB$126,Planilha1!F4230,0)</f>
        <v>0</v>
      </c>
      <c r="F4230">
        <f>A4230+1</f>
        <v>83</v>
      </c>
    </row>
    <row r="4231" spans="1:6" x14ac:dyDescent="0.25">
      <c r="A4231">
        <v>82</v>
      </c>
      <c r="B4231" t="str">
        <f>VLOOKUP(A4231,'ExpVinho (1)'!A:B,2,0)</f>
        <v>Marshall, Ilhas</v>
      </c>
      <c r="C4231">
        <f>IF(A4231&lt;&gt;A4230,C4179,C4178+1)</f>
        <v>1985</v>
      </c>
      <c r="D4231">
        <f>HLOOKUP(C4231&amp;$D$3,'ExpVinho (1)'!$C$2:$DB$126,Planilha1!F4231,0)</f>
        <v>0</v>
      </c>
      <c r="E4231">
        <f>HLOOKUP(C4231&amp;$E$3,'ExpVinho (1)'!$C$2:$DB$126,Planilha1!F4231,0)</f>
        <v>0</v>
      </c>
      <c r="F4231">
        <f>A4231+1</f>
        <v>83</v>
      </c>
    </row>
    <row r="4232" spans="1:6" x14ac:dyDescent="0.25">
      <c r="A4232">
        <v>82</v>
      </c>
      <c r="B4232" t="str">
        <f>VLOOKUP(A4232,'ExpVinho (1)'!A:B,2,0)</f>
        <v>Marshall, Ilhas</v>
      </c>
      <c r="C4232">
        <f>IF(A4232&lt;&gt;A4231,C4180,C4179+1)</f>
        <v>1986</v>
      </c>
      <c r="D4232">
        <f>HLOOKUP(C4232&amp;$D$3,'ExpVinho (1)'!$C$2:$DB$126,Planilha1!F4232,0)</f>
        <v>0</v>
      </c>
      <c r="E4232">
        <f>HLOOKUP(C4232&amp;$E$3,'ExpVinho (1)'!$C$2:$DB$126,Planilha1!F4232,0)</f>
        <v>0</v>
      </c>
      <c r="F4232">
        <f>A4232+1</f>
        <v>83</v>
      </c>
    </row>
    <row r="4233" spans="1:6" x14ac:dyDescent="0.25">
      <c r="A4233">
        <v>82</v>
      </c>
      <c r="B4233" t="str">
        <f>VLOOKUP(A4233,'ExpVinho (1)'!A:B,2,0)</f>
        <v>Marshall, Ilhas</v>
      </c>
      <c r="C4233">
        <f>IF(A4233&lt;&gt;A4232,C4181,C4180+1)</f>
        <v>1987</v>
      </c>
      <c r="D4233">
        <f>HLOOKUP(C4233&amp;$D$3,'ExpVinho (1)'!$C$2:$DB$126,Planilha1!F4233,0)</f>
        <v>0</v>
      </c>
      <c r="E4233">
        <f>HLOOKUP(C4233&amp;$E$3,'ExpVinho (1)'!$C$2:$DB$126,Planilha1!F4233,0)</f>
        <v>0</v>
      </c>
      <c r="F4233">
        <f>A4233+1</f>
        <v>83</v>
      </c>
    </row>
    <row r="4234" spans="1:6" x14ac:dyDescent="0.25">
      <c r="A4234">
        <v>82</v>
      </c>
      <c r="B4234" t="str">
        <f>VLOOKUP(A4234,'ExpVinho (1)'!A:B,2,0)</f>
        <v>Marshall, Ilhas</v>
      </c>
      <c r="C4234">
        <f>IF(A4234&lt;&gt;A4233,C4182,C4181+1)</f>
        <v>1988</v>
      </c>
      <c r="D4234">
        <f>HLOOKUP(C4234&amp;$D$3,'ExpVinho (1)'!$C$2:$DB$126,Planilha1!F4234,0)</f>
        <v>0</v>
      </c>
      <c r="E4234">
        <f>HLOOKUP(C4234&amp;$E$3,'ExpVinho (1)'!$C$2:$DB$126,Planilha1!F4234,0)</f>
        <v>0</v>
      </c>
      <c r="F4234">
        <f>A4234+1</f>
        <v>83</v>
      </c>
    </row>
    <row r="4235" spans="1:6" x14ac:dyDescent="0.25">
      <c r="A4235">
        <v>82</v>
      </c>
      <c r="B4235" t="str">
        <f>VLOOKUP(A4235,'ExpVinho (1)'!A:B,2,0)</f>
        <v>Marshall, Ilhas</v>
      </c>
      <c r="C4235">
        <f>IF(A4235&lt;&gt;A4234,C4183,C4182+1)</f>
        <v>1989</v>
      </c>
      <c r="D4235">
        <f>HLOOKUP(C4235&amp;$D$3,'ExpVinho (1)'!$C$2:$DB$126,Planilha1!F4235,0)</f>
        <v>0</v>
      </c>
      <c r="E4235">
        <f>HLOOKUP(C4235&amp;$E$3,'ExpVinho (1)'!$C$2:$DB$126,Planilha1!F4235,0)</f>
        <v>0</v>
      </c>
      <c r="F4235">
        <f>A4235+1</f>
        <v>83</v>
      </c>
    </row>
    <row r="4236" spans="1:6" x14ac:dyDescent="0.25">
      <c r="A4236">
        <v>82</v>
      </c>
      <c r="B4236" t="str">
        <f>VLOOKUP(A4236,'ExpVinho (1)'!A:B,2,0)</f>
        <v>Marshall, Ilhas</v>
      </c>
      <c r="C4236">
        <f>IF(A4236&lt;&gt;A4235,C4184,C4183+1)</f>
        <v>1990</v>
      </c>
      <c r="D4236">
        <f>HLOOKUP(C4236&amp;$D$3,'ExpVinho (1)'!$C$2:$DB$126,Planilha1!F4236,0)</f>
        <v>0</v>
      </c>
      <c r="E4236">
        <f>HLOOKUP(C4236&amp;$E$3,'ExpVinho (1)'!$C$2:$DB$126,Planilha1!F4236,0)</f>
        <v>0</v>
      </c>
      <c r="F4236">
        <f>A4236+1</f>
        <v>83</v>
      </c>
    </row>
    <row r="4237" spans="1:6" x14ac:dyDescent="0.25">
      <c r="A4237">
        <v>82</v>
      </c>
      <c r="B4237" t="str">
        <f>VLOOKUP(A4237,'ExpVinho (1)'!A:B,2,0)</f>
        <v>Marshall, Ilhas</v>
      </c>
      <c r="C4237">
        <f>IF(A4237&lt;&gt;A4236,C4185,C4184+1)</f>
        <v>1991</v>
      </c>
      <c r="D4237">
        <f>HLOOKUP(C4237&amp;$D$3,'ExpVinho (1)'!$C$2:$DB$126,Planilha1!F4237,0)</f>
        <v>0</v>
      </c>
      <c r="E4237">
        <f>HLOOKUP(C4237&amp;$E$3,'ExpVinho (1)'!$C$2:$DB$126,Planilha1!F4237,0)</f>
        <v>0</v>
      </c>
      <c r="F4237">
        <f>A4237+1</f>
        <v>83</v>
      </c>
    </row>
    <row r="4238" spans="1:6" x14ac:dyDescent="0.25">
      <c r="A4238">
        <v>82</v>
      </c>
      <c r="B4238" t="str">
        <f>VLOOKUP(A4238,'ExpVinho (1)'!A:B,2,0)</f>
        <v>Marshall, Ilhas</v>
      </c>
      <c r="C4238">
        <f>IF(A4238&lt;&gt;A4237,C4186,C4185+1)</f>
        <v>1992</v>
      </c>
      <c r="D4238">
        <f>HLOOKUP(C4238&amp;$D$3,'ExpVinho (1)'!$C$2:$DB$126,Planilha1!F4238,0)</f>
        <v>0</v>
      </c>
      <c r="E4238">
        <f>HLOOKUP(C4238&amp;$E$3,'ExpVinho (1)'!$C$2:$DB$126,Planilha1!F4238,0)</f>
        <v>0</v>
      </c>
      <c r="F4238">
        <f>A4238+1</f>
        <v>83</v>
      </c>
    </row>
    <row r="4239" spans="1:6" x14ac:dyDescent="0.25">
      <c r="A4239">
        <v>82</v>
      </c>
      <c r="B4239" t="str">
        <f>VLOOKUP(A4239,'ExpVinho (1)'!A:B,2,0)</f>
        <v>Marshall, Ilhas</v>
      </c>
      <c r="C4239">
        <f>IF(A4239&lt;&gt;A4238,C4187,C4186+1)</f>
        <v>1993</v>
      </c>
      <c r="D4239">
        <f>HLOOKUP(C4239&amp;$D$3,'ExpVinho (1)'!$C$2:$DB$126,Planilha1!F4239,0)</f>
        <v>0</v>
      </c>
      <c r="E4239">
        <f>HLOOKUP(C4239&amp;$E$3,'ExpVinho (1)'!$C$2:$DB$126,Planilha1!F4239,0)</f>
        <v>0</v>
      </c>
      <c r="F4239">
        <f>A4239+1</f>
        <v>83</v>
      </c>
    </row>
    <row r="4240" spans="1:6" x14ac:dyDescent="0.25">
      <c r="A4240">
        <v>82</v>
      </c>
      <c r="B4240" t="str">
        <f>VLOOKUP(A4240,'ExpVinho (1)'!A:B,2,0)</f>
        <v>Marshall, Ilhas</v>
      </c>
      <c r="C4240">
        <f>IF(A4240&lt;&gt;A4239,C4188,C4187+1)</f>
        <v>1994</v>
      </c>
      <c r="D4240">
        <f>HLOOKUP(C4240&amp;$D$3,'ExpVinho (1)'!$C$2:$DB$126,Planilha1!F4240,0)</f>
        <v>0</v>
      </c>
      <c r="E4240">
        <f>HLOOKUP(C4240&amp;$E$3,'ExpVinho (1)'!$C$2:$DB$126,Planilha1!F4240,0)</f>
        <v>0</v>
      </c>
      <c r="F4240">
        <f>A4240+1</f>
        <v>83</v>
      </c>
    </row>
    <row r="4241" spans="1:6" x14ac:dyDescent="0.25">
      <c r="A4241">
        <v>82</v>
      </c>
      <c r="B4241" t="str">
        <f>VLOOKUP(A4241,'ExpVinho (1)'!A:B,2,0)</f>
        <v>Marshall, Ilhas</v>
      </c>
      <c r="C4241">
        <f>IF(A4241&lt;&gt;A4240,C4189,C4188+1)</f>
        <v>1995</v>
      </c>
      <c r="D4241">
        <f>HLOOKUP(C4241&amp;$D$3,'ExpVinho (1)'!$C$2:$DB$126,Planilha1!F4241,0)</f>
        <v>0</v>
      </c>
      <c r="E4241">
        <f>HLOOKUP(C4241&amp;$E$3,'ExpVinho (1)'!$C$2:$DB$126,Planilha1!F4241,0)</f>
        <v>0</v>
      </c>
      <c r="F4241">
        <f>A4241+1</f>
        <v>83</v>
      </c>
    </row>
    <row r="4242" spans="1:6" x14ac:dyDescent="0.25">
      <c r="A4242">
        <v>82</v>
      </c>
      <c r="B4242" t="str">
        <f>VLOOKUP(A4242,'ExpVinho (1)'!A:B,2,0)</f>
        <v>Marshall, Ilhas</v>
      </c>
      <c r="C4242">
        <f>IF(A4242&lt;&gt;A4241,C4190,C4189+1)</f>
        <v>1996</v>
      </c>
      <c r="D4242">
        <f>HLOOKUP(C4242&amp;$D$3,'ExpVinho (1)'!$C$2:$DB$126,Planilha1!F4242,0)</f>
        <v>0</v>
      </c>
      <c r="E4242">
        <f>HLOOKUP(C4242&amp;$E$3,'ExpVinho (1)'!$C$2:$DB$126,Planilha1!F4242,0)</f>
        <v>0</v>
      </c>
      <c r="F4242">
        <f>A4242+1</f>
        <v>83</v>
      </c>
    </row>
    <row r="4243" spans="1:6" x14ac:dyDescent="0.25">
      <c r="A4243">
        <v>82</v>
      </c>
      <c r="B4243" t="str">
        <f>VLOOKUP(A4243,'ExpVinho (1)'!A:B,2,0)</f>
        <v>Marshall, Ilhas</v>
      </c>
      <c r="C4243">
        <f>IF(A4243&lt;&gt;A4242,C4191,C4190+1)</f>
        <v>1997</v>
      </c>
      <c r="D4243">
        <f>HLOOKUP(C4243&amp;$D$3,'ExpVinho (1)'!$C$2:$DB$126,Planilha1!F4243,0)</f>
        <v>0</v>
      </c>
      <c r="E4243">
        <f>HLOOKUP(C4243&amp;$E$3,'ExpVinho (1)'!$C$2:$DB$126,Planilha1!F4243,0)</f>
        <v>0</v>
      </c>
      <c r="F4243">
        <f>A4243+1</f>
        <v>83</v>
      </c>
    </row>
    <row r="4244" spans="1:6" x14ac:dyDescent="0.25">
      <c r="A4244">
        <v>82</v>
      </c>
      <c r="B4244" t="str">
        <f>VLOOKUP(A4244,'ExpVinho (1)'!A:B,2,0)</f>
        <v>Marshall, Ilhas</v>
      </c>
      <c r="C4244">
        <f>IF(A4244&lt;&gt;A4243,C4192,C4191+1)</f>
        <v>1998</v>
      </c>
      <c r="D4244">
        <f>HLOOKUP(C4244&amp;$D$3,'ExpVinho (1)'!$C$2:$DB$126,Planilha1!F4244,0)</f>
        <v>0</v>
      </c>
      <c r="E4244">
        <f>HLOOKUP(C4244&amp;$E$3,'ExpVinho (1)'!$C$2:$DB$126,Planilha1!F4244,0)</f>
        <v>0</v>
      </c>
      <c r="F4244">
        <f>A4244+1</f>
        <v>83</v>
      </c>
    </row>
    <row r="4245" spans="1:6" x14ac:dyDescent="0.25">
      <c r="A4245">
        <v>82</v>
      </c>
      <c r="B4245" t="str">
        <f>VLOOKUP(A4245,'ExpVinho (1)'!A:B,2,0)</f>
        <v>Marshall, Ilhas</v>
      </c>
      <c r="C4245">
        <f>IF(A4245&lt;&gt;A4244,C4193,C4192+1)</f>
        <v>1999</v>
      </c>
      <c r="D4245">
        <f>HLOOKUP(C4245&amp;$D$3,'ExpVinho (1)'!$C$2:$DB$126,Planilha1!F4245,0)</f>
        <v>0</v>
      </c>
      <c r="E4245">
        <f>HLOOKUP(C4245&amp;$E$3,'ExpVinho (1)'!$C$2:$DB$126,Planilha1!F4245,0)</f>
        <v>0</v>
      </c>
      <c r="F4245">
        <f>A4245+1</f>
        <v>83</v>
      </c>
    </row>
    <row r="4246" spans="1:6" x14ac:dyDescent="0.25">
      <c r="A4246">
        <v>82</v>
      </c>
      <c r="B4246" t="str">
        <f>VLOOKUP(A4246,'ExpVinho (1)'!A:B,2,0)</f>
        <v>Marshall, Ilhas</v>
      </c>
      <c r="C4246">
        <f>IF(A4246&lt;&gt;A4245,C4194,C4193+1)</f>
        <v>2000</v>
      </c>
      <c r="D4246">
        <f>HLOOKUP(C4246&amp;$D$3,'ExpVinho (1)'!$C$2:$DB$126,Planilha1!F4246,0)</f>
        <v>0</v>
      </c>
      <c r="E4246">
        <f>HLOOKUP(C4246&amp;$E$3,'ExpVinho (1)'!$C$2:$DB$126,Planilha1!F4246,0)</f>
        <v>0</v>
      </c>
      <c r="F4246">
        <f>A4246+1</f>
        <v>83</v>
      </c>
    </row>
    <row r="4247" spans="1:6" x14ac:dyDescent="0.25">
      <c r="A4247">
        <v>82</v>
      </c>
      <c r="B4247" t="str">
        <f>VLOOKUP(A4247,'ExpVinho (1)'!A:B,2,0)</f>
        <v>Marshall, Ilhas</v>
      </c>
      <c r="C4247">
        <f>IF(A4247&lt;&gt;A4246,C4195,C4194+1)</f>
        <v>2001</v>
      </c>
      <c r="D4247">
        <f>HLOOKUP(C4247&amp;$D$3,'ExpVinho (1)'!$C$2:$DB$126,Planilha1!F4247,0)</f>
        <v>0</v>
      </c>
      <c r="E4247">
        <f>HLOOKUP(C4247&amp;$E$3,'ExpVinho (1)'!$C$2:$DB$126,Planilha1!F4247,0)</f>
        <v>0</v>
      </c>
      <c r="F4247">
        <f>A4247+1</f>
        <v>83</v>
      </c>
    </row>
    <row r="4248" spans="1:6" x14ac:dyDescent="0.25">
      <c r="A4248">
        <v>82</v>
      </c>
      <c r="B4248" t="str">
        <f>VLOOKUP(A4248,'ExpVinho (1)'!A:B,2,0)</f>
        <v>Marshall, Ilhas</v>
      </c>
      <c r="C4248">
        <f>IF(A4248&lt;&gt;A4247,C4196,C4195+1)</f>
        <v>2002</v>
      </c>
      <c r="D4248">
        <f>HLOOKUP(C4248&amp;$D$3,'ExpVinho (1)'!$C$2:$DB$126,Planilha1!F4248,0)</f>
        <v>0</v>
      </c>
      <c r="E4248">
        <f>HLOOKUP(C4248&amp;$E$3,'ExpVinho (1)'!$C$2:$DB$126,Planilha1!F4248,0)</f>
        <v>0</v>
      </c>
      <c r="F4248">
        <f>A4248+1</f>
        <v>83</v>
      </c>
    </row>
    <row r="4249" spans="1:6" x14ac:dyDescent="0.25">
      <c r="A4249">
        <v>82</v>
      </c>
      <c r="B4249" t="str">
        <f>VLOOKUP(A4249,'ExpVinho (1)'!A:B,2,0)</f>
        <v>Marshall, Ilhas</v>
      </c>
      <c r="C4249">
        <f>IF(A4249&lt;&gt;A4248,C4197,C4196+1)</f>
        <v>2003</v>
      </c>
      <c r="D4249">
        <f>HLOOKUP(C4249&amp;$D$3,'ExpVinho (1)'!$C$2:$DB$126,Planilha1!F4249,0)</f>
        <v>0</v>
      </c>
      <c r="E4249">
        <f>HLOOKUP(C4249&amp;$E$3,'ExpVinho (1)'!$C$2:$DB$126,Planilha1!F4249,0)</f>
        <v>0</v>
      </c>
      <c r="F4249">
        <f>A4249+1</f>
        <v>83</v>
      </c>
    </row>
    <row r="4250" spans="1:6" x14ac:dyDescent="0.25">
      <c r="A4250">
        <v>82</v>
      </c>
      <c r="B4250" t="str">
        <f>VLOOKUP(A4250,'ExpVinho (1)'!A:B,2,0)</f>
        <v>Marshall, Ilhas</v>
      </c>
      <c r="C4250">
        <f>IF(A4250&lt;&gt;A4249,C4198,C4197+1)</f>
        <v>2004</v>
      </c>
      <c r="D4250">
        <f>HLOOKUP(C4250&amp;$D$3,'ExpVinho (1)'!$C$2:$DB$126,Planilha1!F4250,0)</f>
        <v>0</v>
      </c>
      <c r="E4250">
        <f>HLOOKUP(C4250&amp;$E$3,'ExpVinho (1)'!$C$2:$DB$126,Planilha1!F4250,0)</f>
        <v>0</v>
      </c>
      <c r="F4250">
        <f>A4250+1</f>
        <v>83</v>
      </c>
    </row>
    <row r="4251" spans="1:6" x14ac:dyDescent="0.25">
      <c r="A4251">
        <v>82</v>
      </c>
      <c r="B4251" t="str">
        <f>VLOOKUP(A4251,'ExpVinho (1)'!A:B,2,0)</f>
        <v>Marshall, Ilhas</v>
      </c>
      <c r="C4251">
        <f>IF(A4251&lt;&gt;A4250,C4199,C4198+1)</f>
        <v>2005</v>
      </c>
      <c r="D4251">
        <f>HLOOKUP(C4251&amp;$D$3,'ExpVinho (1)'!$C$2:$DB$126,Planilha1!F4251,0)</f>
        <v>0</v>
      </c>
      <c r="E4251">
        <f>HLOOKUP(C4251&amp;$E$3,'ExpVinho (1)'!$C$2:$DB$126,Planilha1!F4251,0)</f>
        <v>0</v>
      </c>
      <c r="F4251">
        <f>A4251+1</f>
        <v>83</v>
      </c>
    </row>
    <row r="4252" spans="1:6" x14ac:dyDescent="0.25">
      <c r="A4252">
        <v>82</v>
      </c>
      <c r="B4252" t="str">
        <f>VLOOKUP(A4252,'ExpVinho (1)'!A:B,2,0)</f>
        <v>Marshall, Ilhas</v>
      </c>
      <c r="C4252">
        <f>IF(A4252&lt;&gt;A4251,C4200,C4199+1)</f>
        <v>2006</v>
      </c>
      <c r="D4252">
        <f>HLOOKUP(C4252&amp;$D$3,'ExpVinho (1)'!$C$2:$DB$126,Planilha1!F4252,0)</f>
        <v>0</v>
      </c>
      <c r="E4252">
        <f>HLOOKUP(C4252&amp;$E$3,'ExpVinho (1)'!$C$2:$DB$126,Planilha1!F4252,0)</f>
        <v>0</v>
      </c>
      <c r="F4252">
        <f>A4252+1</f>
        <v>83</v>
      </c>
    </row>
    <row r="4253" spans="1:6" x14ac:dyDescent="0.25">
      <c r="A4253">
        <v>82</v>
      </c>
      <c r="B4253" t="str">
        <f>VLOOKUP(A4253,'ExpVinho (1)'!A:B,2,0)</f>
        <v>Marshall, Ilhas</v>
      </c>
      <c r="C4253">
        <f>IF(A4253&lt;&gt;A4252,C4201,C4200+1)</f>
        <v>2007</v>
      </c>
      <c r="D4253">
        <f>HLOOKUP(C4253&amp;$D$3,'ExpVinho (1)'!$C$2:$DB$126,Planilha1!F4253,0)</f>
        <v>0</v>
      </c>
      <c r="E4253">
        <f>HLOOKUP(C4253&amp;$E$3,'ExpVinho (1)'!$C$2:$DB$126,Planilha1!F4253,0)</f>
        <v>0</v>
      </c>
      <c r="F4253">
        <f>A4253+1</f>
        <v>83</v>
      </c>
    </row>
    <row r="4254" spans="1:6" x14ac:dyDescent="0.25">
      <c r="A4254">
        <v>82</v>
      </c>
      <c r="B4254" t="str">
        <f>VLOOKUP(A4254,'ExpVinho (1)'!A:B,2,0)</f>
        <v>Marshall, Ilhas</v>
      </c>
      <c r="C4254">
        <f>IF(A4254&lt;&gt;A4253,C4202,C4201+1)</f>
        <v>2008</v>
      </c>
      <c r="D4254">
        <f>HLOOKUP(C4254&amp;$D$3,'ExpVinho (1)'!$C$2:$DB$126,Planilha1!F4254,0)</f>
        <v>0</v>
      </c>
      <c r="E4254">
        <f>HLOOKUP(C4254&amp;$E$3,'ExpVinho (1)'!$C$2:$DB$126,Planilha1!F4254,0)</f>
        <v>0</v>
      </c>
      <c r="F4254">
        <f>A4254+1</f>
        <v>83</v>
      </c>
    </row>
    <row r="4255" spans="1:6" x14ac:dyDescent="0.25">
      <c r="A4255">
        <v>82</v>
      </c>
      <c r="B4255" t="str">
        <f>VLOOKUP(A4255,'ExpVinho (1)'!A:B,2,0)</f>
        <v>Marshall, Ilhas</v>
      </c>
      <c r="C4255">
        <f>IF(A4255&lt;&gt;A4254,C4203,C4202+1)</f>
        <v>2009</v>
      </c>
      <c r="D4255">
        <f>HLOOKUP(C4255&amp;$D$3,'ExpVinho (1)'!$C$2:$DB$126,Planilha1!F4255,0)</f>
        <v>0</v>
      </c>
      <c r="E4255">
        <f>HLOOKUP(C4255&amp;$E$3,'ExpVinho (1)'!$C$2:$DB$126,Planilha1!F4255,0)</f>
        <v>0</v>
      </c>
      <c r="F4255">
        <f>A4255+1</f>
        <v>83</v>
      </c>
    </row>
    <row r="4256" spans="1:6" x14ac:dyDescent="0.25">
      <c r="A4256">
        <v>82</v>
      </c>
      <c r="B4256" t="str">
        <f>VLOOKUP(A4256,'ExpVinho (1)'!A:B,2,0)</f>
        <v>Marshall, Ilhas</v>
      </c>
      <c r="C4256">
        <f>IF(A4256&lt;&gt;A4255,C4204,C4203+1)</f>
        <v>2010</v>
      </c>
      <c r="D4256">
        <f>HLOOKUP(C4256&amp;$D$3,'ExpVinho (1)'!$C$2:$DB$126,Planilha1!F4256,0)</f>
        <v>0</v>
      </c>
      <c r="E4256">
        <f>HLOOKUP(C4256&amp;$E$3,'ExpVinho (1)'!$C$2:$DB$126,Planilha1!F4256,0)</f>
        <v>0</v>
      </c>
      <c r="F4256">
        <f>A4256+1</f>
        <v>83</v>
      </c>
    </row>
    <row r="4257" spans="1:6" x14ac:dyDescent="0.25">
      <c r="A4257">
        <v>82</v>
      </c>
      <c r="B4257" t="str">
        <f>VLOOKUP(A4257,'ExpVinho (1)'!A:B,2,0)</f>
        <v>Marshall, Ilhas</v>
      </c>
      <c r="C4257">
        <f>IF(A4257&lt;&gt;A4256,C4205,C4204+1)</f>
        <v>2011</v>
      </c>
      <c r="D4257">
        <f>HLOOKUP(C4257&amp;$D$3,'ExpVinho (1)'!$C$2:$DB$126,Planilha1!F4257,0)</f>
        <v>0</v>
      </c>
      <c r="E4257">
        <f>HLOOKUP(C4257&amp;$E$3,'ExpVinho (1)'!$C$2:$DB$126,Planilha1!F4257,0)</f>
        <v>0</v>
      </c>
      <c r="F4257">
        <f>A4257+1</f>
        <v>83</v>
      </c>
    </row>
    <row r="4258" spans="1:6" x14ac:dyDescent="0.25">
      <c r="A4258">
        <v>82</v>
      </c>
      <c r="B4258" t="str">
        <f>VLOOKUP(A4258,'ExpVinho (1)'!A:B,2,0)</f>
        <v>Marshall, Ilhas</v>
      </c>
      <c r="C4258">
        <f>IF(A4258&lt;&gt;A4257,C4206,C4205+1)</f>
        <v>2012</v>
      </c>
      <c r="D4258">
        <f>HLOOKUP(C4258&amp;$D$3,'ExpVinho (1)'!$C$2:$DB$126,Planilha1!F4258,0)</f>
        <v>0</v>
      </c>
      <c r="E4258">
        <f>HLOOKUP(C4258&amp;$E$3,'ExpVinho (1)'!$C$2:$DB$126,Planilha1!F4258,0)</f>
        <v>0</v>
      </c>
      <c r="F4258">
        <f>A4258+1</f>
        <v>83</v>
      </c>
    </row>
    <row r="4259" spans="1:6" x14ac:dyDescent="0.25">
      <c r="A4259">
        <v>82</v>
      </c>
      <c r="B4259" t="str">
        <f>VLOOKUP(A4259,'ExpVinho (1)'!A:B,2,0)</f>
        <v>Marshall, Ilhas</v>
      </c>
      <c r="C4259">
        <f>IF(A4259&lt;&gt;A4258,C4207,C4206+1)</f>
        <v>2013</v>
      </c>
      <c r="D4259">
        <f>HLOOKUP(C4259&amp;$D$3,'ExpVinho (1)'!$C$2:$DB$126,Planilha1!F4259,0)</f>
        <v>0</v>
      </c>
      <c r="E4259">
        <f>HLOOKUP(C4259&amp;$E$3,'ExpVinho (1)'!$C$2:$DB$126,Planilha1!F4259,0)</f>
        <v>0</v>
      </c>
      <c r="F4259">
        <f>A4259+1</f>
        <v>83</v>
      </c>
    </row>
    <row r="4260" spans="1:6" x14ac:dyDescent="0.25">
      <c r="A4260">
        <v>82</v>
      </c>
      <c r="B4260" t="str">
        <f>VLOOKUP(A4260,'ExpVinho (1)'!A:B,2,0)</f>
        <v>Marshall, Ilhas</v>
      </c>
      <c r="C4260">
        <f>IF(A4260&lt;&gt;A4259,C4208,C4207+1)</f>
        <v>2014</v>
      </c>
      <c r="D4260">
        <f>HLOOKUP(C4260&amp;$D$3,'ExpVinho (1)'!$C$2:$DB$126,Planilha1!F4260,0)</f>
        <v>0</v>
      </c>
      <c r="E4260">
        <f>HLOOKUP(C4260&amp;$E$3,'ExpVinho (1)'!$C$2:$DB$126,Planilha1!F4260,0)</f>
        <v>0</v>
      </c>
      <c r="F4260">
        <f>A4260+1</f>
        <v>83</v>
      </c>
    </row>
    <row r="4261" spans="1:6" x14ac:dyDescent="0.25">
      <c r="A4261">
        <v>82</v>
      </c>
      <c r="B4261" t="str">
        <f>VLOOKUP(A4261,'ExpVinho (1)'!A:B,2,0)</f>
        <v>Marshall, Ilhas</v>
      </c>
      <c r="C4261">
        <f>IF(A4261&lt;&gt;A4260,C4209,C4208+1)</f>
        <v>2015</v>
      </c>
      <c r="D4261">
        <f>HLOOKUP(C4261&amp;$D$3,'ExpVinho (1)'!$C$2:$DB$126,Planilha1!F4261,0)</f>
        <v>0</v>
      </c>
      <c r="E4261">
        <f>HLOOKUP(C4261&amp;$E$3,'ExpVinho (1)'!$C$2:$DB$126,Planilha1!F4261,0)</f>
        <v>0</v>
      </c>
      <c r="F4261">
        <f>A4261+1</f>
        <v>83</v>
      </c>
    </row>
    <row r="4262" spans="1:6" x14ac:dyDescent="0.25">
      <c r="A4262">
        <v>82</v>
      </c>
      <c r="B4262" t="str">
        <f>VLOOKUP(A4262,'ExpVinho (1)'!A:B,2,0)</f>
        <v>Marshall, Ilhas</v>
      </c>
      <c r="C4262">
        <f>IF(A4262&lt;&gt;A4261,C4210,C4209+1)</f>
        <v>2016</v>
      </c>
      <c r="D4262">
        <f>HLOOKUP(C4262&amp;$D$3,'ExpVinho (1)'!$C$2:$DB$126,Planilha1!F4262,0)</f>
        <v>0</v>
      </c>
      <c r="E4262">
        <f>HLOOKUP(C4262&amp;$E$3,'ExpVinho (1)'!$C$2:$DB$126,Planilha1!F4262,0)</f>
        <v>0</v>
      </c>
      <c r="F4262">
        <f>A4262+1</f>
        <v>83</v>
      </c>
    </row>
    <row r="4263" spans="1:6" x14ac:dyDescent="0.25">
      <c r="A4263">
        <v>82</v>
      </c>
      <c r="B4263" t="str">
        <f>VLOOKUP(A4263,'ExpVinho (1)'!A:B,2,0)</f>
        <v>Marshall, Ilhas</v>
      </c>
      <c r="C4263">
        <f>IF(A4263&lt;&gt;A4262,C4211,C4210+1)</f>
        <v>2017</v>
      </c>
      <c r="D4263">
        <f>HLOOKUP(C4263&amp;$D$3,'ExpVinho (1)'!$C$2:$DB$126,Planilha1!F4263,0)</f>
        <v>0</v>
      </c>
      <c r="E4263">
        <f>HLOOKUP(C4263&amp;$E$3,'ExpVinho (1)'!$C$2:$DB$126,Planilha1!F4263,0)</f>
        <v>0</v>
      </c>
      <c r="F4263">
        <f>A4263+1</f>
        <v>83</v>
      </c>
    </row>
    <row r="4264" spans="1:6" x14ac:dyDescent="0.25">
      <c r="A4264">
        <v>82</v>
      </c>
      <c r="B4264" t="str">
        <f>VLOOKUP(A4264,'ExpVinho (1)'!A:B,2,0)</f>
        <v>Marshall, Ilhas</v>
      </c>
      <c r="C4264">
        <f>IF(A4264&lt;&gt;A4263,C4212,C4211+1)</f>
        <v>2018</v>
      </c>
      <c r="D4264">
        <f>HLOOKUP(C4264&amp;$D$3,'ExpVinho (1)'!$C$2:$DB$126,Planilha1!F4264,0)</f>
        <v>923</v>
      </c>
      <c r="E4264">
        <f>HLOOKUP(C4264&amp;$E$3,'ExpVinho (1)'!$C$2:$DB$126,Planilha1!F4264,0)</f>
        <v>2436</v>
      </c>
      <c r="F4264">
        <f>A4264+1</f>
        <v>83</v>
      </c>
    </row>
    <row r="4265" spans="1:6" x14ac:dyDescent="0.25">
      <c r="A4265">
        <v>82</v>
      </c>
      <c r="B4265" t="str">
        <f>VLOOKUP(A4265,'ExpVinho (1)'!A:B,2,0)</f>
        <v>Marshall, Ilhas</v>
      </c>
      <c r="C4265">
        <f>IF(A4265&lt;&gt;A4264,C4213,C4212+1)</f>
        <v>2019</v>
      </c>
      <c r="D4265">
        <f>HLOOKUP(C4265&amp;$D$3,'ExpVinho (1)'!$C$2:$DB$126,Planilha1!F4265,0)</f>
        <v>7276</v>
      </c>
      <c r="E4265">
        <f>HLOOKUP(C4265&amp;$E$3,'ExpVinho (1)'!$C$2:$DB$126,Planilha1!F4265,0)</f>
        <v>15786</v>
      </c>
      <c r="F4265">
        <f>A4265+1</f>
        <v>83</v>
      </c>
    </row>
    <row r="4266" spans="1:6" x14ac:dyDescent="0.25">
      <c r="A4266">
        <v>82</v>
      </c>
      <c r="B4266" t="str">
        <f>VLOOKUP(A4266,'ExpVinho (1)'!A:B,2,0)</f>
        <v>Marshall, Ilhas</v>
      </c>
      <c r="C4266">
        <f>IF(A4266&lt;&gt;A4265,C4214,C4213+1)</f>
        <v>2020</v>
      </c>
      <c r="D4266">
        <f>HLOOKUP(C4266&amp;$D$3,'ExpVinho (1)'!$C$2:$DB$126,Planilha1!F4266,0)</f>
        <v>6270</v>
      </c>
      <c r="E4266">
        <f>HLOOKUP(C4266&amp;$E$3,'ExpVinho (1)'!$C$2:$DB$126,Planilha1!F4266,0)</f>
        <v>19639</v>
      </c>
      <c r="F4266">
        <f>A4266+1</f>
        <v>83</v>
      </c>
    </row>
    <row r="4267" spans="1:6" x14ac:dyDescent="0.25">
      <c r="A4267">
        <v>82</v>
      </c>
      <c r="B4267" t="str">
        <f>VLOOKUP(A4267,'ExpVinho (1)'!A:B,2,0)</f>
        <v>Marshall, Ilhas</v>
      </c>
      <c r="C4267">
        <f>IF(A4267&lt;&gt;A4266,C4215,C4214+1)</f>
        <v>2021</v>
      </c>
      <c r="D4267">
        <f>HLOOKUP(C4267&amp;$D$3,'ExpVinho (1)'!$C$2:$DB$126,Planilha1!F4267,0)</f>
        <v>8644</v>
      </c>
      <c r="E4267">
        <f>HLOOKUP(C4267&amp;$E$3,'ExpVinho (1)'!$C$2:$DB$126,Planilha1!F4267,0)</f>
        <v>22561</v>
      </c>
      <c r="F4267">
        <f>A4267+1</f>
        <v>83</v>
      </c>
    </row>
    <row r="4268" spans="1:6" x14ac:dyDescent="0.25">
      <c r="A4268">
        <v>83</v>
      </c>
      <c r="B4268" t="str">
        <f>VLOOKUP(A4268,'ExpVinho (1)'!A:B,2,0)</f>
        <v>MauritÃ¢nia</v>
      </c>
      <c r="C4268">
        <f>IF(A4268&lt;&gt;A4267,C4216,C4215+1)</f>
        <v>1970</v>
      </c>
      <c r="D4268">
        <f>HLOOKUP(C4268&amp;$D$3,'ExpVinho (1)'!$C$2:$DB$126,Planilha1!F4268,0)</f>
        <v>0</v>
      </c>
      <c r="E4268">
        <f>HLOOKUP(C4268&amp;$E$3,'ExpVinho (1)'!$C$2:$DB$126,Planilha1!F4268,0)</f>
        <v>0</v>
      </c>
      <c r="F4268">
        <f>A4268+1</f>
        <v>84</v>
      </c>
    </row>
    <row r="4269" spans="1:6" x14ac:dyDescent="0.25">
      <c r="A4269">
        <v>83</v>
      </c>
      <c r="B4269" t="str">
        <f>VLOOKUP(A4269,'ExpVinho (1)'!A:B,2,0)</f>
        <v>MauritÃ¢nia</v>
      </c>
      <c r="C4269">
        <f>IF(A4269&lt;&gt;A4268,C4217,C4216+1)</f>
        <v>1971</v>
      </c>
      <c r="D4269">
        <f>HLOOKUP(C4269&amp;$D$3,'ExpVinho (1)'!$C$2:$DB$126,Planilha1!F4269,0)</f>
        <v>0</v>
      </c>
      <c r="E4269">
        <f>HLOOKUP(C4269&amp;$E$3,'ExpVinho (1)'!$C$2:$DB$126,Planilha1!F4269,0)</f>
        <v>0</v>
      </c>
      <c r="F4269">
        <f>A4269+1</f>
        <v>84</v>
      </c>
    </row>
    <row r="4270" spans="1:6" x14ac:dyDescent="0.25">
      <c r="A4270">
        <v>83</v>
      </c>
      <c r="B4270" t="str">
        <f>VLOOKUP(A4270,'ExpVinho (1)'!A:B,2,0)</f>
        <v>MauritÃ¢nia</v>
      </c>
      <c r="C4270">
        <f>IF(A4270&lt;&gt;A4269,C4218,C4217+1)</f>
        <v>1972</v>
      </c>
      <c r="D4270">
        <f>HLOOKUP(C4270&amp;$D$3,'ExpVinho (1)'!$C$2:$DB$126,Planilha1!F4270,0)</f>
        <v>0</v>
      </c>
      <c r="E4270">
        <f>HLOOKUP(C4270&amp;$E$3,'ExpVinho (1)'!$C$2:$DB$126,Planilha1!F4270,0)</f>
        <v>0</v>
      </c>
      <c r="F4270">
        <f>A4270+1</f>
        <v>84</v>
      </c>
    </row>
    <row r="4271" spans="1:6" x14ac:dyDescent="0.25">
      <c r="A4271">
        <v>83</v>
      </c>
      <c r="B4271" t="str">
        <f>VLOOKUP(A4271,'ExpVinho (1)'!A:B,2,0)</f>
        <v>MauritÃ¢nia</v>
      </c>
      <c r="C4271">
        <f>IF(A4271&lt;&gt;A4270,C4219,C4218+1)</f>
        <v>1973</v>
      </c>
      <c r="D4271">
        <f>HLOOKUP(C4271&amp;$D$3,'ExpVinho (1)'!$C$2:$DB$126,Planilha1!F4271,0)</f>
        <v>0</v>
      </c>
      <c r="E4271">
        <f>HLOOKUP(C4271&amp;$E$3,'ExpVinho (1)'!$C$2:$DB$126,Planilha1!F4271,0)</f>
        <v>0</v>
      </c>
      <c r="F4271">
        <f>A4271+1</f>
        <v>84</v>
      </c>
    </row>
    <row r="4272" spans="1:6" x14ac:dyDescent="0.25">
      <c r="A4272">
        <v>83</v>
      </c>
      <c r="B4272" t="str">
        <f>VLOOKUP(A4272,'ExpVinho (1)'!A:B,2,0)</f>
        <v>MauritÃ¢nia</v>
      </c>
      <c r="C4272">
        <f>IF(A4272&lt;&gt;A4271,C4220,C4219+1)</f>
        <v>1974</v>
      </c>
      <c r="D4272">
        <f>HLOOKUP(C4272&amp;$D$3,'ExpVinho (1)'!$C$2:$DB$126,Planilha1!F4272,0)</f>
        <v>0</v>
      </c>
      <c r="E4272">
        <f>HLOOKUP(C4272&amp;$E$3,'ExpVinho (1)'!$C$2:$DB$126,Planilha1!F4272,0)</f>
        <v>0</v>
      </c>
      <c r="F4272">
        <f>A4272+1</f>
        <v>84</v>
      </c>
    </row>
    <row r="4273" spans="1:6" x14ac:dyDescent="0.25">
      <c r="A4273">
        <v>83</v>
      </c>
      <c r="B4273" t="str">
        <f>VLOOKUP(A4273,'ExpVinho (1)'!A:B,2,0)</f>
        <v>MauritÃ¢nia</v>
      </c>
      <c r="C4273">
        <f>IF(A4273&lt;&gt;A4272,C4221,C4220+1)</f>
        <v>1975</v>
      </c>
      <c r="D4273">
        <f>HLOOKUP(C4273&amp;$D$3,'ExpVinho (1)'!$C$2:$DB$126,Planilha1!F4273,0)</f>
        <v>0</v>
      </c>
      <c r="E4273">
        <f>HLOOKUP(C4273&amp;$E$3,'ExpVinho (1)'!$C$2:$DB$126,Planilha1!F4273,0)</f>
        <v>0</v>
      </c>
      <c r="F4273">
        <f>A4273+1</f>
        <v>84</v>
      </c>
    </row>
    <row r="4274" spans="1:6" x14ac:dyDescent="0.25">
      <c r="A4274">
        <v>83</v>
      </c>
      <c r="B4274" t="str">
        <f>VLOOKUP(A4274,'ExpVinho (1)'!A:B,2,0)</f>
        <v>MauritÃ¢nia</v>
      </c>
      <c r="C4274">
        <f>IF(A4274&lt;&gt;A4273,C4222,C4221+1)</f>
        <v>1976</v>
      </c>
      <c r="D4274">
        <f>HLOOKUP(C4274&amp;$D$3,'ExpVinho (1)'!$C$2:$DB$126,Planilha1!F4274,0)</f>
        <v>0</v>
      </c>
      <c r="E4274">
        <f>HLOOKUP(C4274&amp;$E$3,'ExpVinho (1)'!$C$2:$DB$126,Planilha1!F4274,0)</f>
        <v>0</v>
      </c>
      <c r="F4274">
        <f>A4274+1</f>
        <v>84</v>
      </c>
    </row>
    <row r="4275" spans="1:6" x14ac:dyDescent="0.25">
      <c r="A4275">
        <v>83</v>
      </c>
      <c r="B4275" t="str">
        <f>VLOOKUP(A4275,'ExpVinho (1)'!A:B,2,0)</f>
        <v>MauritÃ¢nia</v>
      </c>
      <c r="C4275">
        <f>IF(A4275&lt;&gt;A4274,C4223,C4222+1)</f>
        <v>1977</v>
      </c>
      <c r="D4275">
        <f>HLOOKUP(C4275&amp;$D$3,'ExpVinho (1)'!$C$2:$DB$126,Planilha1!F4275,0)</f>
        <v>0</v>
      </c>
      <c r="E4275">
        <f>HLOOKUP(C4275&amp;$E$3,'ExpVinho (1)'!$C$2:$DB$126,Planilha1!F4275,0)</f>
        <v>0</v>
      </c>
      <c r="F4275">
        <f>A4275+1</f>
        <v>84</v>
      </c>
    </row>
    <row r="4276" spans="1:6" x14ac:dyDescent="0.25">
      <c r="A4276">
        <v>83</v>
      </c>
      <c r="B4276" t="str">
        <f>VLOOKUP(A4276,'ExpVinho (1)'!A:B,2,0)</f>
        <v>MauritÃ¢nia</v>
      </c>
      <c r="C4276">
        <f>IF(A4276&lt;&gt;A4275,C4224,C4223+1)</f>
        <v>1978</v>
      </c>
      <c r="D4276">
        <f>HLOOKUP(C4276&amp;$D$3,'ExpVinho (1)'!$C$2:$DB$126,Planilha1!F4276,0)</f>
        <v>0</v>
      </c>
      <c r="E4276">
        <f>HLOOKUP(C4276&amp;$E$3,'ExpVinho (1)'!$C$2:$DB$126,Planilha1!F4276,0)</f>
        <v>0</v>
      </c>
      <c r="F4276">
        <f>A4276+1</f>
        <v>84</v>
      </c>
    </row>
    <row r="4277" spans="1:6" x14ac:dyDescent="0.25">
      <c r="A4277">
        <v>83</v>
      </c>
      <c r="B4277" t="str">
        <f>VLOOKUP(A4277,'ExpVinho (1)'!A:B,2,0)</f>
        <v>MauritÃ¢nia</v>
      </c>
      <c r="C4277">
        <f>IF(A4277&lt;&gt;A4276,C4225,C4224+1)</f>
        <v>1979</v>
      </c>
      <c r="D4277">
        <f>HLOOKUP(C4277&amp;$D$3,'ExpVinho (1)'!$C$2:$DB$126,Planilha1!F4277,0)</f>
        <v>0</v>
      </c>
      <c r="E4277">
        <f>HLOOKUP(C4277&amp;$E$3,'ExpVinho (1)'!$C$2:$DB$126,Planilha1!F4277,0)</f>
        <v>0</v>
      </c>
      <c r="F4277">
        <f>A4277+1</f>
        <v>84</v>
      </c>
    </row>
    <row r="4278" spans="1:6" x14ac:dyDescent="0.25">
      <c r="A4278">
        <v>83</v>
      </c>
      <c r="B4278" t="str">
        <f>VLOOKUP(A4278,'ExpVinho (1)'!A:B,2,0)</f>
        <v>MauritÃ¢nia</v>
      </c>
      <c r="C4278">
        <f>IF(A4278&lt;&gt;A4277,C4226,C4225+1)</f>
        <v>1980</v>
      </c>
      <c r="D4278">
        <f>HLOOKUP(C4278&amp;$D$3,'ExpVinho (1)'!$C$2:$DB$126,Planilha1!F4278,0)</f>
        <v>0</v>
      </c>
      <c r="E4278">
        <f>HLOOKUP(C4278&amp;$E$3,'ExpVinho (1)'!$C$2:$DB$126,Planilha1!F4278,0)</f>
        <v>0</v>
      </c>
      <c r="F4278">
        <f>A4278+1</f>
        <v>84</v>
      </c>
    </row>
    <row r="4279" spans="1:6" x14ac:dyDescent="0.25">
      <c r="A4279">
        <v>83</v>
      </c>
      <c r="B4279" t="str">
        <f>VLOOKUP(A4279,'ExpVinho (1)'!A:B,2,0)</f>
        <v>MauritÃ¢nia</v>
      </c>
      <c r="C4279">
        <f>IF(A4279&lt;&gt;A4278,C4227,C4226+1)</f>
        <v>1981</v>
      </c>
      <c r="D4279">
        <f>HLOOKUP(C4279&amp;$D$3,'ExpVinho (1)'!$C$2:$DB$126,Planilha1!F4279,0)</f>
        <v>0</v>
      </c>
      <c r="E4279">
        <f>HLOOKUP(C4279&amp;$E$3,'ExpVinho (1)'!$C$2:$DB$126,Planilha1!F4279,0)</f>
        <v>0</v>
      </c>
      <c r="F4279">
        <f>A4279+1</f>
        <v>84</v>
      </c>
    </row>
    <row r="4280" spans="1:6" x14ac:dyDescent="0.25">
      <c r="A4280">
        <v>83</v>
      </c>
      <c r="B4280" t="str">
        <f>VLOOKUP(A4280,'ExpVinho (1)'!A:B,2,0)</f>
        <v>MauritÃ¢nia</v>
      </c>
      <c r="C4280">
        <f>IF(A4280&lt;&gt;A4279,C4228,C4227+1)</f>
        <v>1982</v>
      </c>
      <c r="D4280">
        <f>HLOOKUP(C4280&amp;$D$3,'ExpVinho (1)'!$C$2:$DB$126,Planilha1!F4280,0)</f>
        <v>0</v>
      </c>
      <c r="E4280">
        <f>HLOOKUP(C4280&amp;$E$3,'ExpVinho (1)'!$C$2:$DB$126,Planilha1!F4280,0)</f>
        <v>0</v>
      </c>
      <c r="F4280">
        <f>A4280+1</f>
        <v>84</v>
      </c>
    </row>
    <row r="4281" spans="1:6" x14ac:dyDescent="0.25">
      <c r="A4281">
        <v>83</v>
      </c>
      <c r="B4281" t="str">
        <f>VLOOKUP(A4281,'ExpVinho (1)'!A:B,2,0)</f>
        <v>MauritÃ¢nia</v>
      </c>
      <c r="C4281">
        <f>IF(A4281&lt;&gt;A4280,C4229,C4228+1)</f>
        <v>1983</v>
      </c>
      <c r="D4281">
        <f>HLOOKUP(C4281&amp;$D$3,'ExpVinho (1)'!$C$2:$DB$126,Planilha1!F4281,0)</f>
        <v>0</v>
      </c>
      <c r="E4281">
        <f>HLOOKUP(C4281&amp;$E$3,'ExpVinho (1)'!$C$2:$DB$126,Planilha1!F4281,0)</f>
        <v>0</v>
      </c>
      <c r="F4281">
        <f>A4281+1</f>
        <v>84</v>
      </c>
    </row>
    <row r="4282" spans="1:6" x14ac:dyDescent="0.25">
      <c r="A4282">
        <v>83</v>
      </c>
      <c r="B4282" t="str">
        <f>VLOOKUP(A4282,'ExpVinho (1)'!A:B,2,0)</f>
        <v>MauritÃ¢nia</v>
      </c>
      <c r="C4282">
        <f>IF(A4282&lt;&gt;A4281,C4230,C4229+1)</f>
        <v>1984</v>
      </c>
      <c r="D4282">
        <f>HLOOKUP(C4282&amp;$D$3,'ExpVinho (1)'!$C$2:$DB$126,Planilha1!F4282,0)</f>
        <v>0</v>
      </c>
      <c r="E4282">
        <f>HLOOKUP(C4282&amp;$E$3,'ExpVinho (1)'!$C$2:$DB$126,Planilha1!F4282,0)</f>
        <v>0</v>
      </c>
      <c r="F4282">
        <f>A4282+1</f>
        <v>84</v>
      </c>
    </row>
    <row r="4283" spans="1:6" x14ac:dyDescent="0.25">
      <c r="A4283">
        <v>83</v>
      </c>
      <c r="B4283" t="str">
        <f>VLOOKUP(A4283,'ExpVinho (1)'!A:B,2,0)</f>
        <v>MauritÃ¢nia</v>
      </c>
      <c r="C4283">
        <f>IF(A4283&lt;&gt;A4282,C4231,C4230+1)</f>
        <v>1985</v>
      </c>
      <c r="D4283">
        <f>HLOOKUP(C4283&amp;$D$3,'ExpVinho (1)'!$C$2:$DB$126,Planilha1!F4283,0)</f>
        <v>0</v>
      </c>
      <c r="E4283">
        <f>HLOOKUP(C4283&amp;$E$3,'ExpVinho (1)'!$C$2:$DB$126,Planilha1!F4283,0)</f>
        <v>0</v>
      </c>
      <c r="F4283">
        <f>A4283+1</f>
        <v>84</v>
      </c>
    </row>
    <row r="4284" spans="1:6" x14ac:dyDescent="0.25">
      <c r="A4284">
        <v>83</v>
      </c>
      <c r="B4284" t="str">
        <f>VLOOKUP(A4284,'ExpVinho (1)'!A:B,2,0)</f>
        <v>MauritÃ¢nia</v>
      </c>
      <c r="C4284">
        <f>IF(A4284&lt;&gt;A4283,C4232,C4231+1)</f>
        <v>1986</v>
      </c>
      <c r="D4284">
        <f>HLOOKUP(C4284&amp;$D$3,'ExpVinho (1)'!$C$2:$DB$126,Planilha1!F4284,0)</f>
        <v>0</v>
      </c>
      <c r="E4284">
        <f>HLOOKUP(C4284&amp;$E$3,'ExpVinho (1)'!$C$2:$DB$126,Planilha1!F4284,0)</f>
        <v>0</v>
      </c>
      <c r="F4284">
        <f>A4284+1</f>
        <v>84</v>
      </c>
    </row>
    <row r="4285" spans="1:6" x14ac:dyDescent="0.25">
      <c r="A4285">
        <v>83</v>
      </c>
      <c r="B4285" t="str">
        <f>VLOOKUP(A4285,'ExpVinho (1)'!A:B,2,0)</f>
        <v>MauritÃ¢nia</v>
      </c>
      <c r="C4285">
        <f>IF(A4285&lt;&gt;A4284,C4233,C4232+1)</f>
        <v>1987</v>
      </c>
      <c r="D4285">
        <f>HLOOKUP(C4285&amp;$D$3,'ExpVinho (1)'!$C$2:$DB$126,Planilha1!F4285,0)</f>
        <v>0</v>
      </c>
      <c r="E4285">
        <f>HLOOKUP(C4285&amp;$E$3,'ExpVinho (1)'!$C$2:$DB$126,Planilha1!F4285,0)</f>
        <v>0</v>
      </c>
      <c r="F4285">
        <f>A4285+1</f>
        <v>84</v>
      </c>
    </row>
    <row r="4286" spans="1:6" x14ac:dyDescent="0.25">
      <c r="A4286">
        <v>83</v>
      </c>
      <c r="B4286" t="str">
        <f>VLOOKUP(A4286,'ExpVinho (1)'!A:B,2,0)</f>
        <v>MauritÃ¢nia</v>
      </c>
      <c r="C4286">
        <f>IF(A4286&lt;&gt;A4285,C4234,C4233+1)</f>
        <v>1988</v>
      </c>
      <c r="D4286">
        <f>HLOOKUP(C4286&amp;$D$3,'ExpVinho (1)'!$C$2:$DB$126,Planilha1!F4286,0)</f>
        <v>0</v>
      </c>
      <c r="E4286">
        <f>HLOOKUP(C4286&amp;$E$3,'ExpVinho (1)'!$C$2:$DB$126,Planilha1!F4286,0)</f>
        <v>0</v>
      </c>
      <c r="F4286">
        <f>A4286+1</f>
        <v>84</v>
      </c>
    </row>
    <row r="4287" spans="1:6" x14ac:dyDescent="0.25">
      <c r="A4287">
        <v>83</v>
      </c>
      <c r="B4287" t="str">
        <f>VLOOKUP(A4287,'ExpVinho (1)'!A:B,2,0)</f>
        <v>MauritÃ¢nia</v>
      </c>
      <c r="C4287">
        <f>IF(A4287&lt;&gt;A4286,C4235,C4234+1)</f>
        <v>1989</v>
      </c>
      <c r="D4287">
        <f>HLOOKUP(C4287&amp;$D$3,'ExpVinho (1)'!$C$2:$DB$126,Planilha1!F4287,0)</f>
        <v>0</v>
      </c>
      <c r="E4287">
        <f>HLOOKUP(C4287&amp;$E$3,'ExpVinho (1)'!$C$2:$DB$126,Planilha1!F4287,0)</f>
        <v>0</v>
      </c>
      <c r="F4287">
        <f>A4287+1</f>
        <v>84</v>
      </c>
    </row>
    <row r="4288" spans="1:6" x14ac:dyDescent="0.25">
      <c r="A4288">
        <v>83</v>
      </c>
      <c r="B4288" t="str">
        <f>VLOOKUP(A4288,'ExpVinho (1)'!A:B,2,0)</f>
        <v>MauritÃ¢nia</v>
      </c>
      <c r="C4288">
        <f>IF(A4288&lt;&gt;A4287,C4236,C4235+1)</f>
        <v>1990</v>
      </c>
      <c r="D4288">
        <f>HLOOKUP(C4288&amp;$D$3,'ExpVinho (1)'!$C$2:$DB$126,Planilha1!F4288,0)</f>
        <v>0</v>
      </c>
      <c r="E4288">
        <f>HLOOKUP(C4288&amp;$E$3,'ExpVinho (1)'!$C$2:$DB$126,Planilha1!F4288,0)</f>
        <v>0</v>
      </c>
      <c r="F4288">
        <f>A4288+1</f>
        <v>84</v>
      </c>
    </row>
    <row r="4289" spans="1:6" x14ac:dyDescent="0.25">
      <c r="A4289">
        <v>83</v>
      </c>
      <c r="B4289" t="str">
        <f>VLOOKUP(A4289,'ExpVinho (1)'!A:B,2,0)</f>
        <v>MauritÃ¢nia</v>
      </c>
      <c r="C4289">
        <f>IF(A4289&lt;&gt;A4288,C4237,C4236+1)</f>
        <v>1991</v>
      </c>
      <c r="D4289">
        <f>HLOOKUP(C4289&amp;$D$3,'ExpVinho (1)'!$C$2:$DB$126,Planilha1!F4289,0)</f>
        <v>0</v>
      </c>
      <c r="E4289">
        <f>HLOOKUP(C4289&amp;$E$3,'ExpVinho (1)'!$C$2:$DB$126,Planilha1!F4289,0)</f>
        <v>0</v>
      </c>
      <c r="F4289">
        <f>A4289+1</f>
        <v>84</v>
      </c>
    </row>
    <row r="4290" spans="1:6" x14ac:dyDescent="0.25">
      <c r="A4290">
        <v>83</v>
      </c>
      <c r="B4290" t="str">
        <f>VLOOKUP(A4290,'ExpVinho (1)'!A:B,2,0)</f>
        <v>MauritÃ¢nia</v>
      </c>
      <c r="C4290">
        <f>IF(A4290&lt;&gt;A4289,C4238,C4237+1)</f>
        <v>1992</v>
      </c>
      <c r="D4290">
        <f>HLOOKUP(C4290&amp;$D$3,'ExpVinho (1)'!$C$2:$DB$126,Planilha1!F4290,0)</f>
        <v>0</v>
      </c>
      <c r="E4290">
        <f>HLOOKUP(C4290&amp;$E$3,'ExpVinho (1)'!$C$2:$DB$126,Planilha1!F4290,0)</f>
        <v>0</v>
      </c>
      <c r="F4290">
        <f>A4290+1</f>
        <v>84</v>
      </c>
    </row>
    <row r="4291" spans="1:6" x14ac:dyDescent="0.25">
      <c r="A4291">
        <v>83</v>
      </c>
      <c r="B4291" t="str">
        <f>VLOOKUP(A4291,'ExpVinho (1)'!A:B,2,0)</f>
        <v>MauritÃ¢nia</v>
      </c>
      <c r="C4291">
        <f>IF(A4291&lt;&gt;A4290,C4239,C4238+1)</f>
        <v>1993</v>
      </c>
      <c r="D4291">
        <f>HLOOKUP(C4291&amp;$D$3,'ExpVinho (1)'!$C$2:$DB$126,Planilha1!F4291,0)</f>
        <v>0</v>
      </c>
      <c r="E4291">
        <f>HLOOKUP(C4291&amp;$E$3,'ExpVinho (1)'!$C$2:$DB$126,Planilha1!F4291,0)</f>
        <v>0</v>
      </c>
      <c r="F4291">
        <f>A4291+1</f>
        <v>84</v>
      </c>
    </row>
    <row r="4292" spans="1:6" x14ac:dyDescent="0.25">
      <c r="A4292">
        <v>83</v>
      </c>
      <c r="B4292" t="str">
        <f>VLOOKUP(A4292,'ExpVinho (1)'!A:B,2,0)</f>
        <v>MauritÃ¢nia</v>
      </c>
      <c r="C4292">
        <f>IF(A4292&lt;&gt;A4291,C4240,C4239+1)</f>
        <v>1994</v>
      </c>
      <c r="D4292">
        <f>HLOOKUP(C4292&amp;$D$3,'ExpVinho (1)'!$C$2:$DB$126,Planilha1!F4292,0)</f>
        <v>0</v>
      </c>
      <c r="E4292">
        <f>HLOOKUP(C4292&amp;$E$3,'ExpVinho (1)'!$C$2:$DB$126,Planilha1!F4292,0)</f>
        <v>0</v>
      </c>
      <c r="F4292">
        <f>A4292+1</f>
        <v>84</v>
      </c>
    </row>
    <row r="4293" spans="1:6" x14ac:dyDescent="0.25">
      <c r="A4293">
        <v>83</v>
      </c>
      <c r="B4293" t="str">
        <f>VLOOKUP(A4293,'ExpVinho (1)'!A:B,2,0)</f>
        <v>MauritÃ¢nia</v>
      </c>
      <c r="C4293">
        <f>IF(A4293&lt;&gt;A4292,C4241,C4240+1)</f>
        <v>1995</v>
      </c>
      <c r="D4293">
        <f>HLOOKUP(C4293&amp;$D$3,'ExpVinho (1)'!$C$2:$DB$126,Planilha1!F4293,0)</f>
        <v>0</v>
      </c>
      <c r="E4293">
        <f>HLOOKUP(C4293&amp;$E$3,'ExpVinho (1)'!$C$2:$DB$126,Planilha1!F4293,0)</f>
        <v>0</v>
      </c>
      <c r="F4293">
        <f>A4293+1</f>
        <v>84</v>
      </c>
    </row>
    <row r="4294" spans="1:6" x14ac:dyDescent="0.25">
      <c r="A4294">
        <v>83</v>
      </c>
      <c r="B4294" t="str">
        <f>VLOOKUP(A4294,'ExpVinho (1)'!A:B,2,0)</f>
        <v>MauritÃ¢nia</v>
      </c>
      <c r="C4294">
        <f>IF(A4294&lt;&gt;A4293,C4242,C4241+1)</f>
        <v>1996</v>
      </c>
      <c r="D4294">
        <f>HLOOKUP(C4294&amp;$D$3,'ExpVinho (1)'!$C$2:$DB$126,Planilha1!F4294,0)</f>
        <v>0</v>
      </c>
      <c r="E4294">
        <f>HLOOKUP(C4294&amp;$E$3,'ExpVinho (1)'!$C$2:$DB$126,Planilha1!F4294,0)</f>
        <v>0</v>
      </c>
      <c r="F4294">
        <f>A4294+1</f>
        <v>84</v>
      </c>
    </row>
    <row r="4295" spans="1:6" x14ac:dyDescent="0.25">
      <c r="A4295">
        <v>83</v>
      </c>
      <c r="B4295" t="str">
        <f>VLOOKUP(A4295,'ExpVinho (1)'!A:B,2,0)</f>
        <v>MauritÃ¢nia</v>
      </c>
      <c r="C4295">
        <f>IF(A4295&lt;&gt;A4294,C4243,C4242+1)</f>
        <v>1997</v>
      </c>
      <c r="D4295">
        <f>HLOOKUP(C4295&amp;$D$3,'ExpVinho (1)'!$C$2:$DB$126,Planilha1!F4295,0)</f>
        <v>0</v>
      </c>
      <c r="E4295">
        <f>HLOOKUP(C4295&amp;$E$3,'ExpVinho (1)'!$C$2:$DB$126,Planilha1!F4295,0)</f>
        <v>0</v>
      </c>
      <c r="F4295">
        <f>A4295+1</f>
        <v>84</v>
      </c>
    </row>
    <row r="4296" spans="1:6" x14ac:dyDescent="0.25">
      <c r="A4296">
        <v>83</v>
      </c>
      <c r="B4296" t="str">
        <f>VLOOKUP(A4296,'ExpVinho (1)'!A:B,2,0)</f>
        <v>MauritÃ¢nia</v>
      </c>
      <c r="C4296">
        <f>IF(A4296&lt;&gt;A4295,C4244,C4243+1)</f>
        <v>1998</v>
      </c>
      <c r="D4296">
        <f>HLOOKUP(C4296&amp;$D$3,'ExpVinho (1)'!$C$2:$DB$126,Planilha1!F4296,0)</f>
        <v>0</v>
      </c>
      <c r="E4296">
        <f>HLOOKUP(C4296&amp;$E$3,'ExpVinho (1)'!$C$2:$DB$126,Planilha1!F4296,0)</f>
        <v>0</v>
      </c>
      <c r="F4296">
        <f>A4296+1</f>
        <v>84</v>
      </c>
    </row>
    <row r="4297" spans="1:6" x14ac:dyDescent="0.25">
      <c r="A4297">
        <v>83</v>
      </c>
      <c r="B4297" t="str">
        <f>VLOOKUP(A4297,'ExpVinho (1)'!A:B,2,0)</f>
        <v>MauritÃ¢nia</v>
      </c>
      <c r="C4297">
        <f>IF(A4297&lt;&gt;A4296,C4245,C4244+1)</f>
        <v>1999</v>
      </c>
      <c r="D4297">
        <f>HLOOKUP(C4297&amp;$D$3,'ExpVinho (1)'!$C$2:$DB$126,Planilha1!F4297,0)</f>
        <v>0</v>
      </c>
      <c r="E4297">
        <f>HLOOKUP(C4297&amp;$E$3,'ExpVinho (1)'!$C$2:$DB$126,Planilha1!F4297,0)</f>
        <v>0</v>
      </c>
      <c r="F4297">
        <f>A4297+1</f>
        <v>84</v>
      </c>
    </row>
    <row r="4298" spans="1:6" x14ac:dyDescent="0.25">
      <c r="A4298">
        <v>83</v>
      </c>
      <c r="B4298" t="str">
        <f>VLOOKUP(A4298,'ExpVinho (1)'!A:B,2,0)</f>
        <v>MauritÃ¢nia</v>
      </c>
      <c r="C4298">
        <f>IF(A4298&lt;&gt;A4297,C4246,C4245+1)</f>
        <v>2000</v>
      </c>
      <c r="D4298">
        <f>HLOOKUP(C4298&amp;$D$3,'ExpVinho (1)'!$C$2:$DB$126,Planilha1!F4298,0)</f>
        <v>0</v>
      </c>
      <c r="E4298">
        <f>HLOOKUP(C4298&amp;$E$3,'ExpVinho (1)'!$C$2:$DB$126,Planilha1!F4298,0)</f>
        <v>0</v>
      </c>
      <c r="F4298">
        <f>A4298+1</f>
        <v>84</v>
      </c>
    </row>
    <row r="4299" spans="1:6" x14ac:dyDescent="0.25">
      <c r="A4299">
        <v>83</v>
      </c>
      <c r="B4299" t="str">
        <f>VLOOKUP(A4299,'ExpVinho (1)'!A:B,2,0)</f>
        <v>MauritÃ¢nia</v>
      </c>
      <c r="C4299">
        <f>IF(A4299&lt;&gt;A4298,C4247,C4246+1)</f>
        <v>2001</v>
      </c>
      <c r="D4299">
        <f>HLOOKUP(C4299&amp;$D$3,'ExpVinho (1)'!$C$2:$DB$126,Planilha1!F4299,0)</f>
        <v>0</v>
      </c>
      <c r="E4299">
        <f>HLOOKUP(C4299&amp;$E$3,'ExpVinho (1)'!$C$2:$DB$126,Planilha1!F4299,0)</f>
        <v>0</v>
      </c>
      <c r="F4299">
        <f>A4299+1</f>
        <v>84</v>
      </c>
    </row>
    <row r="4300" spans="1:6" x14ac:dyDescent="0.25">
      <c r="A4300">
        <v>83</v>
      </c>
      <c r="B4300" t="str">
        <f>VLOOKUP(A4300,'ExpVinho (1)'!A:B,2,0)</f>
        <v>MauritÃ¢nia</v>
      </c>
      <c r="C4300">
        <f>IF(A4300&lt;&gt;A4299,C4248,C4247+1)</f>
        <v>2002</v>
      </c>
      <c r="D4300">
        <f>HLOOKUP(C4300&amp;$D$3,'ExpVinho (1)'!$C$2:$DB$126,Planilha1!F4300,0)</f>
        <v>0</v>
      </c>
      <c r="E4300">
        <f>HLOOKUP(C4300&amp;$E$3,'ExpVinho (1)'!$C$2:$DB$126,Planilha1!F4300,0)</f>
        <v>0</v>
      </c>
      <c r="F4300">
        <f>A4300+1</f>
        <v>84</v>
      </c>
    </row>
    <row r="4301" spans="1:6" x14ac:dyDescent="0.25">
      <c r="A4301">
        <v>83</v>
      </c>
      <c r="B4301" t="str">
        <f>VLOOKUP(A4301,'ExpVinho (1)'!A:B,2,0)</f>
        <v>MauritÃ¢nia</v>
      </c>
      <c r="C4301">
        <f>IF(A4301&lt;&gt;A4300,C4249,C4248+1)</f>
        <v>2003</v>
      </c>
      <c r="D4301">
        <f>HLOOKUP(C4301&amp;$D$3,'ExpVinho (1)'!$C$2:$DB$126,Planilha1!F4301,0)</f>
        <v>0</v>
      </c>
      <c r="E4301">
        <f>HLOOKUP(C4301&amp;$E$3,'ExpVinho (1)'!$C$2:$DB$126,Planilha1!F4301,0)</f>
        <v>0</v>
      </c>
      <c r="F4301">
        <f>A4301+1</f>
        <v>84</v>
      </c>
    </row>
    <row r="4302" spans="1:6" x14ac:dyDescent="0.25">
      <c r="A4302">
        <v>83</v>
      </c>
      <c r="B4302" t="str">
        <f>VLOOKUP(A4302,'ExpVinho (1)'!A:B,2,0)</f>
        <v>MauritÃ¢nia</v>
      </c>
      <c r="C4302">
        <f>IF(A4302&lt;&gt;A4301,C4250,C4249+1)</f>
        <v>2004</v>
      </c>
      <c r="D4302">
        <f>HLOOKUP(C4302&amp;$D$3,'ExpVinho (1)'!$C$2:$DB$126,Planilha1!F4302,0)</f>
        <v>0</v>
      </c>
      <c r="E4302">
        <f>HLOOKUP(C4302&amp;$E$3,'ExpVinho (1)'!$C$2:$DB$126,Planilha1!F4302,0)</f>
        <v>0</v>
      </c>
      <c r="F4302">
        <f>A4302+1</f>
        <v>84</v>
      </c>
    </row>
    <row r="4303" spans="1:6" x14ac:dyDescent="0.25">
      <c r="A4303">
        <v>83</v>
      </c>
      <c r="B4303" t="str">
        <f>VLOOKUP(A4303,'ExpVinho (1)'!A:B,2,0)</f>
        <v>MauritÃ¢nia</v>
      </c>
      <c r="C4303">
        <f>IF(A4303&lt;&gt;A4302,C4251,C4250+1)</f>
        <v>2005</v>
      </c>
      <c r="D4303">
        <f>HLOOKUP(C4303&amp;$D$3,'ExpVinho (1)'!$C$2:$DB$126,Planilha1!F4303,0)</f>
        <v>0</v>
      </c>
      <c r="E4303">
        <f>HLOOKUP(C4303&amp;$E$3,'ExpVinho (1)'!$C$2:$DB$126,Planilha1!F4303,0)</f>
        <v>0</v>
      </c>
      <c r="F4303">
        <f>A4303+1</f>
        <v>84</v>
      </c>
    </row>
    <row r="4304" spans="1:6" x14ac:dyDescent="0.25">
      <c r="A4304">
        <v>83</v>
      </c>
      <c r="B4304" t="str">
        <f>VLOOKUP(A4304,'ExpVinho (1)'!A:B,2,0)</f>
        <v>MauritÃ¢nia</v>
      </c>
      <c r="C4304">
        <f>IF(A4304&lt;&gt;A4303,C4252,C4251+1)</f>
        <v>2006</v>
      </c>
      <c r="D4304">
        <f>HLOOKUP(C4304&amp;$D$3,'ExpVinho (1)'!$C$2:$DB$126,Planilha1!F4304,0)</f>
        <v>0</v>
      </c>
      <c r="E4304">
        <f>HLOOKUP(C4304&amp;$E$3,'ExpVinho (1)'!$C$2:$DB$126,Planilha1!F4304,0)</f>
        <v>0</v>
      </c>
      <c r="F4304">
        <f>A4304+1</f>
        <v>84</v>
      </c>
    </row>
    <row r="4305" spans="1:6" x14ac:dyDescent="0.25">
      <c r="A4305">
        <v>83</v>
      </c>
      <c r="B4305" t="str">
        <f>VLOOKUP(A4305,'ExpVinho (1)'!A:B,2,0)</f>
        <v>MauritÃ¢nia</v>
      </c>
      <c r="C4305">
        <f>IF(A4305&lt;&gt;A4304,C4253,C4252+1)</f>
        <v>2007</v>
      </c>
      <c r="D4305">
        <f>HLOOKUP(C4305&amp;$D$3,'ExpVinho (1)'!$C$2:$DB$126,Planilha1!F4305,0)</f>
        <v>0</v>
      </c>
      <c r="E4305">
        <f>HLOOKUP(C4305&amp;$E$3,'ExpVinho (1)'!$C$2:$DB$126,Planilha1!F4305,0)</f>
        <v>0</v>
      </c>
      <c r="F4305">
        <f>A4305+1</f>
        <v>84</v>
      </c>
    </row>
    <row r="4306" spans="1:6" x14ac:dyDescent="0.25">
      <c r="A4306">
        <v>83</v>
      </c>
      <c r="B4306" t="str">
        <f>VLOOKUP(A4306,'ExpVinho (1)'!A:B,2,0)</f>
        <v>MauritÃ¢nia</v>
      </c>
      <c r="C4306">
        <f>IF(A4306&lt;&gt;A4305,C4254,C4253+1)</f>
        <v>2008</v>
      </c>
      <c r="D4306">
        <f>HLOOKUP(C4306&amp;$D$3,'ExpVinho (1)'!$C$2:$DB$126,Planilha1!F4306,0)</f>
        <v>0</v>
      </c>
      <c r="E4306">
        <f>HLOOKUP(C4306&amp;$E$3,'ExpVinho (1)'!$C$2:$DB$126,Planilha1!F4306,0)</f>
        <v>0</v>
      </c>
      <c r="F4306">
        <f>A4306+1</f>
        <v>84</v>
      </c>
    </row>
    <row r="4307" spans="1:6" x14ac:dyDescent="0.25">
      <c r="A4307">
        <v>83</v>
      </c>
      <c r="B4307" t="str">
        <f>VLOOKUP(A4307,'ExpVinho (1)'!A:B,2,0)</f>
        <v>MauritÃ¢nia</v>
      </c>
      <c r="C4307">
        <f>IF(A4307&lt;&gt;A4306,C4255,C4254+1)</f>
        <v>2009</v>
      </c>
      <c r="D4307">
        <f>HLOOKUP(C4307&amp;$D$3,'ExpVinho (1)'!$C$2:$DB$126,Planilha1!F4307,0)</f>
        <v>0</v>
      </c>
      <c r="E4307">
        <f>HLOOKUP(C4307&amp;$E$3,'ExpVinho (1)'!$C$2:$DB$126,Planilha1!F4307,0)</f>
        <v>0</v>
      </c>
      <c r="F4307">
        <f>A4307+1</f>
        <v>84</v>
      </c>
    </row>
    <row r="4308" spans="1:6" x14ac:dyDescent="0.25">
      <c r="A4308">
        <v>83</v>
      </c>
      <c r="B4308" t="str">
        <f>VLOOKUP(A4308,'ExpVinho (1)'!A:B,2,0)</f>
        <v>MauritÃ¢nia</v>
      </c>
      <c r="C4308">
        <f>IF(A4308&lt;&gt;A4307,C4256,C4255+1)</f>
        <v>2010</v>
      </c>
      <c r="D4308">
        <f>HLOOKUP(C4308&amp;$D$3,'ExpVinho (1)'!$C$2:$DB$126,Planilha1!F4308,0)</f>
        <v>0</v>
      </c>
      <c r="E4308">
        <f>HLOOKUP(C4308&amp;$E$3,'ExpVinho (1)'!$C$2:$DB$126,Planilha1!F4308,0)</f>
        <v>0</v>
      </c>
      <c r="F4308">
        <f>A4308+1</f>
        <v>84</v>
      </c>
    </row>
    <row r="4309" spans="1:6" x14ac:dyDescent="0.25">
      <c r="A4309">
        <v>83</v>
      </c>
      <c r="B4309" t="str">
        <f>VLOOKUP(A4309,'ExpVinho (1)'!A:B,2,0)</f>
        <v>MauritÃ¢nia</v>
      </c>
      <c r="C4309">
        <f>IF(A4309&lt;&gt;A4308,C4257,C4256+1)</f>
        <v>2011</v>
      </c>
      <c r="D4309">
        <f>HLOOKUP(C4309&amp;$D$3,'ExpVinho (1)'!$C$2:$DB$126,Planilha1!F4309,0)</f>
        <v>0</v>
      </c>
      <c r="E4309">
        <f>HLOOKUP(C4309&amp;$E$3,'ExpVinho (1)'!$C$2:$DB$126,Planilha1!F4309,0)</f>
        <v>0</v>
      </c>
      <c r="F4309">
        <f>A4309+1</f>
        <v>84</v>
      </c>
    </row>
    <row r="4310" spans="1:6" x14ac:dyDescent="0.25">
      <c r="A4310">
        <v>83</v>
      </c>
      <c r="B4310" t="str">
        <f>VLOOKUP(A4310,'ExpVinho (1)'!A:B,2,0)</f>
        <v>MauritÃ¢nia</v>
      </c>
      <c r="C4310">
        <f>IF(A4310&lt;&gt;A4309,C4258,C4257+1)</f>
        <v>2012</v>
      </c>
      <c r="D4310">
        <f>HLOOKUP(C4310&amp;$D$3,'ExpVinho (1)'!$C$2:$DB$126,Planilha1!F4310,0)</f>
        <v>0</v>
      </c>
      <c r="E4310">
        <f>HLOOKUP(C4310&amp;$E$3,'ExpVinho (1)'!$C$2:$DB$126,Planilha1!F4310,0)</f>
        <v>0</v>
      </c>
      <c r="F4310">
        <f>A4310+1</f>
        <v>84</v>
      </c>
    </row>
    <row r="4311" spans="1:6" x14ac:dyDescent="0.25">
      <c r="A4311">
        <v>83</v>
      </c>
      <c r="B4311" t="str">
        <f>VLOOKUP(A4311,'ExpVinho (1)'!A:B,2,0)</f>
        <v>MauritÃ¢nia</v>
      </c>
      <c r="C4311">
        <f>IF(A4311&lt;&gt;A4310,C4259,C4258+1)</f>
        <v>2013</v>
      </c>
      <c r="D4311">
        <f>HLOOKUP(C4311&amp;$D$3,'ExpVinho (1)'!$C$2:$DB$126,Planilha1!F4311,0)</f>
        <v>0</v>
      </c>
      <c r="E4311">
        <f>HLOOKUP(C4311&amp;$E$3,'ExpVinho (1)'!$C$2:$DB$126,Planilha1!F4311,0)</f>
        <v>0</v>
      </c>
      <c r="F4311">
        <f>A4311+1</f>
        <v>84</v>
      </c>
    </row>
    <row r="4312" spans="1:6" x14ac:dyDescent="0.25">
      <c r="A4312">
        <v>83</v>
      </c>
      <c r="B4312" t="str">
        <f>VLOOKUP(A4312,'ExpVinho (1)'!A:B,2,0)</f>
        <v>MauritÃ¢nia</v>
      </c>
      <c r="C4312">
        <f>IF(A4312&lt;&gt;A4311,C4260,C4259+1)</f>
        <v>2014</v>
      </c>
      <c r="D4312">
        <f>HLOOKUP(C4312&amp;$D$3,'ExpVinho (1)'!$C$2:$DB$126,Planilha1!F4312,0)</f>
        <v>0</v>
      </c>
      <c r="E4312">
        <f>HLOOKUP(C4312&amp;$E$3,'ExpVinho (1)'!$C$2:$DB$126,Planilha1!F4312,0)</f>
        <v>0</v>
      </c>
      <c r="F4312">
        <f>A4312+1</f>
        <v>84</v>
      </c>
    </row>
    <row r="4313" spans="1:6" x14ac:dyDescent="0.25">
      <c r="A4313">
        <v>83</v>
      </c>
      <c r="B4313" t="str">
        <f>VLOOKUP(A4313,'ExpVinho (1)'!A:B,2,0)</f>
        <v>MauritÃ¢nia</v>
      </c>
      <c r="C4313">
        <f>IF(A4313&lt;&gt;A4312,C4261,C4260+1)</f>
        <v>2015</v>
      </c>
      <c r="D4313">
        <f>HLOOKUP(C4313&amp;$D$3,'ExpVinho (1)'!$C$2:$DB$126,Planilha1!F4313,0)</f>
        <v>0</v>
      </c>
      <c r="E4313">
        <f>HLOOKUP(C4313&amp;$E$3,'ExpVinho (1)'!$C$2:$DB$126,Planilha1!F4313,0)</f>
        <v>0</v>
      </c>
      <c r="F4313">
        <f>A4313+1</f>
        <v>84</v>
      </c>
    </row>
    <row r="4314" spans="1:6" x14ac:dyDescent="0.25">
      <c r="A4314">
        <v>83</v>
      </c>
      <c r="B4314" t="str">
        <f>VLOOKUP(A4314,'ExpVinho (1)'!A:B,2,0)</f>
        <v>MauritÃ¢nia</v>
      </c>
      <c r="C4314">
        <f>IF(A4314&lt;&gt;A4313,C4262,C4261+1)</f>
        <v>2016</v>
      </c>
      <c r="D4314">
        <f>HLOOKUP(C4314&amp;$D$3,'ExpVinho (1)'!$C$2:$DB$126,Planilha1!F4314,0)</f>
        <v>0</v>
      </c>
      <c r="E4314">
        <f>HLOOKUP(C4314&amp;$E$3,'ExpVinho (1)'!$C$2:$DB$126,Planilha1!F4314,0)</f>
        <v>0</v>
      </c>
      <c r="F4314">
        <f>A4314+1</f>
        <v>84</v>
      </c>
    </row>
    <row r="4315" spans="1:6" x14ac:dyDescent="0.25">
      <c r="A4315">
        <v>83</v>
      </c>
      <c r="B4315" t="str">
        <f>VLOOKUP(A4315,'ExpVinho (1)'!A:B,2,0)</f>
        <v>MauritÃ¢nia</v>
      </c>
      <c r="C4315">
        <f>IF(A4315&lt;&gt;A4314,C4263,C4262+1)</f>
        <v>2017</v>
      </c>
      <c r="D4315">
        <f>HLOOKUP(C4315&amp;$D$3,'ExpVinho (1)'!$C$2:$DB$126,Planilha1!F4315,0)</f>
        <v>0</v>
      </c>
      <c r="E4315">
        <f>HLOOKUP(C4315&amp;$E$3,'ExpVinho (1)'!$C$2:$DB$126,Planilha1!F4315,0)</f>
        <v>0</v>
      </c>
      <c r="F4315">
        <f>A4315+1</f>
        <v>84</v>
      </c>
    </row>
    <row r="4316" spans="1:6" x14ac:dyDescent="0.25">
      <c r="A4316">
        <v>83</v>
      </c>
      <c r="B4316" t="str">
        <f>VLOOKUP(A4316,'ExpVinho (1)'!A:B,2,0)</f>
        <v>MauritÃ¢nia</v>
      </c>
      <c r="C4316">
        <f>IF(A4316&lt;&gt;A4315,C4264,C4263+1)</f>
        <v>2018</v>
      </c>
      <c r="D4316">
        <f>HLOOKUP(C4316&amp;$D$3,'ExpVinho (1)'!$C$2:$DB$126,Planilha1!F4316,0)</f>
        <v>0</v>
      </c>
      <c r="E4316">
        <f>HLOOKUP(C4316&amp;$E$3,'ExpVinho (1)'!$C$2:$DB$126,Planilha1!F4316,0)</f>
        <v>0</v>
      </c>
      <c r="F4316">
        <f>A4316+1</f>
        <v>84</v>
      </c>
    </row>
    <row r="4317" spans="1:6" x14ac:dyDescent="0.25">
      <c r="A4317">
        <v>83</v>
      </c>
      <c r="B4317" t="str">
        <f>VLOOKUP(A4317,'ExpVinho (1)'!A:B,2,0)</f>
        <v>MauritÃ¢nia</v>
      </c>
      <c r="C4317">
        <f>IF(A4317&lt;&gt;A4316,C4265,C4264+1)</f>
        <v>2019</v>
      </c>
      <c r="D4317">
        <f>HLOOKUP(C4317&amp;$D$3,'ExpVinho (1)'!$C$2:$DB$126,Planilha1!F4317,0)</f>
        <v>0</v>
      </c>
      <c r="E4317">
        <f>HLOOKUP(C4317&amp;$E$3,'ExpVinho (1)'!$C$2:$DB$126,Planilha1!F4317,0)</f>
        <v>0</v>
      </c>
      <c r="F4317">
        <f>A4317+1</f>
        <v>84</v>
      </c>
    </row>
    <row r="4318" spans="1:6" x14ac:dyDescent="0.25">
      <c r="A4318">
        <v>83</v>
      </c>
      <c r="B4318" t="str">
        <f>VLOOKUP(A4318,'ExpVinho (1)'!A:B,2,0)</f>
        <v>MauritÃ¢nia</v>
      </c>
      <c r="C4318">
        <f>IF(A4318&lt;&gt;A4317,C4266,C4265+1)</f>
        <v>2020</v>
      </c>
      <c r="D4318">
        <f>HLOOKUP(C4318&amp;$D$3,'ExpVinho (1)'!$C$2:$DB$126,Planilha1!F4318,0)</f>
        <v>0</v>
      </c>
      <c r="E4318">
        <f>HLOOKUP(C4318&amp;$E$3,'ExpVinho (1)'!$C$2:$DB$126,Planilha1!F4318,0)</f>
        <v>0</v>
      </c>
      <c r="F4318">
        <f>A4318+1</f>
        <v>84</v>
      </c>
    </row>
    <row r="4319" spans="1:6" x14ac:dyDescent="0.25">
      <c r="A4319">
        <v>83</v>
      </c>
      <c r="B4319" t="str">
        <f>VLOOKUP(A4319,'ExpVinho (1)'!A:B,2,0)</f>
        <v>MauritÃ¢nia</v>
      </c>
      <c r="C4319">
        <f>IF(A4319&lt;&gt;A4318,C4267,C4266+1)</f>
        <v>2021</v>
      </c>
      <c r="D4319">
        <f>HLOOKUP(C4319&amp;$D$3,'ExpVinho (1)'!$C$2:$DB$126,Planilha1!F4319,0)</f>
        <v>9</v>
      </c>
      <c r="E4319">
        <f>HLOOKUP(C4319&amp;$E$3,'ExpVinho (1)'!$C$2:$DB$126,Planilha1!F4319,0)</f>
        <v>85</v>
      </c>
      <c r="F4319">
        <f>A4319+1</f>
        <v>84</v>
      </c>
    </row>
    <row r="4320" spans="1:6" x14ac:dyDescent="0.25">
      <c r="A4320">
        <v>84</v>
      </c>
      <c r="B4320" t="str">
        <f>VLOOKUP(A4320,'ExpVinho (1)'!A:B,2,0)</f>
        <v>MÃ©xico</v>
      </c>
      <c r="C4320">
        <f>IF(A4320&lt;&gt;A4319,C4268,C4267+1)</f>
        <v>1970</v>
      </c>
      <c r="D4320">
        <f>HLOOKUP(C4320&amp;$D$3,'ExpVinho (1)'!$C$2:$DB$126,Planilha1!F4320,0)</f>
        <v>0</v>
      </c>
      <c r="E4320">
        <f>HLOOKUP(C4320&amp;$E$3,'ExpVinho (1)'!$C$2:$DB$126,Planilha1!F4320,0)</f>
        <v>0</v>
      </c>
      <c r="F4320">
        <f>A4320+1</f>
        <v>85</v>
      </c>
    </row>
    <row r="4321" spans="1:6" x14ac:dyDescent="0.25">
      <c r="A4321">
        <v>84</v>
      </c>
      <c r="B4321" t="str">
        <f>VLOOKUP(A4321,'ExpVinho (1)'!A:B,2,0)</f>
        <v>MÃ©xico</v>
      </c>
      <c r="C4321">
        <f>IF(A4321&lt;&gt;A4320,C4269,C4268+1)</f>
        <v>1971</v>
      </c>
      <c r="D4321">
        <f>HLOOKUP(C4321&amp;$D$3,'ExpVinho (1)'!$C$2:$DB$126,Planilha1!F4321,0)</f>
        <v>0</v>
      </c>
      <c r="E4321">
        <f>HLOOKUP(C4321&amp;$E$3,'ExpVinho (1)'!$C$2:$DB$126,Planilha1!F4321,0)</f>
        <v>0</v>
      </c>
      <c r="F4321">
        <f>A4321+1</f>
        <v>85</v>
      </c>
    </row>
    <row r="4322" spans="1:6" x14ac:dyDescent="0.25">
      <c r="A4322">
        <v>84</v>
      </c>
      <c r="B4322" t="str">
        <f>VLOOKUP(A4322,'ExpVinho (1)'!A:B,2,0)</f>
        <v>MÃ©xico</v>
      </c>
      <c r="C4322">
        <f>IF(A4322&lt;&gt;A4321,C4270,C4269+1)</f>
        <v>1972</v>
      </c>
      <c r="D4322">
        <f>HLOOKUP(C4322&amp;$D$3,'ExpVinho (1)'!$C$2:$DB$126,Planilha1!F4322,0)</f>
        <v>0</v>
      </c>
      <c r="E4322">
        <f>HLOOKUP(C4322&amp;$E$3,'ExpVinho (1)'!$C$2:$DB$126,Planilha1!F4322,0)</f>
        <v>0</v>
      </c>
      <c r="F4322">
        <f>A4322+1</f>
        <v>85</v>
      </c>
    </row>
    <row r="4323" spans="1:6" x14ac:dyDescent="0.25">
      <c r="A4323">
        <v>84</v>
      </c>
      <c r="B4323" t="str">
        <f>VLOOKUP(A4323,'ExpVinho (1)'!A:B,2,0)</f>
        <v>MÃ©xico</v>
      </c>
      <c r="C4323">
        <f>IF(A4323&lt;&gt;A4322,C4271,C4270+1)</f>
        <v>1973</v>
      </c>
      <c r="D4323">
        <f>HLOOKUP(C4323&amp;$D$3,'ExpVinho (1)'!$C$2:$DB$126,Planilha1!F4323,0)</f>
        <v>0</v>
      </c>
      <c r="E4323">
        <f>HLOOKUP(C4323&amp;$E$3,'ExpVinho (1)'!$C$2:$DB$126,Planilha1!F4323,0)</f>
        <v>0</v>
      </c>
      <c r="F4323">
        <f>A4323+1</f>
        <v>85</v>
      </c>
    </row>
    <row r="4324" spans="1:6" x14ac:dyDescent="0.25">
      <c r="A4324">
        <v>84</v>
      </c>
      <c r="B4324" t="str">
        <f>VLOOKUP(A4324,'ExpVinho (1)'!A:B,2,0)</f>
        <v>MÃ©xico</v>
      </c>
      <c r="C4324">
        <f>IF(A4324&lt;&gt;A4323,C4272,C4271+1)</f>
        <v>1974</v>
      </c>
      <c r="D4324">
        <f>HLOOKUP(C4324&amp;$D$3,'ExpVinho (1)'!$C$2:$DB$126,Planilha1!F4324,0)</f>
        <v>4055</v>
      </c>
      <c r="E4324">
        <f>HLOOKUP(C4324&amp;$E$3,'ExpVinho (1)'!$C$2:$DB$126,Planilha1!F4324,0)</f>
        <v>3052</v>
      </c>
      <c r="F4324">
        <f>A4324+1</f>
        <v>85</v>
      </c>
    </row>
    <row r="4325" spans="1:6" x14ac:dyDescent="0.25">
      <c r="A4325">
        <v>84</v>
      </c>
      <c r="B4325" t="str">
        <f>VLOOKUP(A4325,'ExpVinho (1)'!A:B,2,0)</f>
        <v>MÃ©xico</v>
      </c>
      <c r="C4325">
        <f>IF(A4325&lt;&gt;A4324,C4273,C4272+1)</f>
        <v>1975</v>
      </c>
      <c r="D4325">
        <f>HLOOKUP(C4325&amp;$D$3,'ExpVinho (1)'!$C$2:$DB$126,Planilha1!F4325,0)</f>
        <v>0</v>
      </c>
      <c r="E4325">
        <f>HLOOKUP(C4325&amp;$E$3,'ExpVinho (1)'!$C$2:$DB$126,Planilha1!F4325,0)</f>
        <v>0</v>
      </c>
      <c r="F4325">
        <f>A4325+1</f>
        <v>85</v>
      </c>
    </row>
    <row r="4326" spans="1:6" x14ac:dyDescent="0.25">
      <c r="A4326">
        <v>84</v>
      </c>
      <c r="B4326" t="str">
        <f>VLOOKUP(A4326,'ExpVinho (1)'!A:B,2,0)</f>
        <v>MÃ©xico</v>
      </c>
      <c r="C4326">
        <f>IF(A4326&lt;&gt;A4325,C4274,C4273+1)</f>
        <v>1976</v>
      </c>
      <c r="D4326">
        <f>HLOOKUP(C4326&amp;$D$3,'ExpVinho (1)'!$C$2:$DB$126,Planilha1!F4326,0)</f>
        <v>0</v>
      </c>
      <c r="E4326">
        <f>HLOOKUP(C4326&amp;$E$3,'ExpVinho (1)'!$C$2:$DB$126,Planilha1!F4326,0)</f>
        <v>0</v>
      </c>
      <c r="F4326">
        <f>A4326+1</f>
        <v>85</v>
      </c>
    </row>
    <row r="4327" spans="1:6" x14ac:dyDescent="0.25">
      <c r="A4327">
        <v>84</v>
      </c>
      <c r="B4327" t="str">
        <f>VLOOKUP(A4327,'ExpVinho (1)'!A:B,2,0)</f>
        <v>MÃ©xico</v>
      </c>
      <c r="C4327">
        <f>IF(A4327&lt;&gt;A4326,C4275,C4274+1)</f>
        <v>1977</v>
      </c>
      <c r="D4327">
        <f>HLOOKUP(C4327&amp;$D$3,'ExpVinho (1)'!$C$2:$DB$126,Planilha1!F4327,0)</f>
        <v>0</v>
      </c>
      <c r="E4327">
        <f>HLOOKUP(C4327&amp;$E$3,'ExpVinho (1)'!$C$2:$DB$126,Planilha1!F4327,0)</f>
        <v>0</v>
      </c>
      <c r="F4327">
        <f>A4327+1</f>
        <v>85</v>
      </c>
    </row>
    <row r="4328" spans="1:6" x14ac:dyDescent="0.25">
      <c r="A4328">
        <v>84</v>
      </c>
      <c r="B4328" t="str">
        <f>VLOOKUP(A4328,'ExpVinho (1)'!A:B,2,0)</f>
        <v>MÃ©xico</v>
      </c>
      <c r="C4328">
        <f>IF(A4328&lt;&gt;A4327,C4276,C4275+1)</f>
        <v>1978</v>
      </c>
      <c r="D4328">
        <f>HLOOKUP(C4328&amp;$D$3,'ExpVinho (1)'!$C$2:$DB$126,Planilha1!F4328,0)</f>
        <v>0</v>
      </c>
      <c r="E4328">
        <f>HLOOKUP(C4328&amp;$E$3,'ExpVinho (1)'!$C$2:$DB$126,Planilha1!F4328,0)</f>
        <v>0</v>
      </c>
      <c r="F4328">
        <f>A4328+1</f>
        <v>85</v>
      </c>
    </row>
    <row r="4329" spans="1:6" x14ac:dyDescent="0.25">
      <c r="A4329">
        <v>84</v>
      </c>
      <c r="B4329" t="str">
        <f>VLOOKUP(A4329,'ExpVinho (1)'!A:B,2,0)</f>
        <v>MÃ©xico</v>
      </c>
      <c r="C4329">
        <f>IF(A4329&lt;&gt;A4328,C4277,C4276+1)</f>
        <v>1979</v>
      </c>
      <c r="D4329">
        <f>HLOOKUP(C4329&amp;$D$3,'ExpVinho (1)'!$C$2:$DB$126,Planilha1!F4329,0)</f>
        <v>0</v>
      </c>
      <c r="E4329">
        <f>HLOOKUP(C4329&amp;$E$3,'ExpVinho (1)'!$C$2:$DB$126,Planilha1!F4329,0)</f>
        <v>0</v>
      </c>
      <c r="F4329">
        <f>A4329+1</f>
        <v>85</v>
      </c>
    </row>
    <row r="4330" spans="1:6" x14ac:dyDescent="0.25">
      <c r="A4330">
        <v>84</v>
      </c>
      <c r="B4330" t="str">
        <f>VLOOKUP(A4330,'ExpVinho (1)'!A:B,2,0)</f>
        <v>MÃ©xico</v>
      </c>
      <c r="C4330">
        <f>IF(A4330&lt;&gt;A4329,C4278,C4277+1)</f>
        <v>1980</v>
      </c>
      <c r="D4330">
        <f>HLOOKUP(C4330&amp;$D$3,'ExpVinho (1)'!$C$2:$DB$126,Planilha1!F4330,0)</f>
        <v>0</v>
      </c>
      <c r="E4330">
        <f>HLOOKUP(C4330&amp;$E$3,'ExpVinho (1)'!$C$2:$DB$126,Planilha1!F4330,0)</f>
        <v>0</v>
      </c>
      <c r="F4330">
        <f>A4330+1</f>
        <v>85</v>
      </c>
    </row>
    <row r="4331" spans="1:6" x14ac:dyDescent="0.25">
      <c r="A4331">
        <v>84</v>
      </c>
      <c r="B4331" t="str">
        <f>VLOOKUP(A4331,'ExpVinho (1)'!A:B,2,0)</f>
        <v>MÃ©xico</v>
      </c>
      <c r="C4331">
        <f>IF(A4331&lt;&gt;A4330,C4279,C4278+1)</f>
        <v>1981</v>
      </c>
      <c r="D4331">
        <f>HLOOKUP(C4331&amp;$D$3,'ExpVinho (1)'!$C$2:$DB$126,Planilha1!F4331,0)</f>
        <v>0</v>
      </c>
      <c r="E4331">
        <f>HLOOKUP(C4331&amp;$E$3,'ExpVinho (1)'!$C$2:$DB$126,Planilha1!F4331,0)</f>
        <v>0</v>
      </c>
      <c r="F4331">
        <f>A4331+1</f>
        <v>85</v>
      </c>
    </row>
    <row r="4332" spans="1:6" x14ac:dyDescent="0.25">
      <c r="A4332">
        <v>84</v>
      </c>
      <c r="B4332" t="str">
        <f>VLOOKUP(A4332,'ExpVinho (1)'!A:B,2,0)</f>
        <v>MÃ©xico</v>
      </c>
      <c r="C4332">
        <f>IF(A4332&lt;&gt;A4331,C4280,C4279+1)</f>
        <v>1982</v>
      </c>
      <c r="D4332">
        <f>HLOOKUP(C4332&amp;$D$3,'ExpVinho (1)'!$C$2:$DB$126,Planilha1!F4332,0)</f>
        <v>0</v>
      </c>
      <c r="E4332">
        <f>HLOOKUP(C4332&amp;$E$3,'ExpVinho (1)'!$C$2:$DB$126,Planilha1!F4332,0)</f>
        <v>0</v>
      </c>
      <c r="F4332">
        <f>A4332+1</f>
        <v>85</v>
      </c>
    </row>
    <row r="4333" spans="1:6" x14ac:dyDescent="0.25">
      <c r="A4333">
        <v>84</v>
      </c>
      <c r="B4333" t="str">
        <f>VLOOKUP(A4333,'ExpVinho (1)'!A:B,2,0)</f>
        <v>MÃ©xico</v>
      </c>
      <c r="C4333">
        <f>IF(A4333&lt;&gt;A4332,C4281,C4280+1)</f>
        <v>1983</v>
      </c>
      <c r="D4333">
        <f>HLOOKUP(C4333&amp;$D$3,'ExpVinho (1)'!$C$2:$DB$126,Planilha1!F4333,0)</f>
        <v>0</v>
      </c>
      <c r="E4333">
        <f>HLOOKUP(C4333&amp;$E$3,'ExpVinho (1)'!$C$2:$DB$126,Planilha1!F4333,0)</f>
        <v>0</v>
      </c>
      <c r="F4333">
        <f>A4333+1</f>
        <v>85</v>
      </c>
    </row>
    <row r="4334" spans="1:6" x14ac:dyDescent="0.25">
      <c r="A4334">
        <v>84</v>
      </c>
      <c r="B4334" t="str">
        <f>VLOOKUP(A4334,'ExpVinho (1)'!A:B,2,0)</f>
        <v>MÃ©xico</v>
      </c>
      <c r="C4334">
        <f>IF(A4334&lt;&gt;A4333,C4282,C4281+1)</f>
        <v>1984</v>
      </c>
      <c r="D4334">
        <f>HLOOKUP(C4334&amp;$D$3,'ExpVinho (1)'!$C$2:$DB$126,Planilha1!F4334,0)</f>
        <v>0</v>
      </c>
      <c r="E4334">
        <f>HLOOKUP(C4334&amp;$E$3,'ExpVinho (1)'!$C$2:$DB$126,Planilha1!F4334,0)</f>
        <v>0</v>
      </c>
      <c r="F4334">
        <f>A4334+1</f>
        <v>85</v>
      </c>
    </row>
    <row r="4335" spans="1:6" x14ac:dyDescent="0.25">
      <c r="A4335">
        <v>84</v>
      </c>
      <c r="B4335" t="str">
        <f>VLOOKUP(A4335,'ExpVinho (1)'!A:B,2,0)</f>
        <v>MÃ©xico</v>
      </c>
      <c r="C4335">
        <f>IF(A4335&lt;&gt;A4334,C4283,C4282+1)</f>
        <v>1985</v>
      </c>
      <c r="D4335">
        <f>HLOOKUP(C4335&amp;$D$3,'ExpVinho (1)'!$C$2:$DB$126,Planilha1!F4335,0)</f>
        <v>0</v>
      </c>
      <c r="E4335">
        <f>HLOOKUP(C4335&amp;$E$3,'ExpVinho (1)'!$C$2:$DB$126,Planilha1!F4335,0)</f>
        <v>0</v>
      </c>
      <c r="F4335">
        <f>A4335+1</f>
        <v>85</v>
      </c>
    </row>
    <row r="4336" spans="1:6" x14ac:dyDescent="0.25">
      <c r="A4336">
        <v>84</v>
      </c>
      <c r="B4336" t="str">
        <f>VLOOKUP(A4336,'ExpVinho (1)'!A:B,2,0)</f>
        <v>MÃ©xico</v>
      </c>
      <c r="C4336">
        <f>IF(A4336&lt;&gt;A4335,C4284,C4283+1)</f>
        <v>1986</v>
      </c>
      <c r="D4336">
        <f>HLOOKUP(C4336&amp;$D$3,'ExpVinho (1)'!$C$2:$DB$126,Planilha1!F4336,0)</f>
        <v>0</v>
      </c>
      <c r="E4336">
        <f>HLOOKUP(C4336&amp;$E$3,'ExpVinho (1)'!$C$2:$DB$126,Planilha1!F4336,0)</f>
        <v>0</v>
      </c>
      <c r="F4336">
        <f>A4336+1</f>
        <v>85</v>
      </c>
    </row>
    <row r="4337" spans="1:6" x14ac:dyDescent="0.25">
      <c r="A4337">
        <v>84</v>
      </c>
      <c r="B4337" t="str">
        <f>VLOOKUP(A4337,'ExpVinho (1)'!A:B,2,0)</f>
        <v>MÃ©xico</v>
      </c>
      <c r="C4337">
        <f>IF(A4337&lt;&gt;A4336,C4285,C4284+1)</f>
        <v>1987</v>
      </c>
      <c r="D4337">
        <f>HLOOKUP(C4337&amp;$D$3,'ExpVinho (1)'!$C$2:$DB$126,Planilha1!F4337,0)</f>
        <v>0</v>
      </c>
      <c r="E4337">
        <f>HLOOKUP(C4337&amp;$E$3,'ExpVinho (1)'!$C$2:$DB$126,Planilha1!F4337,0)</f>
        <v>0</v>
      </c>
      <c r="F4337">
        <f>A4337+1</f>
        <v>85</v>
      </c>
    </row>
    <row r="4338" spans="1:6" x14ac:dyDescent="0.25">
      <c r="A4338">
        <v>84</v>
      </c>
      <c r="B4338" t="str">
        <f>VLOOKUP(A4338,'ExpVinho (1)'!A:B,2,0)</f>
        <v>MÃ©xico</v>
      </c>
      <c r="C4338">
        <f>IF(A4338&lt;&gt;A4337,C4286,C4285+1)</f>
        <v>1988</v>
      </c>
      <c r="D4338">
        <f>HLOOKUP(C4338&amp;$D$3,'ExpVinho (1)'!$C$2:$DB$126,Planilha1!F4338,0)</f>
        <v>0</v>
      </c>
      <c r="E4338">
        <f>HLOOKUP(C4338&amp;$E$3,'ExpVinho (1)'!$C$2:$DB$126,Planilha1!F4338,0)</f>
        <v>0</v>
      </c>
      <c r="F4338">
        <f>A4338+1</f>
        <v>85</v>
      </c>
    </row>
    <row r="4339" spans="1:6" x14ac:dyDescent="0.25">
      <c r="A4339">
        <v>84</v>
      </c>
      <c r="B4339" t="str">
        <f>VLOOKUP(A4339,'ExpVinho (1)'!A:B,2,0)</f>
        <v>MÃ©xico</v>
      </c>
      <c r="C4339">
        <f>IF(A4339&lt;&gt;A4338,C4287,C4286+1)</f>
        <v>1989</v>
      </c>
      <c r="D4339">
        <f>HLOOKUP(C4339&amp;$D$3,'ExpVinho (1)'!$C$2:$DB$126,Planilha1!F4339,0)</f>
        <v>0</v>
      </c>
      <c r="E4339">
        <f>HLOOKUP(C4339&amp;$E$3,'ExpVinho (1)'!$C$2:$DB$126,Planilha1!F4339,0)</f>
        <v>0</v>
      </c>
      <c r="F4339">
        <f>A4339+1</f>
        <v>85</v>
      </c>
    </row>
    <row r="4340" spans="1:6" x14ac:dyDescent="0.25">
      <c r="A4340">
        <v>84</v>
      </c>
      <c r="B4340" t="str">
        <f>VLOOKUP(A4340,'ExpVinho (1)'!A:B,2,0)</f>
        <v>MÃ©xico</v>
      </c>
      <c r="C4340">
        <f>IF(A4340&lt;&gt;A4339,C4288,C4287+1)</f>
        <v>1990</v>
      </c>
      <c r="D4340">
        <f>HLOOKUP(C4340&amp;$D$3,'ExpVinho (1)'!$C$2:$DB$126,Planilha1!F4340,0)</f>
        <v>0</v>
      </c>
      <c r="E4340">
        <f>HLOOKUP(C4340&amp;$E$3,'ExpVinho (1)'!$C$2:$DB$126,Planilha1!F4340,0)</f>
        <v>0</v>
      </c>
      <c r="F4340">
        <f>A4340+1</f>
        <v>85</v>
      </c>
    </row>
    <row r="4341" spans="1:6" x14ac:dyDescent="0.25">
      <c r="A4341">
        <v>84</v>
      </c>
      <c r="B4341" t="str">
        <f>VLOOKUP(A4341,'ExpVinho (1)'!A:B,2,0)</f>
        <v>MÃ©xico</v>
      </c>
      <c r="C4341">
        <f>IF(A4341&lt;&gt;A4340,C4289,C4288+1)</f>
        <v>1991</v>
      </c>
      <c r="D4341">
        <f>HLOOKUP(C4341&amp;$D$3,'ExpVinho (1)'!$C$2:$DB$126,Planilha1!F4341,0)</f>
        <v>0</v>
      </c>
      <c r="E4341">
        <f>HLOOKUP(C4341&amp;$E$3,'ExpVinho (1)'!$C$2:$DB$126,Planilha1!F4341,0)</f>
        <v>0</v>
      </c>
      <c r="F4341">
        <f>A4341+1</f>
        <v>85</v>
      </c>
    </row>
    <row r="4342" spans="1:6" x14ac:dyDescent="0.25">
      <c r="A4342">
        <v>84</v>
      </c>
      <c r="B4342" t="str">
        <f>VLOOKUP(A4342,'ExpVinho (1)'!A:B,2,0)</f>
        <v>MÃ©xico</v>
      </c>
      <c r="C4342">
        <f>IF(A4342&lt;&gt;A4341,C4290,C4289+1)</f>
        <v>1992</v>
      </c>
      <c r="D4342">
        <f>HLOOKUP(C4342&amp;$D$3,'ExpVinho (1)'!$C$2:$DB$126,Planilha1!F4342,0)</f>
        <v>0</v>
      </c>
      <c r="E4342">
        <f>HLOOKUP(C4342&amp;$E$3,'ExpVinho (1)'!$C$2:$DB$126,Planilha1!F4342,0)</f>
        <v>0</v>
      </c>
      <c r="F4342">
        <f>A4342+1</f>
        <v>85</v>
      </c>
    </row>
    <row r="4343" spans="1:6" x14ac:dyDescent="0.25">
      <c r="A4343">
        <v>84</v>
      </c>
      <c r="B4343" t="str">
        <f>VLOOKUP(A4343,'ExpVinho (1)'!A:B,2,0)</f>
        <v>MÃ©xico</v>
      </c>
      <c r="C4343">
        <f>IF(A4343&lt;&gt;A4342,C4291,C4290+1)</f>
        <v>1993</v>
      </c>
      <c r="D4343">
        <f>HLOOKUP(C4343&amp;$D$3,'ExpVinho (1)'!$C$2:$DB$126,Planilha1!F4343,0)</f>
        <v>0</v>
      </c>
      <c r="E4343">
        <f>HLOOKUP(C4343&amp;$E$3,'ExpVinho (1)'!$C$2:$DB$126,Planilha1!F4343,0)</f>
        <v>0</v>
      </c>
      <c r="F4343">
        <f>A4343+1</f>
        <v>85</v>
      </c>
    </row>
    <row r="4344" spans="1:6" x14ac:dyDescent="0.25">
      <c r="A4344">
        <v>84</v>
      </c>
      <c r="B4344" t="str">
        <f>VLOOKUP(A4344,'ExpVinho (1)'!A:B,2,0)</f>
        <v>MÃ©xico</v>
      </c>
      <c r="C4344">
        <f>IF(A4344&lt;&gt;A4343,C4292,C4291+1)</f>
        <v>1994</v>
      </c>
      <c r="D4344">
        <f>HLOOKUP(C4344&amp;$D$3,'ExpVinho (1)'!$C$2:$DB$126,Planilha1!F4344,0)</f>
        <v>0</v>
      </c>
      <c r="E4344">
        <f>HLOOKUP(C4344&amp;$E$3,'ExpVinho (1)'!$C$2:$DB$126,Planilha1!F4344,0)</f>
        <v>0</v>
      </c>
      <c r="F4344">
        <f>A4344+1</f>
        <v>85</v>
      </c>
    </row>
    <row r="4345" spans="1:6" x14ac:dyDescent="0.25">
      <c r="A4345">
        <v>84</v>
      </c>
      <c r="B4345" t="str">
        <f>VLOOKUP(A4345,'ExpVinho (1)'!A:B,2,0)</f>
        <v>MÃ©xico</v>
      </c>
      <c r="C4345">
        <f>IF(A4345&lt;&gt;A4344,C4293,C4292+1)</f>
        <v>1995</v>
      </c>
      <c r="D4345">
        <f>HLOOKUP(C4345&amp;$D$3,'ExpVinho (1)'!$C$2:$DB$126,Planilha1!F4345,0)</f>
        <v>0</v>
      </c>
      <c r="E4345">
        <f>HLOOKUP(C4345&amp;$E$3,'ExpVinho (1)'!$C$2:$DB$126,Planilha1!F4345,0)</f>
        <v>0</v>
      </c>
      <c r="F4345">
        <f>A4345+1</f>
        <v>85</v>
      </c>
    </row>
    <row r="4346" spans="1:6" x14ac:dyDescent="0.25">
      <c r="A4346">
        <v>84</v>
      </c>
      <c r="B4346" t="str">
        <f>VLOOKUP(A4346,'ExpVinho (1)'!A:B,2,0)</f>
        <v>MÃ©xico</v>
      </c>
      <c r="C4346">
        <f>IF(A4346&lt;&gt;A4345,C4294,C4293+1)</f>
        <v>1996</v>
      </c>
      <c r="D4346">
        <f>HLOOKUP(C4346&amp;$D$3,'ExpVinho (1)'!$C$2:$DB$126,Planilha1!F4346,0)</f>
        <v>0</v>
      </c>
      <c r="E4346">
        <f>HLOOKUP(C4346&amp;$E$3,'ExpVinho (1)'!$C$2:$DB$126,Planilha1!F4346,0)</f>
        <v>0</v>
      </c>
      <c r="F4346">
        <f>A4346+1</f>
        <v>85</v>
      </c>
    </row>
    <row r="4347" spans="1:6" x14ac:dyDescent="0.25">
      <c r="A4347">
        <v>84</v>
      </c>
      <c r="B4347" t="str">
        <f>VLOOKUP(A4347,'ExpVinho (1)'!A:B,2,0)</f>
        <v>MÃ©xico</v>
      </c>
      <c r="C4347">
        <f>IF(A4347&lt;&gt;A4346,C4295,C4294+1)</f>
        <v>1997</v>
      </c>
      <c r="D4347">
        <f>HLOOKUP(C4347&amp;$D$3,'ExpVinho (1)'!$C$2:$DB$126,Planilha1!F4347,0)</f>
        <v>0</v>
      </c>
      <c r="E4347">
        <f>HLOOKUP(C4347&amp;$E$3,'ExpVinho (1)'!$C$2:$DB$126,Planilha1!F4347,0)</f>
        <v>0</v>
      </c>
      <c r="F4347">
        <f>A4347+1</f>
        <v>85</v>
      </c>
    </row>
    <row r="4348" spans="1:6" x14ac:dyDescent="0.25">
      <c r="A4348">
        <v>84</v>
      </c>
      <c r="B4348" t="str">
        <f>VLOOKUP(A4348,'ExpVinho (1)'!A:B,2,0)</f>
        <v>MÃ©xico</v>
      </c>
      <c r="C4348">
        <f>IF(A4348&lt;&gt;A4347,C4296,C4295+1)</f>
        <v>1998</v>
      </c>
      <c r="D4348">
        <f>HLOOKUP(C4348&amp;$D$3,'ExpVinho (1)'!$C$2:$DB$126,Planilha1!F4348,0)</f>
        <v>0</v>
      </c>
      <c r="E4348">
        <f>HLOOKUP(C4348&amp;$E$3,'ExpVinho (1)'!$C$2:$DB$126,Planilha1!F4348,0)</f>
        <v>0</v>
      </c>
      <c r="F4348">
        <f>A4348+1</f>
        <v>85</v>
      </c>
    </row>
    <row r="4349" spans="1:6" x14ac:dyDescent="0.25">
      <c r="A4349">
        <v>84</v>
      </c>
      <c r="B4349" t="str">
        <f>VLOOKUP(A4349,'ExpVinho (1)'!A:B,2,0)</f>
        <v>MÃ©xico</v>
      </c>
      <c r="C4349">
        <f>IF(A4349&lt;&gt;A4348,C4297,C4296+1)</f>
        <v>1999</v>
      </c>
      <c r="D4349">
        <f>HLOOKUP(C4349&amp;$D$3,'ExpVinho (1)'!$C$2:$DB$126,Planilha1!F4349,0)</f>
        <v>8948</v>
      </c>
      <c r="E4349">
        <f>HLOOKUP(C4349&amp;$E$3,'ExpVinho (1)'!$C$2:$DB$126,Planilha1!F4349,0)</f>
        <v>15700</v>
      </c>
      <c r="F4349">
        <f>A4349+1</f>
        <v>85</v>
      </c>
    </row>
    <row r="4350" spans="1:6" x14ac:dyDescent="0.25">
      <c r="A4350">
        <v>84</v>
      </c>
      <c r="B4350" t="str">
        <f>VLOOKUP(A4350,'ExpVinho (1)'!A:B,2,0)</f>
        <v>MÃ©xico</v>
      </c>
      <c r="C4350">
        <f>IF(A4350&lt;&gt;A4349,C4298,C4297+1)</f>
        <v>2000</v>
      </c>
      <c r="D4350">
        <f>HLOOKUP(C4350&amp;$D$3,'ExpVinho (1)'!$C$2:$DB$126,Planilha1!F4350,0)</f>
        <v>0</v>
      </c>
      <c r="E4350">
        <f>HLOOKUP(C4350&amp;$E$3,'ExpVinho (1)'!$C$2:$DB$126,Planilha1!F4350,0)</f>
        <v>0</v>
      </c>
      <c r="F4350">
        <f>A4350+1</f>
        <v>85</v>
      </c>
    </row>
    <row r="4351" spans="1:6" x14ac:dyDescent="0.25">
      <c r="A4351">
        <v>84</v>
      </c>
      <c r="B4351" t="str">
        <f>VLOOKUP(A4351,'ExpVinho (1)'!A:B,2,0)</f>
        <v>MÃ©xico</v>
      </c>
      <c r="C4351">
        <f>IF(A4351&lt;&gt;A4350,C4299,C4298+1)</f>
        <v>2001</v>
      </c>
      <c r="D4351">
        <f>HLOOKUP(C4351&amp;$D$3,'ExpVinho (1)'!$C$2:$DB$126,Planilha1!F4351,0)</f>
        <v>0</v>
      </c>
      <c r="E4351">
        <f>HLOOKUP(C4351&amp;$E$3,'ExpVinho (1)'!$C$2:$DB$126,Planilha1!F4351,0)</f>
        <v>0</v>
      </c>
      <c r="F4351">
        <f>A4351+1</f>
        <v>85</v>
      </c>
    </row>
    <row r="4352" spans="1:6" x14ac:dyDescent="0.25">
      <c r="A4352">
        <v>84</v>
      </c>
      <c r="B4352" t="str">
        <f>VLOOKUP(A4352,'ExpVinho (1)'!A:B,2,0)</f>
        <v>MÃ©xico</v>
      </c>
      <c r="C4352">
        <f>IF(A4352&lt;&gt;A4351,C4300,C4299+1)</f>
        <v>2002</v>
      </c>
      <c r="D4352">
        <f>HLOOKUP(C4352&amp;$D$3,'ExpVinho (1)'!$C$2:$DB$126,Planilha1!F4352,0)</f>
        <v>0</v>
      </c>
      <c r="E4352">
        <f>HLOOKUP(C4352&amp;$E$3,'ExpVinho (1)'!$C$2:$DB$126,Planilha1!F4352,0)</f>
        <v>0</v>
      </c>
      <c r="F4352">
        <f>A4352+1</f>
        <v>85</v>
      </c>
    </row>
    <row r="4353" spans="1:6" x14ac:dyDescent="0.25">
      <c r="A4353">
        <v>84</v>
      </c>
      <c r="B4353" t="str">
        <f>VLOOKUP(A4353,'ExpVinho (1)'!A:B,2,0)</f>
        <v>MÃ©xico</v>
      </c>
      <c r="C4353">
        <f>IF(A4353&lt;&gt;A4352,C4301,C4300+1)</f>
        <v>2003</v>
      </c>
      <c r="D4353">
        <f>HLOOKUP(C4353&amp;$D$3,'ExpVinho (1)'!$C$2:$DB$126,Planilha1!F4353,0)</f>
        <v>20</v>
      </c>
      <c r="E4353">
        <f>HLOOKUP(C4353&amp;$E$3,'ExpVinho (1)'!$C$2:$DB$126,Planilha1!F4353,0)</f>
        <v>20</v>
      </c>
      <c r="F4353">
        <f>A4353+1</f>
        <v>85</v>
      </c>
    </row>
    <row r="4354" spans="1:6" x14ac:dyDescent="0.25">
      <c r="A4354">
        <v>84</v>
      </c>
      <c r="B4354" t="str">
        <f>VLOOKUP(A4354,'ExpVinho (1)'!A:B,2,0)</f>
        <v>MÃ©xico</v>
      </c>
      <c r="C4354">
        <f>IF(A4354&lt;&gt;A4353,C4302,C4301+1)</f>
        <v>2004</v>
      </c>
      <c r="D4354">
        <f>HLOOKUP(C4354&amp;$D$3,'ExpVinho (1)'!$C$2:$DB$126,Planilha1!F4354,0)</f>
        <v>0</v>
      </c>
      <c r="E4354">
        <f>HLOOKUP(C4354&amp;$E$3,'ExpVinho (1)'!$C$2:$DB$126,Planilha1!F4354,0)</f>
        <v>0</v>
      </c>
      <c r="F4354">
        <f>A4354+1</f>
        <v>85</v>
      </c>
    </row>
    <row r="4355" spans="1:6" x14ac:dyDescent="0.25">
      <c r="A4355">
        <v>84</v>
      </c>
      <c r="B4355" t="str">
        <f>VLOOKUP(A4355,'ExpVinho (1)'!A:B,2,0)</f>
        <v>MÃ©xico</v>
      </c>
      <c r="C4355">
        <f>IF(A4355&lt;&gt;A4354,C4303,C4302+1)</f>
        <v>2005</v>
      </c>
      <c r="D4355">
        <f>HLOOKUP(C4355&amp;$D$3,'ExpVinho (1)'!$C$2:$DB$126,Planilha1!F4355,0)</f>
        <v>0</v>
      </c>
      <c r="E4355">
        <f>HLOOKUP(C4355&amp;$E$3,'ExpVinho (1)'!$C$2:$DB$126,Planilha1!F4355,0)</f>
        <v>0</v>
      </c>
      <c r="F4355">
        <f>A4355+1</f>
        <v>85</v>
      </c>
    </row>
    <row r="4356" spans="1:6" x14ac:dyDescent="0.25">
      <c r="A4356">
        <v>84</v>
      </c>
      <c r="B4356" t="str">
        <f>VLOOKUP(A4356,'ExpVinho (1)'!A:B,2,0)</f>
        <v>MÃ©xico</v>
      </c>
      <c r="C4356">
        <f>IF(A4356&lt;&gt;A4355,C4304,C4303+1)</f>
        <v>2006</v>
      </c>
      <c r="D4356">
        <f>HLOOKUP(C4356&amp;$D$3,'ExpVinho (1)'!$C$2:$DB$126,Planilha1!F4356,0)</f>
        <v>0</v>
      </c>
      <c r="E4356">
        <f>HLOOKUP(C4356&amp;$E$3,'ExpVinho (1)'!$C$2:$DB$126,Planilha1!F4356,0)</f>
        <v>0</v>
      </c>
      <c r="F4356">
        <f>A4356+1</f>
        <v>85</v>
      </c>
    </row>
    <row r="4357" spans="1:6" x14ac:dyDescent="0.25">
      <c r="A4357">
        <v>84</v>
      </c>
      <c r="B4357" t="str">
        <f>VLOOKUP(A4357,'ExpVinho (1)'!A:B,2,0)</f>
        <v>MÃ©xico</v>
      </c>
      <c r="C4357">
        <f>IF(A4357&lt;&gt;A4356,C4305,C4304+1)</f>
        <v>2007</v>
      </c>
      <c r="D4357">
        <f>HLOOKUP(C4357&amp;$D$3,'ExpVinho (1)'!$C$2:$DB$126,Planilha1!F4357,0)</f>
        <v>2453</v>
      </c>
      <c r="E4357">
        <f>HLOOKUP(C4357&amp;$E$3,'ExpVinho (1)'!$C$2:$DB$126,Planilha1!F4357,0)</f>
        <v>15425</v>
      </c>
      <c r="F4357">
        <f>A4357+1</f>
        <v>85</v>
      </c>
    </row>
    <row r="4358" spans="1:6" x14ac:dyDescent="0.25">
      <c r="A4358">
        <v>84</v>
      </c>
      <c r="B4358" t="str">
        <f>VLOOKUP(A4358,'ExpVinho (1)'!A:B,2,0)</f>
        <v>MÃ©xico</v>
      </c>
      <c r="C4358">
        <f>IF(A4358&lt;&gt;A4357,C4306,C4305+1)</f>
        <v>2008</v>
      </c>
      <c r="D4358">
        <f>HLOOKUP(C4358&amp;$D$3,'ExpVinho (1)'!$C$2:$DB$126,Planilha1!F4358,0)</f>
        <v>0</v>
      </c>
      <c r="E4358">
        <f>HLOOKUP(C4358&amp;$E$3,'ExpVinho (1)'!$C$2:$DB$126,Planilha1!F4358,0)</f>
        <v>0</v>
      </c>
      <c r="F4358">
        <f>A4358+1</f>
        <v>85</v>
      </c>
    </row>
    <row r="4359" spans="1:6" x14ac:dyDescent="0.25">
      <c r="A4359">
        <v>84</v>
      </c>
      <c r="B4359" t="str">
        <f>VLOOKUP(A4359,'ExpVinho (1)'!A:B,2,0)</f>
        <v>MÃ©xico</v>
      </c>
      <c r="C4359">
        <f>IF(A4359&lt;&gt;A4358,C4307,C4306+1)</f>
        <v>2009</v>
      </c>
      <c r="D4359">
        <f>HLOOKUP(C4359&amp;$D$3,'ExpVinho (1)'!$C$2:$DB$126,Planilha1!F4359,0)</f>
        <v>0</v>
      </c>
      <c r="E4359">
        <f>HLOOKUP(C4359&amp;$E$3,'ExpVinho (1)'!$C$2:$DB$126,Planilha1!F4359,0)</f>
        <v>0</v>
      </c>
      <c r="F4359">
        <f>A4359+1</f>
        <v>85</v>
      </c>
    </row>
    <row r="4360" spans="1:6" x14ac:dyDescent="0.25">
      <c r="A4360">
        <v>84</v>
      </c>
      <c r="B4360" t="str">
        <f>VLOOKUP(A4360,'ExpVinho (1)'!A:B,2,0)</f>
        <v>MÃ©xico</v>
      </c>
      <c r="C4360">
        <f>IF(A4360&lt;&gt;A4359,C4308,C4307+1)</f>
        <v>2010</v>
      </c>
      <c r="D4360">
        <f>HLOOKUP(C4360&amp;$D$3,'ExpVinho (1)'!$C$2:$DB$126,Planilha1!F4360,0)</f>
        <v>0</v>
      </c>
      <c r="E4360">
        <f>HLOOKUP(C4360&amp;$E$3,'ExpVinho (1)'!$C$2:$DB$126,Planilha1!F4360,0)</f>
        <v>0</v>
      </c>
      <c r="F4360">
        <f>A4360+1</f>
        <v>85</v>
      </c>
    </row>
    <row r="4361" spans="1:6" x14ac:dyDescent="0.25">
      <c r="A4361">
        <v>84</v>
      </c>
      <c r="B4361" t="str">
        <f>VLOOKUP(A4361,'ExpVinho (1)'!A:B,2,0)</f>
        <v>MÃ©xico</v>
      </c>
      <c r="C4361">
        <f>IF(A4361&lt;&gt;A4360,C4309,C4308+1)</f>
        <v>2011</v>
      </c>
      <c r="D4361">
        <f>HLOOKUP(C4361&amp;$D$3,'ExpVinho (1)'!$C$2:$DB$126,Planilha1!F4361,0)</f>
        <v>1350</v>
      </c>
      <c r="E4361">
        <f>HLOOKUP(C4361&amp;$E$3,'ExpVinho (1)'!$C$2:$DB$126,Planilha1!F4361,0)</f>
        <v>7200</v>
      </c>
      <c r="F4361">
        <f>A4361+1</f>
        <v>85</v>
      </c>
    </row>
    <row r="4362" spans="1:6" x14ac:dyDescent="0.25">
      <c r="A4362">
        <v>84</v>
      </c>
      <c r="B4362" t="str">
        <f>VLOOKUP(A4362,'ExpVinho (1)'!A:B,2,0)</f>
        <v>MÃ©xico</v>
      </c>
      <c r="C4362">
        <f>IF(A4362&lt;&gt;A4361,C4310,C4309+1)</f>
        <v>2012</v>
      </c>
      <c r="D4362">
        <f>HLOOKUP(C4362&amp;$D$3,'ExpVinho (1)'!$C$2:$DB$126,Planilha1!F4362,0)</f>
        <v>0</v>
      </c>
      <c r="E4362">
        <f>HLOOKUP(C4362&amp;$E$3,'ExpVinho (1)'!$C$2:$DB$126,Planilha1!F4362,0)</f>
        <v>0</v>
      </c>
      <c r="F4362">
        <f>A4362+1</f>
        <v>85</v>
      </c>
    </row>
    <row r="4363" spans="1:6" x14ac:dyDescent="0.25">
      <c r="A4363">
        <v>84</v>
      </c>
      <c r="B4363" t="str">
        <f>VLOOKUP(A4363,'ExpVinho (1)'!A:B,2,0)</f>
        <v>MÃ©xico</v>
      </c>
      <c r="C4363">
        <f>IF(A4363&lt;&gt;A4362,C4311,C4310+1)</f>
        <v>2013</v>
      </c>
      <c r="D4363">
        <f>HLOOKUP(C4363&amp;$D$3,'ExpVinho (1)'!$C$2:$DB$126,Planilha1!F4363,0)</f>
        <v>0</v>
      </c>
      <c r="E4363">
        <f>HLOOKUP(C4363&amp;$E$3,'ExpVinho (1)'!$C$2:$DB$126,Planilha1!F4363,0)</f>
        <v>0</v>
      </c>
      <c r="F4363">
        <f>A4363+1</f>
        <v>85</v>
      </c>
    </row>
    <row r="4364" spans="1:6" x14ac:dyDescent="0.25">
      <c r="A4364">
        <v>84</v>
      </c>
      <c r="B4364" t="str">
        <f>VLOOKUP(A4364,'ExpVinho (1)'!A:B,2,0)</f>
        <v>MÃ©xico</v>
      </c>
      <c r="C4364">
        <f>IF(A4364&lt;&gt;A4363,C4312,C4311+1)</f>
        <v>2014</v>
      </c>
      <c r="D4364">
        <f>HLOOKUP(C4364&amp;$D$3,'ExpVinho (1)'!$C$2:$DB$126,Planilha1!F4364,0)</f>
        <v>1521</v>
      </c>
      <c r="E4364">
        <f>HLOOKUP(C4364&amp;$E$3,'ExpVinho (1)'!$C$2:$DB$126,Planilha1!F4364,0)</f>
        <v>24336</v>
      </c>
      <c r="F4364">
        <f>A4364+1</f>
        <v>85</v>
      </c>
    </row>
    <row r="4365" spans="1:6" x14ac:dyDescent="0.25">
      <c r="A4365">
        <v>84</v>
      </c>
      <c r="B4365" t="str">
        <f>VLOOKUP(A4365,'ExpVinho (1)'!A:B,2,0)</f>
        <v>MÃ©xico</v>
      </c>
      <c r="C4365">
        <f>IF(A4365&lt;&gt;A4364,C4313,C4312+1)</f>
        <v>2015</v>
      </c>
      <c r="D4365">
        <f>HLOOKUP(C4365&amp;$D$3,'ExpVinho (1)'!$C$2:$DB$126,Planilha1!F4365,0)</f>
        <v>0</v>
      </c>
      <c r="E4365">
        <f>HLOOKUP(C4365&amp;$E$3,'ExpVinho (1)'!$C$2:$DB$126,Planilha1!F4365,0)</f>
        <v>0</v>
      </c>
      <c r="F4365">
        <f>A4365+1</f>
        <v>85</v>
      </c>
    </row>
    <row r="4366" spans="1:6" x14ac:dyDescent="0.25">
      <c r="A4366">
        <v>84</v>
      </c>
      <c r="B4366" t="str">
        <f>VLOOKUP(A4366,'ExpVinho (1)'!A:B,2,0)</f>
        <v>MÃ©xico</v>
      </c>
      <c r="C4366">
        <f>IF(A4366&lt;&gt;A4365,C4314,C4313+1)</f>
        <v>2016</v>
      </c>
      <c r="D4366">
        <f>HLOOKUP(C4366&amp;$D$3,'ExpVinho (1)'!$C$2:$DB$126,Planilha1!F4366,0)</f>
        <v>0</v>
      </c>
      <c r="E4366">
        <f>HLOOKUP(C4366&amp;$E$3,'ExpVinho (1)'!$C$2:$DB$126,Planilha1!F4366,0)</f>
        <v>0</v>
      </c>
      <c r="F4366">
        <f>A4366+1</f>
        <v>85</v>
      </c>
    </row>
    <row r="4367" spans="1:6" x14ac:dyDescent="0.25">
      <c r="A4367">
        <v>84</v>
      </c>
      <c r="B4367" t="str">
        <f>VLOOKUP(A4367,'ExpVinho (1)'!A:B,2,0)</f>
        <v>MÃ©xico</v>
      </c>
      <c r="C4367">
        <f>IF(A4367&lt;&gt;A4366,C4315,C4314+1)</f>
        <v>2017</v>
      </c>
      <c r="D4367">
        <f>HLOOKUP(C4367&amp;$D$3,'ExpVinho (1)'!$C$2:$DB$126,Planilha1!F4367,0)</f>
        <v>664</v>
      </c>
      <c r="E4367">
        <f>HLOOKUP(C4367&amp;$E$3,'ExpVinho (1)'!$C$2:$DB$126,Planilha1!F4367,0)</f>
        <v>2292</v>
      </c>
      <c r="F4367">
        <f>A4367+1</f>
        <v>85</v>
      </c>
    </row>
    <row r="4368" spans="1:6" x14ac:dyDescent="0.25">
      <c r="A4368">
        <v>84</v>
      </c>
      <c r="B4368" t="str">
        <f>VLOOKUP(A4368,'ExpVinho (1)'!A:B,2,0)</f>
        <v>MÃ©xico</v>
      </c>
      <c r="C4368">
        <f>IF(A4368&lt;&gt;A4367,C4316,C4315+1)</f>
        <v>2018</v>
      </c>
      <c r="D4368">
        <f>HLOOKUP(C4368&amp;$D$3,'ExpVinho (1)'!$C$2:$DB$126,Planilha1!F4368,0)</f>
        <v>2748</v>
      </c>
      <c r="E4368">
        <f>HLOOKUP(C4368&amp;$E$3,'ExpVinho (1)'!$C$2:$DB$126,Planilha1!F4368,0)</f>
        <v>9744</v>
      </c>
      <c r="F4368">
        <f>A4368+1</f>
        <v>85</v>
      </c>
    </row>
    <row r="4369" spans="1:6" x14ac:dyDescent="0.25">
      <c r="A4369">
        <v>84</v>
      </c>
      <c r="B4369" t="str">
        <f>VLOOKUP(A4369,'ExpVinho (1)'!A:B,2,0)</f>
        <v>MÃ©xico</v>
      </c>
      <c r="C4369">
        <f>IF(A4369&lt;&gt;A4368,C4317,C4316+1)</f>
        <v>2019</v>
      </c>
      <c r="D4369">
        <f>HLOOKUP(C4369&amp;$D$3,'ExpVinho (1)'!$C$2:$DB$126,Planilha1!F4369,0)</f>
        <v>4</v>
      </c>
      <c r="E4369">
        <f>HLOOKUP(C4369&amp;$E$3,'ExpVinho (1)'!$C$2:$DB$126,Planilha1!F4369,0)</f>
        <v>4</v>
      </c>
      <c r="F4369">
        <f>A4369+1</f>
        <v>85</v>
      </c>
    </row>
    <row r="4370" spans="1:6" x14ac:dyDescent="0.25">
      <c r="A4370">
        <v>84</v>
      </c>
      <c r="B4370" t="str">
        <f>VLOOKUP(A4370,'ExpVinho (1)'!A:B,2,0)</f>
        <v>MÃ©xico</v>
      </c>
      <c r="C4370">
        <f>IF(A4370&lt;&gt;A4369,C4318,C4317+1)</f>
        <v>2020</v>
      </c>
      <c r="D4370">
        <f>HLOOKUP(C4370&amp;$D$3,'ExpVinho (1)'!$C$2:$DB$126,Planilha1!F4370,0)</f>
        <v>24</v>
      </c>
      <c r="E4370">
        <f>HLOOKUP(C4370&amp;$E$3,'ExpVinho (1)'!$C$2:$DB$126,Planilha1!F4370,0)</f>
        <v>226</v>
      </c>
      <c r="F4370">
        <f>A4370+1</f>
        <v>85</v>
      </c>
    </row>
    <row r="4371" spans="1:6" x14ac:dyDescent="0.25">
      <c r="A4371">
        <v>84</v>
      </c>
      <c r="B4371" t="str">
        <f>VLOOKUP(A4371,'ExpVinho (1)'!A:B,2,0)</f>
        <v>MÃ©xico</v>
      </c>
      <c r="C4371">
        <f>IF(A4371&lt;&gt;A4370,C4319,C4318+1)</f>
        <v>2021</v>
      </c>
      <c r="D4371">
        <f>HLOOKUP(C4371&amp;$D$3,'ExpVinho (1)'!$C$2:$DB$126,Planilha1!F4371,0)</f>
        <v>9</v>
      </c>
      <c r="E4371">
        <f>HLOOKUP(C4371&amp;$E$3,'ExpVinho (1)'!$C$2:$DB$126,Planilha1!F4371,0)</f>
        <v>2</v>
      </c>
      <c r="F4371">
        <f>A4371+1</f>
        <v>85</v>
      </c>
    </row>
    <row r="4372" spans="1:6" x14ac:dyDescent="0.25">
      <c r="A4372">
        <v>85</v>
      </c>
      <c r="B4372" t="str">
        <f>VLOOKUP(A4372,'ExpVinho (1)'!A:B,2,0)</f>
        <v>Montenegro</v>
      </c>
      <c r="C4372">
        <f>IF(A4372&lt;&gt;A4371,C4320,C4319+1)</f>
        <v>1970</v>
      </c>
      <c r="D4372">
        <f>HLOOKUP(C4372&amp;$D$3,'ExpVinho (1)'!$C$2:$DB$126,Planilha1!F4372,0)</f>
        <v>0</v>
      </c>
      <c r="E4372">
        <f>HLOOKUP(C4372&amp;$E$3,'ExpVinho (1)'!$C$2:$DB$126,Planilha1!F4372,0)</f>
        <v>0</v>
      </c>
      <c r="F4372">
        <f>A4372+1</f>
        <v>86</v>
      </c>
    </row>
    <row r="4373" spans="1:6" x14ac:dyDescent="0.25">
      <c r="A4373">
        <v>85</v>
      </c>
      <c r="B4373" t="str">
        <f>VLOOKUP(A4373,'ExpVinho (1)'!A:B,2,0)</f>
        <v>Montenegro</v>
      </c>
      <c r="C4373">
        <f>IF(A4373&lt;&gt;A4372,C4321,C4320+1)</f>
        <v>1971</v>
      </c>
      <c r="D4373">
        <f>HLOOKUP(C4373&amp;$D$3,'ExpVinho (1)'!$C$2:$DB$126,Planilha1!F4373,0)</f>
        <v>0</v>
      </c>
      <c r="E4373">
        <f>HLOOKUP(C4373&amp;$E$3,'ExpVinho (1)'!$C$2:$DB$126,Planilha1!F4373,0)</f>
        <v>0</v>
      </c>
      <c r="F4373">
        <f>A4373+1</f>
        <v>86</v>
      </c>
    </row>
    <row r="4374" spans="1:6" x14ac:dyDescent="0.25">
      <c r="A4374">
        <v>85</v>
      </c>
      <c r="B4374" t="str">
        <f>VLOOKUP(A4374,'ExpVinho (1)'!A:B,2,0)</f>
        <v>Montenegro</v>
      </c>
      <c r="C4374">
        <f>IF(A4374&lt;&gt;A4373,C4322,C4321+1)</f>
        <v>1972</v>
      </c>
      <c r="D4374">
        <f>HLOOKUP(C4374&amp;$D$3,'ExpVinho (1)'!$C$2:$DB$126,Planilha1!F4374,0)</f>
        <v>0</v>
      </c>
      <c r="E4374">
        <f>HLOOKUP(C4374&amp;$E$3,'ExpVinho (1)'!$C$2:$DB$126,Planilha1!F4374,0)</f>
        <v>0</v>
      </c>
      <c r="F4374">
        <f>A4374+1</f>
        <v>86</v>
      </c>
    </row>
    <row r="4375" spans="1:6" x14ac:dyDescent="0.25">
      <c r="A4375">
        <v>85</v>
      </c>
      <c r="B4375" t="str">
        <f>VLOOKUP(A4375,'ExpVinho (1)'!A:B,2,0)</f>
        <v>Montenegro</v>
      </c>
      <c r="C4375">
        <f>IF(A4375&lt;&gt;A4374,C4323,C4322+1)</f>
        <v>1973</v>
      </c>
      <c r="D4375">
        <f>HLOOKUP(C4375&amp;$D$3,'ExpVinho (1)'!$C$2:$DB$126,Planilha1!F4375,0)</f>
        <v>0</v>
      </c>
      <c r="E4375">
        <f>HLOOKUP(C4375&amp;$E$3,'ExpVinho (1)'!$C$2:$DB$126,Planilha1!F4375,0)</f>
        <v>0</v>
      </c>
      <c r="F4375">
        <f>A4375+1</f>
        <v>86</v>
      </c>
    </row>
    <row r="4376" spans="1:6" x14ac:dyDescent="0.25">
      <c r="A4376">
        <v>85</v>
      </c>
      <c r="B4376" t="str">
        <f>VLOOKUP(A4376,'ExpVinho (1)'!A:B,2,0)</f>
        <v>Montenegro</v>
      </c>
      <c r="C4376">
        <f>IF(A4376&lt;&gt;A4375,C4324,C4323+1)</f>
        <v>1974</v>
      </c>
      <c r="D4376">
        <f>HLOOKUP(C4376&amp;$D$3,'ExpVinho (1)'!$C$2:$DB$126,Planilha1!F4376,0)</f>
        <v>0</v>
      </c>
      <c r="E4376">
        <f>HLOOKUP(C4376&amp;$E$3,'ExpVinho (1)'!$C$2:$DB$126,Planilha1!F4376,0)</f>
        <v>0</v>
      </c>
      <c r="F4376">
        <f>A4376+1</f>
        <v>86</v>
      </c>
    </row>
    <row r="4377" spans="1:6" x14ac:dyDescent="0.25">
      <c r="A4377">
        <v>85</v>
      </c>
      <c r="B4377" t="str">
        <f>VLOOKUP(A4377,'ExpVinho (1)'!A:B,2,0)</f>
        <v>Montenegro</v>
      </c>
      <c r="C4377">
        <f>IF(A4377&lt;&gt;A4376,C4325,C4324+1)</f>
        <v>1975</v>
      </c>
      <c r="D4377">
        <f>HLOOKUP(C4377&amp;$D$3,'ExpVinho (1)'!$C$2:$DB$126,Planilha1!F4377,0)</f>
        <v>0</v>
      </c>
      <c r="E4377">
        <f>HLOOKUP(C4377&amp;$E$3,'ExpVinho (1)'!$C$2:$DB$126,Planilha1!F4377,0)</f>
        <v>0</v>
      </c>
      <c r="F4377">
        <f>A4377+1</f>
        <v>86</v>
      </c>
    </row>
    <row r="4378" spans="1:6" x14ac:dyDescent="0.25">
      <c r="A4378">
        <v>85</v>
      </c>
      <c r="B4378" t="str">
        <f>VLOOKUP(A4378,'ExpVinho (1)'!A:B,2,0)</f>
        <v>Montenegro</v>
      </c>
      <c r="C4378">
        <f>IF(A4378&lt;&gt;A4377,C4326,C4325+1)</f>
        <v>1976</v>
      </c>
      <c r="D4378">
        <f>HLOOKUP(C4378&amp;$D$3,'ExpVinho (1)'!$C$2:$DB$126,Planilha1!F4378,0)</f>
        <v>0</v>
      </c>
      <c r="E4378">
        <f>HLOOKUP(C4378&amp;$E$3,'ExpVinho (1)'!$C$2:$DB$126,Planilha1!F4378,0)</f>
        <v>0</v>
      </c>
      <c r="F4378">
        <f>A4378+1</f>
        <v>86</v>
      </c>
    </row>
    <row r="4379" spans="1:6" x14ac:dyDescent="0.25">
      <c r="A4379">
        <v>85</v>
      </c>
      <c r="B4379" t="str">
        <f>VLOOKUP(A4379,'ExpVinho (1)'!A:B,2,0)</f>
        <v>Montenegro</v>
      </c>
      <c r="C4379">
        <f>IF(A4379&lt;&gt;A4378,C4327,C4326+1)</f>
        <v>1977</v>
      </c>
      <c r="D4379">
        <f>HLOOKUP(C4379&amp;$D$3,'ExpVinho (1)'!$C$2:$DB$126,Planilha1!F4379,0)</f>
        <v>0</v>
      </c>
      <c r="E4379">
        <f>HLOOKUP(C4379&amp;$E$3,'ExpVinho (1)'!$C$2:$DB$126,Planilha1!F4379,0)</f>
        <v>0</v>
      </c>
      <c r="F4379">
        <f>A4379+1</f>
        <v>86</v>
      </c>
    </row>
    <row r="4380" spans="1:6" x14ac:dyDescent="0.25">
      <c r="A4380">
        <v>85</v>
      </c>
      <c r="B4380" t="str">
        <f>VLOOKUP(A4380,'ExpVinho (1)'!A:B,2,0)</f>
        <v>Montenegro</v>
      </c>
      <c r="C4380">
        <f>IF(A4380&lt;&gt;A4379,C4328,C4327+1)</f>
        <v>1978</v>
      </c>
      <c r="D4380">
        <f>HLOOKUP(C4380&amp;$D$3,'ExpVinho (1)'!$C$2:$DB$126,Planilha1!F4380,0)</f>
        <v>0</v>
      </c>
      <c r="E4380">
        <f>HLOOKUP(C4380&amp;$E$3,'ExpVinho (1)'!$C$2:$DB$126,Planilha1!F4380,0)</f>
        <v>0</v>
      </c>
      <c r="F4380">
        <f>A4380+1</f>
        <v>86</v>
      </c>
    </row>
    <row r="4381" spans="1:6" x14ac:dyDescent="0.25">
      <c r="A4381">
        <v>85</v>
      </c>
      <c r="B4381" t="str">
        <f>VLOOKUP(A4381,'ExpVinho (1)'!A:B,2,0)</f>
        <v>Montenegro</v>
      </c>
      <c r="C4381">
        <f>IF(A4381&lt;&gt;A4380,C4329,C4328+1)</f>
        <v>1979</v>
      </c>
      <c r="D4381">
        <f>HLOOKUP(C4381&amp;$D$3,'ExpVinho (1)'!$C$2:$DB$126,Planilha1!F4381,0)</f>
        <v>0</v>
      </c>
      <c r="E4381">
        <f>HLOOKUP(C4381&amp;$E$3,'ExpVinho (1)'!$C$2:$DB$126,Planilha1!F4381,0)</f>
        <v>0</v>
      </c>
      <c r="F4381">
        <f>A4381+1</f>
        <v>86</v>
      </c>
    </row>
    <row r="4382" spans="1:6" x14ac:dyDescent="0.25">
      <c r="A4382">
        <v>85</v>
      </c>
      <c r="B4382" t="str">
        <f>VLOOKUP(A4382,'ExpVinho (1)'!A:B,2,0)</f>
        <v>Montenegro</v>
      </c>
      <c r="C4382">
        <f>IF(A4382&lt;&gt;A4381,C4330,C4329+1)</f>
        <v>1980</v>
      </c>
      <c r="D4382">
        <f>HLOOKUP(C4382&amp;$D$3,'ExpVinho (1)'!$C$2:$DB$126,Planilha1!F4382,0)</f>
        <v>0</v>
      </c>
      <c r="E4382">
        <f>HLOOKUP(C4382&amp;$E$3,'ExpVinho (1)'!$C$2:$DB$126,Planilha1!F4382,0)</f>
        <v>0</v>
      </c>
      <c r="F4382">
        <f>A4382+1</f>
        <v>86</v>
      </c>
    </row>
    <row r="4383" spans="1:6" x14ac:dyDescent="0.25">
      <c r="A4383">
        <v>85</v>
      </c>
      <c r="B4383" t="str">
        <f>VLOOKUP(A4383,'ExpVinho (1)'!A:B,2,0)</f>
        <v>Montenegro</v>
      </c>
      <c r="C4383">
        <f>IF(A4383&lt;&gt;A4382,C4331,C4330+1)</f>
        <v>1981</v>
      </c>
      <c r="D4383">
        <f>HLOOKUP(C4383&amp;$D$3,'ExpVinho (1)'!$C$2:$DB$126,Planilha1!F4383,0)</f>
        <v>0</v>
      </c>
      <c r="E4383">
        <f>HLOOKUP(C4383&amp;$E$3,'ExpVinho (1)'!$C$2:$DB$126,Planilha1!F4383,0)</f>
        <v>0</v>
      </c>
      <c r="F4383">
        <f>A4383+1</f>
        <v>86</v>
      </c>
    </row>
    <row r="4384" spans="1:6" x14ac:dyDescent="0.25">
      <c r="A4384">
        <v>85</v>
      </c>
      <c r="B4384" t="str">
        <f>VLOOKUP(A4384,'ExpVinho (1)'!A:B,2,0)</f>
        <v>Montenegro</v>
      </c>
      <c r="C4384">
        <f>IF(A4384&lt;&gt;A4383,C4332,C4331+1)</f>
        <v>1982</v>
      </c>
      <c r="D4384">
        <f>HLOOKUP(C4384&amp;$D$3,'ExpVinho (1)'!$C$2:$DB$126,Planilha1!F4384,0)</f>
        <v>0</v>
      </c>
      <c r="E4384">
        <f>HLOOKUP(C4384&amp;$E$3,'ExpVinho (1)'!$C$2:$DB$126,Planilha1!F4384,0)</f>
        <v>0</v>
      </c>
      <c r="F4384">
        <f>A4384+1</f>
        <v>86</v>
      </c>
    </row>
    <row r="4385" spans="1:6" x14ac:dyDescent="0.25">
      <c r="A4385">
        <v>85</v>
      </c>
      <c r="B4385" t="str">
        <f>VLOOKUP(A4385,'ExpVinho (1)'!A:B,2,0)</f>
        <v>Montenegro</v>
      </c>
      <c r="C4385">
        <f>IF(A4385&lt;&gt;A4384,C4333,C4332+1)</f>
        <v>1983</v>
      </c>
      <c r="D4385">
        <f>HLOOKUP(C4385&amp;$D$3,'ExpVinho (1)'!$C$2:$DB$126,Planilha1!F4385,0)</f>
        <v>0</v>
      </c>
      <c r="E4385">
        <f>HLOOKUP(C4385&amp;$E$3,'ExpVinho (1)'!$C$2:$DB$126,Planilha1!F4385,0)</f>
        <v>0</v>
      </c>
      <c r="F4385">
        <f>A4385+1</f>
        <v>86</v>
      </c>
    </row>
    <row r="4386" spans="1:6" x14ac:dyDescent="0.25">
      <c r="A4386">
        <v>85</v>
      </c>
      <c r="B4386" t="str">
        <f>VLOOKUP(A4386,'ExpVinho (1)'!A:B,2,0)</f>
        <v>Montenegro</v>
      </c>
      <c r="C4386">
        <f>IF(A4386&lt;&gt;A4385,C4334,C4333+1)</f>
        <v>1984</v>
      </c>
      <c r="D4386">
        <f>HLOOKUP(C4386&amp;$D$3,'ExpVinho (1)'!$C$2:$DB$126,Planilha1!F4386,0)</f>
        <v>0</v>
      </c>
      <c r="E4386">
        <f>HLOOKUP(C4386&amp;$E$3,'ExpVinho (1)'!$C$2:$DB$126,Planilha1!F4386,0)</f>
        <v>0</v>
      </c>
      <c r="F4386">
        <f>A4386+1</f>
        <v>86</v>
      </c>
    </row>
    <row r="4387" spans="1:6" x14ac:dyDescent="0.25">
      <c r="A4387">
        <v>85</v>
      </c>
      <c r="B4387" t="str">
        <f>VLOOKUP(A4387,'ExpVinho (1)'!A:B,2,0)</f>
        <v>Montenegro</v>
      </c>
      <c r="C4387">
        <f>IF(A4387&lt;&gt;A4386,C4335,C4334+1)</f>
        <v>1985</v>
      </c>
      <c r="D4387">
        <f>HLOOKUP(C4387&amp;$D$3,'ExpVinho (1)'!$C$2:$DB$126,Planilha1!F4387,0)</f>
        <v>0</v>
      </c>
      <c r="E4387">
        <f>HLOOKUP(C4387&amp;$E$3,'ExpVinho (1)'!$C$2:$DB$126,Planilha1!F4387,0)</f>
        <v>0</v>
      </c>
      <c r="F4387">
        <f>A4387+1</f>
        <v>86</v>
      </c>
    </row>
    <row r="4388" spans="1:6" x14ac:dyDescent="0.25">
      <c r="A4388">
        <v>85</v>
      </c>
      <c r="B4388" t="str">
        <f>VLOOKUP(A4388,'ExpVinho (1)'!A:B,2,0)</f>
        <v>Montenegro</v>
      </c>
      <c r="C4388">
        <f>IF(A4388&lt;&gt;A4387,C4336,C4335+1)</f>
        <v>1986</v>
      </c>
      <c r="D4388">
        <f>HLOOKUP(C4388&amp;$D$3,'ExpVinho (1)'!$C$2:$DB$126,Planilha1!F4388,0)</f>
        <v>0</v>
      </c>
      <c r="E4388">
        <f>HLOOKUP(C4388&amp;$E$3,'ExpVinho (1)'!$C$2:$DB$126,Planilha1!F4388,0)</f>
        <v>0</v>
      </c>
      <c r="F4388">
        <f>A4388+1</f>
        <v>86</v>
      </c>
    </row>
    <row r="4389" spans="1:6" x14ac:dyDescent="0.25">
      <c r="A4389">
        <v>85</v>
      </c>
      <c r="B4389" t="str">
        <f>VLOOKUP(A4389,'ExpVinho (1)'!A:B,2,0)</f>
        <v>Montenegro</v>
      </c>
      <c r="C4389">
        <f>IF(A4389&lt;&gt;A4388,C4337,C4336+1)</f>
        <v>1987</v>
      </c>
      <c r="D4389">
        <f>HLOOKUP(C4389&amp;$D$3,'ExpVinho (1)'!$C$2:$DB$126,Planilha1!F4389,0)</f>
        <v>0</v>
      </c>
      <c r="E4389">
        <f>HLOOKUP(C4389&amp;$E$3,'ExpVinho (1)'!$C$2:$DB$126,Planilha1!F4389,0)</f>
        <v>0</v>
      </c>
      <c r="F4389">
        <f>A4389+1</f>
        <v>86</v>
      </c>
    </row>
    <row r="4390" spans="1:6" x14ac:dyDescent="0.25">
      <c r="A4390">
        <v>85</v>
      </c>
      <c r="B4390" t="str">
        <f>VLOOKUP(A4390,'ExpVinho (1)'!A:B,2,0)</f>
        <v>Montenegro</v>
      </c>
      <c r="C4390">
        <f>IF(A4390&lt;&gt;A4389,C4338,C4337+1)</f>
        <v>1988</v>
      </c>
      <c r="D4390">
        <f>HLOOKUP(C4390&amp;$D$3,'ExpVinho (1)'!$C$2:$DB$126,Planilha1!F4390,0)</f>
        <v>0</v>
      </c>
      <c r="E4390">
        <f>HLOOKUP(C4390&amp;$E$3,'ExpVinho (1)'!$C$2:$DB$126,Planilha1!F4390,0)</f>
        <v>0</v>
      </c>
      <c r="F4390">
        <f>A4390+1</f>
        <v>86</v>
      </c>
    </row>
    <row r="4391" spans="1:6" x14ac:dyDescent="0.25">
      <c r="A4391">
        <v>85</v>
      </c>
      <c r="B4391" t="str">
        <f>VLOOKUP(A4391,'ExpVinho (1)'!A:B,2,0)</f>
        <v>Montenegro</v>
      </c>
      <c r="C4391">
        <f>IF(A4391&lt;&gt;A4390,C4339,C4338+1)</f>
        <v>1989</v>
      </c>
      <c r="D4391">
        <f>HLOOKUP(C4391&amp;$D$3,'ExpVinho (1)'!$C$2:$DB$126,Planilha1!F4391,0)</f>
        <v>0</v>
      </c>
      <c r="E4391">
        <f>HLOOKUP(C4391&amp;$E$3,'ExpVinho (1)'!$C$2:$DB$126,Planilha1!F4391,0)</f>
        <v>0</v>
      </c>
      <c r="F4391">
        <f>A4391+1</f>
        <v>86</v>
      </c>
    </row>
    <row r="4392" spans="1:6" x14ac:dyDescent="0.25">
      <c r="A4392">
        <v>85</v>
      </c>
      <c r="B4392" t="str">
        <f>VLOOKUP(A4392,'ExpVinho (1)'!A:B,2,0)</f>
        <v>Montenegro</v>
      </c>
      <c r="C4392">
        <f>IF(A4392&lt;&gt;A4391,C4340,C4339+1)</f>
        <v>1990</v>
      </c>
      <c r="D4392">
        <f>HLOOKUP(C4392&amp;$D$3,'ExpVinho (1)'!$C$2:$DB$126,Planilha1!F4392,0)</f>
        <v>0</v>
      </c>
      <c r="E4392">
        <f>HLOOKUP(C4392&amp;$E$3,'ExpVinho (1)'!$C$2:$DB$126,Planilha1!F4392,0)</f>
        <v>0</v>
      </c>
      <c r="F4392">
        <f>A4392+1</f>
        <v>86</v>
      </c>
    </row>
    <row r="4393" spans="1:6" x14ac:dyDescent="0.25">
      <c r="A4393">
        <v>85</v>
      </c>
      <c r="B4393" t="str">
        <f>VLOOKUP(A4393,'ExpVinho (1)'!A:B,2,0)</f>
        <v>Montenegro</v>
      </c>
      <c r="C4393">
        <f>IF(A4393&lt;&gt;A4392,C4341,C4340+1)</f>
        <v>1991</v>
      </c>
      <c r="D4393">
        <f>HLOOKUP(C4393&amp;$D$3,'ExpVinho (1)'!$C$2:$DB$126,Planilha1!F4393,0)</f>
        <v>0</v>
      </c>
      <c r="E4393">
        <f>HLOOKUP(C4393&amp;$E$3,'ExpVinho (1)'!$C$2:$DB$126,Planilha1!F4393,0)</f>
        <v>0</v>
      </c>
      <c r="F4393">
        <f>A4393+1</f>
        <v>86</v>
      </c>
    </row>
    <row r="4394" spans="1:6" x14ac:dyDescent="0.25">
      <c r="A4394">
        <v>85</v>
      </c>
      <c r="B4394" t="str">
        <f>VLOOKUP(A4394,'ExpVinho (1)'!A:B,2,0)</f>
        <v>Montenegro</v>
      </c>
      <c r="C4394">
        <f>IF(A4394&lt;&gt;A4393,C4342,C4341+1)</f>
        <v>1992</v>
      </c>
      <c r="D4394">
        <f>HLOOKUP(C4394&amp;$D$3,'ExpVinho (1)'!$C$2:$DB$126,Planilha1!F4394,0)</f>
        <v>0</v>
      </c>
      <c r="E4394">
        <f>HLOOKUP(C4394&amp;$E$3,'ExpVinho (1)'!$C$2:$DB$126,Planilha1!F4394,0)</f>
        <v>0</v>
      </c>
      <c r="F4394">
        <f>A4394+1</f>
        <v>86</v>
      </c>
    </row>
    <row r="4395" spans="1:6" x14ac:dyDescent="0.25">
      <c r="A4395">
        <v>85</v>
      </c>
      <c r="B4395" t="str">
        <f>VLOOKUP(A4395,'ExpVinho (1)'!A:B,2,0)</f>
        <v>Montenegro</v>
      </c>
      <c r="C4395">
        <f>IF(A4395&lt;&gt;A4394,C4343,C4342+1)</f>
        <v>1993</v>
      </c>
      <c r="D4395">
        <f>HLOOKUP(C4395&amp;$D$3,'ExpVinho (1)'!$C$2:$DB$126,Planilha1!F4395,0)</f>
        <v>0</v>
      </c>
      <c r="E4395">
        <f>HLOOKUP(C4395&amp;$E$3,'ExpVinho (1)'!$C$2:$DB$126,Planilha1!F4395,0)</f>
        <v>0</v>
      </c>
      <c r="F4395">
        <f>A4395+1</f>
        <v>86</v>
      </c>
    </row>
    <row r="4396" spans="1:6" x14ac:dyDescent="0.25">
      <c r="A4396">
        <v>85</v>
      </c>
      <c r="B4396" t="str">
        <f>VLOOKUP(A4396,'ExpVinho (1)'!A:B,2,0)</f>
        <v>Montenegro</v>
      </c>
      <c r="C4396">
        <f>IF(A4396&lt;&gt;A4395,C4344,C4343+1)</f>
        <v>1994</v>
      </c>
      <c r="D4396">
        <f>HLOOKUP(C4396&amp;$D$3,'ExpVinho (1)'!$C$2:$DB$126,Planilha1!F4396,0)</f>
        <v>0</v>
      </c>
      <c r="E4396">
        <f>HLOOKUP(C4396&amp;$E$3,'ExpVinho (1)'!$C$2:$DB$126,Planilha1!F4396,0)</f>
        <v>0</v>
      </c>
      <c r="F4396">
        <f>A4396+1</f>
        <v>86</v>
      </c>
    </row>
    <row r="4397" spans="1:6" x14ac:dyDescent="0.25">
      <c r="A4397">
        <v>85</v>
      </c>
      <c r="B4397" t="str">
        <f>VLOOKUP(A4397,'ExpVinho (1)'!A:B,2,0)</f>
        <v>Montenegro</v>
      </c>
      <c r="C4397">
        <f>IF(A4397&lt;&gt;A4396,C4345,C4344+1)</f>
        <v>1995</v>
      </c>
      <c r="D4397">
        <f>HLOOKUP(C4397&amp;$D$3,'ExpVinho (1)'!$C$2:$DB$126,Planilha1!F4397,0)</f>
        <v>0</v>
      </c>
      <c r="E4397">
        <f>HLOOKUP(C4397&amp;$E$3,'ExpVinho (1)'!$C$2:$DB$126,Planilha1!F4397,0)</f>
        <v>0</v>
      </c>
      <c r="F4397">
        <f>A4397+1</f>
        <v>86</v>
      </c>
    </row>
    <row r="4398" spans="1:6" x14ac:dyDescent="0.25">
      <c r="A4398">
        <v>85</v>
      </c>
      <c r="B4398" t="str">
        <f>VLOOKUP(A4398,'ExpVinho (1)'!A:B,2,0)</f>
        <v>Montenegro</v>
      </c>
      <c r="C4398">
        <f>IF(A4398&lt;&gt;A4397,C4346,C4345+1)</f>
        <v>1996</v>
      </c>
      <c r="D4398">
        <f>HLOOKUP(C4398&amp;$D$3,'ExpVinho (1)'!$C$2:$DB$126,Planilha1!F4398,0)</f>
        <v>0</v>
      </c>
      <c r="E4398">
        <f>HLOOKUP(C4398&amp;$E$3,'ExpVinho (1)'!$C$2:$DB$126,Planilha1!F4398,0)</f>
        <v>0</v>
      </c>
      <c r="F4398">
        <f>A4398+1</f>
        <v>86</v>
      </c>
    </row>
    <row r="4399" spans="1:6" x14ac:dyDescent="0.25">
      <c r="A4399">
        <v>85</v>
      </c>
      <c r="B4399" t="str">
        <f>VLOOKUP(A4399,'ExpVinho (1)'!A:B,2,0)</f>
        <v>Montenegro</v>
      </c>
      <c r="C4399">
        <f>IF(A4399&lt;&gt;A4398,C4347,C4346+1)</f>
        <v>1997</v>
      </c>
      <c r="D4399">
        <f>HLOOKUP(C4399&amp;$D$3,'ExpVinho (1)'!$C$2:$DB$126,Planilha1!F4399,0)</f>
        <v>0</v>
      </c>
      <c r="E4399">
        <f>HLOOKUP(C4399&amp;$E$3,'ExpVinho (1)'!$C$2:$DB$126,Planilha1!F4399,0)</f>
        <v>0</v>
      </c>
      <c r="F4399">
        <f>A4399+1</f>
        <v>86</v>
      </c>
    </row>
    <row r="4400" spans="1:6" x14ac:dyDescent="0.25">
      <c r="A4400">
        <v>85</v>
      </c>
      <c r="B4400" t="str">
        <f>VLOOKUP(A4400,'ExpVinho (1)'!A:B,2,0)</f>
        <v>Montenegro</v>
      </c>
      <c r="C4400">
        <f>IF(A4400&lt;&gt;A4399,C4348,C4347+1)</f>
        <v>1998</v>
      </c>
      <c r="D4400">
        <f>HLOOKUP(C4400&amp;$D$3,'ExpVinho (1)'!$C$2:$DB$126,Planilha1!F4400,0)</f>
        <v>0</v>
      </c>
      <c r="E4400">
        <f>HLOOKUP(C4400&amp;$E$3,'ExpVinho (1)'!$C$2:$DB$126,Planilha1!F4400,0)</f>
        <v>0</v>
      </c>
      <c r="F4400">
        <f>A4400+1</f>
        <v>86</v>
      </c>
    </row>
    <row r="4401" spans="1:6" x14ac:dyDescent="0.25">
      <c r="A4401">
        <v>85</v>
      </c>
      <c r="B4401" t="str">
        <f>VLOOKUP(A4401,'ExpVinho (1)'!A:B,2,0)</f>
        <v>Montenegro</v>
      </c>
      <c r="C4401">
        <f>IF(A4401&lt;&gt;A4400,C4349,C4348+1)</f>
        <v>1999</v>
      </c>
      <c r="D4401">
        <f>HLOOKUP(C4401&amp;$D$3,'ExpVinho (1)'!$C$2:$DB$126,Planilha1!F4401,0)</f>
        <v>0</v>
      </c>
      <c r="E4401">
        <f>HLOOKUP(C4401&amp;$E$3,'ExpVinho (1)'!$C$2:$DB$126,Planilha1!F4401,0)</f>
        <v>0</v>
      </c>
      <c r="F4401">
        <f>A4401+1</f>
        <v>86</v>
      </c>
    </row>
    <row r="4402" spans="1:6" x14ac:dyDescent="0.25">
      <c r="A4402">
        <v>85</v>
      </c>
      <c r="B4402" t="str">
        <f>VLOOKUP(A4402,'ExpVinho (1)'!A:B,2,0)</f>
        <v>Montenegro</v>
      </c>
      <c r="C4402">
        <f>IF(A4402&lt;&gt;A4401,C4350,C4349+1)</f>
        <v>2000</v>
      </c>
      <c r="D4402">
        <f>HLOOKUP(C4402&amp;$D$3,'ExpVinho (1)'!$C$2:$DB$126,Planilha1!F4402,0)</f>
        <v>0</v>
      </c>
      <c r="E4402">
        <f>HLOOKUP(C4402&amp;$E$3,'ExpVinho (1)'!$C$2:$DB$126,Planilha1!F4402,0)</f>
        <v>0</v>
      </c>
      <c r="F4402">
        <f>A4402+1</f>
        <v>86</v>
      </c>
    </row>
    <row r="4403" spans="1:6" x14ac:dyDescent="0.25">
      <c r="A4403">
        <v>85</v>
      </c>
      <c r="B4403" t="str">
        <f>VLOOKUP(A4403,'ExpVinho (1)'!A:B,2,0)</f>
        <v>Montenegro</v>
      </c>
      <c r="C4403">
        <f>IF(A4403&lt;&gt;A4402,C4351,C4350+1)</f>
        <v>2001</v>
      </c>
      <c r="D4403">
        <f>HLOOKUP(C4403&amp;$D$3,'ExpVinho (1)'!$C$2:$DB$126,Planilha1!F4403,0)</f>
        <v>0</v>
      </c>
      <c r="E4403">
        <f>HLOOKUP(C4403&amp;$E$3,'ExpVinho (1)'!$C$2:$DB$126,Planilha1!F4403,0)</f>
        <v>0</v>
      </c>
      <c r="F4403">
        <f>A4403+1</f>
        <v>86</v>
      </c>
    </row>
    <row r="4404" spans="1:6" x14ac:dyDescent="0.25">
      <c r="A4404">
        <v>85</v>
      </c>
      <c r="B4404" t="str">
        <f>VLOOKUP(A4404,'ExpVinho (1)'!A:B,2,0)</f>
        <v>Montenegro</v>
      </c>
      <c r="C4404">
        <f>IF(A4404&lt;&gt;A4403,C4352,C4351+1)</f>
        <v>2002</v>
      </c>
      <c r="D4404">
        <f>HLOOKUP(C4404&amp;$D$3,'ExpVinho (1)'!$C$2:$DB$126,Planilha1!F4404,0)</f>
        <v>0</v>
      </c>
      <c r="E4404">
        <f>HLOOKUP(C4404&amp;$E$3,'ExpVinho (1)'!$C$2:$DB$126,Planilha1!F4404,0)</f>
        <v>0</v>
      </c>
      <c r="F4404">
        <f>A4404+1</f>
        <v>86</v>
      </c>
    </row>
    <row r="4405" spans="1:6" x14ac:dyDescent="0.25">
      <c r="A4405">
        <v>85</v>
      </c>
      <c r="B4405" t="str">
        <f>VLOOKUP(A4405,'ExpVinho (1)'!A:B,2,0)</f>
        <v>Montenegro</v>
      </c>
      <c r="C4405">
        <f>IF(A4405&lt;&gt;A4404,C4353,C4352+1)</f>
        <v>2003</v>
      </c>
      <c r="D4405">
        <f>HLOOKUP(C4405&amp;$D$3,'ExpVinho (1)'!$C$2:$DB$126,Planilha1!F4405,0)</f>
        <v>0</v>
      </c>
      <c r="E4405">
        <f>HLOOKUP(C4405&amp;$E$3,'ExpVinho (1)'!$C$2:$DB$126,Planilha1!F4405,0)</f>
        <v>0</v>
      </c>
      <c r="F4405">
        <f>A4405+1</f>
        <v>86</v>
      </c>
    </row>
    <row r="4406" spans="1:6" x14ac:dyDescent="0.25">
      <c r="A4406">
        <v>85</v>
      </c>
      <c r="B4406" t="str">
        <f>VLOOKUP(A4406,'ExpVinho (1)'!A:B,2,0)</f>
        <v>Montenegro</v>
      </c>
      <c r="C4406">
        <f>IF(A4406&lt;&gt;A4405,C4354,C4353+1)</f>
        <v>2004</v>
      </c>
      <c r="D4406">
        <f>HLOOKUP(C4406&amp;$D$3,'ExpVinho (1)'!$C$2:$DB$126,Planilha1!F4406,0)</f>
        <v>0</v>
      </c>
      <c r="E4406">
        <f>HLOOKUP(C4406&amp;$E$3,'ExpVinho (1)'!$C$2:$DB$126,Planilha1!F4406,0)</f>
        <v>0</v>
      </c>
      <c r="F4406">
        <f>A4406+1</f>
        <v>86</v>
      </c>
    </row>
    <row r="4407" spans="1:6" x14ac:dyDescent="0.25">
      <c r="A4407">
        <v>85</v>
      </c>
      <c r="B4407" t="str">
        <f>VLOOKUP(A4407,'ExpVinho (1)'!A:B,2,0)</f>
        <v>Montenegro</v>
      </c>
      <c r="C4407">
        <f>IF(A4407&lt;&gt;A4406,C4355,C4354+1)</f>
        <v>2005</v>
      </c>
      <c r="D4407">
        <f>HLOOKUP(C4407&amp;$D$3,'ExpVinho (1)'!$C$2:$DB$126,Planilha1!F4407,0)</f>
        <v>0</v>
      </c>
      <c r="E4407">
        <f>HLOOKUP(C4407&amp;$E$3,'ExpVinho (1)'!$C$2:$DB$126,Planilha1!F4407,0)</f>
        <v>0</v>
      </c>
      <c r="F4407">
        <f>A4407+1</f>
        <v>86</v>
      </c>
    </row>
    <row r="4408" spans="1:6" x14ac:dyDescent="0.25">
      <c r="A4408">
        <v>85</v>
      </c>
      <c r="B4408" t="str">
        <f>VLOOKUP(A4408,'ExpVinho (1)'!A:B,2,0)</f>
        <v>Montenegro</v>
      </c>
      <c r="C4408">
        <f>IF(A4408&lt;&gt;A4407,C4356,C4355+1)</f>
        <v>2006</v>
      </c>
      <c r="D4408">
        <f>HLOOKUP(C4408&amp;$D$3,'ExpVinho (1)'!$C$2:$DB$126,Planilha1!F4408,0)</f>
        <v>0</v>
      </c>
      <c r="E4408">
        <f>HLOOKUP(C4408&amp;$E$3,'ExpVinho (1)'!$C$2:$DB$126,Planilha1!F4408,0)</f>
        <v>0</v>
      </c>
      <c r="F4408">
        <f>A4408+1</f>
        <v>86</v>
      </c>
    </row>
    <row r="4409" spans="1:6" x14ac:dyDescent="0.25">
      <c r="A4409">
        <v>85</v>
      </c>
      <c r="B4409" t="str">
        <f>VLOOKUP(A4409,'ExpVinho (1)'!A:B,2,0)</f>
        <v>Montenegro</v>
      </c>
      <c r="C4409">
        <f>IF(A4409&lt;&gt;A4408,C4357,C4356+1)</f>
        <v>2007</v>
      </c>
      <c r="D4409">
        <f>HLOOKUP(C4409&amp;$D$3,'ExpVinho (1)'!$C$2:$DB$126,Planilha1!F4409,0)</f>
        <v>0</v>
      </c>
      <c r="E4409">
        <f>HLOOKUP(C4409&amp;$E$3,'ExpVinho (1)'!$C$2:$DB$126,Planilha1!F4409,0)</f>
        <v>0</v>
      </c>
      <c r="F4409">
        <f>A4409+1</f>
        <v>86</v>
      </c>
    </row>
    <row r="4410" spans="1:6" x14ac:dyDescent="0.25">
      <c r="A4410">
        <v>85</v>
      </c>
      <c r="B4410" t="str">
        <f>VLOOKUP(A4410,'ExpVinho (1)'!A:B,2,0)</f>
        <v>Montenegro</v>
      </c>
      <c r="C4410">
        <f>IF(A4410&lt;&gt;A4409,C4358,C4357+1)</f>
        <v>2008</v>
      </c>
      <c r="D4410">
        <f>HLOOKUP(C4410&amp;$D$3,'ExpVinho (1)'!$C$2:$DB$126,Planilha1!F4410,0)</f>
        <v>0</v>
      </c>
      <c r="E4410">
        <f>HLOOKUP(C4410&amp;$E$3,'ExpVinho (1)'!$C$2:$DB$126,Planilha1!F4410,0)</f>
        <v>0</v>
      </c>
      <c r="F4410">
        <f>A4410+1</f>
        <v>86</v>
      </c>
    </row>
    <row r="4411" spans="1:6" x14ac:dyDescent="0.25">
      <c r="A4411">
        <v>85</v>
      </c>
      <c r="B4411" t="str">
        <f>VLOOKUP(A4411,'ExpVinho (1)'!A:B,2,0)</f>
        <v>Montenegro</v>
      </c>
      <c r="C4411">
        <f>IF(A4411&lt;&gt;A4410,C4359,C4358+1)</f>
        <v>2009</v>
      </c>
      <c r="D4411">
        <f>HLOOKUP(C4411&amp;$D$3,'ExpVinho (1)'!$C$2:$DB$126,Planilha1!F4411,0)</f>
        <v>0</v>
      </c>
      <c r="E4411">
        <f>HLOOKUP(C4411&amp;$E$3,'ExpVinho (1)'!$C$2:$DB$126,Planilha1!F4411,0)</f>
        <v>0</v>
      </c>
      <c r="F4411">
        <f>A4411+1</f>
        <v>86</v>
      </c>
    </row>
    <row r="4412" spans="1:6" x14ac:dyDescent="0.25">
      <c r="A4412">
        <v>85</v>
      </c>
      <c r="B4412" t="str">
        <f>VLOOKUP(A4412,'ExpVinho (1)'!A:B,2,0)</f>
        <v>Montenegro</v>
      </c>
      <c r="C4412">
        <f>IF(A4412&lt;&gt;A4411,C4360,C4359+1)</f>
        <v>2010</v>
      </c>
      <c r="D4412">
        <f>HLOOKUP(C4412&amp;$D$3,'ExpVinho (1)'!$C$2:$DB$126,Planilha1!F4412,0)</f>
        <v>0</v>
      </c>
      <c r="E4412">
        <f>HLOOKUP(C4412&amp;$E$3,'ExpVinho (1)'!$C$2:$DB$126,Planilha1!F4412,0)</f>
        <v>0</v>
      </c>
      <c r="F4412">
        <f>A4412+1</f>
        <v>86</v>
      </c>
    </row>
    <row r="4413" spans="1:6" x14ac:dyDescent="0.25">
      <c r="A4413">
        <v>85</v>
      </c>
      <c r="B4413" t="str">
        <f>VLOOKUP(A4413,'ExpVinho (1)'!A:B,2,0)</f>
        <v>Montenegro</v>
      </c>
      <c r="C4413">
        <f>IF(A4413&lt;&gt;A4412,C4361,C4360+1)</f>
        <v>2011</v>
      </c>
      <c r="D4413">
        <f>HLOOKUP(C4413&amp;$D$3,'ExpVinho (1)'!$C$2:$DB$126,Planilha1!F4413,0)</f>
        <v>0</v>
      </c>
      <c r="E4413">
        <f>HLOOKUP(C4413&amp;$E$3,'ExpVinho (1)'!$C$2:$DB$126,Planilha1!F4413,0)</f>
        <v>0</v>
      </c>
      <c r="F4413">
        <f>A4413+1</f>
        <v>86</v>
      </c>
    </row>
    <row r="4414" spans="1:6" x14ac:dyDescent="0.25">
      <c r="A4414">
        <v>85</v>
      </c>
      <c r="B4414" t="str">
        <f>VLOOKUP(A4414,'ExpVinho (1)'!A:B,2,0)</f>
        <v>Montenegro</v>
      </c>
      <c r="C4414">
        <f>IF(A4414&lt;&gt;A4413,C4362,C4361+1)</f>
        <v>2012</v>
      </c>
      <c r="D4414">
        <f>HLOOKUP(C4414&amp;$D$3,'ExpVinho (1)'!$C$2:$DB$126,Planilha1!F4414,0)</f>
        <v>0</v>
      </c>
      <c r="E4414">
        <f>HLOOKUP(C4414&amp;$E$3,'ExpVinho (1)'!$C$2:$DB$126,Planilha1!F4414,0)</f>
        <v>0</v>
      </c>
      <c r="F4414">
        <f>A4414+1</f>
        <v>86</v>
      </c>
    </row>
    <row r="4415" spans="1:6" x14ac:dyDescent="0.25">
      <c r="A4415">
        <v>85</v>
      </c>
      <c r="B4415" t="str">
        <f>VLOOKUP(A4415,'ExpVinho (1)'!A:B,2,0)</f>
        <v>Montenegro</v>
      </c>
      <c r="C4415">
        <f>IF(A4415&lt;&gt;A4414,C4363,C4362+1)</f>
        <v>2013</v>
      </c>
      <c r="D4415">
        <f>HLOOKUP(C4415&amp;$D$3,'ExpVinho (1)'!$C$2:$DB$126,Planilha1!F4415,0)</f>
        <v>0</v>
      </c>
      <c r="E4415">
        <f>HLOOKUP(C4415&amp;$E$3,'ExpVinho (1)'!$C$2:$DB$126,Planilha1!F4415,0)</f>
        <v>0</v>
      </c>
      <c r="F4415">
        <f>A4415+1</f>
        <v>86</v>
      </c>
    </row>
    <row r="4416" spans="1:6" x14ac:dyDescent="0.25">
      <c r="A4416">
        <v>85</v>
      </c>
      <c r="B4416" t="str">
        <f>VLOOKUP(A4416,'ExpVinho (1)'!A:B,2,0)</f>
        <v>Montenegro</v>
      </c>
      <c r="C4416">
        <f>IF(A4416&lt;&gt;A4415,C4364,C4363+1)</f>
        <v>2014</v>
      </c>
      <c r="D4416">
        <f>HLOOKUP(C4416&amp;$D$3,'ExpVinho (1)'!$C$2:$DB$126,Planilha1!F4416,0)</f>
        <v>0</v>
      </c>
      <c r="E4416">
        <f>HLOOKUP(C4416&amp;$E$3,'ExpVinho (1)'!$C$2:$DB$126,Planilha1!F4416,0)</f>
        <v>0</v>
      </c>
      <c r="F4416">
        <f>A4416+1</f>
        <v>86</v>
      </c>
    </row>
    <row r="4417" spans="1:6" x14ac:dyDescent="0.25">
      <c r="A4417">
        <v>85</v>
      </c>
      <c r="B4417" t="str">
        <f>VLOOKUP(A4417,'ExpVinho (1)'!A:B,2,0)</f>
        <v>Montenegro</v>
      </c>
      <c r="C4417">
        <f>IF(A4417&lt;&gt;A4416,C4365,C4364+1)</f>
        <v>2015</v>
      </c>
      <c r="D4417">
        <f>HLOOKUP(C4417&amp;$D$3,'ExpVinho (1)'!$C$2:$DB$126,Planilha1!F4417,0)</f>
        <v>0</v>
      </c>
      <c r="E4417">
        <f>HLOOKUP(C4417&amp;$E$3,'ExpVinho (1)'!$C$2:$DB$126,Planilha1!F4417,0)</f>
        <v>0</v>
      </c>
      <c r="F4417">
        <f>A4417+1</f>
        <v>86</v>
      </c>
    </row>
    <row r="4418" spans="1:6" x14ac:dyDescent="0.25">
      <c r="A4418">
        <v>85</v>
      </c>
      <c r="B4418" t="str">
        <f>VLOOKUP(A4418,'ExpVinho (1)'!A:B,2,0)</f>
        <v>Montenegro</v>
      </c>
      <c r="C4418">
        <f>IF(A4418&lt;&gt;A4417,C4366,C4365+1)</f>
        <v>2016</v>
      </c>
      <c r="D4418">
        <f>HLOOKUP(C4418&amp;$D$3,'ExpVinho (1)'!$C$2:$DB$126,Planilha1!F4418,0)</f>
        <v>0</v>
      </c>
      <c r="E4418">
        <f>HLOOKUP(C4418&amp;$E$3,'ExpVinho (1)'!$C$2:$DB$126,Planilha1!F4418,0)</f>
        <v>0</v>
      </c>
      <c r="F4418">
        <f>A4418+1</f>
        <v>86</v>
      </c>
    </row>
    <row r="4419" spans="1:6" x14ac:dyDescent="0.25">
      <c r="A4419">
        <v>85</v>
      </c>
      <c r="B4419" t="str">
        <f>VLOOKUP(A4419,'ExpVinho (1)'!A:B,2,0)</f>
        <v>Montenegro</v>
      </c>
      <c r="C4419">
        <f>IF(A4419&lt;&gt;A4418,C4367,C4366+1)</f>
        <v>2017</v>
      </c>
      <c r="D4419">
        <f>HLOOKUP(C4419&amp;$D$3,'ExpVinho (1)'!$C$2:$DB$126,Planilha1!F4419,0)</f>
        <v>0</v>
      </c>
      <c r="E4419">
        <f>HLOOKUP(C4419&amp;$E$3,'ExpVinho (1)'!$C$2:$DB$126,Planilha1!F4419,0)</f>
        <v>0</v>
      </c>
      <c r="F4419">
        <f>A4419+1</f>
        <v>86</v>
      </c>
    </row>
    <row r="4420" spans="1:6" x14ac:dyDescent="0.25">
      <c r="A4420">
        <v>85</v>
      </c>
      <c r="B4420" t="str">
        <f>VLOOKUP(A4420,'ExpVinho (1)'!A:B,2,0)</f>
        <v>Montenegro</v>
      </c>
      <c r="C4420">
        <f>IF(A4420&lt;&gt;A4419,C4368,C4367+1)</f>
        <v>2018</v>
      </c>
      <c r="D4420">
        <f>HLOOKUP(C4420&amp;$D$3,'ExpVinho (1)'!$C$2:$DB$126,Planilha1!F4420,0)</f>
        <v>0</v>
      </c>
      <c r="E4420">
        <f>HLOOKUP(C4420&amp;$E$3,'ExpVinho (1)'!$C$2:$DB$126,Planilha1!F4420,0)</f>
        <v>0</v>
      </c>
      <c r="F4420">
        <f>A4420+1</f>
        <v>86</v>
      </c>
    </row>
    <row r="4421" spans="1:6" x14ac:dyDescent="0.25">
      <c r="A4421">
        <v>85</v>
      </c>
      <c r="B4421" t="str">
        <f>VLOOKUP(A4421,'ExpVinho (1)'!A:B,2,0)</f>
        <v>Montenegro</v>
      </c>
      <c r="C4421">
        <f>IF(A4421&lt;&gt;A4420,C4369,C4368+1)</f>
        <v>2019</v>
      </c>
      <c r="D4421">
        <f>HLOOKUP(C4421&amp;$D$3,'ExpVinho (1)'!$C$2:$DB$126,Planilha1!F4421,0)</f>
        <v>9</v>
      </c>
      <c r="E4421">
        <f>HLOOKUP(C4421&amp;$E$3,'ExpVinho (1)'!$C$2:$DB$126,Planilha1!F4421,0)</f>
        <v>46</v>
      </c>
      <c r="F4421">
        <f>A4421+1</f>
        <v>86</v>
      </c>
    </row>
    <row r="4422" spans="1:6" x14ac:dyDescent="0.25">
      <c r="A4422">
        <v>85</v>
      </c>
      <c r="B4422" t="str">
        <f>VLOOKUP(A4422,'ExpVinho (1)'!A:B,2,0)</f>
        <v>Montenegro</v>
      </c>
      <c r="C4422">
        <f>IF(A4422&lt;&gt;A4421,C4370,C4369+1)</f>
        <v>2020</v>
      </c>
      <c r="D4422">
        <f>HLOOKUP(C4422&amp;$D$3,'ExpVinho (1)'!$C$2:$DB$126,Planilha1!F4422,0)</f>
        <v>9</v>
      </c>
      <c r="E4422">
        <f>HLOOKUP(C4422&amp;$E$3,'ExpVinho (1)'!$C$2:$DB$126,Planilha1!F4422,0)</f>
        <v>20</v>
      </c>
      <c r="F4422">
        <f>A4422+1</f>
        <v>86</v>
      </c>
    </row>
    <row r="4423" spans="1:6" x14ac:dyDescent="0.25">
      <c r="A4423">
        <v>85</v>
      </c>
      <c r="B4423" t="str">
        <f>VLOOKUP(A4423,'ExpVinho (1)'!A:B,2,0)</f>
        <v>Montenegro</v>
      </c>
      <c r="C4423">
        <f>IF(A4423&lt;&gt;A4422,C4371,C4370+1)</f>
        <v>2021</v>
      </c>
      <c r="D4423">
        <f>HLOOKUP(C4423&amp;$D$3,'ExpVinho (1)'!$C$2:$DB$126,Planilha1!F4423,0)</f>
        <v>14</v>
      </c>
      <c r="E4423">
        <f>HLOOKUP(C4423&amp;$E$3,'ExpVinho (1)'!$C$2:$DB$126,Planilha1!F4423,0)</f>
        <v>65</v>
      </c>
      <c r="F4423">
        <f>A4423+1</f>
        <v>86</v>
      </c>
    </row>
    <row r="4424" spans="1:6" x14ac:dyDescent="0.25">
      <c r="A4424">
        <v>86</v>
      </c>
      <c r="B4424" t="str">
        <f>VLOOKUP(A4424,'ExpVinho (1)'!A:B,2,0)</f>
        <v>Namibia</v>
      </c>
      <c r="C4424">
        <f>IF(A4424&lt;&gt;A4423,C4372,C4371+1)</f>
        <v>1970</v>
      </c>
      <c r="D4424">
        <f>HLOOKUP(C4424&amp;$D$3,'ExpVinho (1)'!$C$2:$DB$126,Planilha1!F4424,0)</f>
        <v>0</v>
      </c>
      <c r="E4424">
        <f>HLOOKUP(C4424&amp;$E$3,'ExpVinho (1)'!$C$2:$DB$126,Planilha1!F4424,0)</f>
        <v>0</v>
      </c>
      <c r="F4424">
        <f>A4424+1</f>
        <v>87</v>
      </c>
    </row>
    <row r="4425" spans="1:6" x14ac:dyDescent="0.25">
      <c r="A4425">
        <v>86</v>
      </c>
      <c r="B4425" t="str">
        <f>VLOOKUP(A4425,'ExpVinho (1)'!A:B,2,0)</f>
        <v>Namibia</v>
      </c>
      <c r="C4425">
        <f>IF(A4425&lt;&gt;A4424,C4373,C4372+1)</f>
        <v>1971</v>
      </c>
      <c r="D4425">
        <f>HLOOKUP(C4425&amp;$D$3,'ExpVinho (1)'!$C$2:$DB$126,Planilha1!F4425,0)</f>
        <v>0</v>
      </c>
      <c r="E4425">
        <f>HLOOKUP(C4425&amp;$E$3,'ExpVinho (1)'!$C$2:$DB$126,Planilha1!F4425,0)</f>
        <v>0</v>
      </c>
      <c r="F4425">
        <f>A4425+1</f>
        <v>87</v>
      </c>
    </row>
    <row r="4426" spans="1:6" x14ac:dyDescent="0.25">
      <c r="A4426">
        <v>86</v>
      </c>
      <c r="B4426" t="str">
        <f>VLOOKUP(A4426,'ExpVinho (1)'!A:B,2,0)</f>
        <v>Namibia</v>
      </c>
      <c r="C4426">
        <f>IF(A4426&lt;&gt;A4425,C4374,C4373+1)</f>
        <v>1972</v>
      </c>
      <c r="D4426">
        <f>HLOOKUP(C4426&amp;$D$3,'ExpVinho (1)'!$C$2:$DB$126,Planilha1!F4426,0)</f>
        <v>0</v>
      </c>
      <c r="E4426">
        <f>HLOOKUP(C4426&amp;$E$3,'ExpVinho (1)'!$C$2:$DB$126,Planilha1!F4426,0)</f>
        <v>0</v>
      </c>
      <c r="F4426">
        <f>A4426+1</f>
        <v>87</v>
      </c>
    </row>
    <row r="4427" spans="1:6" x14ac:dyDescent="0.25">
      <c r="A4427">
        <v>86</v>
      </c>
      <c r="B4427" t="str">
        <f>VLOOKUP(A4427,'ExpVinho (1)'!A:B,2,0)</f>
        <v>Namibia</v>
      </c>
      <c r="C4427">
        <f>IF(A4427&lt;&gt;A4426,C4375,C4374+1)</f>
        <v>1973</v>
      </c>
      <c r="D4427">
        <f>HLOOKUP(C4427&amp;$D$3,'ExpVinho (1)'!$C$2:$DB$126,Planilha1!F4427,0)</f>
        <v>0</v>
      </c>
      <c r="E4427">
        <f>HLOOKUP(C4427&amp;$E$3,'ExpVinho (1)'!$C$2:$DB$126,Planilha1!F4427,0)</f>
        <v>0</v>
      </c>
      <c r="F4427">
        <f>A4427+1</f>
        <v>87</v>
      </c>
    </row>
    <row r="4428" spans="1:6" x14ac:dyDescent="0.25">
      <c r="A4428">
        <v>86</v>
      </c>
      <c r="B4428" t="str">
        <f>VLOOKUP(A4428,'ExpVinho (1)'!A:B,2,0)</f>
        <v>Namibia</v>
      </c>
      <c r="C4428">
        <f>IF(A4428&lt;&gt;A4427,C4376,C4375+1)</f>
        <v>1974</v>
      </c>
      <c r="D4428">
        <f>HLOOKUP(C4428&amp;$D$3,'ExpVinho (1)'!$C$2:$DB$126,Planilha1!F4428,0)</f>
        <v>0</v>
      </c>
      <c r="E4428">
        <f>HLOOKUP(C4428&amp;$E$3,'ExpVinho (1)'!$C$2:$DB$126,Planilha1!F4428,0)</f>
        <v>0</v>
      </c>
      <c r="F4428">
        <f>A4428+1</f>
        <v>87</v>
      </c>
    </row>
    <row r="4429" spans="1:6" x14ac:dyDescent="0.25">
      <c r="A4429">
        <v>86</v>
      </c>
      <c r="B4429" t="str">
        <f>VLOOKUP(A4429,'ExpVinho (1)'!A:B,2,0)</f>
        <v>Namibia</v>
      </c>
      <c r="C4429">
        <f>IF(A4429&lt;&gt;A4428,C4377,C4376+1)</f>
        <v>1975</v>
      </c>
      <c r="D4429">
        <f>HLOOKUP(C4429&amp;$D$3,'ExpVinho (1)'!$C$2:$DB$126,Planilha1!F4429,0)</f>
        <v>0</v>
      </c>
      <c r="E4429">
        <f>HLOOKUP(C4429&amp;$E$3,'ExpVinho (1)'!$C$2:$DB$126,Planilha1!F4429,0)</f>
        <v>0</v>
      </c>
      <c r="F4429">
        <f>A4429+1</f>
        <v>87</v>
      </c>
    </row>
    <row r="4430" spans="1:6" x14ac:dyDescent="0.25">
      <c r="A4430">
        <v>86</v>
      </c>
      <c r="B4430" t="str">
        <f>VLOOKUP(A4430,'ExpVinho (1)'!A:B,2,0)</f>
        <v>Namibia</v>
      </c>
      <c r="C4430">
        <f>IF(A4430&lt;&gt;A4429,C4378,C4377+1)</f>
        <v>1976</v>
      </c>
      <c r="D4430">
        <f>HLOOKUP(C4430&amp;$D$3,'ExpVinho (1)'!$C$2:$DB$126,Planilha1!F4430,0)</f>
        <v>0</v>
      </c>
      <c r="E4430">
        <f>HLOOKUP(C4430&amp;$E$3,'ExpVinho (1)'!$C$2:$DB$126,Planilha1!F4430,0)</f>
        <v>0</v>
      </c>
      <c r="F4430">
        <f>A4430+1</f>
        <v>87</v>
      </c>
    </row>
    <row r="4431" spans="1:6" x14ac:dyDescent="0.25">
      <c r="A4431">
        <v>86</v>
      </c>
      <c r="B4431" t="str">
        <f>VLOOKUP(A4431,'ExpVinho (1)'!A:B,2,0)</f>
        <v>Namibia</v>
      </c>
      <c r="C4431">
        <f>IF(A4431&lt;&gt;A4430,C4379,C4378+1)</f>
        <v>1977</v>
      </c>
      <c r="D4431">
        <f>HLOOKUP(C4431&amp;$D$3,'ExpVinho (1)'!$C$2:$DB$126,Planilha1!F4431,0)</f>
        <v>0</v>
      </c>
      <c r="E4431">
        <f>HLOOKUP(C4431&amp;$E$3,'ExpVinho (1)'!$C$2:$DB$126,Planilha1!F4431,0)</f>
        <v>0</v>
      </c>
      <c r="F4431">
        <f>A4431+1</f>
        <v>87</v>
      </c>
    </row>
    <row r="4432" spans="1:6" x14ac:dyDescent="0.25">
      <c r="A4432">
        <v>86</v>
      </c>
      <c r="B4432" t="str">
        <f>VLOOKUP(A4432,'ExpVinho (1)'!A:B,2,0)</f>
        <v>Namibia</v>
      </c>
      <c r="C4432">
        <f>IF(A4432&lt;&gt;A4431,C4380,C4379+1)</f>
        <v>1978</v>
      </c>
      <c r="D4432">
        <f>HLOOKUP(C4432&amp;$D$3,'ExpVinho (1)'!$C$2:$DB$126,Planilha1!F4432,0)</f>
        <v>0</v>
      </c>
      <c r="E4432">
        <f>HLOOKUP(C4432&amp;$E$3,'ExpVinho (1)'!$C$2:$DB$126,Planilha1!F4432,0)</f>
        <v>0</v>
      </c>
      <c r="F4432">
        <f>A4432+1</f>
        <v>87</v>
      </c>
    </row>
    <row r="4433" spans="1:6" x14ac:dyDescent="0.25">
      <c r="A4433">
        <v>86</v>
      </c>
      <c r="B4433" t="str">
        <f>VLOOKUP(A4433,'ExpVinho (1)'!A:B,2,0)</f>
        <v>Namibia</v>
      </c>
      <c r="C4433">
        <f>IF(A4433&lt;&gt;A4432,C4381,C4380+1)</f>
        <v>1979</v>
      </c>
      <c r="D4433">
        <f>HLOOKUP(C4433&amp;$D$3,'ExpVinho (1)'!$C$2:$DB$126,Planilha1!F4433,0)</f>
        <v>0</v>
      </c>
      <c r="E4433">
        <f>HLOOKUP(C4433&amp;$E$3,'ExpVinho (1)'!$C$2:$DB$126,Planilha1!F4433,0)</f>
        <v>0</v>
      </c>
      <c r="F4433">
        <f>A4433+1</f>
        <v>87</v>
      </c>
    </row>
    <row r="4434" spans="1:6" x14ac:dyDescent="0.25">
      <c r="A4434">
        <v>86</v>
      </c>
      <c r="B4434" t="str">
        <f>VLOOKUP(A4434,'ExpVinho (1)'!A:B,2,0)</f>
        <v>Namibia</v>
      </c>
      <c r="C4434">
        <f>IF(A4434&lt;&gt;A4433,C4382,C4381+1)</f>
        <v>1980</v>
      </c>
      <c r="D4434">
        <f>HLOOKUP(C4434&amp;$D$3,'ExpVinho (1)'!$C$2:$DB$126,Planilha1!F4434,0)</f>
        <v>0</v>
      </c>
      <c r="E4434">
        <f>HLOOKUP(C4434&amp;$E$3,'ExpVinho (1)'!$C$2:$DB$126,Planilha1!F4434,0)</f>
        <v>0</v>
      </c>
      <c r="F4434">
        <f>A4434+1</f>
        <v>87</v>
      </c>
    </row>
    <row r="4435" spans="1:6" x14ac:dyDescent="0.25">
      <c r="A4435">
        <v>86</v>
      </c>
      <c r="B4435" t="str">
        <f>VLOOKUP(A4435,'ExpVinho (1)'!A:B,2,0)</f>
        <v>Namibia</v>
      </c>
      <c r="C4435">
        <f>IF(A4435&lt;&gt;A4434,C4383,C4382+1)</f>
        <v>1981</v>
      </c>
      <c r="D4435">
        <f>HLOOKUP(C4435&amp;$D$3,'ExpVinho (1)'!$C$2:$DB$126,Planilha1!F4435,0)</f>
        <v>0</v>
      </c>
      <c r="E4435">
        <f>HLOOKUP(C4435&amp;$E$3,'ExpVinho (1)'!$C$2:$DB$126,Planilha1!F4435,0)</f>
        <v>0</v>
      </c>
      <c r="F4435">
        <f>A4435+1</f>
        <v>87</v>
      </c>
    </row>
    <row r="4436" spans="1:6" x14ac:dyDescent="0.25">
      <c r="A4436">
        <v>86</v>
      </c>
      <c r="B4436" t="str">
        <f>VLOOKUP(A4436,'ExpVinho (1)'!A:B,2,0)</f>
        <v>Namibia</v>
      </c>
      <c r="C4436">
        <f>IF(A4436&lt;&gt;A4435,C4384,C4383+1)</f>
        <v>1982</v>
      </c>
      <c r="D4436">
        <f>HLOOKUP(C4436&amp;$D$3,'ExpVinho (1)'!$C$2:$DB$126,Planilha1!F4436,0)</f>
        <v>0</v>
      </c>
      <c r="E4436">
        <f>HLOOKUP(C4436&amp;$E$3,'ExpVinho (1)'!$C$2:$DB$126,Planilha1!F4436,0)</f>
        <v>0</v>
      </c>
      <c r="F4436">
        <f>A4436+1</f>
        <v>87</v>
      </c>
    </row>
    <row r="4437" spans="1:6" x14ac:dyDescent="0.25">
      <c r="A4437">
        <v>86</v>
      </c>
      <c r="B4437" t="str">
        <f>VLOOKUP(A4437,'ExpVinho (1)'!A:B,2,0)</f>
        <v>Namibia</v>
      </c>
      <c r="C4437">
        <f>IF(A4437&lt;&gt;A4436,C4385,C4384+1)</f>
        <v>1983</v>
      </c>
      <c r="D4437">
        <f>HLOOKUP(C4437&amp;$D$3,'ExpVinho (1)'!$C$2:$DB$126,Planilha1!F4437,0)</f>
        <v>0</v>
      </c>
      <c r="E4437">
        <f>HLOOKUP(C4437&amp;$E$3,'ExpVinho (1)'!$C$2:$DB$126,Planilha1!F4437,0)</f>
        <v>0</v>
      </c>
      <c r="F4437">
        <f>A4437+1</f>
        <v>87</v>
      </c>
    </row>
    <row r="4438" spans="1:6" x14ac:dyDescent="0.25">
      <c r="A4438">
        <v>86</v>
      </c>
      <c r="B4438" t="str">
        <f>VLOOKUP(A4438,'ExpVinho (1)'!A:B,2,0)</f>
        <v>Namibia</v>
      </c>
      <c r="C4438">
        <f>IF(A4438&lt;&gt;A4437,C4386,C4385+1)</f>
        <v>1984</v>
      </c>
      <c r="D4438">
        <f>HLOOKUP(C4438&amp;$D$3,'ExpVinho (1)'!$C$2:$DB$126,Planilha1!F4438,0)</f>
        <v>0</v>
      </c>
      <c r="E4438">
        <f>HLOOKUP(C4438&amp;$E$3,'ExpVinho (1)'!$C$2:$DB$126,Planilha1!F4438,0)</f>
        <v>0</v>
      </c>
      <c r="F4438">
        <f>A4438+1</f>
        <v>87</v>
      </c>
    </row>
    <row r="4439" spans="1:6" x14ac:dyDescent="0.25">
      <c r="A4439">
        <v>86</v>
      </c>
      <c r="B4439" t="str">
        <f>VLOOKUP(A4439,'ExpVinho (1)'!A:B,2,0)</f>
        <v>Namibia</v>
      </c>
      <c r="C4439">
        <f>IF(A4439&lt;&gt;A4438,C4387,C4386+1)</f>
        <v>1985</v>
      </c>
      <c r="D4439">
        <f>HLOOKUP(C4439&amp;$D$3,'ExpVinho (1)'!$C$2:$DB$126,Planilha1!F4439,0)</f>
        <v>0</v>
      </c>
      <c r="E4439">
        <f>HLOOKUP(C4439&amp;$E$3,'ExpVinho (1)'!$C$2:$DB$126,Planilha1!F4439,0)</f>
        <v>0</v>
      </c>
      <c r="F4439">
        <f>A4439+1</f>
        <v>87</v>
      </c>
    </row>
    <row r="4440" spans="1:6" x14ac:dyDescent="0.25">
      <c r="A4440">
        <v>86</v>
      </c>
      <c r="B4440" t="str">
        <f>VLOOKUP(A4440,'ExpVinho (1)'!A:B,2,0)</f>
        <v>Namibia</v>
      </c>
      <c r="C4440">
        <f>IF(A4440&lt;&gt;A4439,C4388,C4387+1)</f>
        <v>1986</v>
      </c>
      <c r="D4440">
        <f>HLOOKUP(C4440&amp;$D$3,'ExpVinho (1)'!$C$2:$DB$126,Planilha1!F4440,0)</f>
        <v>0</v>
      </c>
      <c r="E4440">
        <f>HLOOKUP(C4440&amp;$E$3,'ExpVinho (1)'!$C$2:$DB$126,Planilha1!F4440,0)</f>
        <v>0</v>
      </c>
      <c r="F4440">
        <f>A4440+1</f>
        <v>87</v>
      </c>
    </row>
    <row r="4441" spans="1:6" x14ac:dyDescent="0.25">
      <c r="A4441">
        <v>86</v>
      </c>
      <c r="B4441" t="str">
        <f>VLOOKUP(A4441,'ExpVinho (1)'!A:B,2,0)</f>
        <v>Namibia</v>
      </c>
      <c r="C4441">
        <f>IF(A4441&lt;&gt;A4440,C4389,C4388+1)</f>
        <v>1987</v>
      </c>
      <c r="D4441">
        <f>HLOOKUP(C4441&amp;$D$3,'ExpVinho (1)'!$C$2:$DB$126,Planilha1!F4441,0)</f>
        <v>0</v>
      </c>
      <c r="E4441">
        <f>HLOOKUP(C4441&amp;$E$3,'ExpVinho (1)'!$C$2:$DB$126,Planilha1!F4441,0)</f>
        <v>0</v>
      </c>
      <c r="F4441">
        <f>A4441+1</f>
        <v>87</v>
      </c>
    </row>
    <row r="4442" spans="1:6" x14ac:dyDescent="0.25">
      <c r="A4442">
        <v>86</v>
      </c>
      <c r="B4442" t="str">
        <f>VLOOKUP(A4442,'ExpVinho (1)'!A:B,2,0)</f>
        <v>Namibia</v>
      </c>
      <c r="C4442">
        <f>IF(A4442&lt;&gt;A4441,C4390,C4389+1)</f>
        <v>1988</v>
      </c>
      <c r="D4442">
        <f>HLOOKUP(C4442&amp;$D$3,'ExpVinho (1)'!$C$2:$DB$126,Planilha1!F4442,0)</f>
        <v>0</v>
      </c>
      <c r="E4442">
        <f>HLOOKUP(C4442&amp;$E$3,'ExpVinho (1)'!$C$2:$DB$126,Planilha1!F4442,0)</f>
        <v>0</v>
      </c>
      <c r="F4442">
        <f>A4442+1</f>
        <v>87</v>
      </c>
    </row>
    <row r="4443" spans="1:6" x14ac:dyDescent="0.25">
      <c r="A4443">
        <v>86</v>
      </c>
      <c r="B4443" t="str">
        <f>VLOOKUP(A4443,'ExpVinho (1)'!A:B,2,0)</f>
        <v>Namibia</v>
      </c>
      <c r="C4443">
        <f>IF(A4443&lt;&gt;A4442,C4391,C4390+1)</f>
        <v>1989</v>
      </c>
      <c r="D4443">
        <f>HLOOKUP(C4443&amp;$D$3,'ExpVinho (1)'!$C$2:$DB$126,Planilha1!F4443,0)</f>
        <v>0</v>
      </c>
      <c r="E4443">
        <f>HLOOKUP(C4443&amp;$E$3,'ExpVinho (1)'!$C$2:$DB$126,Planilha1!F4443,0)</f>
        <v>0</v>
      </c>
      <c r="F4443">
        <f>A4443+1</f>
        <v>87</v>
      </c>
    </row>
    <row r="4444" spans="1:6" x14ac:dyDescent="0.25">
      <c r="A4444">
        <v>86</v>
      </c>
      <c r="B4444" t="str">
        <f>VLOOKUP(A4444,'ExpVinho (1)'!A:B,2,0)</f>
        <v>Namibia</v>
      </c>
      <c r="C4444">
        <f>IF(A4444&lt;&gt;A4443,C4392,C4391+1)</f>
        <v>1990</v>
      </c>
      <c r="D4444">
        <f>HLOOKUP(C4444&amp;$D$3,'ExpVinho (1)'!$C$2:$DB$126,Planilha1!F4444,0)</f>
        <v>0</v>
      </c>
      <c r="E4444">
        <f>HLOOKUP(C4444&amp;$E$3,'ExpVinho (1)'!$C$2:$DB$126,Planilha1!F4444,0)</f>
        <v>0</v>
      </c>
      <c r="F4444">
        <f>A4444+1</f>
        <v>87</v>
      </c>
    </row>
    <row r="4445" spans="1:6" x14ac:dyDescent="0.25">
      <c r="A4445">
        <v>86</v>
      </c>
      <c r="B4445" t="str">
        <f>VLOOKUP(A4445,'ExpVinho (1)'!A:B,2,0)</f>
        <v>Namibia</v>
      </c>
      <c r="C4445">
        <f>IF(A4445&lt;&gt;A4444,C4393,C4392+1)</f>
        <v>1991</v>
      </c>
      <c r="D4445">
        <f>HLOOKUP(C4445&amp;$D$3,'ExpVinho (1)'!$C$2:$DB$126,Planilha1!F4445,0)</f>
        <v>0</v>
      </c>
      <c r="E4445">
        <f>HLOOKUP(C4445&amp;$E$3,'ExpVinho (1)'!$C$2:$DB$126,Planilha1!F4445,0)</f>
        <v>0</v>
      </c>
      <c r="F4445">
        <f>A4445+1</f>
        <v>87</v>
      </c>
    </row>
    <row r="4446" spans="1:6" x14ac:dyDescent="0.25">
      <c r="A4446">
        <v>86</v>
      </c>
      <c r="B4446" t="str">
        <f>VLOOKUP(A4446,'ExpVinho (1)'!A:B,2,0)</f>
        <v>Namibia</v>
      </c>
      <c r="C4446">
        <f>IF(A4446&lt;&gt;A4445,C4394,C4393+1)</f>
        <v>1992</v>
      </c>
      <c r="D4446">
        <f>HLOOKUP(C4446&amp;$D$3,'ExpVinho (1)'!$C$2:$DB$126,Planilha1!F4446,0)</f>
        <v>0</v>
      </c>
      <c r="E4446">
        <f>HLOOKUP(C4446&amp;$E$3,'ExpVinho (1)'!$C$2:$DB$126,Planilha1!F4446,0)</f>
        <v>0</v>
      </c>
      <c r="F4446">
        <f>A4446+1</f>
        <v>87</v>
      </c>
    </row>
    <row r="4447" spans="1:6" x14ac:dyDescent="0.25">
      <c r="A4447">
        <v>86</v>
      </c>
      <c r="B4447" t="str">
        <f>VLOOKUP(A4447,'ExpVinho (1)'!A:B,2,0)</f>
        <v>Namibia</v>
      </c>
      <c r="C4447">
        <f>IF(A4447&lt;&gt;A4446,C4395,C4394+1)</f>
        <v>1993</v>
      </c>
      <c r="D4447">
        <f>HLOOKUP(C4447&amp;$D$3,'ExpVinho (1)'!$C$2:$DB$126,Planilha1!F4447,0)</f>
        <v>0</v>
      </c>
      <c r="E4447">
        <f>HLOOKUP(C4447&amp;$E$3,'ExpVinho (1)'!$C$2:$DB$126,Planilha1!F4447,0)</f>
        <v>0</v>
      </c>
      <c r="F4447">
        <f>A4447+1</f>
        <v>87</v>
      </c>
    </row>
    <row r="4448" spans="1:6" x14ac:dyDescent="0.25">
      <c r="A4448">
        <v>86</v>
      </c>
      <c r="B4448" t="str">
        <f>VLOOKUP(A4448,'ExpVinho (1)'!A:B,2,0)</f>
        <v>Namibia</v>
      </c>
      <c r="C4448">
        <f>IF(A4448&lt;&gt;A4447,C4396,C4395+1)</f>
        <v>1994</v>
      </c>
      <c r="D4448">
        <f>HLOOKUP(C4448&amp;$D$3,'ExpVinho (1)'!$C$2:$DB$126,Planilha1!F4448,0)</f>
        <v>0</v>
      </c>
      <c r="E4448">
        <f>HLOOKUP(C4448&amp;$E$3,'ExpVinho (1)'!$C$2:$DB$126,Planilha1!F4448,0)</f>
        <v>0</v>
      </c>
      <c r="F4448">
        <f>A4448+1</f>
        <v>87</v>
      </c>
    </row>
    <row r="4449" spans="1:6" x14ac:dyDescent="0.25">
      <c r="A4449">
        <v>86</v>
      </c>
      <c r="B4449" t="str">
        <f>VLOOKUP(A4449,'ExpVinho (1)'!A:B,2,0)</f>
        <v>Namibia</v>
      </c>
      <c r="C4449">
        <f>IF(A4449&lt;&gt;A4448,C4397,C4396+1)</f>
        <v>1995</v>
      </c>
      <c r="D4449">
        <f>HLOOKUP(C4449&amp;$D$3,'ExpVinho (1)'!$C$2:$DB$126,Planilha1!F4449,0)</f>
        <v>0</v>
      </c>
      <c r="E4449">
        <f>HLOOKUP(C4449&amp;$E$3,'ExpVinho (1)'!$C$2:$DB$126,Planilha1!F4449,0)</f>
        <v>0</v>
      </c>
      <c r="F4449">
        <f>A4449+1</f>
        <v>87</v>
      </c>
    </row>
    <row r="4450" spans="1:6" x14ac:dyDescent="0.25">
      <c r="A4450">
        <v>86</v>
      </c>
      <c r="B4450" t="str">
        <f>VLOOKUP(A4450,'ExpVinho (1)'!A:B,2,0)</f>
        <v>Namibia</v>
      </c>
      <c r="C4450">
        <f>IF(A4450&lt;&gt;A4449,C4398,C4397+1)</f>
        <v>1996</v>
      </c>
      <c r="D4450">
        <f>HLOOKUP(C4450&amp;$D$3,'ExpVinho (1)'!$C$2:$DB$126,Planilha1!F4450,0)</f>
        <v>0</v>
      </c>
      <c r="E4450">
        <f>HLOOKUP(C4450&amp;$E$3,'ExpVinho (1)'!$C$2:$DB$126,Planilha1!F4450,0)</f>
        <v>0</v>
      </c>
      <c r="F4450">
        <f>A4450+1</f>
        <v>87</v>
      </c>
    </row>
    <row r="4451" spans="1:6" x14ac:dyDescent="0.25">
      <c r="A4451">
        <v>86</v>
      </c>
      <c r="B4451" t="str">
        <f>VLOOKUP(A4451,'ExpVinho (1)'!A:B,2,0)</f>
        <v>Namibia</v>
      </c>
      <c r="C4451">
        <f>IF(A4451&lt;&gt;A4450,C4399,C4398+1)</f>
        <v>1997</v>
      </c>
      <c r="D4451">
        <f>HLOOKUP(C4451&amp;$D$3,'ExpVinho (1)'!$C$2:$DB$126,Planilha1!F4451,0)</f>
        <v>0</v>
      </c>
      <c r="E4451">
        <f>HLOOKUP(C4451&amp;$E$3,'ExpVinho (1)'!$C$2:$DB$126,Planilha1!F4451,0)</f>
        <v>0</v>
      </c>
      <c r="F4451">
        <f>A4451+1</f>
        <v>87</v>
      </c>
    </row>
    <row r="4452" spans="1:6" x14ac:dyDescent="0.25">
      <c r="A4452">
        <v>86</v>
      </c>
      <c r="B4452" t="str">
        <f>VLOOKUP(A4452,'ExpVinho (1)'!A:B,2,0)</f>
        <v>Namibia</v>
      </c>
      <c r="C4452">
        <f>IF(A4452&lt;&gt;A4451,C4400,C4399+1)</f>
        <v>1998</v>
      </c>
      <c r="D4452">
        <f>HLOOKUP(C4452&amp;$D$3,'ExpVinho (1)'!$C$2:$DB$126,Planilha1!F4452,0)</f>
        <v>0</v>
      </c>
      <c r="E4452">
        <f>HLOOKUP(C4452&amp;$E$3,'ExpVinho (1)'!$C$2:$DB$126,Planilha1!F4452,0)</f>
        <v>0</v>
      </c>
      <c r="F4452">
        <f>A4452+1</f>
        <v>87</v>
      </c>
    </row>
    <row r="4453" spans="1:6" x14ac:dyDescent="0.25">
      <c r="A4453">
        <v>86</v>
      </c>
      <c r="B4453" t="str">
        <f>VLOOKUP(A4453,'ExpVinho (1)'!A:B,2,0)</f>
        <v>Namibia</v>
      </c>
      <c r="C4453">
        <f>IF(A4453&lt;&gt;A4452,C4401,C4400+1)</f>
        <v>1999</v>
      </c>
      <c r="D4453">
        <f>HLOOKUP(C4453&amp;$D$3,'ExpVinho (1)'!$C$2:$DB$126,Planilha1!F4453,0)</f>
        <v>0</v>
      </c>
      <c r="E4453">
        <f>HLOOKUP(C4453&amp;$E$3,'ExpVinho (1)'!$C$2:$DB$126,Planilha1!F4453,0)</f>
        <v>0</v>
      </c>
      <c r="F4453">
        <f>A4453+1</f>
        <v>87</v>
      </c>
    </row>
    <row r="4454" spans="1:6" x14ac:dyDescent="0.25">
      <c r="A4454">
        <v>86</v>
      </c>
      <c r="B4454" t="str">
        <f>VLOOKUP(A4454,'ExpVinho (1)'!A:B,2,0)</f>
        <v>Namibia</v>
      </c>
      <c r="C4454">
        <f>IF(A4454&lt;&gt;A4453,C4402,C4401+1)</f>
        <v>2000</v>
      </c>
      <c r="D4454">
        <f>HLOOKUP(C4454&amp;$D$3,'ExpVinho (1)'!$C$2:$DB$126,Planilha1!F4454,0)</f>
        <v>0</v>
      </c>
      <c r="E4454">
        <f>HLOOKUP(C4454&amp;$E$3,'ExpVinho (1)'!$C$2:$DB$126,Planilha1!F4454,0)</f>
        <v>0</v>
      </c>
      <c r="F4454">
        <f>A4454+1</f>
        <v>87</v>
      </c>
    </row>
    <row r="4455" spans="1:6" x14ac:dyDescent="0.25">
      <c r="A4455">
        <v>86</v>
      </c>
      <c r="B4455" t="str">
        <f>VLOOKUP(A4455,'ExpVinho (1)'!A:B,2,0)</f>
        <v>Namibia</v>
      </c>
      <c r="C4455">
        <f>IF(A4455&lt;&gt;A4454,C4403,C4402+1)</f>
        <v>2001</v>
      </c>
      <c r="D4455">
        <f>HLOOKUP(C4455&amp;$D$3,'ExpVinho (1)'!$C$2:$DB$126,Planilha1!F4455,0)</f>
        <v>0</v>
      </c>
      <c r="E4455">
        <f>HLOOKUP(C4455&amp;$E$3,'ExpVinho (1)'!$C$2:$DB$126,Planilha1!F4455,0)</f>
        <v>0</v>
      </c>
      <c r="F4455">
        <f>A4455+1</f>
        <v>87</v>
      </c>
    </row>
    <row r="4456" spans="1:6" x14ac:dyDescent="0.25">
      <c r="A4456">
        <v>86</v>
      </c>
      <c r="B4456" t="str">
        <f>VLOOKUP(A4456,'ExpVinho (1)'!A:B,2,0)</f>
        <v>Namibia</v>
      </c>
      <c r="C4456">
        <f>IF(A4456&lt;&gt;A4455,C4404,C4403+1)</f>
        <v>2002</v>
      </c>
      <c r="D4456">
        <f>HLOOKUP(C4456&amp;$D$3,'ExpVinho (1)'!$C$2:$DB$126,Planilha1!F4456,0)</f>
        <v>0</v>
      </c>
      <c r="E4456">
        <f>HLOOKUP(C4456&amp;$E$3,'ExpVinho (1)'!$C$2:$DB$126,Planilha1!F4456,0)</f>
        <v>0</v>
      </c>
      <c r="F4456">
        <f>A4456+1</f>
        <v>87</v>
      </c>
    </row>
    <row r="4457" spans="1:6" x14ac:dyDescent="0.25">
      <c r="A4457">
        <v>86</v>
      </c>
      <c r="B4457" t="str">
        <f>VLOOKUP(A4457,'ExpVinho (1)'!A:B,2,0)</f>
        <v>Namibia</v>
      </c>
      <c r="C4457">
        <f>IF(A4457&lt;&gt;A4456,C4405,C4404+1)</f>
        <v>2003</v>
      </c>
      <c r="D4457">
        <f>HLOOKUP(C4457&amp;$D$3,'ExpVinho (1)'!$C$2:$DB$126,Planilha1!F4457,0)</f>
        <v>0</v>
      </c>
      <c r="E4457">
        <f>HLOOKUP(C4457&amp;$E$3,'ExpVinho (1)'!$C$2:$DB$126,Planilha1!F4457,0)</f>
        <v>0</v>
      </c>
      <c r="F4457">
        <f>A4457+1</f>
        <v>87</v>
      </c>
    </row>
    <row r="4458" spans="1:6" x14ac:dyDescent="0.25">
      <c r="A4458">
        <v>86</v>
      </c>
      <c r="B4458" t="str">
        <f>VLOOKUP(A4458,'ExpVinho (1)'!A:B,2,0)</f>
        <v>Namibia</v>
      </c>
      <c r="C4458">
        <f>IF(A4458&lt;&gt;A4457,C4406,C4405+1)</f>
        <v>2004</v>
      </c>
      <c r="D4458">
        <f>HLOOKUP(C4458&amp;$D$3,'ExpVinho (1)'!$C$2:$DB$126,Planilha1!F4458,0)</f>
        <v>0</v>
      </c>
      <c r="E4458">
        <f>HLOOKUP(C4458&amp;$E$3,'ExpVinho (1)'!$C$2:$DB$126,Planilha1!F4458,0)</f>
        <v>0</v>
      </c>
      <c r="F4458">
        <f>A4458+1</f>
        <v>87</v>
      </c>
    </row>
    <row r="4459" spans="1:6" x14ac:dyDescent="0.25">
      <c r="A4459">
        <v>86</v>
      </c>
      <c r="B4459" t="str">
        <f>VLOOKUP(A4459,'ExpVinho (1)'!A:B,2,0)</f>
        <v>Namibia</v>
      </c>
      <c r="C4459">
        <f>IF(A4459&lt;&gt;A4458,C4407,C4406+1)</f>
        <v>2005</v>
      </c>
      <c r="D4459">
        <f>HLOOKUP(C4459&amp;$D$3,'ExpVinho (1)'!$C$2:$DB$126,Planilha1!F4459,0)</f>
        <v>0</v>
      </c>
      <c r="E4459">
        <f>HLOOKUP(C4459&amp;$E$3,'ExpVinho (1)'!$C$2:$DB$126,Planilha1!F4459,0)</f>
        <v>0</v>
      </c>
      <c r="F4459">
        <f>A4459+1</f>
        <v>87</v>
      </c>
    </row>
    <row r="4460" spans="1:6" x14ac:dyDescent="0.25">
      <c r="A4460">
        <v>86</v>
      </c>
      <c r="B4460" t="str">
        <f>VLOOKUP(A4460,'ExpVinho (1)'!A:B,2,0)</f>
        <v>Namibia</v>
      </c>
      <c r="C4460">
        <f>IF(A4460&lt;&gt;A4459,C4408,C4407+1)</f>
        <v>2006</v>
      </c>
      <c r="D4460">
        <f>HLOOKUP(C4460&amp;$D$3,'ExpVinho (1)'!$C$2:$DB$126,Planilha1!F4460,0)</f>
        <v>0</v>
      </c>
      <c r="E4460">
        <f>HLOOKUP(C4460&amp;$E$3,'ExpVinho (1)'!$C$2:$DB$126,Planilha1!F4460,0)</f>
        <v>0</v>
      </c>
      <c r="F4460">
        <f>A4460+1</f>
        <v>87</v>
      </c>
    </row>
    <row r="4461" spans="1:6" x14ac:dyDescent="0.25">
      <c r="A4461">
        <v>86</v>
      </c>
      <c r="B4461" t="str">
        <f>VLOOKUP(A4461,'ExpVinho (1)'!A:B,2,0)</f>
        <v>Namibia</v>
      </c>
      <c r="C4461">
        <f>IF(A4461&lt;&gt;A4460,C4409,C4408+1)</f>
        <v>2007</v>
      </c>
      <c r="D4461">
        <f>HLOOKUP(C4461&amp;$D$3,'ExpVinho (1)'!$C$2:$DB$126,Planilha1!F4461,0)</f>
        <v>0</v>
      </c>
      <c r="E4461">
        <f>HLOOKUP(C4461&amp;$E$3,'ExpVinho (1)'!$C$2:$DB$126,Planilha1!F4461,0)</f>
        <v>0</v>
      </c>
      <c r="F4461">
        <f>A4461+1</f>
        <v>87</v>
      </c>
    </row>
    <row r="4462" spans="1:6" x14ac:dyDescent="0.25">
      <c r="A4462">
        <v>86</v>
      </c>
      <c r="B4462" t="str">
        <f>VLOOKUP(A4462,'ExpVinho (1)'!A:B,2,0)</f>
        <v>Namibia</v>
      </c>
      <c r="C4462">
        <f>IF(A4462&lt;&gt;A4461,C4410,C4409+1)</f>
        <v>2008</v>
      </c>
      <c r="D4462">
        <f>HLOOKUP(C4462&amp;$D$3,'ExpVinho (1)'!$C$2:$DB$126,Planilha1!F4462,0)</f>
        <v>340</v>
      </c>
      <c r="E4462">
        <f>HLOOKUP(C4462&amp;$E$3,'ExpVinho (1)'!$C$2:$DB$126,Planilha1!F4462,0)</f>
        <v>722</v>
      </c>
      <c r="F4462">
        <f>A4462+1</f>
        <v>87</v>
      </c>
    </row>
    <row r="4463" spans="1:6" x14ac:dyDescent="0.25">
      <c r="A4463">
        <v>86</v>
      </c>
      <c r="B4463" t="str">
        <f>VLOOKUP(A4463,'ExpVinho (1)'!A:B,2,0)</f>
        <v>Namibia</v>
      </c>
      <c r="C4463">
        <f>IF(A4463&lt;&gt;A4462,C4411,C4410+1)</f>
        <v>2009</v>
      </c>
      <c r="D4463">
        <f>HLOOKUP(C4463&amp;$D$3,'ExpVinho (1)'!$C$2:$DB$126,Planilha1!F4463,0)</f>
        <v>0</v>
      </c>
      <c r="E4463">
        <f>HLOOKUP(C4463&amp;$E$3,'ExpVinho (1)'!$C$2:$DB$126,Planilha1!F4463,0)</f>
        <v>0</v>
      </c>
      <c r="F4463">
        <f>A4463+1</f>
        <v>87</v>
      </c>
    </row>
    <row r="4464" spans="1:6" x14ac:dyDescent="0.25">
      <c r="A4464">
        <v>86</v>
      </c>
      <c r="B4464" t="str">
        <f>VLOOKUP(A4464,'ExpVinho (1)'!A:B,2,0)</f>
        <v>Namibia</v>
      </c>
      <c r="C4464">
        <f>IF(A4464&lt;&gt;A4463,C4412,C4411+1)</f>
        <v>2010</v>
      </c>
      <c r="D4464">
        <f>HLOOKUP(C4464&amp;$D$3,'ExpVinho (1)'!$C$2:$DB$126,Planilha1!F4464,0)</f>
        <v>0</v>
      </c>
      <c r="E4464">
        <f>HLOOKUP(C4464&amp;$E$3,'ExpVinho (1)'!$C$2:$DB$126,Planilha1!F4464,0)</f>
        <v>0</v>
      </c>
      <c r="F4464">
        <f>A4464+1</f>
        <v>87</v>
      </c>
    </row>
    <row r="4465" spans="1:6" x14ac:dyDescent="0.25">
      <c r="A4465">
        <v>86</v>
      </c>
      <c r="B4465" t="str">
        <f>VLOOKUP(A4465,'ExpVinho (1)'!A:B,2,0)</f>
        <v>Namibia</v>
      </c>
      <c r="C4465">
        <f>IF(A4465&lt;&gt;A4464,C4413,C4412+1)</f>
        <v>2011</v>
      </c>
      <c r="D4465">
        <f>HLOOKUP(C4465&amp;$D$3,'ExpVinho (1)'!$C$2:$DB$126,Planilha1!F4465,0)</f>
        <v>0</v>
      </c>
      <c r="E4465">
        <f>HLOOKUP(C4465&amp;$E$3,'ExpVinho (1)'!$C$2:$DB$126,Planilha1!F4465,0)</f>
        <v>0</v>
      </c>
      <c r="F4465">
        <f>A4465+1</f>
        <v>87</v>
      </c>
    </row>
    <row r="4466" spans="1:6" x14ac:dyDescent="0.25">
      <c r="A4466">
        <v>86</v>
      </c>
      <c r="B4466" t="str">
        <f>VLOOKUP(A4466,'ExpVinho (1)'!A:B,2,0)</f>
        <v>Namibia</v>
      </c>
      <c r="C4466">
        <f>IF(A4466&lt;&gt;A4465,C4414,C4413+1)</f>
        <v>2012</v>
      </c>
      <c r="D4466">
        <f>HLOOKUP(C4466&amp;$D$3,'ExpVinho (1)'!$C$2:$DB$126,Planilha1!F4466,0)</f>
        <v>0</v>
      </c>
      <c r="E4466">
        <f>HLOOKUP(C4466&amp;$E$3,'ExpVinho (1)'!$C$2:$DB$126,Planilha1!F4466,0)</f>
        <v>0</v>
      </c>
      <c r="F4466">
        <f>A4466+1</f>
        <v>87</v>
      </c>
    </row>
    <row r="4467" spans="1:6" x14ac:dyDescent="0.25">
      <c r="A4467">
        <v>86</v>
      </c>
      <c r="B4467" t="str">
        <f>VLOOKUP(A4467,'ExpVinho (1)'!A:B,2,0)</f>
        <v>Namibia</v>
      </c>
      <c r="C4467">
        <f>IF(A4467&lt;&gt;A4466,C4415,C4414+1)</f>
        <v>2013</v>
      </c>
      <c r="D4467">
        <f>HLOOKUP(C4467&amp;$D$3,'ExpVinho (1)'!$C$2:$DB$126,Planilha1!F4467,0)</f>
        <v>0</v>
      </c>
      <c r="E4467">
        <f>HLOOKUP(C4467&amp;$E$3,'ExpVinho (1)'!$C$2:$DB$126,Planilha1!F4467,0)</f>
        <v>0</v>
      </c>
      <c r="F4467">
        <f>A4467+1</f>
        <v>87</v>
      </c>
    </row>
    <row r="4468" spans="1:6" x14ac:dyDescent="0.25">
      <c r="A4468">
        <v>86</v>
      </c>
      <c r="B4468" t="str">
        <f>VLOOKUP(A4468,'ExpVinho (1)'!A:B,2,0)</f>
        <v>Namibia</v>
      </c>
      <c r="C4468">
        <f>IF(A4468&lt;&gt;A4467,C4416,C4415+1)</f>
        <v>2014</v>
      </c>
      <c r="D4468">
        <f>HLOOKUP(C4468&amp;$D$3,'ExpVinho (1)'!$C$2:$DB$126,Planilha1!F4468,0)</f>
        <v>0</v>
      </c>
      <c r="E4468">
        <f>HLOOKUP(C4468&amp;$E$3,'ExpVinho (1)'!$C$2:$DB$126,Planilha1!F4468,0)</f>
        <v>0</v>
      </c>
      <c r="F4468">
        <f>A4468+1</f>
        <v>87</v>
      </c>
    </row>
    <row r="4469" spans="1:6" x14ac:dyDescent="0.25">
      <c r="A4469">
        <v>86</v>
      </c>
      <c r="B4469" t="str">
        <f>VLOOKUP(A4469,'ExpVinho (1)'!A:B,2,0)</f>
        <v>Namibia</v>
      </c>
      <c r="C4469">
        <f>IF(A4469&lt;&gt;A4468,C4417,C4416+1)</f>
        <v>2015</v>
      </c>
      <c r="D4469">
        <f>HLOOKUP(C4469&amp;$D$3,'ExpVinho (1)'!$C$2:$DB$126,Planilha1!F4469,0)</f>
        <v>0</v>
      </c>
      <c r="E4469">
        <f>HLOOKUP(C4469&amp;$E$3,'ExpVinho (1)'!$C$2:$DB$126,Planilha1!F4469,0)</f>
        <v>0</v>
      </c>
      <c r="F4469">
        <f>A4469+1</f>
        <v>87</v>
      </c>
    </row>
    <row r="4470" spans="1:6" x14ac:dyDescent="0.25">
      <c r="A4470">
        <v>86</v>
      </c>
      <c r="B4470" t="str">
        <f>VLOOKUP(A4470,'ExpVinho (1)'!A:B,2,0)</f>
        <v>Namibia</v>
      </c>
      <c r="C4470">
        <f>IF(A4470&lt;&gt;A4469,C4418,C4417+1)</f>
        <v>2016</v>
      </c>
      <c r="D4470">
        <f>HLOOKUP(C4470&amp;$D$3,'ExpVinho (1)'!$C$2:$DB$126,Planilha1!F4470,0)</f>
        <v>0</v>
      </c>
      <c r="E4470">
        <f>HLOOKUP(C4470&amp;$E$3,'ExpVinho (1)'!$C$2:$DB$126,Planilha1!F4470,0)</f>
        <v>0</v>
      </c>
      <c r="F4470">
        <f>A4470+1</f>
        <v>87</v>
      </c>
    </row>
    <row r="4471" spans="1:6" x14ac:dyDescent="0.25">
      <c r="A4471">
        <v>86</v>
      </c>
      <c r="B4471" t="str">
        <f>VLOOKUP(A4471,'ExpVinho (1)'!A:B,2,0)</f>
        <v>Namibia</v>
      </c>
      <c r="C4471">
        <f>IF(A4471&lt;&gt;A4470,C4419,C4418+1)</f>
        <v>2017</v>
      </c>
      <c r="D4471">
        <f>HLOOKUP(C4471&amp;$D$3,'ExpVinho (1)'!$C$2:$DB$126,Planilha1!F4471,0)</f>
        <v>0</v>
      </c>
      <c r="E4471">
        <f>HLOOKUP(C4471&amp;$E$3,'ExpVinho (1)'!$C$2:$DB$126,Planilha1!F4471,0)</f>
        <v>0</v>
      </c>
      <c r="F4471">
        <f>A4471+1</f>
        <v>87</v>
      </c>
    </row>
    <row r="4472" spans="1:6" x14ac:dyDescent="0.25">
      <c r="A4472">
        <v>86</v>
      </c>
      <c r="B4472" t="str">
        <f>VLOOKUP(A4472,'ExpVinho (1)'!A:B,2,0)</f>
        <v>Namibia</v>
      </c>
      <c r="C4472">
        <f>IF(A4472&lt;&gt;A4471,C4420,C4419+1)</f>
        <v>2018</v>
      </c>
      <c r="D4472">
        <f>HLOOKUP(C4472&amp;$D$3,'ExpVinho (1)'!$C$2:$DB$126,Planilha1!F4472,0)</f>
        <v>0</v>
      </c>
      <c r="E4472">
        <f>HLOOKUP(C4472&amp;$E$3,'ExpVinho (1)'!$C$2:$DB$126,Planilha1!F4472,0)</f>
        <v>0</v>
      </c>
      <c r="F4472">
        <f>A4472+1</f>
        <v>87</v>
      </c>
    </row>
    <row r="4473" spans="1:6" x14ac:dyDescent="0.25">
      <c r="A4473">
        <v>86</v>
      </c>
      <c r="B4473" t="str">
        <f>VLOOKUP(A4473,'ExpVinho (1)'!A:B,2,0)</f>
        <v>Namibia</v>
      </c>
      <c r="C4473">
        <f>IF(A4473&lt;&gt;A4472,C4421,C4420+1)</f>
        <v>2019</v>
      </c>
      <c r="D4473">
        <f>HLOOKUP(C4473&amp;$D$3,'ExpVinho (1)'!$C$2:$DB$126,Planilha1!F4473,0)</f>
        <v>0</v>
      </c>
      <c r="E4473">
        <f>HLOOKUP(C4473&amp;$E$3,'ExpVinho (1)'!$C$2:$DB$126,Planilha1!F4473,0)</f>
        <v>0</v>
      </c>
      <c r="F4473">
        <f>A4473+1</f>
        <v>87</v>
      </c>
    </row>
    <row r="4474" spans="1:6" x14ac:dyDescent="0.25">
      <c r="A4474">
        <v>86</v>
      </c>
      <c r="B4474" t="str">
        <f>VLOOKUP(A4474,'ExpVinho (1)'!A:B,2,0)</f>
        <v>Namibia</v>
      </c>
      <c r="C4474">
        <f>IF(A4474&lt;&gt;A4473,C4422,C4421+1)</f>
        <v>2020</v>
      </c>
      <c r="D4474">
        <f>HLOOKUP(C4474&amp;$D$3,'ExpVinho (1)'!$C$2:$DB$126,Planilha1!F4474,0)</f>
        <v>0</v>
      </c>
      <c r="E4474">
        <f>HLOOKUP(C4474&amp;$E$3,'ExpVinho (1)'!$C$2:$DB$126,Planilha1!F4474,0)</f>
        <v>0</v>
      </c>
      <c r="F4474">
        <f>A4474+1</f>
        <v>87</v>
      </c>
    </row>
    <row r="4475" spans="1:6" x14ac:dyDescent="0.25">
      <c r="A4475">
        <v>86</v>
      </c>
      <c r="B4475" t="str">
        <f>VLOOKUP(A4475,'ExpVinho (1)'!A:B,2,0)</f>
        <v>Namibia</v>
      </c>
      <c r="C4475">
        <f>IF(A4475&lt;&gt;A4474,C4423,C4422+1)</f>
        <v>2021</v>
      </c>
      <c r="D4475">
        <f>HLOOKUP(C4475&amp;$D$3,'ExpVinho (1)'!$C$2:$DB$126,Planilha1!F4475,0)</f>
        <v>0</v>
      </c>
      <c r="E4475">
        <f>HLOOKUP(C4475&amp;$E$3,'ExpVinho (1)'!$C$2:$DB$126,Planilha1!F4475,0)</f>
        <v>0</v>
      </c>
      <c r="F4475">
        <f>A4475+1</f>
        <v>87</v>
      </c>
    </row>
    <row r="4476" spans="1:6" x14ac:dyDescent="0.25">
      <c r="A4476">
        <v>87</v>
      </c>
      <c r="B4476" t="str">
        <f>VLOOKUP(A4476,'ExpVinho (1)'!A:B,2,0)</f>
        <v>Nicaragua</v>
      </c>
      <c r="C4476">
        <f>IF(A4476&lt;&gt;A4475,C4424,C4423+1)</f>
        <v>1970</v>
      </c>
      <c r="D4476">
        <f>HLOOKUP(C4476&amp;$D$3,'ExpVinho (1)'!$C$2:$DB$126,Planilha1!F4476,0)</f>
        <v>0</v>
      </c>
      <c r="E4476">
        <f>HLOOKUP(C4476&amp;$E$3,'ExpVinho (1)'!$C$2:$DB$126,Planilha1!F4476,0)</f>
        <v>0</v>
      </c>
      <c r="F4476">
        <f>A4476+1</f>
        <v>88</v>
      </c>
    </row>
    <row r="4477" spans="1:6" x14ac:dyDescent="0.25">
      <c r="A4477">
        <v>87</v>
      </c>
      <c r="B4477" t="str">
        <f>VLOOKUP(A4477,'ExpVinho (1)'!A:B,2,0)</f>
        <v>Nicaragua</v>
      </c>
      <c r="C4477">
        <f>IF(A4477&lt;&gt;A4476,C4425,C4424+1)</f>
        <v>1971</v>
      </c>
      <c r="D4477">
        <f>HLOOKUP(C4477&amp;$D$3,'ExpVinho (1)'!$C$2:$DB$126,Planilha1!F4477,0)</f>
        <v>0</v>
      </c>
      <c r="E4477">
        <f>HLOOKUP(C4477&amp;$E$3,'ExpVinho (1)'!$C$2:$DB$126,Planilha1!F4477,0)</f>
        <v>0</v>
      </c>
      <c r="F4477">
        <f>A4477+1</f>
        <v>88</v>
      </c>
    </row>
    <row r="4478" spans="1:6" x14ac:dyDescent="0.25">
      <c r="A4478">
        <v>87</v>
      </c>
      <c r="B4478" t="str">
        <f>VLOOKUP(A4478,'ExpVinho (1)'!A:B,2,0)</f>
        <v>Nicaragua</v>
      </c>
      <c r="C4478">
        <f>IF(A4478&lt;&gt;A4477,C4426,C4425+1)</f>
        <v>1972</v>
      </c>
      <c r="D4478">
        <f>HLOOKUP(C4478&amp;$D$3,'ExpVinho (1)'!$C$2:$DB$126,Planilha1!F4478,0)</f>
        <v>0</v>
      </c>
      <c r="E4478">
        <f>HLOOKUP(C4478&amp;$E$3,'ExpVinho (1)'!$C$2:$DB$126,Planilha1!F4478,0)</f>
        <v>0</v>
      </c>
      <c r="F4478">
        <f>A4478+1</f>
        <v>88</v>
      </c>
    </row>
    <row r="4479" spans="1:6" x14ac:dyDescent="0.25">
      <c r="A4479">
        <v>87</v>
      </c>
      <c r="B4479" t="str">
        <f>VLOOKUP(A4479,'ExpVinho (1)'!A:B,2,0)</f>
        <v>Nicaragua</v>
      </c>
      <c r="C4479">
        <f>IF(A4479&lt;&gt;A4478,C4427,C4426+1)</f>
        <v>1973</v>
      </c>
      <c r="D4479">
        <f>HLOOKUP(C4479&amp;$D$3,'ExpVinho (1)'!$C$2:$DB$126,Planilha1!F4479,0)</f>
        <v>0</v>
      </c>
      <c r="E4479">
        <f>HLOOKUP(C4479&amp;$E$3,'ExpVinho (1)'!$C$2:$DB$126,Planilha1!F4479,0)</f>
        <v>0</v>
      </c>
      <c r="F4479">
        <f>A4479+1</f>
        <v>88</v>
      </c>
    </row>
    <row r="4480" spans="1:6" x14ac:dyDescent="0.25">
      <c r="A4480">
        <v>87</v>
      </c>
      <c r="B4480" t="str">
        <f>VLOOKUP(A4480,'ExpVinho (1)'!A:B,2,0)</f>
        <v>Nicaragua</v>
      </c>
      <c r="C4480">
        <f>IF(A4480&lt;&gt;A4479,C4428,C4427+1)</f>
        <v>1974</v>
      </c>
      <c r="D4480">
        <f>HLOOKUP(C4480&amp;$D$3,'ExpVinho (1)'!$C$2:$DB$126,Planilha1!F4480,0)</f>
        <v>0</v>
      </c>
      <c r="E4480">
        <f>HLOOKUP(C4480&amp;$E$3,'ExpVinho (1)'!$C$2:$DB$126,Planilha1!F4480,0)</f>
        <v>0</v>
      </c>
      <c r="F4480">
        <f>A4480+1</f>
        <v>88</v>
      </c>
    </row>
    <row r="4481" spans="1:6" x14ac:dyDescent="0.25">
      <c r="A4481">
        <v>87</v>
      </c>
      <c r="B4481" t="str">
        <f>VLOOKUP(A4481,'ExpVinho (1)'!A:B,2,0)</f>
        <v>Nicaragua</v>
      </c>
      <c r="C4481">
        <f>IF(A4481&lt;&gt;A4480,C4429,C4428+1)</f>
        <v>1975</v>
      </c>
      <c r="D4481">
        <f>HLOOKUP(C4481&amp;$D$3,'ExpVinho (1)'!$C$2:$DB$126,Planilha1!F4481,0)</f>
        <v>0</v>
      </c>
      <c r="E4481">
        <f>HLOOKUP(C4481&amp;$E$3,'ExpVinho (1)'!$C$2:$DB$126,Planilha1!F4481,0)</f>
        <v>0</v>
      </c>
      <c r="F4481">
        <f>A4481+1</f>
        <v>88</v>
      </c>
    </row>
    <row r="4482" spans="1:6" x14ac:dyDescent="0.25">
      <c r="A4482">
        <v>87</v>
      </c>
      <c r="B4482" t="str">
        <f>VLOOKUP(A4482,'ExpVinho (1)'!A:B,2,0)</f>
        <v>Nicaragua</v>
      </c>
      <c r="C4482">
        <f>IF(A4482&lt;&gt;A4481,C4430,C4429+1)</f>
        <v>1976</v>
      </c>
      <c r="D4482">
        <f>HLOOKUP(C4482&amp;$D$3,'ExpVinho (1)'!$C$2:$DB$126,Planilha1!F4482,0)</f>
        <v>0</v>
      </c>
      <c r="E4482">
        <f>HLOOKUP(C4482&amp;$E$3,'ExpVinho (1)'!$C$2:$DB$126,Planilha1!F4482,0)</f>
        <v>0</v>
      </c>
      <c r="F4482">
        <f>A4482+1</f>
        <v>88</v>
      </c>
    </row>
    <row r="4483" spans="1:6" x14ac:dyDescent="0.25">
      <c r="A4483">
        <v>87</v>
      </c>
      <c r="B4483" t="str">
        <f>VLOOKUP(A4483,'ExpVinho (1)'!A:B,2,0)</f>
        <v>Nicaragua</v>
      </c>
      <c r="C4483">
        <f>IF(A4483&lt;&gt;A4482,C4431,C4430+1)</f>
        <v>1977</v>
      </c>
      <c r="D4483">
        <f>HLOOKUP(C4483&amp;$D$3,'ExpVinho (1)'!$C$2:$DB$126,Planilha1!F4483,0)</f>
        <v>0</v>
      </c>
      <c r="E4483">
        <f>HLOOKUP(C4483&amp;$E$3,'ExpVinho (1)'!$C$2:$DB$126,Planilha1!F4483,0)</f>
        <v>0</v>
      </c>
      <c r="F4483">
        <f>A4483+1</f>
        <v>88</v>
      </c>
    </row>
    <row r="4484" spans="1:6" x14ac:dyDescent="0.25">
      <c r="A4484">
        <v>87</v>
      </c>
      <c r="B4484" t="str">
        <f>VLOOKUP(A4484,'ExpVinho (1)'!A:B,2,0)</f>
        <v>Nicaragua</v>
      </c>
      <c r="C4484">
        <f>IF(A4484&lt;&gt;A4483,C4432,C4431+1)</f>
        <v>1978</v>
      </c>
      <c r="D4484">
        <f>HLOOKUP(C4484&amp;$D$3,'ExpVinho (1)'!$C$2:$DB$126,Planilha1!F4484,0)</f>
        <v>0</v>
      </c>
      <c r="E4484">
        <f>HLOOKUP(C4484&amp;$E$3,'ExpVinho (1)'!$C$2:$DB$126,Planilha1!F4484,0)</f>
        <v>0</v>
      </c>
      <c r="F4484">
        <f>A4484+1</f>
        <v>88</v>
      </c>
    </row>
    <row r="4485" spans="1:6" x14ac:dyDescent="0.25">
      <c r="A4485">
        <v>87</v>
      </c>
      <c r="B4485" t="str">
        <f>VLOOKUP(A4485,'ExpVinho (1)'!A:B,2,0)</f>
        <v>Nicaragua</v>
      </c>
      <c r="C4485">
        <f>IF(A4485&lt;&gt;A4484,C4433,C4432+1)</f>
        <v>1979</v>
      </c>
      <c r="D4485">
        <f>HLOOKUP(C4485&amp;$D$3,'ExpVinho (1)'!$C$2:$DB$126,Planilha1!F4485,0)</f>
        <v>0</v>
      </c>
      <c r="E4485">
        <f>HLOOKUP(C4485&amp;$E$3,'ExpVinho (1)'!$C$2:$DB$126,Planilha1!F4485,0)</f>
        <v>0</v>
      </c>
      <c r="F4485">
        <f>A4485+1</f>
        <v>88</v>
      </c>
    </row>
    <row r="4486" spans="1:6" x14ac:dyDescent="0.25">
      <c r="A4486">
        <v>87</v>
      </c>
      <c r="B4486" t="str">
        <f>VLOOKUP(A4486,'ExpVinho (1)'!A:B,2,0)</f>
        <v>Nicaragua</v>
      </c>
      <c r="C4486">
        <f>IF(A4486&lt;&gt;A4485,C4434,C4433+1)</f>
        <v>1980</v>
      </c>
      <c r="D4486">
        <f>HLOOKUP(C4486&amp;$D$3,'ExpVinho (1)'!$C$2:$DB$126,Planilha1!F4486,0)</f>
        <v>0</v>
      </c>
      <c r="E4486">
        <f>HLOOKUP(C4486&amp;$E$3,'ExpVinho (1)'!$C$2:$DB$126,Planilha1!F4486,0)</f>
        <v>0</v>
      </c>
      <c r="F4486">
        <f>A4486+1</f>
        <v>88</v>
      </c>
    </row>
    <row r="4487" spans="1:6" x14ac:dyDescent="0.25">
      <c r="A4487">
        <v>87</v>
      </c>
      <c r="B4487" t="str">
        <f>VLOOKUP(A4487,'ExpVinho (1)'!A:B,2,0)</f>
        <v>Nicaragua</v>
      </c>
      <c r="C4487">
        <f>IF(A4487&lt;&gt;A4486,C4435,C4434+1)</f>
        <v>1981</v>
      </c>
      <c r="D4487">
        <f>HLOOKUP(C4487&amp;$D$3,'ExpVinho (1)'!$C$2:$DB$126,Planilha1!F4487,0)</f>
        <v>0</v>
      </c>
      <c r="E4487">
        <f>HLOOKUP(C4487&amp;$E$3,'ExpVinho (1)'!$C$2:$DB$126,Planilha1!F4487,0)</f>
        <v>0</v>
      </c>
      <c r="F4487">
        <f>A4487+1</f>
        <v>88</v>
      </c>
    </row>
    <row r="4488" spans="1:6" x14ac:dyDescent="0.25">
      <c r="A4488">
        <v>87</v>
      </c>
      <c r="B4488" t="str">
        <f>VLOOKUP(A4488,'ExpVinho (1)'!A:B,2,0)</f>
        <v>Nicaragua</v>
      </c>
      <c r="C4488">
        <f>IF(A4488&lt;&gt;A4487,C4436,C4435+1)</f>
        <v>1982</v>
      </c>
      <c r="D4488">
        <f>HLOOKUP(C4488&amp;$D$3,'ExpVinho (1)'!$C$2:$DB$126,Planilha1!F4488,0)</f>
        <v>0</v>
      </c>
      <c r="E4488">
        <f>HLOOKUP(C4488&amp;$E$3,'ExpVinho (1)'!$C$2:$DB$126,Planilha1!F4488,0)</f>
        <v>0</v>
      </c>
      <c r="F4488">
        <f>A4488+1</f>
        <v>88</v>
      </c>
    </row>
    <row r="4489" spans="1:6" x14ac:dyDescent="0.25">
      <c r="A4489">
        <v>87</v>
      </c>
      <c r="B4489" t="str">
        <f>VLOOKUP(A4489,'ExpVinho (1)'!A:B,2,0)</f>
        <v>Nicaragua</v>
      </c>
      <c r="C4489">
        <f>IF(A4489&lt;&gt;A4488,C4437,C4436+1)</f>
        <v>1983</v>
      </c>
      <c r="D4489">
        <f>HLOOKUP(C4489&amp;$D$3,'ExpVinho (1)'!$C$2:$DB$126,Planilha1!F4489,0)</f>
        <v>0</v>
      </c>
      <c r="E4489">
        <f>HLOOKUP(C4489&amp;$E$3,'ExpVinho (1)'!$C$2:$DB$126,Planilha1!F4489,0)</f>
        <v>0</v>
      </c>
      <c r="F4489">
        <f>A4489+1</f>
        <v>88</v>
      </c>
    </row>
    <row r="4490" spans="1:6" x14ac:dyDescent="0.25">
      <c r="A4490">
        <v>87</v>
      </c>
      <c r="B4490" t="str">
        <f>VLOOKUP(A4490,'ExpVinho (1)'!A:B,2,0)</f>
        <v>Nicaragua</v>
      </c>
      <c r="C4490">
        <f>IF(A4490&lt;&gt;A4489,C4438,C4437+1)</f>
        <v>1984</v>
      </c>
      <c r="D4490">
        <f>HLOOKUP(C4490&amp;$D$3,'ExpVinho (1)'!$C$2:$DB$126,Planilha1!F4490,0)</f>
        <v>0</v>
      </c>
      <c r="E4490">
        <f>HLOOKUP(C4490&amp;$E$3,'ExpVinho (1)'!$C$2:$DB$126,Planilha1!F4490,0)</f>
        <v>0</v>
      </c>
      <c r="F4490">
        <f>A4490+1</f>
        <v>88</v>
      </c>
    </row>
    <row r="4491" spans="1:6" x14ac:dyDescent="0.25">
      <c r="A4491">
        <v>87</v>
      </c>
      <c r="B4491" t="str">
        <f>VLOOKUP(A4491,'ExpVinho (1)'!A:B,2,0)</f>
        <v>Nicaragua</v>
      </c>
      <c r="C4491">
        <f>IF(A4491&lt;&gt;A4490,C4439,C4438+1)</f>
        <v>1985</v>
      </c>
      <c r="D4491">
        <f>HLOOKUP(C4491&amp;$D$3,'ExpVinho (1)'!$C$2:$DB$126,Planilha1!F4491,0)</f>
        <v>0</v>
      </c>
      <c r="E4491">
        <f>HLOOKUP(C4491&amp;$E$3,'ExpVinho (1)'!$C$2:$DB$126,Planilha1!F4491,0)</f>
        <v>0</v>
      </c>
      <c r="F4491">
        <f>A4491+1</f>
        <v>88</v>
      </c>
    </row>
    <row r="4492" spans="1:6" x14ac:dyDescent="0.25">
      <c r="A4492">
        <v>87</v>
      </c>
      <c r="B4492" t="str">
        <f>VLOOKUP(A4492,'ExpVinho (1)'!A:B,2,0)</f>
        <v>Nicaragua</v>
      </c>
      <c r="C4492">
        <f>IF(A4492&lt;&gt;A4491,C4440,C4439+1)</f>
        <v>1986</v>
      </c>
      <c r="D4492">
        <f>HLOOKUP(C4492&amp;$D$3,'ExpVinho (1)'!$C$2:$DB$126,Planilha1!F4492,0)</f>
        <v>0</v>
      </c>
      <c r="E4492">
        <f>HLOOKUP(C4492&amp;$E$3,'ExpVinho (1)'!$C$2:$DB$126,Planilha1!F4492,0)</f>
        <v>0</v>
      </c>
      <c r="F4492">
        <f>A4492+1</f>
        <v>88</v>
      </c>
    </row>
    <row r="4493" spans="1:6" x14ac:dyDescent="0.25">
      <c r="A4493">
        <v>87</v>
      </c>
      <c r="B4493" t="str">
        <f>VLOOKUP(A4493,'ExpVinho (1)'!A:B,2,0)</f>
        <v>Nicaragua</v>
      </c>
      <c r="C4493">
        <f>IF(A4493&lt;&gt;A4492,C4441,C4440+1)</f>
        <v>1987</v>
      </c>
      <c r="D4493">
        <f>HLOOKUP(C4493&amp;$D$3,'ExpVinho (1)'!$C$2:$DB$126,Planilha1!F4493,0)</f>
        <v>0</v>
      </c>
      <c r="E4493">
        <f>HLOOKUP(C4493&amp;$E$3,'ExpVinho (1)'!$C$2:$DB$126,Planilha1!F4493,0)</f>
        <v>0</v>
      </c>
      <c r="F4493">
        <f>A4493+1</f>
        <v>88</v>
      </c>
    </row>
    <row r="4494" spans="1:6" x14ac:dyDescent="0.25">
      <c r="A4494">
        <v>87</v>
      </c>
      <c r="B4494" t="str">
        <f>VLOOKUP(A4494,'ExpVinho (1)'!A:B,2,0)</f>
        <v>Nicaragua</v>
      </c>
      <c r="C4494">
        <f>IF(A4494&lt;&gt;A4493,C4442,C4441+1)</f>
        <v>1988</v>
      </c>
      <c r="D4494">
        <f>HLOOKUP(C4494&amp;$D$3,'ExpVinho (1)'!$C$2:$DB$126,Planilha1!F4494,0)</f>
        <v>0</v>
      </c>
      <c r="E4494">
        <f>HLOOKUP(C4494&amp;$E$3,'ExpVinho (1)'!$C$2:$DB$126,Planilha1!F4494,0)</f>
        <v>0</v>
      </c>
      <c r="F4494">
        <f>A4494+1</f>
        <v>88</v>
      </c>
    </row>
    <row r="4495" spans="1:6" x14ac:dyDescent="0.25">
      <c r="A4495">
        <v>87</v>
      </c>
      <c r="B4495" t="str">
        <f>VLOOKUP(A4495,'ExpVinho (1)'!A:B,2,0)</f>
        <v>Nicaragua</v>
      </c>
      <c r="C4495">
        <f>IF(A4495&lt;&gt;A4494,C4443,C4442+1)</f>
        <v>1989</v>
      </c>
      <c r="D4495">
        <f>HLOOKUP(C4495&amp;$D$3,'ExpVinho (1)'!$C$2:$DB$126,Planilha1!F4495,0)</f>
        <v>0</v>
      </c>
      <c r="E4495">
        <f>HLOOKUP(C4495&amp;$E$3,'ExpVinho (1)'!$C$2:$DB$126,Planilha1!F4495,0)</f>
        <v>0</v>
      </c>
      <c r="F4495">
        <f>A4495+1</f>
        <v>88</v>
      </c>
    </row>
    <row r="4496" spans="1:6" x14ac:dyDescent="0.25">
      <c r="A4496">
        <v>87</v>
      </c>
      <c r="B4496" t="str">
        <f>VLOOKUP(A4496,'ExpVinho (1)'!A:B,2,0)</f>
        <v>Nicaragua</v>
      </c>
      <c r="C4496">
        <f>IF(A4496&lt;&gt;A4495,C4444,C4443+1)</f>
        <v>1990</v>
      </c>
      <c r="D4496">
        <f>HLOOKUP(C4496&amp;$D$3,'ExpVinho (1)'!$C$2:$DB$126,Planilha1!F4496,0)</f>
        <v>0</v>
      </c>
      <c r="E4496">
        <f>HLOOKUP(C4496&amp;$E$3,'ExpVinho (1)'!$C$2:$DB$126,Planilha1!F4496,0)</f>
        <v>0</v>
      </c>
      <c r="F4496">
        <f>A4496+1</f>
        <v>88</v>
      </c>
    </row>
    <row r="4497" spans="1:6" x14ac:dyDescent="0.25">
      <c r="A4497">
        <v>87</v>
      </c>
      <c r="B4497" t="str">
        <f>VLOOKUP(A4497,'ExpVinho (1)'!A:B,2,0)</f>
        <v>Nicaragua</v>
      </c>
      <c r="C4497">
        <f>IF(A4497&lt;&gt;A4496,C4445,C4444+1)</f>
        <v>1991</v>
      </c>
      <c r="D4497">
        <f>HLOOKUP(C4497&amp;$D$3,'ExpVinho (1)'!$C$2:$DB$126,Planilha1!F4497,0)</f>
        <v>0</v>
      </c>
      <c r="E4497">
        <f>HLOOKUP(C4497&amp;$E$3,'ExpVinho (1)'!$C$2:$DB$126,Planilha1!F4497,0)</f>
        <v>0</v>
      </c>
      <c r="F4497">
        <f>A4497+1</f>
        <v>88</v>
      </c>
    </row>
    <row r="4498" spans="1:6" x14ac:dyDescent="0.25">
      <c r="A4498">
        <v>87</v>
      </c>
      <c r="B4498" t="str">
        <f>VLOOKUP(A4498,'ExpVinho (1)'!A:B,2,0)</f>
        <v>Nicaragua</v>
      </c>
      <c r="C4498">
        <f>IF(A4498&lt;&gt;A4497,C4446,C4445+1)</f>
        <v>1992</v>
      </c>
      <c r="D4498">
        <f>HLOOKUP(C4498&amp;$D$3,'ExpVinho (1)'!$C$2:$DB$126,Planilha1!F4498,0)</f>
        <v>0</v>
      </c>
      <c r="E4498">
        <f>HLOOKUP(C4498&amp;$E$3,'ExpVinho (1)'!$C$2:$DB$126,Planilha1!F4498,0)</f>
        <v>0</v>
      </c>
      <c r="F4498">
        <f>A4498+1</f>
        <v>88</v>
      </c>
    </row>
    <row r="4499" spans="1:6" x14ac:dyDescent="0.25">
      <c r="A4499">
        <v>87</v>
      </c>
      <c r="B4499" t="str">
        <f>VLOOKUP(A4499,'ExpVinho (1)'!A:B,2,0)</f>
        <v>Nicaragua</v>
      </c>
      <c r="C4499">
        <f>IF(A4499&lt;&gt;A4498,C4447,C4446+1)</f>
        <v>1993</v>
      </c>
      <c r="D4499">
        <f>HLOOKUP(C4499&amp;$D$3,'ExpVinho (1)'!$C$2:$DB$126,Planilha1!F4499,0)</f>
        <v>0</v>
      </c>
      <c r="E4499">
        <f>HLOOKUP(C4499&amp;$E$3,'ExpVinho (1)'!$C$2:$DB$126,Planilha1!F4499,0)</f>
        <v>0</v>
      </c>
      <c r="F4499">
        <f>A4499+1</f>
        <v>88</v>
      </c>
    </row>
    <row r="4500" spans="1:6" x14ac:dyDescent="0.25">
      <c r="A4500">
        <v>87</v>
      </c>
      <c r="B4500" t="str">
        <f>VLOOKUP(A4500,'ExpVinho (1)'!A:B,2,0)</f>
        <v>Nicaragua</v>
      </c>
      <c r="C4500">
        <f>IF(A4500&lt;&gt;A4499,C4448,C4447+1)</f>
        <v>1994</v>
      </c>
      <c r="D4500">
        <f>HLOOKUP(C4500&amp;$D$3,'ExpVinho (1)'!$C$2:$DB$126,Planilha1!F4500,0)</f>
        <v>0</v>
      </c>
      <c r="E4500">
        <f>HLOOKUP(C4500&amp;$E$3,'ExpVinho (1)'!$C$2:$DB$126,Planilha1!F4500,0)</f>
        <v>0</v>
      </c>
      <c r="F4500">
        <f>A4500+1</f>
        <v>88</v>
      </c>
    </row>
    <row r="4501" spans="1:6" x14ac:dyDescent="0.25">
      <c r="A4501">
        <v>87</v>
      </c>
      <c r="B4501" t="str">
        <f>VLOOKUP(A4501,'ExpVinho (1)'!A:B,2,0)</f>
        <v>Nicaragua</v>
      </c>
      <c r="C4501">
        <f>IF(A4501&lt;&gt;A4500,C4449,C4448+1)</f>
        <v>1995</v>
      </c>
      <c r="D4501">
        <f>HLOOKUP(C4501&amp;$D$3,'ExpVinho (1)'!$C$2:$DB$126,Planilha1!F4501,0)</f>
        <v>0</v>
      </c>
      <c r="E4501">
        <f>HLOOKUP(C4501&amp;$E$3,'ExpVinho (1)'!$C$2:$DB$126,Planilha1!F4501,0)</f>
        <v>0</v>
      </c>
      <c r="F4501">
        <f>A4501+1</f>
        <v>88</v>
      </c>
    </row>
    <row r="4502" spans="1:6" x14ac:dyDescent="0.25">
      <c r="A4502">
        <v>87</v>
      </c>
      <c r="B4502" t="str">
        <f>VLOOKUP(A4502,'ExpVinho (1)'!A:B,2,0)</f>
        <v>Nicaragua</v>
      </c>
      <c r="C4502">
        <f>IF(A4502&lt;&gt;A4501,C4450,C4449+1)</f>
        <v>1996</v>
      </c>
      <c r="D4502">
        <f>HLOOKUP(C4502&amp;$D$3,'ExpVinho (1)'!$C$2:$DB$126,Planilha1!F4502,0)</f>
        <v>0</v>
      </c>
      <c r="E4502">
        <f>HLOOKUP(C4502&amp;$E$3,'ExpVinho (1)'!$C$2:$DB$126,Planilha1!F4502,0)</f>
        <v>0</v>
      </c>
      <c r="F4502">
        <f>A4502+1</f>
        <v>88</v>
      </c>
    </row>
    <row r="4503" spans="1:6" x14ac:dyDescent="0.25">
      <c r="A4503">
        <v>87</v>
      </c>
      <c r="B4503" t="str">
        <f>VLOOKUP(A4503,'ExpVinho (1)'!A:B,2,0)</f>
        <v>Nicaragua</v>
      </c>
      <c r="C4503">
        <f>IF(A4503&lt;&gt;A4502,C4451,C4450+1)</f>
        <v>1997</v>
      </c>
      <c r="D4503">
        <f>HLOOKUP(C4503&amp;$D$3,'ExpVinho (1)'!$C$2:$DB$126,Planilha1!F4503,0)</f>
        <v>0</v>
      </c>
      <c r="E4503">
        <f>HLOOKUP(C4503&amp;$E$3,'ExpVinho (1)'!$C$2:$DB$126,Planilha1!F4503,0)</f>
        <v>0</v>
      </c>
      <c r="F4503">
        <f>A4503+1</f>
        <v>88</v>
      </c>
    </row>
    <row r="4504" spans="1:6" x14ac:dyDescent="0.25">
      <c r="A4504">
        <v>87</v>
      </c>
      <c r="B4504" t="str">
        <f>VLOOKUP(A4504,'ExpVinho (1)'!A:B,2,0)</f>
        <v>Nicaragua</v>
      </c>
      <c r="C4504">
        <f>IF(A4504&lt;&gt;A4503,C4452,C4451+1)</f>
        <v>1998</v>
      </c>
      <c r="D4504">
        <f>HLOOKUP(C4504&amp;$D$3,'ExpVinho (1)'!$C$2:$DB$126,Planilha1!F4504,0)</f>
        <v>0</v>
      </c>
      <c r="E4504">
        <f>HLOOKUP(C4504&amp;$E$3,'ExpVinho (1)'!$C$2:$DB$126,Planilha1!F4504,0)</f>
        <v>0</v>
      </c>
      <c r="F4504">
        <f>A4504+1</f>
        <v>88</v>
      </c>
    </row>
    <row r="4505" spans="1:6" x14ac:dyDescent="0.25">
      <c r="A4505">
        <v>87</v>
      </c>
      <c r="B4505" t="str">
        <f>VLOOKUP(A4505,'ExpVinho (1)'!A:B,2,0)</f>
        <v>Nicaragua</v>
      </c>
      <c r="C4505">
        <f>IF(A4505&lt;&gt;A4504,C4453,C4452+1)</f>
        <v>1999</v>
      </c>
      <c r="D4505">
        <f>HLOOKUP(C4505&amp;$D$3,'ExpVinho (1)'!$C$2:$DB$126,Planilha1!F4505,0)</f>
        <v>0</v>
      </c>
      <c r="E4505">
        <f>HLOOKUP(C4505&amp;$E$3,'ExpVinho (1)'!$C$2:$DB$126,Planilha1!F4505,0)</f>
        <v>0</v>
      </c>
      <c r="F4505">
        <f>A4505+1</f>
        <v>88</v>
      </c>
    </row>
    <row r="4506" spans="1:6" x14ac:dyDescent="0.25">
      <c r="A4506">
        <v>87</v>
      </c>
      <c r="B4506" t="str">
        <f>VLOOKUP(A4506,'ExpVinho (1)'!A:B,2,0)</f>
        <v>Nicaragua</v>
      </c>
      <c r="C4506">
        <f>IF(A4506&lt;&gt;A4505,C4454,C4453+1)</f>
        <v>2000</v>
      </c>
      <c r="D4506">
        <f>HLOOKUP(C4506&amp;$D$3,'ExpVinho (1)'!$C$2:$DB$126,Planilha1!F4506,0)</f>
        <v>0</v>
      </c>
      <c r="E4506">
        <f>HLOOKUP(C4506&amp;$E$3,'ExpVinho (1)'!$C$2:$DB$126,Planilha1!F4506,0)</f>
        <v>0</v>
      </c>
      <c r="F4506">
        <f>A4506+1</f>
        <v>88</v>
      </c>
    </row>
    <row r="4507" spans="1:6" x14ac:dyDescent="0.25">
      <c r="A4507">
        <v>87</v>
      </c>
      <c r="B4507" t="str">
        <f>VLOOKUP(A4507,'ExpVinho (1)'!A:B,2,0)</f>
        <v>Nicaragua</v>
      </c>
      <c r="C4507">
        <f>IF(A4507&lt;&gt;A4506,C4455,C4454+1)</f>
        <v>2001</v>
      </c>
      <c r="D4507">
        <f>HLOOKUP(C4507&amp;$D$3,'ExpVinho (1)'!$C$2:$DB$126,Planilha1!F4507,0)</f>
        <v>0</v>
      </c>
      <c r="E4507">
        <f>HLOOKUP(C4507&amp;$E$3,'ExpVinho (1)'!$C$2:$DB$126,Planilha1!F4507,0)</f>
        <v>0</v>
      </c>
      <c r="F4507">
        <f>A4507+1</f>
        <v>88</v>
      </c>
    </row>
    <row r="4508" spans="1:6" x14ac:dyDescent="0.25">
      <c r="A4508">
        <v>87</v>
      </c>
      <c r="B4508" t="str">
        <f>VLOOKUP(A4508,'ExpVinho (1)'!A:B,2,0)</f>
        <v>Nicaragua</v>
      </c>
      <c r="C4508">
        <f>IF(A4508&lt;&gt;A4507,C4456,C4455+1)</f>
        <v>2002</v>
      </c>
      <c r="D4508">
        <f>HLOOKUP(C4508&amp;$D$3,'ExpVinho (1)'!$C$2:$DB$126,Planilha1!F4508,0)</f>
        <v>0</v>
      </c>
      <c r="E4508">
        <f>HLOOKUP(C4508&amp;$E$3,'ExpVinho (1)'!$C$2:$DB$126,Planilha1!F4508,0)</f>
        <v>0</v>
      </c>
      <c r="F4508">
        <f>A4508+1</f>
        <v>88</v>
      </c>
    </row>
    <row r="4509" spans="1:6" x14ac:dyDescent="0.25">
      <c r="A4509">
        <v>87</v>
      </c>
      <c r="B4509" t="str">
        <f>VLOOKUP(A4509,'ExpVinho (1)'!A:B,2,0)</f>
        <v>Nicaragua</v>
      </c>
      <c r="C4509">
        <f>IF(A4509&lt;&gt;A4508,C4457,C4456+1)</f>
        <v>2003</v>
      </c>
      <c r="D4509">
        <f>HLOOKUP(C4509&amp;$D$3,'ExpVinho (1)'!$C$2:$DB$126,Planilha1!F4509,0)</f>
        <v>0</v>
      </c>
      <c r="E4509">
        <f>HLOOKUP(C4509&amp;$E$3,'ExpVinho (1)'!$C$2:$DB$126,Planilha1!F4509,0)</f>
        <v>0</v>
      </c>
      <c r="F4509">
        <f>A4509+1</f>
        <v>88</v>
      </c>
    </row>
    <row r="4510" spans="1:6" x14ac:dyDescent="0.25">
      <c r="A4510">
        <v>87</v>
      </c>
      <c r="B4510" t="str">
        <f>VLOOKUP(A4510,'ExpVinho (1)'!A:B,2,0)</f>
        <v>Nicaragua</v>
      </c>
      <c r="C4510">
        <f>IF(A4510&lt;&gt;A4509,C4458,C4457+1)</f>
        <v>2004</v>
      </c>
      <c r="D4510">
        <f>HLOOKUP(C4510&amp;$D$3,'ExpVinho (1)'!$C$2:$DB$126,Planilha1!F4510,0)</f>
        <v>0</v>
      </c>
      <c r="E4510">
        <f>HLOOKUP(C4510&amp;$E$3,'ExpVinho (1)'!$C$2:$DB$126,Planilha1!F4510,0)</f>
        <v>0</v>
      </c>
      <c r="F4510">
        <f>A4510+1</f>
        <v>88</v>
      </c>
    </row>
    <row r="4511" spans="1:6" x14ac:dyDescent="0.25">
      <c r="A4511">
        <v>87</v>
      </c>
      <c r="B4511" t="str">
        <f>VLOOKUP(A4511,'ExpVinho (1)'!A:B,2,0)</f>
        <v>Nicaragua</v>
      </c>
      <c r="C4511">
        <f>IF(A4511&lt;&gt;A4510,C4459,C4458+1)</f>
        <v>2005</v>
      </c>
      <c r="D4511">
        <f>HLOOKUP(C4511&amp;$D$3,'ExpVinho (1)'!$C$2:$DB$126,Planilha1!F4511,0)</f>
        <v>0</v>
      </c>
      <c r="E4511">
        <f>HLOOKUP(C4511&amp;$E$3,'ExpVinho (1)'!$C$2:$DB$126,Planilha1!F4511,0)</f>
        <v>0</v>
      </c>
      <c r="F4511">
        <f>A4511+1</f>
        <v>88</v>
      </c>
    </row>
    <row r="4512" spans="1:6" x14ac:dyDescent="0.25">
      <c r="A4512">
        <v>87</v>
      </c>
      <c r="B4512" t="str">
        <f>VLOOKUP(A4512,'ExpVinho (1)'!A:B,2,0)</f>
        <v>Nicaragua</v>
      </c>
      <c r="C4512">
        <f>IF(A4512&lt;&gt;A4511,C4460,C4459+1)</f>
        <v>2006</v>
      </c>
      <c r="D4512">
        <f>HLOOKUP(C4512&amp;$D$3,'ExpVinho (1)'!$C$2:$DB$126,Planilha1!F4512,0)</f>
        <v>0</v>
      </c>
      <c r="E4512">
        <f>HLOOKUP(C4512&amp;$E$3,'ExpVinho (1)'!$C$2:$DB$126,Planilha1!F4512,0)</f>
        <v>0</v>
      </c>
      <c r="F4512">
        <f>A4512+1</f>
        <v>88</v>
      </c>
    </row>
    <row r="4513" spans="1:6" x14ac:dyDescent="0.25">
      <c r="A4513">
        <v>87</v>
      </c>
      <c r="B4513" t="str">
        <f>VLOOKUP(A4513,'ExpVinho (1)'!A:B,2,0)</f>
        <v>Nicaragua</v>
      </c>
      <c r="C4513">
        <f>IF(A4513&lt;&gt;A4512,C4461,C4460+1)</f>
        <v>2007</v>
      </c>
      <c r="D4513">
        <f>HLOOKUP(C4513&amp;$D$3,'ExpVinho (1)'!$C$2:$DB$126,Planilha1!F4513,0)</f>
        <v>0</v>
      </c>
      <c r="E4513">
        <f>HLOOKUP(C4513&amp;$E$3,'ExpVinho (1)'!$C$2:$DB$126,Planilha1!F4513,0)</f>
        <v>0</v>
      </c>
      <c r="F4513">
        <f>A4513+1</f>
        <v>88</v>
      </c>
    </row>
    <row r="4514" spans="1:6" x14ac:dyDescent="0.25">
      <c r="A4514">
        <v>87</v>
      </c>
      <c r="B4514" t="str">
        <f>VLOOKUP(A4514,'ExpVinho (1)'!A:B,2,0)</f>
        <v>Nicaragua</v>
      </c>
      <c r="C4514">
        <f>IF(A4514&lt;&gt;A4513,C4462,C4461+1)</f>
        <v>2008</v>
      </c>
      <c r="D4514">
        <f>HLOOKUP(C4514&amp;$D$3,'ExpVinho (1)'!$C$2:$DB$126,Planilha1!F4514,0)</f>
        <v>0</v>
      </c>
      <c r="E4514">
        <f>HLOOKUP(C4514&amp;$E$3,'ExpVinho (1)'!$C$2:$DB$126,Planilha1!F4514,0)</f>
        <v>0</v>
      </c>
      <c r="F4514">
        <f>A4514+1</f>
        <v>88</v>
      </c>
    </row>
    <row r="4515" spans="1:6" x14ac:dyDescent="0.25">
      <c r="A4515">
        <v>87</v>
      </c>
      <c r="B4515" t="str">
        <f>VLOOKUP(A4515,'ExpVinho (1)'!A:B,2,0)</f>
        <v>Nicaragua</v>
      </c>
      <c r="C4515">
        <f>IF(A4515&lt;&gt;A4514,C4463,C4462+1)</f>
        <v>2009</v>
      </c>
      <c r="D4515">
        <f>HLOOKUP(C4515&amp;$D$3,'ExpVinho (1)'!$C$2:$DB$126,Planilha1!F4515,0)</f>
        <v>24</v>
      </c>
      <c r="E4515">
        <f>HLOOKUP(C4515&amp;$E$3,'ExpVinho (1)'!$C$2:$DB$126,Planilha1!F4515,0)</f>
        <v>24</v>
      </c>
      <c r="F4515">
        <f>A4515+1</f>
        <v>88</v>
      </c>
    </row>
    <row r="4516" spans="1:6" x14ac:dyDescent="0.25">
      <c r="A4516">
        <v>87</v>
      </c>
      <c r="B4516" t="str">
        <f>VLOOKUP(A4516,'ExpVinho (1)'!A:B,2,0)</f>
        <v>Nicaragua</v>
      </c>
      <c r="C4516">
        <f>IF(A4516&lt;&gt;A4515,C4464,C4463+1)</f>
        <v>2010</v>
      </c>
      <c r="D4516">
        <f>HLOOKUP(C4516&amp;$D$3,'ExpVinho (1)'!$C$2:$DB$126,Planilha1!F4516,0)</f>
        <v>0</v>
      </c>
      <c r="E4516">
        <f>HLOOKUP(C4516&amp;$E$3,'ExpVinho (1)'!$C$2:$DB$126,Planilha1!F4516,0)</f>
        <v>0</v>
      </c>
      <c r="F4516">
        <f>A4516+1</f>
        <v>88</v>
      </c>
    </row>
    <row r="4517" spans="1:6" x14ac:dyDescent="0.25">
      <c r="A4517">
        <v>87</v>
      </c>
      <c r="B4517" t="str">
        <f>VLOOKUP(A4517,'ExpVinho (1)'!A:B,2,0)</f>
        <v>Nicaragua</v>
      </c>
      <c r="C4517">
        <f>IF(A4517&lt;&gt;A4516,C4465,C4464+1)</f>
        <v>2011</v>
      </c>
      <c r="D4517">
        <f>HLOOKUP(C4517&amp;$D$3,'ExpVinho (1)'!$C$2:$DB$126,Planilha1!F4517,0)</f>
        <v>0</v>
      </c>
      <c r="E4517">
        <f>HLOOKUP(C4517&amp;$E$3,'ExpVinho (1)'!$C$2:$DB$126,Planilha1!F4517,0)</f>
        <v>0</v>
      </c>
      <c r="F4517">
        <f>A4517+1</f>
        <v>88</v>
      </c>
    </row>
    <row r="4518" spans="1:6" x14ac:dyDescent="0.25">
      <c r="A4518">
        <v>87</v>
      </c>
      <c r="B4518" t="str">
        <f>VLOOKUP(A4518,'ExpVinho (1)'!A:B,2,0)</f>
        <v>Nicaragua</v>
      </c>
      <c r="C4518">
        <f>IF(A4518&lt;&gt;A4517,C4466,C4465+1)</f>
        <v>2012</v>
      </c>
      <c r="D4518">
        <f>HLOOKUP(C4518&amp;$D$3,'ExpVinho (1)'!$C$2:$DB$126,Planilha1!F4518,0)</f>
        <v>0</v>
      </c>
      <c r="E4518">
        <f>HLOOKUP(C4518&amp;$E$3,'ExpVinho (1)'!$C$2:$DB$126,Planilha1!F4518,0)</f>
        <v>0</v>
      </c>
      <c r="F4518">
        <f>A4518+1</f>
        <v>88</v>
      </c>
    </row>
    <row r="4519" spans="1:6" x14ac:dyDescent="0.25">
      <c r="A4519">
        <v>87</v>
      </c>
      <c r="B4519" t="str">
        <f>VLOOKUP(A4519,'ExpVinho (1)'!A:B,2,0)</f>
        <v>Nicaragua</v>
      </c>
      <c r="C4519">
        <f>IF(A4519&lt;&gt;A4518,C4467,C4466+1)</f>
        <v>2013</v>
      </c>
      <c r="D4519">
        <f>HLOOKUP(C4519&amp;$D$3,'ExpVinho (1)'!$C$2:$DB$126,Planilha1!F4519,0)</f>
        <v>0</v>
      </c>
      <c r="E4519">
        <f>HLOOKUP(C4519&amp;$E$3,'ExpVinho (1)'!$C$2:$DB$126,Planilha1!F4519,0)</f>
        <v>0</v>
      </c>
      <c r="F4519">
        <f>A4519+1</f>
        <v>88</v>
      </c>
    </row>
    <row r="4520" spans="1:6" x14ac:dyDescent="0.25">
      <c r="A4520">
        <v>87</v>
      </c>
      <c r="B4520" t="str">
        <f>VLOOKUP(A4520,'ExpVinho (1)'!A:B,2,0)</f>
        <v>Nicaragua</v>
      </c>
      <c r="C4520">
        <f>IF(A4520&lt;&gt;A4519,C4468,C4467+1)</f>
        <v>2014</v>
      </c>
      <c r="D4520">
        <f>HLOOKUP(C4520&amp;$D$3,'ExpVinho (1)'!$C$2:$DB$126,Planilha1!F4520,0)</f>
        <v>0</v>
      </c>
      <c r="E4520">
        <f>HLOOKUP(C4520&amp;$E$3,'ExpVinho (1)'!$C$2:$DB$126,Planilha1!F4520,0)</f>
        <v>0</v>
      </c>
      <c r="F4520">
        <f>A4520+1</f>
        <v>88</v>
      </c>
    </row>
    <row r="4521" spans="1:6" x14ac:dyDescent="0.25">
      <c r="A4521">
        <v>87</v>
      </c>
      <c r="B4521" t="str">
        <f>VLOOKUP(A4521,'ExpVinho (1)'!A:B,2,0)</f>
        <v>Nicaragua</v>
      </c>
      <c r="C4521">
        <f>IF(A4521&lt;&gt;A4520,C4469,C4468+1)</f>
        <v>2015</v>
      </c>
      <c r="D4521">
        <f>HLOOKUP(C4521&amp;$D$3,'ExpVinho (1)'!$C$2:$DB$126,Planilha1!F4521,0)</f>
        <v>0</v>
      </c>
      <c r="E4521">
        <f>HLOOKUP(C4521&amp;$E$3,'ExpVinho (1)'!$C$2:$DB$126,Planilha1!F4521,0)</f>
        <v>0</v>
      </c>
      <c r="F4521">
        <f>A4521+1</f>
        <v>88</v>
      </c>
    </row>
    <row r="4522" spans="1:6" x14ac:dyDescent="0.25">
      <c r="A4522">
        <v>87</v>
      </c>
      <c r="B4522" t="str">
        <f>VLOOKUP(A4522,'ExpVinho (1)'!A:B,2,0)</f>
        <v>Nicaragua</v>
      </c>
      <c r="C4522">
        <f>IF(A4522&lt;&gt;A4521,C4470,C4469+1)</f>
        <v>2016</v>
      </c>
      <c r="D4522">
        <f>HLOOKUP(C4522&amp;$D$3,'ExpVinho (1)'!$C$2:$DB$126,Planilha1!F4522,0)</f>
        <v>0</v>
      </c>
      <c r="E4522">
        <f>HLOOKUP(C4522&amp;$E$3,'ExpVinho (1)'!$C$2:$DB$126,Planilha1!F4522,0)</f>
        <v>0</v>
      </c>
      <c r="F4522">
        <f>A4522+1</f>
        <v>88</v>
      </c>
    </row>
    <row r="4523" spans="1:6" x14ac:dyDescent="0.25">
      <c r="A4523">
        <v>87</v>
      </c>
      <c r="B4523" t="str">
        <f>VLOOKUP(A4523,'ExpVinho (1)'!A:B,2,0)</f>
        <v>Nicaragua</v>
      </c>
      <c r="C4523">
        <f>IF(A4523&lt;&gt;A4522,C4471,C4470+1)</f>
        <v>2017</v>
      </c>
      <c r="D4523">
        <f>HLOOKUP(C4523&amp;$D$3,'ExpVinho (1)'!$C$2:$DB$126,Planilha1!F4523,0)</f>
        <v>0</v>
      </c>
      <c r="E4523">
        <f>HLOOKUP(C4523&amp;$E$3,'ExpVinho (1)'!$C$2:$DB$126,Planilha1!F4523,0)</f>
        <v>0</v>
      </c>
      <c r="F4523">
        <f>A4523+1</f>
        <v>88</v>
      </c>
    </row>
    <row r="4524" spans="1:6" x14ac:dyDescent="0.25">
      <c r="A4524">
        <v>87</v>
      </c>
      <c r="B4524" t="str">
        <f>VLOOKUP(A4524,'ExpVinho (1)'!A:B,2,0)</f>
        <v>Nicaragua</v>
      </c>
      <c r="C4524">
        <f>IF(A4524&lt;&gt;A4523,C4472,C4471+1)</f>
        <v>2018</v>
      </c>
      <c r="D4524">
        <f>HLOOKUP(C4524&amp;$D$3,'ExpVinho (1)'!$C$2:$DB$126,Planilha1!F4524,0)</f>
        <v>0</v>
      </c>
      <c r="E4524">
        <f>HLOOKUP(C4524&amp;$E$3,'ExpVinho (1)'!$C$2:$DB$126,Planilha1!F4524,0)</f>
        <v>0</v>
      </c>
      <c r="F4524">
        <f>A4524+1</f>
        <v>88</v>
      </c>
    </row>
    <row r="4525" spans="1:6" x14ac:dyDescent="0.25">
      <c r="A4525">
        <v>87</v>
      </c>
      <c r="B4525" t="str">
        <f>VLOOKUP(A4525,'ExpVinho (1)'!A:B,2,0)</f>
        <v>Nicaragua</v>
      </c>
      <c r="C4525">
        <f>IF(A4525&lt;&gt;A4524,C4473,C4472+1)</f>
        <v>2019</v>
      </c>
      <c r="D4525">
        <f>HLOOKUP(C4525&amp;$D$3,'ExpVinho (1)'!$C$2:$DB$126,Planilha1!F4525,0)</f>
        <v>0</v>
      </c>
      <c r="E4525">
        <f>HLOOKUP(C4525&amp;$E$3,'ExpVinho (1)'!$C$2:$DB$126,Planilha1!F4525,0)</f>
        <v>0</v>
      </c>
      <c r="F4525">
        <f>A4525+1</f>
        <v>88</v>
      </c>
    </row>
    <row r="4526" spans="1:6" x14ac:dyDescent="0.25">
      <c r="A4526">
        <v>87</v>
      </c>
      <c r="B4526" t="str">
        <f>VLOOKUP(A4526,'ExpVinho (1)'!A:B,2,0)</f>
        <v>Nicaragua</v>
      </c>
      <c r="C4526">
        <f>IF(A4526&lt;&gt;A4525,C4474,C4473+1)</f>
        <v>2020</v>
      </c>
      <c r="D4526">
        <f>HLOOKUP(C4526&amp;$D$3,'ExpVinho (1)'!$C$2:$DB$126,Planilha1!F4526,0)</f>
        <v>0</v>
      </c>
      <c r="E4526">
        <f>HLOOKUP(C4526&amp;$E$3,'ExpVinho (1)'!$C$2:$DB$126,Planilha1!F4526,0)</f>
        <v>0</v>
      </c>
      <c r="F4526">
        <f>A4526+1</f>
        <v>88</v>
      </c>
    </row>
    <row r="4527" spans="1:6" x14ac:dyDescent="0.25">
      <c r="A4527">
        <v>87</v>
      </c>
      <c r="B4527" t="str">
        <f>VLOOKUP(A4527,'ExpVinho (1)'!A:B,2,0)</f>
        <v>Nicaragua</v>
      </c>
      <c r="C4527">
        <f>IF(A4527&lt;&gt;A4526,C4475,C4474+1)</f>
        <v>2021</v>
      </c>
      <c r="D4527">
        <f>HLOOKUP(C4527&amp;$D$3,'ExpVinho (1)'!$C$2:$DB$126,Planilha1!F4527,0)</f>
        <v>0</v>
      </c>
      <c r="E4527">
        <f>HLOOKUP(C4527&amp;$E$3,'ExpVinho (1)'!$C$2:$DB$126,Planilha1!F4527,0)</f>
        <v>0</v>
      </c>
      <c r="F4527">
        <f>A4527+1</f>
        <v>88</v>
      </c>
    </row>
    <row r="4528" spans="1:6" x14ac:dyDescent="0.25">
      <c r="A4528">
        <v>88</v>
      </c>
      <c r="B4528" t="str">
        <f>VLOOKUP(A4528,'ExpVinho (1)'!A:B,2,0)</f>
        <v>NigÃ©ria</v>
      </c>
      <c r="C4528">
        <f>IF(A4528&lt;&gt;A4527,C4476,C4475+1)</f>
        <v>1970</v>
      </c>
      <c r="D4528">
        <f>HLOOKUP(C4528&amp;$D$3,'ExpVinho (1)'!$C$2:$DB$126,Planilha1!F4528,0)</f>
        <v>0</v>
      </c>
      <c r="E4528">
        <f>HLOOKUP(C4528&amp;$E$3,'ExpVinho (1)'!$C$2:$DB$126,Planilha1!F4528,0)</f>
        <v>0</v>
      </c>
      <c r="F4528">
        <f>A4528+1</f>
        <v>89</v>
      </c>
    </row>
    <row r="4529" spans="1:6" x14ac:dyDescent="0.25">
      <c r="A4529">
        <v>88</v>
      </c>
      <c r="B4529" t="str">
        <f>VLOOKUP(A4529,'ExpVinho (1)'!A:B,2,0)</f>
        <v>NigÃ©ria</v>
      </c>
      <c r="C4529">
        <f>IF(A4529&lt;&gt;A4528,C4477,C4476+1)</f>
        <v>1971</v>
      </c>
      <c r="D4529">
        <f>HLOOKUP(C4529&amp;$D$3,'ExpVinho (1)'!$C$2:$DB$126,Planilha1!F4529,0)</f>
        <v>0</v>
      </c>
      <c r="E4529">
        <f>HLOOKUP(C4529&amp;$E$3,'ExpVinho (1)'!$C$2:$DB$126,Planilha1!F4529,0)</f>
        <v>0</v>
      </c>
      <c r="F4529">
        <f>A4529+1</f>
        <v>89</v>
      </c>
    </row>
    <row r="4530" spans="1:6" x14ac:dyDescent="0.25">
      <c r="A4530">
        <v>88</v>
      </c>
      <c r="B4530" t="str">
        <f>VLOOKUP(A4530,'ExpVinho (1)'!A:B,2,0)</f>
        <v>NigÃ©ria</v>
      </c>
      <c r="C4530">
        <f>IF(A4530&lt;&gt;A4529,C4478,C4477+1)</f>
        <v>1972</v>
      </c>
      <c r="D4530">
        <f>HLOOKUP(C4530&amp;$D$3,'ExpVinho (1)'!$C$2:$DB$126,Planilha1!F4530,0)</f>
        <v>0</v>
      </c>
      <c r="E4530">
        <f>HLOOKUP(C4530&amp;$E$3,'ExpVinho (1)'!$C$2:$DB$126,Planilha1!F4530,0)</f>
        <v>0</v>
      </c>
      <c r="F4530">
        <f>A4530+1</f>
        <v>89</v>
      </c>
    </row>
    <row r="4531" spans="1:6" x14ac:dyDescent="0.25">
      <c r="A4531">
        <v>88</v>
      </c>
      <c r="B4531" t="str">
        <f>VLOOKUP(A4531,'ExpVinho (1)'!A:B,2,0)</f>
        <v>NigÃ©ria</v>
      </c>
      <c r="C4531">
        <f>IF(A4531&lt;&gt;A4530,C4479,C4478+1)</f>
        <v>1973</v>
      </c>
      <c r="D4531">
        <f>HLOOKUP(C4531&amp;$D$3,'ExpVinho (1)'!$C$2:$DB$126,Planilha1!F4531,0)</f>
        <v>0</v>
      </c>
      <c r="E4531">
        <f>HLOOKUP(C4531&amp;$E$3,'ExpVinho (1)'!$C$2:$DB$126,Planilha1!F4531,0)</f>
        <v>0</v>
      </c>
      <c r="F4531">
        <f>A4531+1</f>
        <v>89</v>
      </c>
    </row>
    <row r="4532" spans="1:6" x14ac:dyDescent="0.25">
      <c r="A4532">
        <v>88</v>
      </c>
      <c r="B4532" t="str">
        <f>VLOOKUP(A4532,'ExpVinho (1)'!A:B,2,0)</f>
        <v>NigÃ©ria</v>
      </c>
      <c r="C4532">
        <f>IF(A4532&lt;&gt;A4531,C4480,C4479+1)</f>
        <v>1974</v>
      </c>
      <c r="D4532">
        <f>HLOOKUP(C4532&amp;$D$3,'ExpVinho (1)'!$C$2:$DB$126,Planilha1!F4532,0)</f>
        <v>0</v>
      </c>
      <c r="E4532">
        <f>HLOOKUP(C4532&amp;$E$3,'ExpVinho (1)'!$C$2:$DB$126,Planilha1!F4532,0)</f>
        <v>0</v>
      </c>
      <c r="F4532">
        <f>A4532+1</f>
        <v>89</v>
      </c>
    </row>
    <row r="4533" spans="1:6" x14ac:dyDescent="0.25">
      <c r="A4533">
        <v>88</v>
      </c>
      <c r="B4533" t="str">
        <f>VLOOKUP(A4533,'ExpVinho (1)'!A:B,2,0)</f>
        <v>NigÃ©ria</v>
      </c>
      <c r="C4533">
        <f>IF(A4533&lt;&gt;A4532,C4481,C4480+1)</f>
        <v>1975</v>
      </c>
      <c r="D4533">
        <f>HLOOKUP(C4533&amp;$D$3,'ExpVinho (1)'!$C$2:$DB$126,Planilha1!F4533,0)</f>
        <v>0</v>
      </c>
      <c r="E4533">
        <f>HLOOKUP(C4533&amp;$E$3,'ExpVinho (1)'!$C$2:$DB$126,Planilha1!F4533,0)</f>
        <v>0</v>
      </c>
      <c r="F4533">
        <f>A4533+1</f>
        <v>89</v>
      </c>
    </row>
    <row r="4534" spans="1:6" x14ac:dyDescent="0.25">
      <c r="A4534">
        <v>88</v>
      </c>
      <c r="B4534" t="str">
        <f>VLOOKUP(A4534,'ExpVinho (1)'!A:B,2,0)</f>
        <v>NigÃ©ria</v>
      </c>
      <c r="C4534">
        <f>IF(A4534&lt;&gt;A4533,C4482,C4481+1)</f>
        <v>1976</v>
      </c>
      <c r="D4534">
        <f>HLOOKUP(C4534&amp;$D$3,'ExpVinho (1)'!$C$2:$DB$126,Planilha1!F4534,0)</f>
        <v>0</v>
      </c>
      <c r="E4534">
        <f>HLOOKUP(C4534&amp;$E$3,'ExpVinho (1)'!$C$2:$DB$126,Planilha1!F4534,0)</f>
        <v>0</v>
      </c>
      <c r="F4534">
        <f>A4534+1</f>
        <v>89</v>
      </c>
    </row>
    <row r="4535" spans="1:6" x14ac:dyDescent="0.25">
      <c r="A4535">
        <v>88</v>
      </c>
      <c r="B4535" t="str">
        <f>VLOOKUP(A4535,'ExpVinho (1)'!A:B,2,0)</f>
        <v>NigÃ©ria</v>
      </c>
      <c r="C4535">
        <f>IF(A4535&lt;&gt;A4534,C4483,C4482+1)</f>
        <v>1977</v>
      </c>
      <c r="D4535">
        <f>HLOOKUP(C4535&amp;$D$3,'ExpVinho (1)'!$C$2:$DB$126,Planilha1!F4535,0)</f>
        <v>0</v>
      </c>
      <c r="E4535">
        <f>HLOOKUP(C4535&amp;$E$3,'ExpVinho (1)'!$C$2:$DB$126,Planilha1!F4535,0)</f>
        <v>0</v>
      </c>
      <c r="F4535">
        <f>A4535+1</f>
        <v>89</v>
      </c>
    </row>
    <row r="4536" spans="1:6" x14ac:dyDescent="0.25">
      <c r="A4536">
        <v>88</v>
      </c>
      <c r="B4536" t="str">
        <f>VLOOKUP(A4536,'ExpVinho (1)'!A:B,2,0)</f>
        <v>NigÃ©ria</v>
      </c>
      <c r="C4536">
        <f>IF(A4536&lt;&gt;A4535,C4484,C4483+1)</f>
        <v>1978</v>
      </c>
      <c r="D4536">
        <f>HLOOKUP(C4536&amp;$D$3,'ExpVinho (1)'!$C$2:$DB$126,Planilha1!F4536,0)</f>
        <v>259</v>
      </c>
      <c r="E4536">
        <f>HLOOKUP(C4536&amp;$E$3,'ExpVinho (1)'!$C$2:$DB$126,Planilha1!F4536,0)</f>
        <v>405</v>
      </c>
      <c r="F4536">
        <f>A4536+1</f>
        <v>89</v>
      </c>
    </row>
    <row r="4537" spans="1:6" x14ac:dyDescent="0.25">
      <c r="A4537">
        <v>88</v>
      </c>
      <c r="B4537" t="str">
        <f>VLOOKUP(A4537,'ExpVinho (1)'!A:B,2,0)</f>
        <v>NigÃ©ria</v>
      </c>
      <c r="C4537">
        <f>IF(A4537&lt;&gt;A4536,C4485,C4484+1)</f>
        <v>1979</v>
      </c>
      <c r="D4537">
        <f>HLOOKUP(C4537&amp;$D$3,'ExpVinho (1)'!$C$2:$DB$126,Planilha1!F4537,0)</f>
        <v>0</v>
      </c>
      <c r="E4537">
        <f>HLOOKUP(C4537&amp;$E$3,'ExpVinho (1)'!$C$2:$DB$126,Planilha1!F4537,0)</f>
        <v>0</v>
      </c>
      <c r="F4537">
        <f>A4537+1</f>
        <v>89</v>
      </c>
    </row>
    <row r="4538" spans="1:6" x14ac:dyDescent="0.25">
      <c r="A4538">
        <v>88</v>
      </c>
      <c r="B4538" t="str">
        <f>VLOOKUP(A4538,'ExpVinho (1)'!A:B,2,0)</f>
        <v>NigÃ©ria</v>
      </c>
      <c r="C4538">
        <f>IF(A4538&lt;&gt;A4537,C4486,C4485+1)</f>
        <v>1980</v>
      </c>
      <c r="D4538">
        <f>HLOOKUP(C4538&amp;$D$3,'ExpVinho (1)'!$C$2:$DB$126,Planilha1!F4538,0)</f>
        <v>0</v>
      </c>
      <c r="E4538">
        <f>HLOOKUP(C4538&amp;$E$3,'ExpVinho (1)'!$C$2:$DB$126,Planilha1!F4538,0)</f>
        <v>0</v>
      </c>
      <c r="F4538">
        <f>A4538+1</f>
        <v>89</v>
      </c>
    </row>
    <row r="4539" spans="1:6" x14ac:dyDescent="0.25">
      <c r="A4539">
        <v>88</v>
      </c>
      <c r="B4539" t="str">
        <f>VLOOKUP(A4539,'ExpVinho (1)'!A:B,2,0)</f>
        <v>NigÃ©ria</v>
      </c>
      <c r="C4539">
        <f>IF(A4539&lt;&gt;A4538,C4487,C4486+1)</f>
        <v>1981</v>
      </c>
      <c r="D4539">
        <f>HLOOKUP(C4539&amp;$D$3,'ExpVinho (1)'!$C$2:$DB$126,Planilha1!F4539,0)</f>
        <v>0</v>
      </c>
      <c r="E4539">
        <f>HLOOKUP(C4539&amp;$E$3,'ExpVinho (1)'!$C$2:$DB$126,Planilha1!F4539,0)</f>
        <v>0</v>
      </c>
      <c r="F4539">
        <f>A4539+1</f>
        <v>89</v>
      </c>
    </row>
    <row r="4540" spans="1:6" x14ac:dyDescent="0.25">
      <c r="A4540">
        <v>88</v>
      </c>
      <c r="B4540" t="str">
        <f>VLOOKUP(A4540,'ExpVinho (1)'!A:B,2,0)</f>
        <v>NigÃ©ria</v>
      </c>
      <c r="C4540">
        <f>IF(A4540&lt;&gt;A4539,C4488,C4487+1)</f>
        <v>1982</v>
      </c>
      <c r="D4540">
        <f>HLOOKUP(C4540&amp;$D$3,'ExpVinho (1)'!$C$2:$DB$126,Planilha1!F4540,0)</f>
        <v>0</v>
      </c>
      <c r="E4540">
        <f>HLOOKUP(C4540&amp;$E$3,'ExpVinho (1)'!$C$2:$DB$126,Planilha1!F4540,0)</f>
        <v>0</v>
      </c>
      <c r="F4540">
        <f>A4540+1</f>
        <v>89</v>
      </c>
    </row>
    <row r="4541" spans="1:6" x14ac:dyDescent="0.25">
      <c r="A4541">
        <v>88</v>
      </c>
      <c r="B4541" t="str">
        <f>VLOOKUP(A4541,'ExpVinho (1)'!A:B,2,0)</f>
        <v>NigÃ©ria</v>
      </c>
      <c r="C4541">
        <f>IF(A4541&lt;&gt;A4540,C4489,C4488+1)</f>
        <v>1983</v>
      </c>
      <c r="D4541">
        <f>HLOOKUP(C4541&amp;$D$3,'ExpVinho (1)'!$C$2:$DB$126,Planilha1!F4541,0)</f>
        <v>0</v>
      </c>
      <c r="E4541">
        <f>HLOOKUP(C4541&amp;$E$3,'ExpVinho (1)'!$C$2:$DB$126,Planilha1!F4541,0)</f>
        <v>0</v>
      </c>
      <c r="F4541">
        <f>A4541+1</f>
        <v>89</v>
      </c>
    </row>
    <row r="4542" spans="1:6" x14ac:dyDescent="0.25">
      <c r="A4542">
        <v>88</v>
      </c>
      <c r="B4542" t="str">
        <f>VLOOKUP(A4542,'ExpVinho (1)'!A:B,2,0)</f>
        <v>NigÃ©ria</v>
      </c>
      <c r="C4542">
        <f>IF(A4542&lt;&gt;A4541,C4490,C4489+1)</f>
        <v>1984</v>
      </c>
      <c r="D4542">
        <f>HLOOKUP(C4542&amp;$D$3,'ExpVinho (1)'!$C$2:$DB$126,Planilha1!F4542,0)</f>
        <v>0</v>
      </c>
      <c r="E4542">
        <f>HLOOKUP(C4542&amp;$E$3,'ExpVinho (1)'!$C$2:$DB$126,Planilha1!F4542,0)</f>
        <v>0</v>
      </c>
      <c r="F4542">
        <f>A4542+1</f>
        <v>89</v>
      </c>
    </row>
    <row r="4543" spans="1:6" x14ac:dyDescent="0.25">
      <c r="A4543">
        <v>88</v>
      </c>
      <c r="B4543" t="str">
        <f>VLOOKUP(A4543,'ExpVinho (1)'!A:B,2,0)</f>
        <v>NigÃ©ria</v>
      </c>
      <c r="C4543">
        <f>IF(A4543&lt;&gt;A4542,C4491,C4490+1)</f>
        <v>1985</v>
      </c>
      <c r="D4543">
        <f>HLOOKUP(C4543&amp;$D$3,'ExpVinho (1)'!$C$2:$DB$126,Planilha1!F4543,0)</f>
        <v>0</v>
      </c>
      <c r="E4543">
        <f>HLOOKUP(C4543&amp;$E$3,'ExpVinho (1)'!$C$2:$DB$126,Planilha1!F4543,0)</f>
        <v>0</v>
      </c>
      <c r="F4543">
        <f>A4543+1</f>
        <v>89</v>
      </c>
    </row>
    <row r="4544" spans="1:6" x14ac:dyDescent="0.25">
      <c r="A4544">
        <v>88</v>
      </c>
      <c r="B4544" t="str">
        <f>VLOOKUP(A4544,'ExpVinho (1)'!A:B,2,0)</f>
        <v>NigÃ©ria</v>
      </c>
      <c r="C4544">
        <f>IF(A4544&lt;&gt;A4543,C4492,C4491+1)</f>
        <v>1986</v>
      </c>
      <c r="D4544">
        <f>HLOOKUP(C4544&amp;$D$3,'ExpVinho (1)'!$C$2:$DB$126,Planilha1!F4544,0)</f>
        <v>0</v>
      </c>
      <c r="E4544">
        <f>HLOOKUP(C4544&amp;$E$3,'ExpVinho (1)'!$C$2:$DB$126,Planilha1!F4544,0)</f>
        <v>0</v>
      </c>
      <c r="F4544">
        <f>A4544+1</f>
        <v>89</v>
      </c>
    </row>
    <row r="4545" spans="1:6" x14ac:dyDescent="0.25">
      <c r="A4545">
        <v>88</v>
      </c>
      <c r="B4545" t="str">
        <f>VLOOKUP(A4545,'ExpVinho (1)'!A:B,2,0)</f>
        <v>NigÃ©ria</v>
      </c>
      <c r="C4545">
        <f>IF(A4545&lt;&gt;A4544,C4493,C4492+1)</f>
        <v>1987</v>
      </c>
      <c r="D4545">
        <f>HLOOKUP(C4545&amp;$D$3,'ExpVinho (1)'!$C$2:$DB$126,Planilha1!F4545,0)</f>
        <v>0</v>
      </c>
      <c r="E4545">
        <f>HLOOKUP(C4545&amp;$E$3,'ExpVinho (1)'!$C$2:$DB$126,Planilha1!F4545,0)</f>
        <v>0</v>
      </c>
      <c r="F4545">
        <f>A4545+1</f>
        <v>89</v>
      </c>
    </row>
    <row r="4546" spans="1:6" x14ac:dyDescent="0.25">
      <c r="A4546">
        <v>88</v>
      </c>
      <c r="B4546" t="str">
        <f>VLOOKUP(A4546,'ExpVinho (1)'!A:B,2,0)</f>
        <v>NigÃ©ria</v>
      </c>
      <c r="C4546">
        <f>IF(A4546&lt;&gt;A4545,C4494,C4493+1)</f>
        <v>1988</v>
      </c>
      <c r="D4546">
        <f>HLOOKUP(C4546&amp;$D$3,'ExpVinho (1)'!$C$2:$DB$126,Planilha1!F4546,0)</f>
        <v>0</v>
      </c>
      <c r="E4546">
        <f>HLOOKUP(C4546&amp;$E$3,'ExpVinho (1)'!$C$2:$DB$126,Planilha1!F4546,0)</f>
        <v>0</v>
      </c>
      <c r="F4546">
        <f>A4546+1</f>
        <v>89</v>
      </c>
    </row>
    <row r="4547" spans="1:6" x14ac:dyDescent="0.25">
      <c r="A4547">
        <v>88</v>
      </c>
      <c r="B4547" t="str">
        <f>VLOOKUP(A4547,'ExpVinho (1)'!A:B,2,0)</f>
        <v>NigÃ©ria</v>
      </c>
      <c r="C4547">
        <f>IF(A4547&lt;&gt;A4546,C4495,C4494+1)</f>
        <v>1989</v>
      </c>
      <c r="D4547">
        <f>HLOOKUP(C4547&amp;$D$3,'ExpVinho (1)'!$C$2:$DB$126,Planilha1!F4547,0)</f>
        <v>0</v>
      </c>
      <c r="E4547">
        <f>HLOOKUP(C4547&amp;$E$3,'ExpVinho (1)'!$C$2:$DB$126,Planilha1!F4547,0)</f>
        <v>0</v>
      </c>
      <c r="F4547">
        <f>A4547+1</f>
        <v>89</v>
      </c>
    </row>
    <row r="4548" spans="1:6" x14ac:dyDescent="0.25">
      <c r="A4548">
        <v>88</v>
      </c>
      <c r="B4548" t="str">
        <f>VLOOKUP(A4548,'ExpVinho (1)'!A:B,2,0)</f>
        <v>NigÃ©ria</v>
      </c>
      <c r="C4548">
        <f>IF(A4548&lt;&gt;A4547,C4496,C4495+1)</f>
        <v>1990</v>
      </c>
      <c r="D4548">
        <f>HLOOKUP(C4548&amp;$D$3,'ExpVinho (1)'!$C$2:$DB$126,Planilha1!F4548,0)</f>
        <v>0</v>
      </c>
      <c r="E4548">
        <f>HLOOKUP(C4548&amp;$E$3,'ExpVinho (1)'!$C$2:$DB$126,Planilha1!F4548,0)</f>
        <v>0</v>
      </c>
      <c r="F4548">
        <f>A4548+1</f>
        <v>89</v>
      </c>
    </row>
    <row r="4549" spans="1:6" x14ac:dyDescent="0.25">
      <c r="A4549">
        <v>88</v>
      </c>
      <c r="B4549" t="str">
        <f>VLOOKUP(A4549,'ExpVinho (1)'!A:B,2,0)</f>
        <v>NigÃ©ria</v>
      </c>
      <c r="C4549">
        <f>IF(A4549&lt;&gt;A4548,C4497,C4496+1)</f>
        <v>1991</v>
      </c>
      <c r="D4549">
        <f>HLOOKUP(C4549&amp;$D$3,'ExpVinho (1)'!$C$2:$DB$126,Planilha1!F4549,0)</f>
        <v>0</v>
      </c>
      <c r="E4549">
        <f>HLOOKUP(C4549&amp;$E$3,'ExpVinho (1)'!$C$2:$DB$126,Planilha1!F4549,0)</f>
        <v>0</v>
      </c>
      <c r="F4549">
        <f>A4549+1</f>
        <v>89</v>
      </c>
    </row>
    <row r="4550" spans="1:6" x14ac:dyDescent="0.25">
      <c r="A4550">
        <v>88</v>
      </c>
      <c r="B4550" t="str">
        <f>VLOOKUP(A4550,'ExpVinho (1)'!A:B,2,0)</f>
        <v>NigÃ©ria</v>
      </c>
      <c r="C4550">
        <f>IF(A4550&lt;&gt;A4549,C4498,C4497+1)</f>
        <v>1992</v>
      </c>
      <c r="D4550">
        <f>HLOOKUP(C4550&amp;$D$3,'ExpVinho (1)'!$C$2:$DB$126,Planilha1!F4550,0)</f>
        <v>30444</v>
      </c>
      <c r="E4550">
        <f>HLOOKUP(C4550&amp;$E$3,'ExpVinho (1)'!$C$2:$DB$126,Planilha1!F4550,0)</f>
        <v>16909</v>
      </c>
      <c r="F4550">
        <f>A4550+1</f>
        <v>89</v>
      </c>
    </row>
    <row r="4551" spans="1:6" x14ac:dyDescent="0.25">
      <c r="A4551">
        <v>88</v>
      </c>
      <c r="B4551" t="str">
        <f>VLOOKUP(A4551,'ExpVinho (1)'!A:B,2,0)</f>
        <v>NigÃ©ria</v>
      </c>
      <c r="C4551">
        <f>IF(A4551&lt;&gt;A4550,C4499,C4498+1)</f>
        <v>1993</v>
      </c>
      <c r="D4551">
        <f>HLOOKUP(C4551&amp;$D$3,'ExpVinho (1)'!$C$2:$DB$126,Planilha1!F4551,0)</f>
        <v>450</v>
      </c>
      <c r="E4551">
        <f>HLOOKUP(C4551&amp;$E$3,'ExpVinho (1)'!$C$2:$DB$126,Planilha1!F4551,0)</f>
        <v>448</v>
      </c>
      <c r="F4551">
        <f>A4551+1</f>
        <v>89</v>
      </c>
    </row>
    <row r="4552" spans="1:6" x14ac:dyDescent="0.25">
      <c r="A4552">
        <v>88</v>
      </c>
      <c r="B4552" t="str">
        <f>VLOOKUP(A4552,'ExpVinho (1)'!A:B,2,0)</f>
        <v>NigÃ©ria</v>
      </c>
      <c r="C4552">
        <f>IF(A4552&lt;&gt;A4551,C4500,C4499+1)</f>
        <v>1994</v>
      </c>
      <c r="D4552">
        <f>HLOOKUP(C4552&amp;$D$3,'ExpVinho (1)'!$C$2:$DB$126,Planilha1!F4552,0)</f>
        <v>6666</v>
      </c>
      <c r="E4552">
        <f>HLOOKUP(C4552&amp;$E$3,'ExpVinho (1)'!$C$2:$DB$126,Planilha1!F4552,0)</f>
        <v>10150</v>
      </c>
      <c r="F4552">
        <f>A4552+1</f>
        <v>89</v>
      </c>
    </row>
    <row r="4553" spans="1:6" x14ac:dyDescent="0.25">
      <c r="A4553">
        <v>88</v>
      </c>
      <c r="B4553" t="str">
        <f>VLOOKUP(A4553,'ExpVinho (1)'!A:B,2,0)</f>
        <v>NigÃ©ria</v>
      </c>
      <c r="C4553">
        <f>IF(A4553&lt;&gt;A4552,C4501,C4500+1)</f>
        <v>1995</v>
      </c>
      <c r="D4553">
        <f>HLOOKUP(C4553&amp;$D$3,'ExpVinho (1)'!$C$2:$DB$126,Planilha1!F4553,0)</f>
        <v>6905</v>
      </c>
      <c r="E4553">
        <f>HLOOKUP(C4553&amp;$E$3,'ExpVinho (1)'!$C$2:$DB$126,Planilha1!F4553,0)</f>
        <v>11900</v>
      </c>
      <c r="F4553">
        <f>A4553+1</f>
        <v>89</v>
      </c>
    </row>
    <row r="4554" spans="1:6" x14ac:dyDescent="0.25">
      <c r="A4554">
        <v>88</v>
      </c>
      <c r="B4554" t="str">
        <f>VLOOKUP(A4554,'ExpVinho (1)'!A:B,2,0)</f>
        <v>NigÃ©ria</v>
      </c>
      <c r="C4554">
        <f>IF(A4554&lt;&gt;A4553,C4502,C4501+1)</f>
        <v>1996</v>
      </c>
      <c r="D4554">
        <f>HLOOKUP(C4554&amp;$D$3,'ExpVinho (1)'!$C$2:$DB$126,Planilha1!F4554,0)</f>
        <v>0</v>
      </c>
      <c r="E4554">
        <f>HLOOKUP(C4554&amp;$E$3,'ExpVinho (1)'!$C$2:$DB$126,Planilha1!F4554,0)</f>
        <v>0</v>
      </c>
      <c r="F4554">
        <f>A4554+1</f>
        <v>89</v>
      </c>
    </row>
    <row r="4555" spans="1:6" x14ac:dyDescent="0.25">
      <c r="A4555">
        <v>88</v>
      </c>
      <c r="B4555" t="str">
        <f>VLOOKUP(A4555,'ExpVinho (1)'!A:B,2,0)</f>
        <v>NigÃ©ria</v>
      </c>
      <c r="C4555">
        <f>IF(A4555&lt;&gt;A4554,C4503,C4502+1)</f>
        <v>1997</v>
      </c>
      <c r="D4555">
        <f>HLOOKUP(C4555&amp;$D$3,'ExpVinho (1)'!$C$2:$DB$126,Planilha1!F4555,0)</f>
        <v>0</v>
      </c>
      <c r="E4555">
        <f>HLOOKUP(C4555&amp;$E$3,'ExpVinho (1)'!$C$2:$DB$126,Planilha1!F4555,0)</f>
        <v>0</v>
      </c>
      <c r="F4555">
        <f>A4555+1</f>
        <v>89</v>
      </c>
    </row>
    <row r="4556" spans="1:6" x14ac:dyDescent="0.25">
      <c r="A4556">
        <v>88</v>
      </c>
      <c r="B4556" t="str">
        <f>VLOOKUP(A4556,'ExpVinho (1)'!A:B,2,0)</f>
        <v>NigÃ©ria</v>
      </c>
      <c r="C4556">
        <f>IF(A4556&lt;&gt;A4555,C4504,C4503+1)</f>
        <v>1998</v>
      </c>
      <c r="D4556">
        <f>HLOOKUP(C4556&amp;$D$3,'ExpVinho (1)'!$C$2:$DB$126,Planilha1!F4556,0)</f>
        <v>0</v>
      </c>
      <c r="E4556">
        <f>HLOOKUP(C4556&amp;$E$3,'ExpVinho (1)'!$C$2:$DB$126,Planilha1!F4556,0)</f>
        <v>0</v>
      </c>
      <c r="F4556">
        <f>A4556+1</f>
        <v>89</v>
      </c>
    </row>
    <row r="4557" spans="1:6" x14ac:dyDescent="0.25">
      <c r="A4557">
        <v>88</v>
      </c>
      <c r="B4557" t="str">
        <f>VLOOKUP(A4557,'ExpVinho (1)'!A:B,2,0)</f>
        <v>NigÃ©ria</v>
      </c>
      <c r="C4557">
        <f>IF(A4557&lt;&gt;A4556,C4505,C4504+1)</f>
        <v>1999</v>
      </c>
      <c r="D4557">
        <f>HLOOKUP(C4557&amp;$D$3,'ExpVinho (1)'!$C$2:$DB$126,Planilha1!F4557,0)</f>
        <v>108</v>
      </c>
      <c r="E4557">
        <f>HLOOKUP(C4557&amp;$E$3,'ExpVinho (1)'!$C$2:$DB$126,Planilha1!F4557,0)</f>
        <v>706</v>
      </c>
      <c r="F4557">
        <f>A4557+1</f>
        <v>89</v>
      </c>
    </row>
    <row r="4558" spans="1:6" x14ac:dyDescent="0.25">
      <c r="A4558">
        <v>88</v>
      </c>
      <c r="B4558" t="str">
        <f>VLOOKUP(A4558,'ExpVinho (1)'!A:B,2,0)</f>
        <v>NigÃ©ria</v>
      </c>
      <c r="C4558">
        <f>IF(A4558&lt;&gt;A4557,C4506,C4505+1)</f>
        <v>2000</v>
      </c>
      <c r="D4558">
        <f>HLOOKUP(C4558&amp;$D$3,'ExpVinho (1)'!$C$2:$DB$126,Planilha1!F4558,0)</f>
        <v>396</v>
      </c>
      <c r="E4558">
        <f>HLOOKUP(C4558&amp;$E$3,'ExpVinho (1)'!$C$2:$DB$126,Planilha1!F4558,0)</f>
        <v>695</v>
      </c>
      <c r="F4558">
        <f>A4558+1</f>
        <v>89</v>
      </c>
    </row>
    <row r="4559" spans="1:6" x14ac:dyDescent="0.25">
      <c r="A4559">
        <v>88</v>
      </c>
      <c r="B4559" t="str">
        <f>VLOOKUP(A4559,'ExpVinho (1)'!A:B,2,0)</f>
        <v>NigÃ©ria</v>
      </c>
      <c r="C4559">
        <f>IF(A4559&lt;&gt;A4558,C4507,C4506+1)</f>
        <v>2001</v>
      </c>
      <c r="D4559">
        <f>HLOOKUP(C4559&amp;$D$3,'ExpVinho (1)'!$C$2:$DB$126,Planilha1!F4559,0)</f>
        <v>0</v>
      </c>
      <c r="E4559">
        <f>HLOOKUP(C4559&amp;$E$3,'ExpVinho (1)'!$C$2:$DB$126,Planilha1!F4559,0)</f>
        <v>0</v>
      </c>
      <c r="F4559">
        <f>A4559+1</f>
        <v>89</v>
      </c>
    </row>
    <row r="4560" spans="1:6" x14ac:dyDescent="0.25">
      <c r="A4560">
        <v>88</v>
      </c>
      <c r="B4560" t="str">
        <f>VLOOKUP(A4560,'ExpVinho (1)'!A:B,2,0)</f>
        <v>NigÃ©ria</v>
      </c>
      <c r="C4560">
        <f>IF(A4560&lt;&gt;A4559,C4508,C4507+1)</f>
        <v>2002</v>
      </c>
      <c r="D4560">
        <f>HLOOKUP(C4560&amp;$D$3,'ExpVinho (1)'!$C$2:$DB$126,Planilha1!F4560,0)</f>
        <v>0</v>
      </c>
      <c r="E4560">
        <f>HLOOKUP(C4560&amp;$E$3,'ExpVinho (1)'!$C$2:$DB$126,Planilha1!F4560,0)</f>
        <v>0</v>
      </c>
      <c r="F4560">
        <f>A4560+1</f>
        <v>89</v>
      </c>
    </row>
    <row r="4561" spans="1:6" x14ac:dyDescent="0.25">
      <c r="A4561">
        <v>88</v>
      </c>
      <c r="B4561" t="str">
        <f>VLOOKUP(A4561,'ExpVinho (1)'!A:B,2,0)</f>
        <v>NigÃ©ria</v>
      </c>
      <c r="C4561">
        <f>IF(A4561&lt;&gt;A4560,C4509,C4508+1)</f>
        <v>2003</v>
      </c>
      <c r="D4561">
        <f>HLOOKUP(C4561&amp;$D$3,'ExpVinho (1)'!$C$2:$DB$126,Planilha1!F4561,0)</f>
        <v>0</v>
      </c>
      <c r="E4561">
        <f>HLOOKUP(C4561&amp;$E$3,'ExpVinho (1)'!$C$2:$DB$126,Planilha1!F4561,0)</f>
        <v>0</v>
      </c>
      <c r="F4561">
        <f>A4561+1</f>
        <v>89</v>
      </c>
    </row>
    <row r="4562" spans="1:6" x14ac:dyDescent="0.25">
      <c r="A4562">
        <v>88</v>
      </c>
      <c r="B4562" t="str">
        <f>VLOOKUP(A4562,'ExpVinho (1)'!A:B,2,0)</f>
        <v>NigÃ©ria</v>
      </c>
      <c r="C4562">
        <f>IF(A4562&lt;&gt;A4561,C4510,C4509+1)</f>
        <v>2004</v>
      </c>
      <c r="D4562">
        <f>HLOOKUP(C4562&amp;$D$3,'ExpVinho (1)'!$C$2:$DB$126,Planilha1!F4562,0)</f>
        <v>0</v>
      </c>
      <c r="E4562">
        <f>HLOOKUP(C4562&amp;$E$3,'ExpVinho (1)'!$C$2:$DB$126,Planilha1!F4562,0)</f>
        <v>0</v>
      </c>
      <c r="F4562">
        <f>A4562+1</f>
        <v>89</v>
      </c>
    </row>
    <row r="4563" spans="1:6" x14ac:dyDescent="0.25">
      <c r="A4563">
        <v>88</v>
      </c>
      <c r="B4563" t="str">
        <f>VLOOKUP(A4563,'ExpVinho (1)'!A:B,2,0)</f>
        <v>NigÃ©ria</v>
      </c>
      <c r="C4563">
        <f>IF(A4563&lt;&gt;A4562,C4511,C4510+1)</f>
        <v>2005</v>
      </c>
      <c r="D4563">
        <f>HLOOKUP(C4563&amp;$D$3,'ExpVinho (1)'!$C$2:$DB$126,Planilha1!F4563,0)</f>
        <v>2025</v>
      </c>
      <c r="E4563">
        <f>HLOOKUP(C4563&amp;$E$3,'ExpVinho (1)'!$C$2:$DB$126,Planilha1!F4563,0)</f>
        <v>2600</v>
      </c>
      <c r="F4563">
        <f>A4563+1</f>
        <v>89</v>
      </c>
    </row>
    <row r="4564" spans="1:6" x14ac:dyDescent="0.25">
      <c r="A4564">
        <v>88</v>
      </c>
      <c r="B4564" t="str">
        <f>VLOOKUP(A4564,'ExpVinho (1)'!A:B,2,0)</f>
        <v>NigÃ©ria</v>
      </c>
      <c r="C4564">
        <f>IF(A4564&lt;&gt;A4563,C4512,C4511+1)</f>
        <v>2006</v>
      </c>
      <c r="D4564">
        <f>HLOOKUP(C4564&amp;$D$3,'ExpVinho (1)'!$C$2:$DB$126,Planilha1!F4564,0)</f>
        <v>0</v>
      </c>
      <c r="E4564">
        <f>HLOOKUP(C4564&amp;$E$3,'ExpVinho (1)'!$C$2:$DB$126,Planilha1!F4564,0)</f>
        <v>0</v>
      </c>
      <c r="F4564">
        <f>A4564+1</f>
        <v>89</v>
      </c>
    </row>
    <row r="4565" spans="1:6" x14ac:dyDescent="0.25">
      <c r="A4565">
        <v>88</v>
      </c>
      <c r="B4565" t="str">
        <f>VLOOKUP(A4565,'ExpVinho (1)'!A:B,2,0)</f>
        <v>NigÃ©ria</v>
      </c>
      <c r="C4565">
        <f>IF(A4565&lt;&gt;A4564,C4513,C4512+1)</f>
        <v>2007</v>
      </c>
      <c r="D4565">
        <f>HLOOKUP(C4565&amp;$D$3,'ExpVinho (1)'!$C$2:$DB$126,Planilha1!F4565,0)</f>
        <v>0</v>
      </c>
      <c r="E4565">
        <f>HLOOKUP(C4565&amp;$E$3,'ExpVinho (1)'!$C$2:$DB$126,Planilha1!F4565,0)</f>
        <v>0</v>
      </c>
      <c r="F4565">
        <f>A4565+1</f>
        <v>89</v>
      </c>
    </row>
    <row r="4566" spans="1:6" x14ac:dyDescent="0.25">
      <c r="A4566">
        <v>88</v>
      </c>
      <c r="B4566" t="str">
        <f>VLOOKUP(A4566,'ExpVinho (1)'!A:B,2,0)</f>
        <v>NigÃ©ria</v>
      </c>
      <c r="C4566">
        <f>IF(A4566&lt;&gt;A4565,C4514,C4513+1)</f>
        <v>2008</v>
      </c>
      <c r="D4566">
        <f>HLOOKUP(C4566&amp;$D$3,'ExpVinho (1)'!$C$2:$DB$126,Planilha1!F4566,0)</f>
        <v>7560</v>
      </c>
      <c r="E4566">
        <f>HLOOKUP(C4566&amp;$E$3,'ExpVinho (1)'!$C$2:$DB$126,Planilha1!F4566,0)</f>
        <v>10920</v>
      </c>
      <c r="F4566">
        <f>A4566+1</f>
        <v>89</v>
      </c>
    </row>
    <row r="4567" spans="1:6" x14ac:dyDescent="0.25">
      <c r="A4567">
        <v>88</v>
      </c>
      <c r="B4567" t="str">
        <f>VLOOKUP(A4567,'ExpVinho (1)'!A:B,2,0)</f>
        <v>NigÃ©ria</v>
      </c>
      <c r="C4567">
        <f>IF(A4567&lt;&gt;A4566,C4515,C4514+1)</f>
        <v>2009</v>
      </c>
      <c r="D4567">
        <f>HLOOKUP(C4567&amp;$D$3,'ExpVinho (1)'!$C$2:$DB$126,Planilha1!F4567,0)</f>
        <v>41</v>
      </c>
      <c r="E4567">
        <f>HLOOKUP(C4567&amp;$E$3,'ExpVinho (1)'!$C$2:$DB$126,Planilha1!F4567,0)</f>
        <v>115</v>
      </c>
      <c r="F4567">
        <f>A4567+1</f>
        <v>89</v>
      </c>
    </row>
    <row r="4568" spans="1:6" x14ac:dyDescent="0.25">
      <c r="A4568">
        <v>88</v>
      </c>
      <c r="B4568" t="str">
        <f>VLOOKUP(A4568,'ExpVinho (1)'!A:B,2,0)</f>
        <v>NigÃ©ria</v>
      </c>
      <c r="C4568">
        <f>IF(A4568&lt;&gt;A4567,C4516,C4515+1)</f>
        <v>2010</v>
      </c>
      <c r="D4568">
        <f>HLOOKUP(C4568&amp;$D$3,'ExpVinho (1)'!$C$2:$DB$126,Planilha1!F4568,0)</f>
        <v>0</v>
      </c>
      <c r="E4568">
        <f>HLOOKUP(C4568&amp;$E$3,'ExpVinho (1)'!$C$2:$DB$126,Planilha1!F4568,0)</f>
        <v>0</v>
      </c>
      <c r="F4568">
        <f>A4568+1</f>
        <v>89</v>
      </c>
    </row>
    <row r="4569" spans="1:6" x14ac:dyDescent="0.25">
      <c r="A4569">
        <v>88</v>
      </c>
      <c r="B4569" t="str">
        <f>VLOOKUP(A4569,'ExpVinho (1)'!A:B,2,0)</f>
        <v>NigÃ©ria</v>
      </c>
      <c r="C4569">
        <f>IF(A4569&lt;&gt;A4568,C4517,C4516+1)</f>
        <v>2011</v>
      </c>
      <c r="D4569">
        <f>HLOOKUP(C4569&amp;$D$3,'ExpVinho (1)'!$C$2:$DB$126,Planilha1!F4569,0)</f>
        <v>54</v>
      </c>
      <c r="E4569">
        <f>HLOOKUP(C4569&amp;$E$3,'ExpVinho (1)'!$C$2:$DB$126,Planilha1!F4569,0)</f>
        <v>210</v>
      </c>
      <c r="F4569">
        <f>A4569+1</f>
        <v>89</v>
      </c>
    </row>
    <row r="4570" spans="1:6" x14ac:dyDescent="0.25">
      <c r="A4570">
        <v>88</v>
      </c>
      <c r="B4570" t="str">
        <f>VLOOKUP(A4570,'ExpVinho (1)'!A:B,2,0)</f>
        <v>NigÃ©ria</v>
      </c>
      <c r="C4570">
        <f>IF(A4570&lt;&gt;A4569,C4518,C4517+1)</f>
        <v>2012</v>
      </c>
      <c r="D4570">
        <f>HLOOKUP(C4570&amp;$D$3,'ExpVinho (1)'!$C$2:$DB$126,Planilha1!F4570,0)</f>
        <v>6449</v>
      </c>
      <c r="E4570">
        <f>HLOOKUP(C4570&amp;$E$3,'ExpVinho (1)'!$C$2:$DB$126,Planilha1!F4570,0)</f>
        <v>10196</v>
      </c>
      <c r="F4570">
        <f>A4570+1</f>
        <v>89</v>
      </c>
    </row>
    <row r="4571" spans="1:6" x14ac:dyDescent="0.25">
      <c r="A4571">
        <v>88</v>
      </c>
      <c r="B4571" t="str">
        <f>VLOOKUP(A4571,'ExpVinho (1)'!A:B,2,0)</f>
        <v>NigÃ©ria</v>
      </c>
      <c r="C4571">
        <f>IF(A4571&lt;&gt;A4570,C4519,C4518+1)</f>
        <v>2013</v>
      </c>
      <c r="D4571">
        <f>HLOOKUP(C4571&amp;$D$3,'ExpVinho (1)'!$C$2:$DB$126,Planilha1!F4571,0)</f>
        <v>1350</v>
      </c>
      <c r="E4571">
        <f>HLOOKUP(C4571&amp;$E$3,'ExpVinho (1)'!$C$2:$DB$126,Planilha1!F4571,0)</f>
        <v>2245</v>
      </c>
      <c r="F4571">
        <f>A4571+1</f>
        <v>89</v>
      </c>
    </row>
    <row r="4572" spans="1:6" x14ac:dyDescent="0.25">
      <c r="A4572">
        <v>88</v>
      </c>
      <c r="B4572" t="str">
        <f>VLOOKUP(A4572,'ExpVinho (1)'!A:B,2,0)</f>
        <v>NigÃ©ria</v>
      </c>
      <c r="C4572">
        <f>IF(A4572&lt;&gt;A4571,C4520,C4519+1)</f>
        <v>2014</v>
      </c>
      <c r="D4572">
        <f>HLOOKUP(C4572&amp;$D$3,'ExpVinho (1)'!$C$2:$DB$126,Planilha1!F4572,0)</f>
        <v>0</v>
      </c>
      <c r="E4572">
        <f>HLOOKUP(C4572&amp;$E$3,'ExpVinho (1)'!$C$2:$DB$126,Planilha1!F4572,0)</f>
        <v>0</v>
      </c>
      <c r="F4572">
        <f>A4572+1</f>
        <v>89</v>
      </c>
    </row>
    <row r="4573" spans="1:6" x14ac:dyDescent="0.25">
      <c r="A4573">
        <v>88</v>
      </c>
      <c r="B4573" t="str">
        <f>VLOOKUP(A4573,'ExpVinho (1)'!A:B,2,0)</f>
        <v>NigÃ©ria</v>
      </c>
      <c r="C4573">
        <f>IF(A4573&lt;&gt;A4572,C4521,C4520+1)</f>
        <v>2015</v>
      </c>
      <c r="D4573">
        <f>HLOOKUP(C4573&amp;$D$3,'ExpVinho (1)'!$C$2:$DB$126,Planilha1!F4573,0)</f>
        <v>0</v>
      </c>
      <c r="E4573">
        <f>HLOOKUP(C4573&amp;$E$3,'ExpVinho (1)'!$C$2:$DB$126,Planilha1!F4573,0)</f>
        <v>0</v>
      </c>
      <c r="F4573">
        <f>A4573+1</f>
        <v>89</v>
      </c>
    </row>
    <row r="4574" spans="1:6" x14ac:dyDescent="0.25">
      <c r="A4574">
        <v>88</v>
      </c>
      <c r="B4574" t="str">
        <f>VLOOKUP(A4574,'ExpVinho (1)'!A:B,2,0)</f>
        <v>NigÃ©ria</v>
      </c>
      <c r="C4574">
        <f>IF(A4574&lt;&gt;A4573,C4522,C4521+1)</f>
        <v>2016</v>
      </c>
      <c r="D4574">
        <f>HLOOKUP(C4574&amp;$D$3,'ExpVinho (1)'!$C$2:$DB$126,Planilha1!F4574,0)</f>
        <v>0</v>
      </c>
      <c r="E4574">
        <f>HLOOKUP(C4574&amp;$E$3,'ExpVinho (1)'!$C$2:$DB$126,Planilha1!F4574,0)</f>
        <v>0</v>
      </c>
      <c r="F4574">
        <f>A4574+1</f>
        <v>89</v>
      </c>
    </row>
    <row r="4575" spans="1:6" x14ac:dyDescent="0.25">
      <c r="A4575">
        <v>88</v>
      </c>
      <c r="B4575" t="str">
        <f>VLOOKUP(A4575,'ExpVinho (1)'!A:B,2,0)</f>
        <v>NigÃ©ria</v>
      </c>
      <c r="C4575">
        <f>IF(A4575&lt;&gt;A4574,C4523,C4522+1)</f>
        <v>2017</v>
      </c>
      <c r="D4575">
        <f>HLOOKUP(C4575&amp;$D$3,'ExpVinho (1)'!$C$2:$DB$126,Planilha1!F4575,0)</f>
        <v>0</v>
      </c>
      <c r="E4575">
        <f>HLOOKUP(C4575&amp;$E$3,'ExpVinho (1)'!$C$2:$DB$126,Planilha1!F4575,0)</f>
        <v>0</v>
      </c>
      <c r="F4575">
        <f>A4575+1</f>
        <v>89</v>
      </c>
    </row>
    <row r="4576" spans="1:6" x14ac:dyDescent="0.25">
      <c r="A4576">
        <v>88</v>
      </c>
      <c r="B4576" t="str">
        <f>VLOOKUP(A4576,'ExpVinho (1)'!A:B,2,0)</f>
        <v>NigÃ©ria</v>
      </c>
      <c r="C4576">
        <f>IF(A4576&lt;&gt;A4575,C4524,C4523+1)</f>
        <v>2018</v>
      </c>
      <c r="D4576">
        <f>HLOOKUP(C4576&amp;$D$3,'ExpVinho (1)'!$C$2:$DB$126,Planilha1!F4576,0)</f>
        <v>5175</v>
      </c>
      <c r="E4576">
        <f>HLOOKUP(C4576&amp;$E$3,'ExpVinho (1)'!$C$2:$DB$126,Planilha1!F4576,0)</f>
        <v>6250</v>
      </c>
      <c r="F4576">
        <f>A4576+1</f>
        <v>89</v>
      </c>
    </row>
    <row r="4577" spans="1:6" x14ac:dyDescent="0.25">
      <c r="A4577">
        <v>88</v>
      </c>
      <c r="B4577" t="str">
        <f>VLOOKUP(A4577,'ExpVinho (1)'!A:B,2,0)</f>
        <v>NigÃ©ria</v>
      </c>
      <c r="C4577">
        <f>IF(A4577&lt;&gt;A4576,C4525,C4524+1)</f>
        <v>2019</v>
      </c>
      <c r="D4577">
        <f>HLOOKUP(C4577&amp;$D$3,'ExpVinho (1)'!$C$2:$DB$126,Planilha1!F4577,0)</f>
        <v>28437</v>
      </c>
      <c r="E4577">
        <f>HLOOKUP(C4577&amp;$E$3,'ExpVinho (1)'!$C$2:$DB$126,Planilha1!F4577,0)</f>
        <v>38555</v>
      </c>
      <c r="F4577">
        <f>A4577+1</f>
        <v>89</v>
      </c>
    </row>
    <row r="4578" spans="1:6" x14ac:dyDescent="0.25">
      <c r="A4578">
        <v>88</v>
      </c>
      <c r="B4578" t="str">
        <f>VLOOKUP(A4578,'ExpVinho (1)'!A:B,2,0)</f>
        <v>NigÃ©ria</v>
      </c>
      <c r="C4578">
        <f>IF(A4578&lt;&gt;A4577,C4526,C4525+1)</f>
        <v>2020</v>
      </c>
      <c r="D4578">
        <f>HLOOKUP(C4578&amp;$D$3,'ExpVinho (1)'!$C$2:$DB$126,Planilha1!F4578,0)</f>
        <v>12094</v>
      </c>
      <c r="E4578">
        <f>HLOOKUP(C4578&amp;$E$3,'ExpVinho (1)'!$C$2:$DB$126,Planilha1!F4578,0)</f>
        <v>26514</v>
      </c>
      <c r="F4578">
        <f>A4578+1</f>
        <v>89</v>
      </c>
    </row>
    <row r="4579" spans="1:6" x14ac:dyDescent="0.25">
      <c r="A4579">
        <v>88</v>
      </c>
      <c r="B4579" t="str">
        <f>VLOOKUP(A4579,'ExpVinho (1)'!A:B,2,0)</f>
        <v>NigÃ©ria</v>
      </c>
      <c r="C4579">
        <f>IF(A4579&lt;&gt;A4578,C4527,C4526+1)</f>
        <v>2021</v>
      </c>
      <c r="D4579">
        <f>HLOOKUP(C4579&amp;$D$3,'ExpVinho (1)'!$C$2:$DB$126,Planilha1!F4579,0)</f>
        <v>68247</v>
      </c>
      <c r="E4579">
        <f>HLOOKUP(C4579&amp;$E$3,'ExpVinho (1)'!$C$2:$DB$126,Planilha1!F4579,0)</f>
        <v>113172</v>
      </c>
      <c r="F4579">
        <f>A4579+1</f>
        <v>89</v>
      </c>
    </row>
    <row r="4580" spans="1:6" x14ac:dyDescent="0.25">
      <c r="A4580">
        <v>89</v>
      </c>
      <c r="B4580" t="str">
        <f>VLOOKUP(A4580,'ExpVinho (1)'!A:B,2,0)</f>
        <v>Noruega</v>
      </c>
      <c r="C4580">
        <f>IF(A4580&lt;&gt;A4579,C4528,C4527+1)</f>
        <v>1970</v>
      </c>
      <c r="D4580">
        <f>HLOOKUP(C4580&amp;$D$3,'ExpVinho (1)'!$C$2:$DB$126,Planilha1!F4580,0)</f>
        <v>0</v>
      </c>
      <c r="E4580">
        <f>HLOOKUP(C4580&amp;$E$3,'ExpVinho (1)'!$C$2:$DB$126,Planilha1!F4580,0)</f>
        <v>0</v>
      </c>
      <c r="F4580">
        <f>A4580+1</f>
        <v>90</v>
      </c>
    </row>
    <row r="4581" spans="1:6" x14ac:dyDescent="0.25">
      <c r="A4581">
        <v>89</v>
      </c>
      <c r="B4581" t="str">
        <f>VLOOKUP(A4581,'ExpVinho (1)'!A:B,2,0)</f>
        <v>Noruega</v>
      </c>
      <c r="C4581">
        <f>IF(A4581&lt;&gt;A4580,C4529,C4528+1)</f>
        <v>1971</v>
      </c>
      <c r="D4581">
        <f>HLOOKUP(C4581&amp;$D$3,'ExpVinho (1)'!$C$2:$DB$126,Planilha1!F4581,0)</f>
        <v>0</v>
      </c>
      <c r="E4581">
        <f>HLOOKUP(C4581&amp;$E$3,'ExpVinho (1)'!$C$2:$DB$126,Planilha1!F4581,0)</f>
        <v>0</v>
      </c>
      <c r="F4581">
        <f>A4581+1</f>
        <v>90</v>
      </c>
    </row>
    <row r="4582" spans="1:6" x14ac:dyDescent="0.25">
      <c r="A4582">
        <v>89</v>
      </c>
      <c r="B4582" t="str">
        <f>VLOOKUP(A4582,'ExpVinho (1)'!A:B,2,0)</f>
        <v>Noruega</v>
      </c>
      <c r="C4582">
        <f>IF(A4582&lt;&gt;A4581,C4530,C4529+1)</f>
        <v>1972</v>
      </c>
      <c r="D4582">
        <f>HLOOKUP(C4582&amp;$D$3,'ExpVinho (1)'!$C$2:$DB$126,Planilha1!F4582,0)</f>
        <v>0</v>
      </c>
      <c r="E4582">
        <f>HLOOKUP(C4582&amp;$E$3,'ExpVinho (1)'!$C$2:$DB$126,Planilha1!F4582,0)</f>
        <v>0</v>
      </c>
      <c r="F4582">
        <f>A4582+1</f>
        <v>90</v>
      </c>
    </row>
    <row r="4583" spans="1:6" x14ac:dyDescent="0.25">
      <c r="A4583">
        <v>89</v>
      </c>
      <c r="B4583" t="str">
        <f>VLOOKUP(A4583,'ExpVinho (1)'!A:B,2,0)</f>
        <v>Noruega</v>
      </c>
      <c r="C4583">
        <f>IF(A4583&lt;&gt;A4582,C4531,C4530+1)</f>
        <v>1973</v>
      </c>
      <c r="D4583">
        <f>HLOOKUP(C4583&amp;$D$3,'ExpVinho (1)'!$C$2:$DB$126,Planilha1!F4583,0)</f>
        <v>0</v>
      </c>
      <c r="E4583">
        <f>HLOOKUP(C4583&amp;$E$3,'ExpVinho (1)'!$C$2:$DB$126,Planilha1!F4583,0)</f>
        <v>0</v>
      </c>
      <c r="F4583">
        <f>A4583+1</f>
        <v>90</v>
      </c>
    </row>
    <row r="4584" spans="1:6" x14ac:dyDescent="0.25">
      <c r="A4584">
        <v>89</v>
      </c>
      <c r="B4584" t="str">
        <f>VLOOKUP(A4584,'ExpVinho (1)'!A:B,2,0)</f>
        <v>Noruega</v>
      </c>
      <c r="C4584">
        <f>IF(A4584&lt;&gt;A4583,C4532,C4531+1)</f>
        <v>1974</v>
      </c>
      <c r="D4584">
        <f>HLOOKUP(C4584&amp;$D$3,'ExpVinho (1)'!$C$2:$DB$126,Planilha1!F4584,0)</f>
        <v>0</v>
      </c>
      <c r="E4584">
        <f>HLOOKUP(C4584&amp;$E$3,'ExpVinho (1)'!$C$2:$DB$126,Planilha1!F4584,0)</f>
        <v>0</v>
      </c>
      <c r="F4584">
        <f>A4584+1</f>
        <v>90</v>
      </c>
    </row>
    <row r="4585" spans="1:6" x14ac:dyDescent="0.25">
      <c r="A4585">
        <v>89</v>
      </c>
      <c r="B4585" t="str">
        <f>VLOOKUP(A4585,'ExpVinho (1)'!A:B,2,0)</f>
        <v>Noruega</v>
      </c>
      <c r="C4585">
        <f>IF(A4585&lt;&gt;A4584,C4533,C4532+1)</f>
        <v>1975</v>
      </c>
      <c r="D4585">
        <f>HLOOKUP(C4585&amp;$D$3,'ExpVinho (1)'!$C$2:$DB$126,Planilha1!F4585,0)</f>
        <v>111</v>
      </c>
      <c r="E4585">
        <f>HLOOKUP(C4585&amp;$E$3,'ExpVinho (1)'!$C$2:$DB$126,Planilha1!F4585,0)</f>
        <v>101</v>
      </c>
      <c r="F4585">
        <f>A4585+1</f>
        <v>90</v>
      </c>
    </row>
    <row r="4586" spans="1:6" x14ac:dyDescent="0.25">
      <c r="A4586">
        <v>89</v>
      </c>
      <c r="B4586" t="str">
        <f>VLOOKUP(A4586,'ExpVinho (1)'!A:B,2,0)</f>
        <v>Noruega</v>
      </c>
      <c r="C4586">
        <f>IF(A4586&lt;&gt;A4585,C4534,C4533+1)</f>
        <v>1976</v>
      </c>
      <c r="D4586">
        <f>HLOOKUP(C4586&amp;$D$3,'ExpVinho (1)'!$C$2:$DB$126,Planilha1!F4586,0)</f>
        <v>0</v>
      </c>
      <c r="E4586">
        <f>HLOOKUP(C4586&amp;$E$3,'ExpVinho (1)'!$C$2:$DB$126,Planilha1!F4586,0)</f>
        <v>0</v>
      </c>
      <c r="F4586">
        <f>A4586+1</f>
        <v>90</v>
      </c>
    </row>
    <row r="4587" spans="1:6" x14ac:dyDescent="0.25">
      <c r="A4587">
        <v>89</v>
      </c>
      <c r="B4587" t="str">
        <f>VLOOKUP(A4587,'ExpVinho (1)'!A:B,2,0)</f>
        <v>Noruega</v>
      </c>
      <c r="C4587">
        <f>IF(A4587&lt;&gt;A4586,C4535,C4534+1)</f>
        <v>1977</v>
      </c>
      <c r="D4587">
        <f>HLOOKUP(C4587&amp;$D$3,'ExpVinho (1)'!$C$2:$DB$126,Planilha1!F4587,0)</f>
        <v>0</v>
      </c>
      <c r="E4587">
        <f>HLOOKUP(C4587&amp;$E$3,'ExpVinho (1)'!$C$2:$DB$126,Planilha1!F4587,0)</f>
        <v>0</v>
      </c>
      <c r="F4587">
        <f>A4587+1</f>
        <v>90</v>
      </c>
    </row>
    <row r="4588" spans="1:6" x14ac:dyDescent="0.25">
      <c r="A4588">
        <v>89</v>
      </c>
      <c r="B4588" t="str">
        <f>VLOOKUP(A4588,'ExpVinho (1)'!A:B,2,0)</f>
        <v>Noruega</v>
      </c>
      <c r="C4588">
        <f>IF(A4588&lt;&gt;A4587,C4536,C4535+1)</f>
        <v>1978</v>
      </c>
      <c r="D4588">
        <f>HLOOKUP(C4588&amp;$D$3,'ExpVinho (1)'!$C$2:$DB$126,Planilha1!F4588,0)</f>
        <v>0</v>
      </c>
      <c r="E4588">
        <f>HLOOKUP(C4588&amp;$E$3,'ExpVinho (1)'!$C$2:$DB$126,Planilha1!F4588,0)</f>
        <v>0</v>
      </c>
      <c r="F4588">
        <f>A4588+1</f>
        <v>90</v>
      </c>
    </row>
    <row r="4589" spans="1:6" x14ac:dyDescent="0.25">
      <c r="A4589">
        <v>89</v>
      </c>
      <c r="B4589" t="str">
        <f>VLOOKUP(A4589,'ExpVinho (1)'!A:B,2,0)</f>
        <v>Noruega</v>
      </c>
      <c r="C4589">
        <f>IF(A4589&lt;&gt;A4588,C4537,C4536+1)</f>
        <v>1979</v>
      </c>
      <c r="D4589">
        <f>HLOOKUP(C4589&amp;$D$3,'ExpVinho (1)'!$C$2:$DB$126,Planilha1!F4589,0)</f>
        <v>0</v>
      </c>
      <c r="E4589">
        <f>HLOOKUP(C4589&amp;$E$3,'ExpVinho (1)'!$C$2:$DB$126,Planilha1!F4589,0)</f>
        <v>0</v>
      </c>
      <c r="F4589">
        <f>A4589+1</f>
        <v>90</v>
      </c>
    </row>
    <row r="4590" spans="1:6" x14ac:dyDescent="0.25">
      <c r="A4590">
        <v>89</v>
      </c>
      <c r="B4590" t="str">
        <f>VLOOKUP(A4590,'ExpVinho (1)'!A:B,2,0)</f>
        <v>Noruega</v>
      </c>
      <c r="C4590">
        <f>IF(A4590&lt;&gt;A4589,C4538,C4537+1)</f>
        <v>1980</v>
      </c>
      <c r="D4590">
        <f>HLOOKUP(C4590&amp;$D$3,'ExpVinho (1)'!$C$2:$DB$126,Planilha1!F4590,0)</f>
        <v>0</v>
      </c>
      <c r="E4590">
        <f>HLOOKUP(C4590&amp;$E$3,'ExpVinho (1)'!$C$2:$DB$126,Planilha1!F4590,0)</f>
        <v>0</v>
      </c>
      <c r="F4590">
        <f>A4590+1</f>
        <v>90</v>
      </c>
    </row>
    <row r="4591" spans="1:6" x14ac:dyDescent="0.25">
      <c r="A4591">
        <v>89</v>
      </c>
      <c r="B4591" t="str">
        <f>VLOOKUP(A4591,'ExpVinho (1)'!A:B,2,0)</f>
        <v>Noruega</v>
      </c>
      <c r="C4591">
        <f>IF(A4591&lt;&gt;A4590,C4539,C4538+1)</f>
        <v>1981</v>
      </c>
      <c r="D4591">
        <f>HLOOKUP(C4591&amp;$D$3,'ExpVinho (1)'!$C$2:$DB$126,Planilha1!F4591,0)</f>
        <v>0</v>
      </c>
      <c r="E4591">
        <f>HLOOKUP(C4591&amp;$E$3,'ExpVinho (1)'!$C$2:$DB$126,Planilha1!F4591,0)</f>
        <v>0</v>
      </c>
      <c r="F4591">
        <f>A4591+1</f>
        <v>90</v>
      </c>
    </row>
    <row r="4592" spans="1:6" x14ac:dyDescent="0.25">
      <c r="A4592">
        <v>89</v>
      </c>
      <c r="B4592" t="str">
        <f>VLOOKUP(A4592,'ExpVinho (1)'!A:B,2,0)</f>
        <v>Noruega</v>
      </c>
      <c r="C4592">
        <f>IF(A4592&lt;&gt;A4591,C4540,C4539+1)</f>
        <v>1982</v>
      </c>
      <c r="D4592">
        <f>HLOOKUP(C4592&amp;$D$3,'ExpVinho (1)'!$C$2:$DB$126,Planilha1!F4592,0)</f>
        <v>0</v>
      </c>
      <c r="E4592">
        <f>HLOOKUP(C4592&amp;$E$3,'ExpVinho (1)'!$C$2:$DB$126,Planilha1!F4592,0)</f>
        <v>0</v>
      </c>
      <c r="F4592">
        <f>A4592+1</f>
        <v>90</v>
      </c>
    </row>
    <row r="4593" spans="1:6" x14ac:dyDescent="0.25">
      <c r="A4593">
        <v>89</v>
      </c>
      <c r="B4593" t="str">
        <f>VLOOKUP(A4593,'ExpVinho (1)'!A:B,2,0)</f>
        <v>Noruega</v>
      </c>
      <c r="C4593">
        <f>IF(A4593&lt;&gt;A4592,C4541,C4540+1)</f>
        <v>1983</v>
      </c>
      <c r="D4593">
        <f>HLOOKUP(C4593&amp;$D$3,'ExpVinho (1)'!$C$2:$DB$126,Planilha1!F4593,0)</f>
        <v>163</v>
      </c>
      <c r="E4593">
        <f>HLOOKUP(C4593&amp;$E$3,'ExpVinho (1)'!$C$2:$DB$126,Planilha1!F4593,0)</f>
        <v>120</v>
      </c>
      <c r="F4593">
        <f>A4593+1</f>
        <v>90</v>
      </c>
    </row>
    <row r="4594" spans="1:6" x14ac:dyDescent="0.25">
      <c r="A4594">
        <v>89</v>
      </c>
      <c r="B4594" t="str">
        <f>VLOOKUP(A4594,'ExpVinho (1)'!A:B,2,0)</f>
        <v>Noruega</v>
      </c>
      <c r="C4594">
        <f>IF(A4594&lt;&gt;A4593,C4542,C4541+1)</f>
        <v>1984</v>
      </c>
      <c r="D4594">
        <f>HLOOKUP(C4594&amp;$D$3,'ExpVinho (1)'!$C$2:$DB$126,Planilha1!F4594,0)</f>
        <v>0</v>
      </c>
      <c r="E4594">
        <f>HLOOKUP(C4594&amp;$E$3,'ExpVinho (1)'!$C$2:$DB$126,Planilha1!F4594,0)</f>
        <v>0</v>
      </c>
      <c r="F4594">
        <f>A4594+1</f>
        <v>90</v>
      </c>
    </row>
    <row r="4595" spans="1:6" x14ac:dyDescent="0.25">
      <c r="A4595">
        <v>89</v>
      </c>
      <c r="B4595" t="str">
        <f>VLOOKUP(A4595,'ExpVinho (1)'!A:B,2,0)</f>
        <v>Noruega</v>
      </c>
      <c r="C4595">
        <f>IF(A4595&lt;&gt;A4594,C4543,C4542+1)</f>
        <v>1985</v>
      </c>
      <c r="D4595">
        <f>HLOOKUP(C4595&amp;$D$3,'ExpVinho (1)'!$C$2:$DB$126,Planilha1!F4595,0)</f>
        <v>0</v>
      </c>
      <c r="E4595">
        <f>HLOOKUP(C4595&amp;$E$3,'ExpVinho (1)'!$C$2:$DB$126,Planilha1!F4595,0)</f>
        <v>0</v>
      </c>
      <c r="F4595">
        <f>A4595+1</f>
        <v>90</v>
      </c>
    </row>
    <row r="4596" spans="1:6" x14ac:dyDescent="0.25">
      <c r="A4596">
        <v>89</v>
      </c>
      <c r="B4596" t="str">
        <f>VLOOKUP(A4596,'ExpVinho (1)'!A:B,2,0)</f>
        <v>Noruega</v>
      </c>
      <c r="C4596">
        <f>IF(A4596&lt;&gt;A4595,C4544,C4543+1)</f>
        <v>1986</v>
      </c>
      <c r="D4596">
        <f>HLOOKUP(C4596&amp;$D$3,'ExpVinho (1)'!$C$2:$DB$126,Planilha1!F4596,0)</f>
        <v>0</v>
      </c>
      <c r="E4596">
        <f>HLOOKUP(C4596&amp;$E$3,'ExpVinho (1)'!$C$2:$DB$126,Planilha1!F4596,0)</f>
        <v>0</v>
      </c>
      <c r="F4596">
        <f>A4596+1</f>
        <v>90</v>
      </c>
    </row>
    <row r="4597" spans="1:6" x14ac:dyDescent="0.25">
      <c r="A4597">
        <v>89</v>
      </c>
      <c r="B4597" t="str">
        <f>VLOOKUP(A4597,'ExpVinho (1)'!A:B,2,0)</f>
        <v>Noruega</v>
      </c>
      <c r="C4597">
        <f>IF(A4597&lt;&gt;A4596,C4545,C4544+1)</f>
        <v>1987</v>
      </c>
      <c r="D4597">
        <f>HLOOKUP(C4597&amp;$D$3,'ExpVinho (1)'!$C$2:$DB$126,Planilha1!F4597,0)</f>
        <v>0</v>
      </c>
      <c r="E4597">
        <f>HLOOKUP(C4597&amp;$E$3,'ExpVinho (1)'!$C$2:$DB$126,Planilha1!F4597,0)</f>
        <v>0</v>
      </c>
      <c r="F4597">
        <f>A4597+1</f>
        <v>90</v>
      </c>
    </row>
    <row r="4598" spans="1:6" x14ac:dyDescent="0.25">
      <c r="A4598">
        <v>89</v>
      </c>
      <c r="B4598" t="str">
        <f>VLOOKUP(A4598,'ExpVinho (1)'!A:B,2,0)</f>
        <v>Noruega</v>
      </c>
      <c r="C4598">
        <f>IF(A4598&lt;&gt;A4597,C4546,C4545+1)</f>
        <v>1988</v>
      </c>
      <c r="D4598">
        <f>HLOOKUP(C4598&amp;$D$3,'ExpVinho (1)'!$C$2:$DB$126,Planilha1!F4598,0)</f>
        <v>0</v>
      </c>
      <c r="E4598">
        <f>HLOOKUP(C4598&amp;$E$3,'ExpVinho (1)'!$C$2:$DB$126,Planilha1!F4598,0)</f>
        <v>0</v>
      </c>
      <c r="F4598">
        <f>A4598+1</f>
        <v>90</v>
      </c>
    </row>
    <row r="4599" spans="1:6" x14ac:dyDescent="0.25">
      <c r="A4599">
        <v>89</v>
      </c>
      <c r="B4599" t="str">
        <f>VLOOKUP(A4599,'ExpVinho (1)'!A:B,2,0)</f>
        <v>Noruega</v>
      </c>
      <c r="C4599">
        <f>IF(A4599&lt;&gt;A4598,C4547,C4546+1)</f>
        <v>1989</v>
      </c>
      <c r="D4599">
        <f>HLOOKUP(C4599&amp;$D$3,'ExpVinho (1)'!$C$2:$DB$126,Planilha1!F4599,0)</f>
        <v>0</v>
      </c>
      <c r="E4599">
        <f>HLOOKUP(C4599&amp;$E$3,'ExpVinho (1)'!$C$2:$DB$126,Planilha1!F4599,0)</f>
        <v>0</v>
      </c>
      <c r="F4599">
        <f>A4599+1</f>
        <v>90</v>
      </c>
    </row>
    <row r="4600" spans="1:6" x14ac:dyDescent="0.25">
      <c r="A4600">
        <v>89</v>
      </c>
      <c r="B4600" t="str">
        <f>VLOOKUP(A4600,'ExpVinho (1)'!A:B,2,0)</f>
        <v>Noruega</v>
      </c>
      <c r="C4600">
        <f>IF(A4600&lt;&gt;A4599,C4548,C4547+1)</f>
        <v>1990</v>
      </c>
      <c r="D4600">
        <f>HLOOKUP(C4600&amp;$D$3,'ExpVinho (1)'!$C$2:$DB$126,Planilha1!F4600,0)</f>
        <v>268</v>
      </c>
      <c r="E4600">
        <f>HLOOKUP(C4600&amp;$E$3,'ExpVinho (1)'!$C$2:$DB$126,Planilha1!F4600,0)</f>
        <v>644</v>
      </c>
      <c r="F4600">
        <f>A4600+1</f>
        <v>90</v>
      </c>
    </row>
    <row r="4601" spans="1:6" x14ac:dyDescent="0.25">
      <c r="A4601">
        <v>89</v>
      </c>
      <c r="B4601" t="str">
        <f>VLOOKUP(A4601,'ExpVinho (1)'!A:B,2,0)</f>
        <v>Noruega</v>
      </c>
      <c r="C4601">
        <f>IF(A4601&lt;&gt;A4600,C4549,C4548+1)</f>
        <v>1991</v>
      </c>
      <c r="D4601">
        <f>HLOOKUP(C4601&amp;$D$3,'ExpVinho (1)'!$C$2:$DB$126,Planilha1!F4601,0)</f>
        <v>447</v>
      </c>
      <c r="E4601">
        <f>HLOOKUP(C4601&amp;$E$3,'ExpVinho (1)'!$C$2:$DB$126,Planilha1!F4601,0)</f>
        <v>1200</v>
      </c>
      <c r="F4601">
        <f>A4601+1</f>
        <v>90</v>
      </c>
    </row>
    <row r="4602" spans="1:6" x14ac:dyDescent="0.25">
      <c r="A4602">
        <v>89</v>
      </c>
      <c r="B4602" t="str">
        <f>VLOOKUP(A4602,'ExpVinho (1)'!A:B,2,0)</f>
        <v>Noruega</v>
      </c>
      <c r="C4602">
        <f>IF(A4602&lt;&gt;A4601,C4550,C4549+1)</f>
        <v>1992</v>
      </c>
      <c r="D4602">
        <f>HLOOKUP(C4602&amp;$D$3,'ExpVinho (1)'!$C$2:$DB$126,Planilha1!F4602,0)</f>
        <v>0</v>
      </c>
      <c r="E4602">
        <f>HLOOKUP(C4602&amp;$E$3,'ExpVinho (1)'!$C$2:$DB$126,Planilha1!F4602,0)</f>
        <v>0</v>
      </c>
      <c r="F4602">
        <f>A4602+1</f>
        <v>90</v>
      </c>
    </row>
    <row r="4603" spans="1:6" x14ac:dyDescent="0.25">
      <c r="A4603">
        <v>89</v>
      </c>
      <c r="B4603" t="str">
        <f>VLOOKUP(A4603,'ExpVinho (1)'!A:B,2,0)</f>
        <v>Noruega</v>
      </c>
      <c r="C4603">
        <f>IF(A4603&lt;&gt;A4602,C4551,C4550+1)</f>
        <v>1993</v>
      </c>
      <c r="D4603">
        <f>HLOOKUP(C4603&amp;$D$3,'ExpVinho (1)'!$C$2:$DB$126,Planilha1!F4603,0)</f>
        <v>0</v>
      </c>
      <c r="E4603">
        <f>HLOOKUP(C4603&amp;$E$3,'ExpVinho (1)'!$C$2:$DB$126,Planilha1!F4603,0)</f>
        <v>0</v>
      </c>
      <c r="F4603">
        <f>A4603+1</f>
        <v>90</v>
      </c>
    </row>
    <row r="4604" spans="1:6" x14ac:dyDescent="0.25">
      <c r="A4604">
        <v>89</v>
      </c>
      <c r="B4604" t="str">
        <f>VLOOKUP(A4604,'ExpVinho (1)'!A:B,2,0)</f>
        <v>Noruega</v>
      </c>
      <c r="C4604">
        <f>IF(A4604&lt;&gt;A4603,C4552,C4551+1)</f>
        <v>1994</v>
      </c>
      <c r="D4604">
        <f>HLOOKUP(C4604&amp;$D$3,'ExpVinho (1)'!$C$2:$DB$126,Planilha1!F4604,0)</f>
        <v>0</v>
      </c>
      <c r="E4604">
        <f>HLOOKUP(C4604&amp;$E$3,'ExpVinho (1)'!$C$2:$DB$126,Planilha1!F4604,0)</f>
        <v>0</v>
      </c>
      <c r="F4604">
        <f>A4604+1</f>
        <v>90</v>
      </c>
    </row>
    <row r="4605" spans="1:6" x14ac:dyDescent="0.25">
      <c r="A4605">
        <v>89</v>
      </c>
      <c r="B4605" t="str">
        <f>VLOOKUP(A4605,'ExpVinho (1)'!A:B,2,0)</f>
        <v>Noruega</v>
      </c>
      <c r="C4605">
        <f>IF(A4605&lt;&gt;A4604,C4553,C4552+1)</f>
        <v>1995</v>
      </c>
      <c r="D4605">
        <f>HLOOKUP(C4605&amp;$D$3,'ExpVinho (1)'!$C$2:$DB$126,Planilha1!F4605,0)</f>
        <v>0</v>
      </c>
      <c r="E4605">
        <f>HLOOKUP(C4605&amp;$E$3,'ExpVinho (1)'!$C$2:$DB$126,Planilha1!F4605,0)</f>
        <v>0</v>
      </c>
      <c r="F4605">
        <f>A4605+1</f>
        <v>90</v>
      </c>
    </row>
    <row r="4606" spans="1:6" x14ac:dyDescent="0.25">
      <c r="A4606">
        <v>89</v>
      </c>
      <c r="B4606" t="str">
        <f>VLOOKUP(A4606,'ExpVinho (1)'!A:B,2,0)</f>
        <v>Noruega</v>
      </c>
      <c r="C4606">
        <f>IF(A4606&lt;&gt;A4605,C4554,C4553+1)</f>
        <v>1996</v>
      </c>
      <c r="D4606">
        <f>HLOOKUP(C4606&amp;$D$3,'ExpVinho (1)'!$C$2:$DB$126,Planilha1!F4606,0)</f>
        <v>15700</v>
      </c>
      <c r="E4606">
        <f>HLOOKUP(C4606&amp;$E$3,'ExpVinho (1)'!$C$2:$DB$126,Planilha1!F4606,0)</f>
        <v>20266</v>
      </c>
      <c r="F4606">
        <f>A4606+1</f>
        <v>90</v>
      </c>
    </row>
    <row r="4607" spans="1:6" x14ac:dyDescent="0.25">
      <c r="A4607">
        <v>89</v>
      </c>
      <c r="B4607" t="str">
        <f>VLOOKUP(A4607,'ExpVinho (1)'!A:B,2,0)</f>
        <v>Noruega</v>
      </c>
      <c r="C4607">
        <f>IF(A4607&lt;&gt;A4606,C4555,C4554+1)</f>
        <v>1997</v>
      </c>
      <c r="D4607">
        <f>HLOOKUP(C4607&amp;$D$3,'ExpVinho (1)'!$C$2:$DB$126,Planilha1!F4607,0)</f>
        <v>0</v>
      </c>
      <c r="E4607">
        <f>HLOOKUP(C4607&amp;$E$3,'ExpVinho (1)'!$C$2:$DB$126,Planilha1!F4607,0)</f>
        <v>0</v>
      </c>
      <c r="F4607">
        <f>A4607+1</f>
        <v>90</v>
      </c>
    </row>
    <row r="4608" spans="1:6" x14ac:dyDescent="0.25">
      <c r="A4608">
        <v>89</v>
      </c>
      <c r="B4608" t="str">
        <f>VLOOKUP(A4608,'ExpVinho (1)'!A:B,2,0)</f>
        <v>Noruega</v>
      </c>
      <c r="C4608">
        <f>IF(A4608&lt;&gt;A4607,C4556,C4555+1)</f>
        <v>1998</v>
      </c>
      <c r="D4608">
        <f>HLOOKUP(C4608&amp;$D$3,'ExpVinho (1)'!$C$2:$DB$126,Planilha1!F4608,0)</f>
        <v>0</v>
      </c>
      <c r="E4608">
        <f>HLOOKUP(C4608&amp;$E$3,'ExpVinho (1)'!$C$2:$DB$126,Planilha1!F4608,0)</f>
        <v>0</v>
      </c>
      <c r="F4608">
        <f>A4608+1</f>
        <v>90</v>
      </c>
    </row>
    <row r="4609" spans="1:6" x14ac:dyDescent="0.25">
      <c r="A4609">
        <v>89</v>
      </c>
      <c r="B4609" t="str">
        <f>VLOOKUP(A4609,'ExpVinho (1)'!A:B,2,0)</f>
        <v>Noruega</v>
      </c>
      <c r="C4609">
        <f>IF(A4609&lt;&gt;A4608,C4557,C4556+1)</f>
        <v>1999</v>
      </c>
      <c r="D4609">
        <f>HLOOKUP(C4609&amp;$D$3,'ExpVinho (1)'!$C$2:$DB$126,Planilha1!F4609,0)</f>
        <v>0</v>
      </c>
      <c r="E4609">
        <f>HLOOKUP(C4609&amp;$E$3,'ExpVinho (1)'!$C$2:$DB$126,Planilha1!F4609,0)</f>
        <v>0</v>
      </c>
      <c r="F4609">
        <f>A4609+1</f>
        <v>90</v>
      </c>
    </row>
    <row r="4610" spans="1:6" x14ac:dyDescent="0.25">
      <c r="A4610">
        <v>89</v>
      </c>
      <c r="B4610" t="str">
        <f>VLOOKUP(A4610,'ExpVinho (1)'!A:B,2,0)</f>
        <v>Noruega</v>
      </c>
      <c r="C4610">
        <f>IF(A4610&lt;&gt;A4609,C4558,C4557+1)</f>
        <v>2000</v>
      </c>
      <c r="D4610">
        <f>HLOOKUP(C4610&amp;$D$3,'ExpVinho (1)'!$C$2:$DB$126,Planilha1!F4610,0)</f>
        <v>0</v>
      </c>
      <c r="E4610">
        <f>HLOOKUP(C4610&amp;$E$3,'ExpVinho (1)'!$C$2:$DB$126,Planilha1!F4610,0)</f>
        <v>0</v>
      </c>
      <c r="F4610">
        <f>A4610+1</f>
        <v>90</v>
      </c>
    </row>
    <row r="4611" spans="1:6" x14ac:dyDescent="0.25">
      <c r="A4611">
        <v>89</v>
      </c>
      <c r="B4611" t="str">
        <f>VLOOKUP(A4611,'ExpVinho (1)'!A:B,2,0)</f>
        <v>Noruega</v>
      </c>
      <c r="C4611">
        <f>IF(A4611&lt;&gt;A4610,C4559,C4558+1)</f>
        <v>2001</v>
      </c>
      <c r="D4611">
        <f>HLOOKUP(C4611&amp;$D$3,'ExpVinho (1)'!$C$2:$DB$126,Planilha1!F4611,0)</f>
        <v>0</v>
      </c>
      <c r="E4611">
        <f>HLOOKUP(C4611&amp;$E$3,'ExpVinho (1)'!$C$2:$DB$126,Planilha1!F4611,0)</f>
        <v>0</v>
      </c>
      <c r="F4611">
        <f>A4611+1</f>
        <v>90</v>
      </c>
    </row>
    <row r="4612" spans="1:6" x14ac:dyDescent="0.25">
      <c r="A4612">
        <v>89</v>
      </c>
      <c r="B4612" t="str">
        <f>VLOOKUP(A4612,'ExpVinho (1)'!A:B,2,0)</f>
        <v>Noruega</v>
      </c>
      <c r="C4612">
        <f>IF(A4612&lt;&gt;A4611,C4560,C4559+1)</f>
        <v>2002</v>
      </c>
      <c r="D4612">
        <f>HLOOKUP(C4612&amp;$D$3,'ExpVinho (1)'!$C$2:$DB$126,Planilha1!F4612,0)</f>
        <v>0</v>
      </c>
      <c r="E4612">
        <f>HLOOKUP(C4612&amp;$E$3,'ExpVinho (1)'!$C$2:$DB$126,Planilha1!F4612,0)</f>
        <v>0</v>
      </c>
      <c r="F4612">
        <f>A4612+1</f>
        <v>90</v>
      </c>
    </row>
    <row r="4613" spans="1:6" x14ac:dyDescent="0.25">
      <c r="A4613">
        <v>89</v>
      </c>
      <c r="B4613" t="str">
        <f>VLOOKUP(A4613,'ExpVinho (1)'!A:B,2,0)</f>
        <v>Noruega</v>
      </c>
      <c r="C4613">
        <f>IF(A4613&lt;&gt;A4612,C4561,C4560+1)</f>
        <v>2003</v>
      </c>
      <c r="D4613">
        <f>HLOOKUP(C4613&amp;$D$3,'ExpVinho (1)'!$C$2:$DB$126,Planilha1!F4613,0)</f>
        <v>0</v>
      </c>
      <c r="E4613">
        <f>HLOOKUP(C4613&amp;$E$3,'ExpVinho (1)'!$C$2:$DB$126,Planilha1!F4613,0)</f>
        <v>0</v>
      </c>
      <c r="F4613">
        <f>A4613+1</f>
        <v>90</v>
      </c>
    </row>
    <row r="4614" spans="1:6" x14ac:dyDescent="0.25">
      <c r="A4614">
        <v>89</v>
      </c>
      <c r="B4614" t="str">
        <f>VLOOKUP(A4614,'ExpVinho (1)'!A:B,2,0)</f>
        <v>Noruega</v>
      </c>
      <c r="C4614">
        <f>IF(A4614&lt;&gt;A4613,C4562,C4561+1)</f>
        <v>2004</v>
      </c>
      <c r="D4614">
        <f>HLOOKUP(C4614&amp;$D$3,'ExpVinho (1)'!$C$2:$DB$126,Planilha1!F4614,0)</f>
        <v>0</v>
      </c>
      <c r="E4614">
        <f>HLOOKUP(C4614&amp;$E$3,'ExpVinho (1)'!$C$2:$DB$126,Planilha1!F4614,0)</f>
        <v>0</v>
      </c>
      <c r="F4614">
        <f>A4614+1</f>
        <v>90</v>
      </c>
    </row>
    <row r="4615" spans="1:6" x14ac:dyDescent="0.25">
      <c r="A4615">
        <v>89</v>
      </c>
      <c r="B4615" t="str">
        <f>VLOOKUP(A4615,'ExpVinho (1)'!A:B,2,0)</f>
        <v>Noruega</v>
      </c>
      <c r="C4615">
        <f>IF(A4615&lt;&gt;A4614,C4563,C4562+1)</f>
        <v>2005</v>
      </c>
      <c r="D4615">
        <f>HLOOKUP(C4615&amp;$D$3,'ExpVinho (1)'!$C$2:$DB$126,Planilha1!F4615,0)</f>
        <v>22361</v>
      </c>
      <c r="E4615">
        <f>HLOOKUP(C4615&amp;$E$3,'ExpVinho (1)'!$C$2:$DB$126,Planilha1!F4615,0)</f>
        <v>42270</v>
      </c>
      <c r="F4615">
        <f>A4615+1</f>
        <v>90</v>
      </c>
    </row>
    <row r="4616" spans="1:6" x14ac:dyDescent="0.25">
      <c r="A4616">
        <v>89</v>
      </c>
      <c r="B4616" t="str">
        <f>VLOOKUP(A4616,'ExpVinho (1)'!A:B,2,0)</f>
        <v>Noruega</v>
      </c>
      <c r="C4616">
        <f>IF(A4616&lt;&gt;A4615,C4564,C4563+1)</f>
        <v>2006</v>
      </c>
      <c r="D4616">
        <f>HLOOKUP(C4616&amp;$D$3,'ExpVinho (1)'!$C$2:$DB$126,Planilha1!F4616,0)</f>
        <v>0</v>
      </c>
      <c r="E4616">
        <f>HLOOKUP(C4616&amp;$E$3,'ExpVinho (1)'!$C$2:$DB$126,Planilha1!F4616,0)</f>
        <v>0</v>
      </c>
      <c r="F4616">
        <f>A4616+1</f>
        <v>90</v>
      </c>
    </row>
    <row r="4617" spans="1:6" x14ac:dyDescent="0.25">
      <c r="A4617">
        <v>89</v>
      </c>
      <c r="B4617" t="str">
        <f>VLOOKUP(A4617,'ExpVinho (1)'!A:B,2,0)</f>
        <v>Noruega</v>
      </c>
      <c r="C4617">
        <f>IF(A4617&lt;&gt;A4616,C4565,C4564+1)</f>
        <v>2007</v>
      </c>
      <c r="D4617">
        <f>HLOOKUP(C4617&amp;$D$3,'ExpVinho (1)'!$C$2:$DB$126,Planilha1!F4617,0)</f>
        <v>10044</v>
      </c>
      <c r="E4617">
        <f>HLOOKUP(C4617&amp;$E$3,'ExpVinho (1)'!$C$2:$DB$126,Planilha1!F4617,0)</f>
        <v>10044</v>
      </c>
      <c r="F4617">
        <f>A4617+1</f>
        <v>90</v>
      </c>
    </row>
    <row r="4618" spans="1:6" x14ac:dyDescent="0.25">
      <c r="A4618">
        <v>89</v>
      </c>
      <c r="B4618" t="str">
        <f>VLOOKUP(A4618,'ExpVinho (1)'!A:B,2,0)</f>
        <v>Noruega</v>
      </c>
      <c r="C4618">
        <f>IF(A4618&lt;&gt;A4617,C4566,C4565+1)</f>
        <v>2008</v>
      </c>
      <c r="D4618">
        <f>HLOOKUP(C4618&amp;$D$3,'ExpVinho (1)'!$C$2:$DB$126,Planilha1!F4618,0)</f>
        <v>0</v>
      </c>
      <c r="E4618">
        <f>HLOOKUP(C4618&amp;$E$3,'ExpVinho (1)'!$C$2:$DB$126,Planilha1!F4618,0)</f>
        <v>0</v>
      </c>
      <c r="F4618">
        <f>A4618+1</f>
        <v>90</v>
      </c>
    </row>
    <row r="4619" spans="1:6" x14ac:dyDescent="0.25">
      <c r="A4619">
        <v>89</v>
      </c>
      <c r="B4619" t="str">
        <f>VLOOKUP(A4619,'ExpVinho (1)'!A:B,2,0)</f>
        <v>Noruega</v>
      </c>
      <c r="C4619">
        <f>IF(A4619&lt;&gt;A4618,C4567,C4566+1)</f>
        <v>2009</v>
      </c>
      <c r="D4619">
        <f>HLOOKUP(C4619&amp;$D$3,'ExpVinho (1)'!$C$2:$DB$126,Planilha1!F4619,0)</f>
        <v>0</v>
      </c>
      <c r="E4619">
        <f>HLOOKUP(C4619&amp;$E$3,'ExpVinho (1)'!$C$2:$DB$126,Planilha1!F4619,0)</f>
        <v>0</v>
      </c>
      <c r="F4619">
        <f>A4619+1</f>
        <v>90</v>
      </c>
    </row>
    <row r="4620" spans="1:6" x14ac:dyDescent="0.25">
      <c r="A4620">
        <v>89</v>
      </c>
      <c r="B4620" t="str">
        <f>VLOOKUP(A4620,'ExpVinho (1)'!A:B,2,0)</f>
        <v>Noruega</v>
      </c>
      <c r="C4620">
        <f>IF(A4620&lt;&gt;A4619,C4568,C4567+1)</f>
        <v>2010</v>
      </c>
      <c r="D4620">
        <f>HLOOKUP(C4620&amp;$D$3,'ExpVinho (1)'!$C$2:$DB$126,Planilha1!F4620,0)</f>
        <v>0</v>
      </c>
      <c r="E4620">
        <f>HLOOKUP(C4620&amp;$E$3,'ExpVinho (1)'!$C$2:$DB$126,Planilha1!F4620,0)</f>
        <v>0</v>
      </c>
      <c r="F4620">
        <f>A4620+1</f>
        <v>90</v>
      </c>
    </row>
    <row r="4621" spans="1:6" x14ac:dyDescent="0.25">
      <c r="A4621">
        <v>89</v>
      </c>
      <c r="B4621" t="str">
        <f>VLOOKUP(A4621,'ExpVinho (1)'!A:B,2,0)</f>
        <v>Noruega</v>
      </c>
      <c r="C4621">
        <f>IF(A4621&lt;&gt;A4620,C4569,C4568+1)</f>
        <v>2011</v>
      </c>
      <c r="D4621">
        <f>HLOOKUP(C4621&amp;$D$3,'ExpVinho (1)'!$C$2:$DB$126,Planilha1!F4621,0)</f>
        <v>10268</v>
      </c>
      <c r="E4621">
        <f>HLOOKUP(C4621&amp;$E$3,'ExpVinho (1)'!$C$2:$DB$126,Planilha1!F4621,0)</f>
        <v>78688</v>
      </c>
      <c r="F4621">
        <f>A4621+1</f>
        <v>90</v>
      </c>
    </row>
    <row r="4622" spans="1:6" x14ac:dyDescent="0.25">
      <c r="A4622">
        <v>89</v>
      </c>
      <c r="B4622" t="str">
        <f>VLOOKUP(A4622,'ExpVinho (1)'!A:B,2,0)</f>
        <v>Noruega</v>
      </c>
      <c r="C4622">
        <f>IF(A4622&lt;&gt;A4621,C4570,C4569+1)</f>
        <v>2012</v>
      </c>
      <c r="D4622">
        <f>HLOOKUP(C4622&amp;$D$3,'ExpVinho (1)'!$C$2:$DB$126,Planilha1!F4622,0)</f>
        <v>5104</v>
      </c>
      <c r="E4622">
        <f>HLOOKUP(C4622&amp;$E$3,'ExpVinho (1)'!$C$2:$DB$126,Planilha1!F4622,0)</f>
        <v>31515</v>
      </c>
      <c r="F4622">
        <f>A4622+1</f>
        <v>90</v>
      </c>
    </row>
    <row r="4623" spans="1:6" x14ac:dyDescent="0.25">
      <c r="A4623">
        <v>89</v>
      </c>
      <c r="B4623" t="str">
        <f>VLOOKUP(A4623,'ExpVinho (1)'!A:B,2,0)</f>
        <v>Noruega</v>
      </c>
      <c r="C4623">
        <f>IF(A4623&lt;&gt;A4622,C4571,C4570+1)</f>
        <v>2013</v>
      </c>
      <c r="D4623">
        <f>HLOOKUP(C4623&amp;$D$3,'ExpVinho (1)'!$C$2:$DB$126,Planilha1!F4623,0)</f>
        <v>2375</v>
      </c>
      <c r="E4623">
        <f>HLOOKUP(C4623&amp;$E$3,'ExpVinho (1)'!$C$2:$DB$126,Planilha1!F4623,0)</f>
        <v>19008</v>
      </c>
      <c r="F4623">
        <f>A4623+1</f>
        <v>90</v>
      </c>
    </row>
    <row r="4624" spans="1:6" x14ac:dyDescent="0.25">
      <c r="A4624">
        <v>89</v>
      </c>
      <c r="B4624" t="str">
        <f>VLOOKUP(A4624,'ExpVinho (1)'!A:B,2,0)</f>
        <v>Noruega</v>
      </c>
      <c r="C4624">
        <f>IF(A4624&lt;&gt;A4623,C4572,C4571+1)</f>
        <v>2014</v>
      </c>
      <c r="D4624">
        <f>HLOOKUP(C4624&amp;$D$3,'ExpVinho (1)'!$C$2:$DB$126,Planilha1!F4624,0)</f>
        <v>7179</v>
      </c>
      <c r="E4624">
        <f>HLOOKUP(C4624&amp;$E$3,'ExpVinho (1)'!$C$2:$DB$126,Planilha1!F4624,0)</f>
        <v>50464</v>
      </c>
      <c r="F4624">
        <f>A4624+1</f>
        <v>90</v>
      </c>
    </row>
    <row r="4625" spans="1:6" x14ac:dyDescent="0.25">
      <c r="A4625">
        <v>89</v>
      </c>
      <c r="B4625" t="str">
        <f>VLOOKUP(A4625,'ExpVinho (1)'!A:B,2,0)</f>
        <v>Noruega</v>
      </c>
      <c r="C4625">
        <f>IF(A4625&lt;&gt;A4624,C4573,C4572+1)</f>
        <v>2015</v>
      </c>
      <c r="D4625">
        <f>HLOOKUP(C4625&amp;$D$3,'ExpVinho (1)'!$C$2:$DB$126,Planilha1!F4625,0)</f>
        <v>1058</v>
      </c>
      <c r="E4625">
        <f>HLOOKUP(C4625&amp;$E$3,'ExpVinho (1)'!$C$2:$DB$126,Planilha1!F4625,0)</f>
        <v>6021</v>
      </c>
      <c r="F4625">
        <f>A4625+1</f>
        <v>90</v>
      </c>
    </row>
    <row r="4626" spans="1:6" x14ac:dyDescent="0.25">
      <c r="A4626">
        <v>89</v>
      </c>
      <c r="B4626" t="str">
        <f>VLOOKUP(A4626,'ExpVinho (1)'!A:B,2,0)</f>
        <v>Noruega</v>
      </c>
      <c r="C4626">
        <f>IF(A4626&lt;&gt;A4625,C4574,C4573+1)</f>
        <v>2016</v>
      </c>
      <c r="D4626">
        <f>HLOOKUP(C4626&amp;$D$3,'ExpVinho (1)'!$C$2:$DB$126,Planilha1!F4626,0)</f>
        <v>0</v>
      </c>
      <c r="E4626">
        <f>HLOOKUP(C4626&amp;$E$3,'ExpVinho (1)'!$C$2:$DB$126,Planilha1!F4626,0)</f>
        <v>0</v>
      </c>
      <c r="F4626">
        <f>A4626+1</f>
        <v>90</v>
      </c>
    </row>
    <row r="4627" spans="1:6" x14ac:dyDescent="0.25">
      <c r="A4627">
        <v>89</v>
      </c>
      <c r="B4627" t="str">
        <f>VLOOKUP(A4627,'ExpVinho (1)'!A:B,2,0)</f>
        <v>Noruega</v>
      </c>
      <c r="C4627">
        <f>IF(A4627&lt;&gt;A4626,C4575,C4574+1)</f>
        <v>2017</v>
      </c>
      <c r="D4627">
        <f>HLOOKUP(C4627&amp;$D$3,'ExpVinho (1)'!$C$2:$DB$126,Planilha1!F4627,0)</f>
        <v>0</v>
      </c>
      <c r="E4627">
        <f>HLOOKUP(C4627&amp;$E$3,'ExpVinho (1)'!$C$2:$DB$126,Planilha1!F4627,0)</f>
        <v>0</v>
      </c>
      <c r="F4627">
        <f>A4627+1</f>
        <v>90</v>
      </c>
    </row>
    <row r="4628" spans="1:6" x14ac:dyDescent="0.25">
      <c r="A4628">
        <v>89</v>
      </c>
      <c r="B4628" t="str">
        <f>VLOOKUP(A4628,'ExpVinho (1)'!A:B,2,0)</f>
        <v>Noruega</v>
      </c>
      <c r="C4628">
        <f>IF(A4628&lt;&gt;A4627,C4576,C4575+1)</f>
        <v>2018</v>
      </c>
      <c r="D4628">
        <f>HLOOKUP(C4628&amp;$D$3,'ExpVinho (1)'!$C$2:$DB$126,Planilha1!F4628,0)</f>
        <v>1295</v>
      </c>
      <c r="E4628">
        <f>HLOOKUP(C4628&amp;$E$3,'ExpVinho (1)'!$C$2:$DB$126,Planilha1!F4628,0)</f>
        <v>9847</v>
      </c>
      <c r="F4628">
        <f>A4628+1</f>
        <v>90</v>
      </c>
    </row>
    <row r="4629" spans="1:6" x14ac:dyDescent="0.25">
      <c r="A4629">
        <v>89</v>
      </c>
      <c r="B4629" t="str">
        <f>VLOOKUP(A4629,'ExpVinho (1)'!A:B,2,0)</f>
        <v>Noruega</v>
      </c>
      <c r="C4629">
        <f>IF(A4629&lt;&gt;A4628,C4577,C4576+1)</f>
        <v>2019</v>
      </c>
      <c r="D4629">
        <f>HLOOKUP(C4629&amp;$D$3,'ExpVinho (1)'!$C$2:$DB$126,Planilha1!F4629,0)</f>
        <v>628</v>
      </c>
      <c r="E4629">
        <f>HLOOKUP(C4629&amp;$E$3,'ExpVinho (1)'!$C$2:$DB$126,Planilha1!F4629,0)</f>
        <v>3139</v>
      </c>
      <c r="F4629">
        <f>A4629+1</f>
        <v>90</v>
      </c>
    </row>
    <row r="4630" spans="1:6" x14ac:dyDescent="0.25">
      <c r="A4630">
        <v>89</v>
      </c>
      <c r="B4630" t="str">
        <f>VLOOKUP(A4630,'ExpVinho (1)'!A:B,2,0)</f>
        <v>Noruega</v>
      </c>
      <c r="C4630">
        <f>IF(A4630&lt;&gt;A4629,C4578,C4577+1)</f>
        <v>2020</v>
      </c>
      <c r="D4630">
        <f>HLOOKUP(C4630&amp;$D$3,'ExpVinho (1)'!$C$2:$DB$126,Planilha1!F4630,0)</f>
        <v>1859</v>
      </c>
      <c r="E4630">
        <f>HLOOKUP(C4630&amp;$E$3,'ExpVinho (1)'!$C$2:$DB$126,Planilha1!F4630,0)</f>
        <v>15134</v>
      </c>
      <c r="F4630">
        <f>A4630+1</f>
        <v>90</v>
      </c>
    </row>
    <row r="4631" spans="1:6" x14ac:dyDescent="0.25">
      <c r="A4631">
        <v>89</v>
      </c>
      <c r="B4631" t="str">
        <f>VLOOKUP(A4631,'ExpVinho (1)'!A:B,2,0)</f>
        <v>Noruega</v>
      </c>
      <c r="C4631">
        <f>IF(A4631&lt;&gt;A4630,C4579,C4578+1)</f>
        <v>2021</v>
      </c>
      <c r="D4631">
        <f>HLOOKUP(C4631&amp;$D$3,'ExpVinho (1)'!$C$2:$DB$126,Planilha1!F4631,0)</f>
        <v>1878</v>
      </c>
      <c r="E4631">
        <f>HLOOKUP(C4631&amp;$E$3,'ExpVinho (1)'!$C$2:$DB$126,Planilha1!F4631,0)</f>
        <v>8320</v>
      </c>
      <c r="F4631">
        <f>A4631+1</f>
        <v>90</v>
      </c>
    </row>
    <row r="4632" spans="1:6" x14ac:dyDescent="0.25">
      <c r="A4632">
        <v>90</v>
      </c>
      <c r="B4632" t="str">
        <f>VLOOKUP(A4632,'ExpVinho (1)'!A:B,2,0)</f>
        <v>Nova CaledÃ´nia</v>
      </c>
      <c r="C4632">
        <f>IF(A4632&lt;&gt;A4631,C4580,C4579+1)</f>
        <v>1970</v>
      </c>
      <c r="D4632">
        <f>HLOOKUP(C4632&amp;$D$3,'ExpVinho (1)'!$C$2:$DB$126,Planilha1!F4632,0)</f>
        <v>0</v>
      </c>
      <c r="E4632">
        <f>HLOOKUP(C4632&amp;$E$3,'ExpVinho (1)'!$C$2:$DB$126,Planilha1!F4632,0)</f>
        <v>0</v>
      </c>
      <c r="F4632">
        <f>A4632+1</f>
        <v>91</v>
      </c>
    </row>
    <row r="4633" spans="1:6" x14ac:dyDescent="0.25">
      <c r="A4633">
        <v>90</v>
      </c>
      <c r="B4633" t="str">
        <f>VLOOKUP(A4633,'ExpVinho (1)'!A:B,2,0)</f>
        <v>Nova CaledÃ´nia</v>
      </c>
      <c r="C4633">
        <f>IF(A4633&lt;&gt;A4632,C4581,C4580+1)</f>
        <v>1971</v>
      </c>
      <c r="D4633">
        <f>HLOOKUP(C4633&amp;$D$3,'ExpVinho (1)'!$C$2:$DB$126,Planilha1!F4633,0)</f>
        <v>0</v>
      </c>
      <c r="E4633">
        <f>HLOOKUP(C4633&amp;$E$3,'ExpVinho (1)'!$C$2:$DB$126,Planilha1!F4633,0)</f>
        <v>0</v>
      </c>
      <c r="F4633">
        <f>A4633+1</f>
        <v>91</v>
      </c>
    </row>
    <row r="4634" spans="1:6" x14ac:dyDescent="0.25">
      <c r="A4634">
        <v>90</v>
      </c>
      <c r="B4634" t="str">
        <f>VLOOKUP(A4634,'ExpVinho (1)'!A:B,2,0)</f>
        <v>Nova CaledÃ´nia</v>
      </c>
      <c r="C4634">
        <f>IF(A4634&lt;&gt;A4633,C4582,C4581+1)</f>
        <v>1972</v>
      </c>
      <c r="D4634">
        <f>HLOOKUP(C4634&amp;$D$3,'ExpVinho (1)'!$C$2:$DB$126,Planilha1!F4634,0)</f>
        <v>0</v>
      </c>
      <c r="E4634">
        <f>HLOOKUP(C4634&amp;$E$3,'ExpVinho (1)'!$C$2:$DB$126,Planilha1!F4634,0)</f>
        <v>0</v>
      </c>
      <c r="F4634">
        <f>A4634+1</f>
        <v>91</v>
      </c>
    </row>
    <row r="4635" spans="1:6" x14ac:dyDescent="0.25">
      <c r="A4635">
        <v>90</v>
      </c>
      <c r="B4635" t="str">
        <f>VLOOKUP(A4635,'ExpVinho (1)'!A:B,2,0)</f>
        <v>Nova CaledÃ´nia</v>
      </c>
      <c r="C4635">
        <f>IF(A4635&lt;&gt;A4634,C4583,C4582+1)</f>
        <v>1973</v>
      </c>
      <c r="D4635">
        <f>HLOOKUP(C4635&amp;$D$3,'ExpVinho (1)'!$C$2:$DB$126,Planilha1!F4635,0)</f>
        <v>0</v>
      </c>
      <c r="E4635">
        <f>HLOOKUP(C4635&amp;$E$3,'ExpVinho (1)'!$C$2:$DB$126,Planilha1!F4635,0)</f>
        <v>0</v>
      </c>
      <c r="F4635">
        <f>A4635+1</f>
        <v>91</v>
      </c>
    </row>
    <row r="4636" spans="1:6" x14ac:dyDescent="0.25">
      <c r="A4636">
        <v>90</v>
      </c>
      <c r="B4636" t="str">
        <f>VLOOKUP(A4636,'ExpVinho (1)'!A:B,2,0)</f>
        <v>Nova CaledÃ´nia</v>
      </c>
      <c r="C4636">
        <f>IF(A4636&lt;&gt;A4635,C4584,C4583+1)</f>
        <v>1974</v>
      </c>
      <c r="D4636">
        <f>HLOOKUP(C4636&amp;$D$3,'ExpVinho (1)'!$C$2:$DB$126,Planilha1!F4636,0)</f>
        <v>0</v>
      </c>
      <c r="E4636">
        <f>HLOOKUP(C4636&amp;$E$3,'ExpVinho (1)'!$C$2:$DB$126,Planilha1!F4636,0)</f>
        <v>0</v>
      </c>
      <c r="F4636">
        <f>A4636+1</f>
        <v>91</v>
      </c>
    </row>
    <row r="4637" spans="1:6" x14ac:dyDescent="0.25">
      <c r="A4637">
        <v>90</v>
      </c>
      <c r="B4637" t="str">
        <f>VLOOKUP(A4637,'ExpVinho (1)'!A:B,2,0)</f>
        <v>Nova CaledÃ´nia</v>
      </c>
      <c r="C4637">
        <f>IF(A4637&lt;&gt;A4636,C4585,C4584+1)</f>
        <v>1975</v>
      </c>
      <c r="D4637">
        <f>HLOOKUP(C4637&amp;$D$3,'ExpVinho (1)'!$C$2:$DB$126,Planilha1!F4637,0)</f>
        <v>0</v>
      </c>
      <c r="E4637">
        <f>HLOOKUP(C4637&amp;$E$3,'ExpVinho (1)'!$C$2:$DB$126,Planilha1!F4637,0)</f>
        <v>0</v>
      </c>
      <c r="F4637">
        <f>A4637+1</f>
        <v>91</v>
      </c>
    </row>
    <row r="4638" spans="1:6" x14ac:dyDescent="0.25">
      <c r="A4638">
        <v>90</v>
      </c>
      <c r="B4638" t="str">
        <f>VLOOKUP(A4638,'ExpVinho (1)'!A:B,2,0)</f>
        <v>Nova CaledÃ´nia</v>
      </c>
      <c r="C4638">
        <f>IF(A4638&lt;&gt;A4637,C4586,C4585+1)</f>
        <v>1976</v>
      </c>
      <c r="D4638">
        <f>HLOOKUP(C4638&amp;$D$3,'ExpVinho (1)'!$C$2:$DB$126,Planilha1!F4638,0)</f>
        <v>0</v>
      </c>
      <c r="E4638">
        <f>HLOOKUP(C4638&amp;$E$3,'ExpVinho (1)'!$C$2:$DB$126,Planilha1!F4638,0)</f>
        <v>0</v>
      </c>
      <c r="F4638">
        <f>A4638+1</f>
        <v>91</v>
      </c>
    </row>
    <row r="4639" spans="1:6" x14ac:dyDescent="0.25">
      <c r="A4639">
        <v>90</v>
      </c>
      <c r="B4639" t="str">
        <f>VLOOKUP(A4639,'ExpVinho (1)'!A:B,2,0)</f>
        <v>Nova CaledÃ´nia</v>
      </c>
      <c r="C4639">
        <f>IF(A4639&lt;&gt;A4638,C4587,C4586+1)</f>
        <v>1977</v>
      </c>
      <c r="D4639">
        <f>HLOOKUP(C4639&amp;$D$3,'ExpVinho (1)'!$C$2:$DB$126,Planilha1!F4639,0)</f>
        <v>0</v>
      </c>
      <c r="E4639">
        <f>HLOOKUP(C4639&amp;$E$3,'ExpVinho (1)'!$C$2:$DB$126,Planilha1!F4639,0)</f>
        <v>0</v>
      </c>
      <c r="F4639">
        <f>A4639+1</f>
        <v>91</v>
      </c>
    </row>
    <row r="4640" spans="1:6" x14ac:dyDescent="0.25">
      <c r="A4640">
        <v>90</v>
      </c>
      <c r="B4640" t="str">
        <f>VLOOKUP(A4640,'ExpVinho (1)'!A:B,2,0)</f>
        <v>Nova CaledÃ´nia</v>
      </c>
      <c r="C4640">
        <f>IF(A4640&lt;&gt;A4639,C4588,C4587+1)</f>
        <v>1978</v>
      </c>
      <c r="D4640">
        <f>HLOOKUP(C4640&amp;$D$3,'ExpVinho (1)'!$C$2:$DB$126,Planilha1!F4640,0)</f>
        <v>0</v>
      </c>
      <c r="E4640">
        <f>HLOOKUP(C4640&amp;$E$3,'ExpVinho (1)'!$C$2:$DB$126,Planilha1!F4640,0)</f>
        <v>0</v>
      </c>
      <c r="F4640">
        <f>A4640+1</f>
        <v>91</v>
      </c>
    </row>
    <row r="4641" spans="1:6" x14ac:dyDescent="0.25">
      <c r="A4641">
        <v>90</v>
      </c>
      <c r="B4641" t="str">
        <f>VLOOKUP(A4641,'ExpVinho (1)'!A:B,2,0)</f>
        <v>Nova CaledÃ´nia</v>
      </c>
      <c r="C4641">
        <f>IF(A4641&lt;&gt;A4640,C4589,C4588+1)</f>
        <v>1979</v>
      </c>
      <c r="D4641">
        <f>HLOOKUP(C4641&amp;$D$3,'ExpVinho (1)'!$C$2:$DB$126,Planilha1!F4641,0)</f>
        <v>0</v>
      </c>
      <c r="E4641">
        <f>HLOOKUP(C4641&amp;$E$3,'ExpVinho (1)'!$C$2:$DB$126,Planilha1!F4641,0)</f>
        <v>0</v>
      </c>
      <c r="F4641">
        <f>A4641+1</f>
        <v>91</v>
      </c>
    </row>
    <row r="4642" spans="1:6" x14ac:dyDescent="0.25">
      <c r="A4642">
        <v>90</v>
      </c>
      <c r="B4642" t="str">
        <f>VLOOKUP(A4642,'ExpVinho (1)'!A:B,2,0)</f>
        <v>Nova CaledÃ´nia</v>
      </c>
      <c r="C4642">
        <f>IF(A4642&lt;&gt;A4641,C4590,C4589+1)</f>
        <v>1980</v>
      </c>
      <c r="D4642">
        <f>HLOOKUP(C4642&amp;$D$3,'ExpVinho (1)'!$C$2:$DB$126,Planilha1!F4642,0)</f>
        <v>0</v>
      </c>
      <c r="E4642">
        <f>HLOOKUP(C4642&amp;$E$3,'ExpVinho (1)'!$C$2:$DB$126,Planilha1!F4642,0)</f>
        <v>0</v>
      </c>
      <c r="F4642">
        <f>A4642+1</f>
        <v>91</v>
      </c>
    </row>
    <row r="4643" spans="1:6" x14ac:dyDescent="0.25">
      <c r="A4643">
        <v>90</v>
      </c>
      <c r="B4643" t="str">
        <f>VLOOKUP(A4643,'ExpVinho (1)'!A:B,2,0)</f>
        <v>Nova CaledÃ´nia</v>
      </c>
      <c r="C4643">
        <f>IF(A4643&lt;&gt;A4642,C4591,C4590+1)</f>
        <v>1981</v>
      </c>
      <c r="D4643">
        <f>HLOOKUP(C4643&amp;$D$3,'ExpVinho (1)'!$C$2:$DB$126,Planilha1!F4643,0)</f>
        <v>0</v>
      </c>
      <c r="E4643">
        <f>HLOOKUP(C4643&amp;$E$3,'ExpVinho (1)'!$C$2:$DB$126,Planilha1!F4643,0)</f>
        <v>0</v>
      </c>
      <c r="F4643">
        <f>A4643+1</f>
        <v>91</v>
      </c>
    </row>
    <row r="4644" spans="1:6" x14ac:dyDescent="0.25">
      <c r="A4644">
        <v>90</v>
      </c>
      <c r="B4644" t="str">
        <f>VLOOKUP(A4644,'ExpVinho (1)'!A:B,2,0)</f>
        <v>Nova CaledÃ´nia</v>
      </c>
      <c r="C4644">
        <f>IF(A4644&lt;&gt;A4643,C4592,C4591+1)</f>
        <v>1982</v>
      </c>
      <c r="D4644">
        <f>HLOOKUP(C4644&amp;$D$3,'ExpVinho (1)'!$C$2:$DB$126,Planilha1!F4644,0)</f>
        <v>0</v>
      </c>
      <c r="E4644">
        <f>HLOOKUP(C4644&amp;$E$3,'ExpVinho (1)'!$C$2:$DB$126,Planilha1!F4644,0)</f>
        <v>0</v>
      </c>
      <c r="F4644">
        <f>A4644+1</f>
        <v>91</v>
      </c>
    </row>
    <row r="4645" spans="1:6" x14ac:dyDescent="0.25">
      <c r="A4645">
        <v>90</v>
      </c>
      <c r="B4645" t="str">
        <f>VLOOKUP(A4645,'ExpVinho (1)'!A:B,2,0)</f>
        <v>Nova CaledÃ´nia</v>
      </c>
      <c r="C4645">
        <f>IF(A4645&lt;&gt;A4644,C4593,C4592+1)</f>
        <v>1983</v>
      </c>
      <c r="D4645">
        <f>HLOOKUP(C4645&amp;$D$3,'ExpVinho (1)'!$C$2:$DB$126,Planilha1!F4645,0)</f>
        <v>0</v>
      </c>
      <c r="E4645">
        <f>HLOOKUP(C4645&amp;$E$3,'ExpVinho (1)'!$C$2:$DB$126,Planilha1!F4645,0)</f>
        <v>0</v>
      </c>
      <c r="F4645">
        <f>A4645+1</f>
        <v>91</v>
      </c>
    </row>
    <row r="4646" spans="1:6" x14ac:dyDescent="0.25">
      <c r="A4646">
        <v>90</v>
      </c>
      <c r="B4646" t="str">
        <f>VLOOKUP(A4646,'ExpVinho (1)'!A:B,2,0)</f>
        <v>Nova CaledÃ´nia</v>
      </c>
      <c r="C4646">
        <f>IF(A4646&lt;&gt;A4645,C4594,C4593+1)</f>
        <v>1984</v>
      </c>
      <c r="D4646">
        <f>HLOOKUP(C4646&amp;$D$3,'ExpVinho (1)'!$C$2:$DB$126,Planilha1!F4646,0)</f>
        <v>0</v>
      </c>
      <c r="E4646">
        <f>HLOOKUP(C4646&amp;$E$3,'ExpVinho (1)'!$C$2:$DB$126,Planilha1!F4646,0)</f>
        <v>0</v>
      </c>
      <c r="F4646">
        <f>A4646+1</f>
        <v>91</v>
      </c>
    </row>
    <row r="4647" spans="1:6" x14ac:dyDescent="0.25">
      <c r="A4647">
        <v>90</v>
      </c>
      <c r="B4647" t="str">
        <f>VLOOKUP(A4647,'ExpVinho (1)'!A:B,2,0)</f>
        <v>Nova CaledÃ´nia</v>
      </c>
      <c r="C4647">
        <f>IF(A4647&lt;&gt;A4646,C4595,C4594+1)</f>
        <v>1985</v>
      </c>
      <c r="D4647">
        <f>HLOOKUP(C4647&amp;$D$3,'ExpVinho (1)'!$C$2:$DB$126,Planilha1!F4647,0)</f>
        <v>0</v>
      </c>
      <c r="E4647">
        <f>HLOOKUP(C4647&amp;$E$3,'ExpVinho (1)'!$C$2:$DB$126,Planilha1!F4647,0)</f>
        <v>0</v>
      </c>
      <c r="F4647">
        <f>A4647+1</f>
        <v>91</v>
      </c>
    </row>
    <row r="4648" spans="1:6" x14ac:dyDescent="0.25">
      <c r="A4648">
        <v>90</v>
      </c>
      <c r="B4648" t="str">
        <f>VLOOKUP(A4648,'ExpVinho (1)'!A:B,2,0)</f>
        <v>Nova CaledÃ´nia</v>
      </c>
      <c r="C4648">
        <f>IF(A4648&lt;&gt;A4647,C4596,C4595+1)</f>
        <v>1986</v>
      </c>
      <c r="D4648">
        <f>HLOOKUP(C4648&amp;$D$3,'ExpVinho (1)'!$C$2:$DB$126,Planilha1!F4648,0)</f>
        <v>0</v>
      </c>
      <c r="E4648">
        <f>HLOOKUP(C4648&amp;$E$3,'ExpVinho (1)'!$C$2:$DB$126,Planilha1!F4648,0)</f>
        <v>0</v>
      </c>
      <c r="F4648">
        <f>A4648+1</f>
        <v>91</v>
      </c>
    </row>
    <row r="4649" spans="1:6" x14ac:dyDescent="0.25">
      <c r="A4649">
        <v>90</v>
      </c>
      <c r="B4649" t="str">
        <f>VLOOKUP(A4649,'ExpVinho (1)'!A:B,2,0)</f>
        <v>Nova CaledÃ´nia</v>
      </c>
      <c r="C4649">
        <f>IF(A4649&lt;&gt;A4648,C4597,C4596+1)</f>
        <v>1987</v>
      </c>
      <c r="D4649">
        <f>HLOOKUP(C4649&amp;$D$3,'ExpVinho (1)'!$C$2:$DB$126,Planilha1!F4649,0)</f>
        <v>0</v>
      </c>
      <c r="E4649">
        <f>HLOOKUP(C4649&amp;$E$3,'ExpVinho (1)'!$C$2:$DB$126,Planilha1!F4649,0)</f>
        <v>0</v>
      </c>
      <c r="F4649">
        <f>A4649+1</f>
        <v>91</v>
      </c>
    </row>
    <row r="4650" spans="1:6" x14ac:dyDescent="0.25">
      <c r="A4650">
        <v>90</v>
      </c>
      <c r="B4650" t="str">
        <f>VLOOKUP(A4650,'ExpVinho (1)'!A:B,2,0)</f>
        <v>Nova CaledÃ´nia</v>
      </c>
      <c r="C4650">
        <f>IF(A4650&lt;&gt;A4649,C4598,C4597+1)</f>
        <v>1988</v>
      </c>
      <c r="D4650">
        <f>HLOOKUP(C4650&amp;$D$3,'ExpVinho (1)'!$C$2:$DB$126,Planilha1!F4650,0)</f>
        <v>0</v>
      </c>
      <c r="E4650">
        <f>HLOOKUP(C4650&amp;$E$3,'ExpVinho (1)'!$C$2:$DB$126,Planilha1!F4650,0)</f>
        <v>0</v>
      </c>
      <c r="F4650">
        <f>A4650+1</f>
        <v>91</v>
      </c>
    </row>
    <row r="4651" spans="1:6" x14ac:dyDescent="0.25">
      <c r="A4651">
        <v>90</v>
      </c>
      <c r="B4651" t="str">
        <f>VLOOKUP(A4651,'ExpVinho (1)'!A:B,2,0)</f>
        <v>Nova CaledÃ´nia</v>
      </c>
      <c r="C4651">
        <f>IF(A4651&lt;&gt;A4650,C4599,C4598+1)</f>
        <v>1989</v>
      </c>
      <c r="D4651">
        <f>HLOOKUP(C4651&amp;$D$3,'ExpVinho (1)'!$C$2:$DB$126,Planilha1!F4651,0)</f>
        <v>0</v>
      </c>
      <c r="E4651">
        <f>HLOOKUP(C4651&amp;$E$3,'ExpVinho (1)'!$C$2:$DB$126,Planilha1!F4651,0)</f>
        <v>0</v>
      </c>
      <c r="F4651">
        <f>A4651+1</f>
        <v>91</v>
      </c>
    </row>
    <row r="4652" spans="1:6" x14ac:dyDescent="0.25">
      <c r="A4652">
        <v>90</v>
      </c>
      <c r="B4652" t="str">
        <f>VLOOKUP(A4652,'ExpVinho (1)'!A:B,2,0)</f>
        <v>Nova CaledÃ´nia</v>
      </c>
      <c r="C4652">
        <f>IF(A4652&lt;&gt;A4651,C4600,C4599+1)</f>
        <v>1990</v>
      </c>
      <c r="D4652">
        <f>HLOOKUP(C4652&amp;$D$3,'ExpVinho (1)'!$C$2:$DB$126,Planilha1!F4652,0)</f>
        <v>0</v>
      </c>
      <c r="E4652">
        <f>HLOOKUP(C4652&amp;$E$3,'ExpVinho (1)'!$C$2:$DB$126,Planilha1!F4652,0)</f>
        <v>0</v>
      </c>
      <c r="F4652">
        <f>A4652+1</f>
        <v>91</v>
      </c>
    </row>
    <row r="4653" spans="1:6" x14ac:dyDescent="0.25">
      <c r="A4653">
        <v>90</v>
      </c>
      <c r="B4653" t="str">
        <f>VLOOKUP(A4653,'ExpVinho (1)'!A:B,2,0)</f>
        <v>Nova CaledÃ´nia</v>
      </c>
      <c r="C4653">
        <f>IF(A4653&lt;&gt;A4652,C4601,C4600+1)</f>
        <v>1991</v>
      </c>
      <c r="D4653">
        <f>HLOOKUP(C4653&amp;$D$3,'ExpVinho (1)'!$C$2:$DB$126,Planilha1!F4653,0)</f>
        <v>0</v>
      </c>
      <c r="E4653">
        <f>HLOOKUP(C4653&amp;$E$3,'ExpVinho (1)'!$C$2:$DB$126,Planilha1!F4653,0)</f>
        <v>0</v>
      </c>
      <c r="F4653">
        <f>A4653+1</f>
        <v>91</v>
      </c>
    </row>
    <row r="4654" spans="1:6" x14ac:dyDescent="0.25">
      <c r="A4654">
        <v>90</v>
      </c>
      <c r="B4654" t="str">
        <f>VLOOKUP(A4654,'ExpVinho (1)'!A:B,2,0)</f>
        <v>Nova CaledÃ´nia</v>
      </c>
      <c r="C4654">
        <f>IF(A4654&lt;&gt;A4653,C4602,C4601+1)</f>
        <v>1992</v>
      </c>
      <c r="D4654">
        <f>HLOOKUP(C4654&amp;$D$3,'ExpVinho (1)'!$C$2:$DB$126,Planilha1!F4654,0)</f>
        <v>0</v>
      </c>
      <c r="E4654">
        <f>HLOOKUP(C4654&amp;$E$3,'ExpVinho (1)'!$C$2:$DB$126,Planilha1!F4654,0)</f>
        <v>0</v>
      </c>
      <c r="F4654">
        <f>A4654+1</f>
        <v>91</v>
      </c>
    </row>
    <row r="4655" spans="1:6" x14ac:dyDescent="0.25">
      <c r="A4655">
        <v>90</v>
      </c>
      <c r="B4655" t="str">
        <f>VLOOKUP(A4655,'ExpVinho (1)'!A:B,2,0)</f>
        <v>Nova CaledÃ´nia</v>
      </c>
      <c r="C4655">
        <f>IF(A4655&lt;&gt;A4654,C4603,C4602+1)</f>
        <v>1993</v>
      </c>
      <c r="D4655">
        <f>HLOOKUP(C4655&amp;$D$3,'ExpVinho (1)'!$C$2:$DB$126,Planilha1!F4655,0)</f>
        <v>0</v>
      </c>
      <c r="E4655">
        <f>HLOOKUP(C4655&amp;$E$3,'ExpVinho (1)'!$C$2:$DB$126,Planilha1!F4655,0)</f>
        <v>0</v>
      </c>
      <c r="F4655">
        <f>A4655+1</f>
        <v>91</v>
      </c>
    </row>
    <row r="4656" spans="1:6" x14ac:dyDescent="0.25">
      <c r="A4656">
        <v>90</v>
      </c>
      <c r="B4656" t="str">
        <f>VLOOKUP(A4656,'ExpVinho (1)'!A:B,2,0)</f>
        <v>Nova CaledÃ´nia</v>
      </c>
      <c r="C4656">
        <f>IF(A4656&lt;&gt;A4655,C4604,C4603+1)</f>
        <v>1994</v>
      </c>
      <c r="D4656">
        <f>HLOOKUP(C4656&amp;$D$3,'ExpVinho (1)'!$C$2:$DB$126,Planilha1!F4656,0)</f>
        <v>0</v>
      </c>
      <c r="E4656">
        <f>HLOOKUP(C4656&amp;$E$3,'ExpVinho (1)'!$C$2:$DB$126,Planilha1!F4656,0)</f>
        <v>0</v>
      </c>
      <c r="F4656">
        <f>A4656+1</f>
        <v>91</v>
      </c>
    </row>
    <row r="4657" spans="1:6" x14ac:dyDescent="0.25">
      <c r="A4657">
        <v>90</v>
      </c>
      <c r="B4657" t="str">
        <f>VLOOKUP(A4657,'ExpVinho (1)'!A:B,2,0)</f>
        <v>Nova CaledÃ´nia</v>
      </c>
      <c r="C4657">
        <f>IF(A4657&lt;&gt;A4656,C4605,C4604+1)</f>
        <v>1995</v>
      </c>
      <c r="D4657">
        <f>HLOOKUP(C4657&amp;$D$3,'ExpVinho (1)'!$C$2:$DB$126,Planilha1!F4657,0)</f>
        <v>0</v>
      </c>
      <c r="E4657">
        <f>HLOOKUP(C4657&amp;$E$3,'ExpVinho (1)'!$C$2:$DB$126,Planilha1!F4657,0)</f>
        <v>0</v>
      </c>
      <c r="F4657">
        <f>A4657+1</f>
        <v>91</v>
      </c>
    </row>
    <row r="4658" spans="1:6" x14ac:dyDescent="0.25">
      <c r="A4658">
        <v>90</v>
      </c>
      <c r="B4658" t="str">
        <f>VLOOKUP(A4658,'ExpVinho (1)'!A:B,2,0)</f>
        <v>Nova CaledÃ´nia</v>
      </c>
      <c r="C4658">
        <f>IF(A4658&lt;&gt;A4657,C4606,C4605+1)</f>
        <v>1996</v>
      </c>
      <c r="D4658">
        <f>HLOOKUP(C4658&amp;$D$3,'ExpVinho (1)'!$C$2:$DB$126,Planilha1!F4658,0)</f>
        <v>0</v>
      </c>
      <c r="E4658">
        <f>HLOOKUP(C4658&amp;$E$3,'ExpVinho (1)'!$C$2:$DB$126,Planilha1!F4658,0)</f>
        <v>0</v>
      </c>
      <c r="F4658">
        <f>A4658+1</f>
        <v>91</v>
      </c>
    </row>
    <row r="4659" spans="1:6" x14ac:dyDescent="0.25">
      <c r="A4659">
        <v>90</v>
      </c>
      <c r="B4659" t="str">
        <f>VLOOKUP(A4659,'ExpVinho (1)'!A:B,2,0)</f>
        <v>Nova CaledÃ´nia</v>
      </c>
      <c r="C4659">
        <f>IF(A4659&lt;&gt;A4658,C4607,C4606+1)</f>
        <v>1997</v>
      </c>
      <c r="D4659">
        <f>HLOOKUP(C4659&amp;$D$3,'ExpVinho (1)'!$C$2:$DB$126,Planilha1!F4659,0)</f>
        <v>0</v>
      </c>
      <c r="E4659">
        <f>HLOOKUP(C4659&amp;$E$3,'ExpVinho (1)'!$C$2:$DB$126,Planilha1!F4659,0)</f>
        <v>0</v>
      </c>
      <c r="F4659">
        <f>A4659+1</f>
        <v>91</v>
      </c>
    </row>
    <row r="4660" spans="1:6" x14ac:dyDescent="0.25">
      <c r="A4660">
        <v>90</v>
      </c>
      <c r="B4660" t="str">
        <f>VLOOKUP(A4660,'ExpVinho (1)'!A:B,2,0)</f>
        <v>Nova CaledÃ´nia</v>
      </c>
      <c r="C4660">
        <f>IF(A4660&lt;&gt;A4659,C4608,C4607+1)</f>
        <v>1998</v>
      </c>
      <c r="D4660">
        <f>HLOOKUP(C4660&amp;$D$3,'ExpVinho (1)'!$C$2:$DB$126,Planilha1!F4660,0)</f>
        <v>0</v>
      </c>
      <c r="E4660">
        <f>HLOOKUP(C4660&amp;$E$3,'ExpVinho (1)'!$C$2:$DB$126,Planilha1!F4660,0)</f>
        <v>0</v>
      </c>
      <c r="F4660">
        <f>A4660+1</f>
        <v>91</v>
      </c>
    </row>
    <row r="4661" spans="1:6" x14ac:dyDescent="0.25">
      <c r="A4661">
        <v>90</v>
      </c>
      <c r="B4661" t="str">
        <f>VLOOKUP(A4661,'ExpVinho (1)'!A:B,2,0)</f>
        <v>Nova CaledÃ´nia</v>
      </c>
      <c r="C4661">
        <f>IF(A4661&lt;&gt;A4660,C4609,C4608+1)</f>
        <v>1999</v>
      </c>
      <c r="D4661">
        <f>HLOOKUP(C4661&amp;$D$3,'ExpVinho (1)'!$C$2:$DB$126,Planilha1!F4661,0)</f>
        <v>0</v>
      </c>
      <c r="E4661">
        <f>HLOOKUP(C4661&amp;$E$3,'ExpVinho (1)'!$C$2:$DB$126,Planilha1!F4661,0)</f>
        <v>0</v>
      </c>
      <c r="F4661">
        <f>A4661+1</f>
        <v>91</v>
      </c>
    </row>
    <row r="4662" spans="1:6" x14ac:dyDescent="0.25">
      <c r="A4662">
        <v>90</v>
      </c>
      <c r="B4662" t="str">
        <f>VLOOKUP(A4662,'ExpVinho (1)'!A:B,2,0)</f>
        <v>Nova CaledÃ´nia</v>
      </c>
      <c r="C4662">
        <f>IF(A4662&lt;&gt;A4661,C4610,C4609+1)</f>
        <v>2000</v>
      </c>
      <c r="D4662">
        <f>HLOOKUP(C4662&amp;$D$3,'ExpVinho (1)'!$C$2:$DB$126,Planilha1!F4662,0)</f>
        <v>0</v>
      </c>
      <c r="E4662">
        <f>HLOOKUP(C4662&amp;$E$3,'ExpVinho (1)'!$C$2:$DB$126,Planilha1!F4662,0)</f>
        <v>0</v>
      </c>
      <c r="F4662">
        <f>A4662+1</f>
        <v>91</v>
      </c>
    </row>
    <row r="4663" spans="1:6" x14ac:dyDescent="0.25">
      <c r="A4663">
        <v>90</v>
      </c>
      <c r="B4663" t="str">
        <f>VLOOKUP(A4663,'ExpVinho (1)'!A:B,2,0)</f>
        <v>Nova CaledÃ´nia</v>
      </c>
      <c r="C4663">
        <f>IF(A4663&lt;&gt;A4662,C4611,C4610+1)</f>
        <v>2001</v>
      </c>
      <c r="D4663">
        <f>HLOOKUP(C4663&amp;$D$3,'ExpVinho (1)'!$C$2:$DB$126,Planilha1!F4663,0)</f>
        <v>0</v>
      </c>
      <c r="E4663">
        <f>HLOOKUP(C4663&amp;$E$3,'ExpVinho (1)'!$C$2:$DB$126,Planilha1!F4663,0)</f>
        <v>0</v>
      </c>
      <c r="F4663">
        <f>A4663+1</f>
        <v>91</v>
      </c>
    </row>
    <row r="4664" spans="1:6" x14ac:dyDescent="0.25">
      <c r="A4664">
        <v>90</v>
      </c>
      <c r="B4664" t="str">
        <f>VLOOKUP(A4664,'ExpVinho (1)'!A:B,2,0)</f>
        <v>Nova CaledÃ´nia</v>
      </c>
      <c r="C4664">
        <f>IF(A4664&lt;&gt;A4663,C4612,C4611+1)</f>
        <v>2002</v>
      </c>
      <c r="D4664">
        <f>HLOOKUP(C4664&amp;$D$3,'ExpVinho (1)'!$C$2:$DB$126,Planilha1!F4664,0)</f>
        <v>0</v>
      </c>
      <c r="E4664">
        <f>HLOOKUP(C4664&amp;$E$3,'ExpVinho (1)'!$C$2:$DB$126,Planilha1!F4664,0)</f>
        <v>0</v>
      </c>
      <c r="F4664">
        <f>A4664+1</f>
        <v>91</v>
      </c>
    </row>
    <row r="4665" spans="1:6" x14ac:dyDescent="0.25">
      <c r="A4665">
        <v>90</v>
      </c>
      <c r="B4665" t="str">
        <f>VLOOKUP(A4665,'ExpVinho (1)'!A:B,2,0)</f>
        <v>Nova CaledÃ´nia</v>
      </c>
      <c r="C4665">
        <f>IF(A4665&lt;&gt;A4664,C4613,C4612+1)</f>
        <v>2003</v>
      </c>
      <c r="D4665">
        <f>HLOOKUP(C4665&amp;$D$3,'ExpVinho (1)'!$C$2:$DB$126,Planilha1!F4665,0)</f>
        <v>0</v>
      </c>
      <c r="E4665">
        <f>HLOOKUP(C4665&amp;$E$3,'ExpVinho (1)'!$C$2:$DB$126,Planilha1!F4665,0)</f>
        <v>0</v>
      </c>
      <c r="F4665">
        <f>A4665+1</f>
        <v>91</v>
      </c>
    </row>
    <row r="4666" spans="1:6" x14ac:dyDescent="0.25">
      <c r="A4666">
        <v>90</v>
      </c>
      <c r="B4666" t="str">
        <f>VLOOKUP(A4666,'ExpVinho (1)'!A:B,2,0)</f>
        <v>Nova CaledÃ´nia</v>
      </c>
      <c r="C4666">
        <f>IF(A4666&lt;&gt;A4665,C4614,C4613+1)</f>
        <v>2004</v>
      </c>
      <c r="D4666">
        <f>HLOOKUP(C4666&amp;$D$3,'ExpVinho (1)'!$C$2:$DB$126,Planilha1!F4666,0)</f>
        <v>0</v>
      </c>
      <c r="E4666">
        <f>HLOOKUP(C4666&amp;$E$3,'ExpVinho (1)'!$C$2:$DB$126,Planilha1!F4666,0)</f>
        <v>0</v>
      </c>
      <c r="F4666">
        <f>A4666+1</f>
        <v>91</v>
      </c>
    </row>
    <row r="4667" spans="1:6" x14ac:dyDescent="0.25">
      <c r="A4667">
        <v>90</v>
      </c>
      <c r="B4667" t="str">
        <f>VLOOKUP(A4667,'ExpVinho (1)'!A:B,2,0)</f>
        <v>Nova CaledÃ´nia</v>
      </c>
      <c r="C4667">
        <f>IF(A4667&lt;&gt;A4666,C4615,C4614+1)</f>
        <v>2005</v>
      </c>
      <c r="D4667">
        <f>HLOOKUP(C4667&amp;$D$3,'ExpVinho (1)'!$C$2:$DB$126,Planilha1!F4667,0)</f>
        <v>0</v>
      </c>
      <c r="E4667">
        <f>HLOOKUP(C4667&amp;$E$3,'ExpVinho (1)'!$C$2:$DB$126,Planilha1!F4667,0)</f>
        <v>0</v>
      </c>
      <c r="F4667">
        <f>A4667+1</f>
        <v>91</v>
      </c>
    </row>
    <row r="4668" spans="1:6" x14ac:dyDescent="0.25">
      <c r="A4668">
        <v>90</v>
      </c>
      <c r="B4668" t="str">
        <f>VLOOKUP(A4668,'ExpVinho (1)'!A:B,2,0)</f>
        <v>Nova CaledÃ´nia</v>
      </c>
      <c r="C4668">
        <f>IF(A4668&lt;&gt;A4667,C4616,C4615+1)</f>
        <v>2006</v>
      </c>
      <c r="D4668">
        <f>HLOOKUP(C4668&amp;$D$3,'ExpVinho (1)'!$C$2:$DB$126,Planilha1!F4668,0)</f>
        <v>0</v>
      </c>
      <c r="E4668">
        <f>HLOOKUP(C4668&amp;$E$3,'ExpVinho (1)'!$C$2:$DB$126,Planilha1!F4668,0)</f>
        <v>0</v>
      </c>
      <c r="F4668">
        <f>A4668+1</f>
        <v>91</v>
      </c>
    </row>
    <row r="4669" spans="1:6" x14ac:dyDescent="0.25">
      <c r="A4669">
        <v>90</v>
      </c>
      <c r="B4669" t="str">
        <f>VLOOKUP(A4669,'ExpVinho (1)'!A:B,2,0)</f>
        <v>Nova CaledÃ´nia</v>
      </c>
      <c r="C4669">
        <f>IF(A4669&lt;&gt;A4668,C4617,C4616+1)</f>
        <v>2007</v>
      </c>
      <c r="D4669">
        <f>HLOOKUP(C4669&amp;$D$3,'ExpVinho (1)'!$C$2:$DB$126,Planilha1!F4669,0)</f>
        <v>0</v>
      </c>
      <c r="E4669">
        <f>HLOOKUP(C4669&amp;$E$3,'ExpVinho (1)'!$C$2:$DB$126,Planilha1!F4669,0)</f>
        <v>0</v>
      </c>
      <c r="F4669">
        <f>A4669+1</f>
        <v>91</v>
      </c>
    </row>
    <row r="4670" spans="1:6" x14ac:dyDescent="0.25">
      <c r="A4670">
        <v>90</v>
      </c>
      <c r="B4670" t="str">
        <f>VLOOKUP(A4670,'ExpVinho (1)'!A:B,2,0)</f>
        <v>Nova CaledÃ´nia</v>
      </c>
      <c r="C4670">
        <f>IF(A4670&lt;&gt;A4669,C4618,C4617+1)</f>
        <v>2008</v>
      </c>
      <c r="D4670">
        <f>HLOOKUP(C4670&amp;$D$3,'ExpVinho (1)'!$C$2:$DB$126,Planilha1!F4670,0)</f>
        <v>0</v>
      </c>
      <c r="E4670">
        <f>HLOOKUP(C4670&amp;$E$3,'ExpVinho (1)'!$C$2:$DB$126,Planilha1!F4670,0)</f>
        <v>0</v>
      </c>
      <c r="F4670">
        <f>A4670+1</f>
        <v>91</v>
      </c>
    </row>
    <row r="4671" spans="1:6" x14ac:dyDescent="0.25">
      <c r="A4671">
        <v>90</v>
      </c>
      <c r="B4671" t="str">
        <f>VLOOKUP(A4671,'ExpVinho (1)'!A:B,2,0)</f>
        <v>Nova CaledÃ´nia</v>
      </c>
      <c r="C4671">
        <f>IF(A4671&lt;&gt;A4670,C4619,C4618+1)</f>
        <v>2009</v>
      </c>
      <c r="D4671">
        <f>HLOOKUP(C4671&amp;$D$3,'ExpVinho (1)'!$C$2:$DB$126,Planilha1!F4671,0)</f>
        <v>0</v>
      </c>
      <c r="E4671">
        <f>HLOOKUP(C4671&amp;$E$3,'ExpVinho (1)'!$C$2:$DB$126,Planilha1!F4671,0)</f>
        <v>0</v>
      </c>
      <c r="F4671">
        <f>A4671+1</f>
        <v>91</v>
      </c>
    </row>
    <row r="4672" spans="1:6" x14ac:dyDescent="0.25">
      <c r="A4672">
        <v>90</v>
      </c>
      <c r="B4672" t="str">
        <f>VLOOKUP(A4672,'ExpVinho (1)'!A:B,2,0)</f>
        <v>Nova CaledÃ´nia</v>
      </c>
      <c r="C4672">
        <f>IF(A4672&lt;&gt;A4671,C4620,C4619+1)</f>
        <v>2010</v>
      </c>
      <c r="D4672">
        <f>HLOOKUP(C4672&amp;$D$3,'ExpVinho (1)'!$C$2:$DB$126,Planilha1!F4672,0)</f>
        <v>0</v>
      </c>
      <c r="E4672">
        <f>HLOOKUP(C4672&amp;$E$3,'ExpVinho (1)'!$C$2:$DB$126,Planilha1!F4672,0)</f>
        <v>0</v>
      </c>
      <c r="F4672">
        <f>A4672+1</f>
        <v>91</v>
      </c>
    </row>
    <row r="4673" spans="1:6" x14ac:dyDescent="0.25">
      <c r="A4673">
        <v>90</v>
      </c>
      <c r="B4673" t="str">
        <f>VLOOKUP(A4673,'ExpVinho (1)'!A:B,2,0)</f>
        <v>Nova CaledÃ´nia</v>
      </c>
      <c r="C4673">
        <f>IF(A4673&lt;&gt;A4672,C4621,C4620+1)</f>
        <v>2011</v>
      </c>
      <c r="D4673">
        <f>HLOOKUP(C4673&amp;$D$3,'ExpVinho (1)'!$C$2:$DB$126,Planilha1!F4673,0)</f>
        <v>0</v>
      </c>
      <c r="E4673">
        <f>HLOOKUP(C4673&amp;$E$3,'ExpVinho (1)'!$C$2:$DB$126,Planilha1!F4673,0)</f>
        <v>0</v>
      </c>
      <c r="F4673">
        <f>A4673+1</f>
        <v>91</v>
      </c>
    </row>
    <row r="4674" spans="1:6" x14ac:dyDescent="0.25">
      <c r="A4674">
        <v>90</v>
      </c>
      <c r="B4674" t="str">
        <f>VLOOKUP(A4674,'ExpVinho (1)'!A:B,2,0)</f>
        <v>Nova CaledÃ´nia</v>
      </c>
      <c r="C4674">
        <f>IF(A4674&lt;&gt;A4673,C4622,C4621+1)</f>
        <v>2012</v>
      </c>
      <c r="D4674">
        <f>HLOOKUP(C4674&amp;$D$3,'ExpVinho (1)'!$C$2:$DB$126,Planilha1!F4674,0)</f>
        <v>0</v>
      </c>
      <c r="E4674">
        <f>HLOOKUP(C4674&amp;$E$3,'ExpVinho (1)'!$C$2:$DB$126,Planilha1!F4674,0)</f>
        <v>0</v>
      </c>
      <c r="F4674">
        <f>A4674+1</f>
        <v>91</v>
      </c>
    </row>
    <row r="4675" spans="1:6" x14ac:dyDescent="0.25">
      <c r="A4675">
        <v>90</v>
      </c>
      <c r="B4675" t="str">
        <f>VLOOKUP(A4675,'ExpVinho (1)'!A:B,2,0)</f>
        <v>Nova CaledÃ´nia</v>
      </c>
      <c r="C4675">
        <f>IF(A4675&lt;&gt;A4674,C4623,C4622+1)</f>
        <v>2013</v>
      </c>
      <c r="D4675">
        <f>HLOOKUP(C4675&amp;$D$3,'ExpVinho (1)'!$C$2:$DB$126,Planilha1!F4675,0)</f>
        <v>0</v>
      </c>
      <c r="E4675">
        <f>HLOOKUP(C4675&amp;$E$3,'ExpVinho (1)'!$C$2:$DB$126,Planilha1!F4675,0)</f>
        <v>0</v>
      </c>
      <c r="F4675">
        <f>A4675+1</f>
        <v>91</v>
      </c>
    </row>
    <row r="4676" spans="1:6" x14ac:dyDescent="0.25">
      <c r="A4676">
        <v>90</v>
      </c>
      <c r="B4676" t="str">
        <f>VLOOKUP(A4676,'ExpVinho (1)'!A:B,2,0)</f>
        <v>Nova CaledÃ´nia</v>
      </c>
      <c r="C4676">
        <f>IF(A4676&lt;&gt;A4675,C4624,C4623+1)</f>
        <v>2014</v>
      </c>
      <c r="D4676">
        <f>HLOOKUP(C4676&amp;$D$3,'ExpVinho (1)'!$C$2:$DB$126,Planilha1!F4676,0)</f>
        <v>0</v>
      </c>
      <c r="E4676">
        <f>HLOOKUP(C4676&amp;$E$3,'ExpVinho (1)'!$C$2:$DB$126,Planilha1!F4676,0)</f>
        <v>0</v>
      </c>
      <c r="F4676">
        <f>A4676+1</f>
        <v>91</v>
      </c>
    </row>
    <row r="4677" spans="1:6" x14ac:dyDescent="0.25">
      <c r="A4677">
        <v>90</v>
      </c>
      <c r="B4677" t="str">
        <f>VLOOKUP(A4677,'ExpVinho (1)'!A:B,2,0)</f>
        <v>Nova CaledÃ´nia</v>
      </c>
      <c r="C4677">
        <f>IF(A4677&lt;&gt;A4676,C4625,C4624+1)</f>
        <v>2015</v>
      </c>
      <c r="D4677">
        <f>HLOOKUP(C4677&amp;$D$3,'ExpVinho (1)'!$C$2:$DB$126,Planilha1!F4677,0)</f>
        <v>0</v>
      </c>
      <c r="E4677">
        <f>HLOOKUP(C4677&amp;$E$3,'ExpVinho (1)'!$C$2:$DB$126,Planilha1!F4677,0)</f>
        <v>0</v>
      </c>
      <c r="F4677">
        <f>A4677+1</f>
        <v>91</v>
      </c>
    </row>
    <row r="4678" spans="1:6" x14ac:dyDescent="0.25">
      <c r="A4678">
        <v>90</v>
      </c>
      <c r="B4678" t="str">
        <f>VLOOKUP(A4678,'ExpVinho (1)'!A:B,2,0)</f>
        <v>Nova CaledÃ´nia</v>
      </c>
      <c r="C4678">
        <f>IF(A4678&lt;&gt;A4677,C4626,C4625+1)</f>
        <v>2016</v>
      </c>
      <c r="D4678">
        <f>HLOOKUP(C4678&amp;$D$3,'ExpVinho (1)'!$C$2:$DB$126,Planilha1!F4678,0)</f>
        <v>0</v>
      </c>
      <c r="E4678">
        <f>HLOOKUP(C4678&amp;$E$3,'ExpVinho (1)'!$C$2:$DB$126,Planilha1!F4678,0)</f>
        <v>0</v>
      </c>
      <c r="F4678">
        <f>A4678+1</f>
        <v>91</v>
      </c>
    </row>
    <row r="4679" spans="1:6" x14ac:dyDescent="0.25">
      <c r="A4679">
        <v>90</v>
      </c>
      <c r="B4679" t="str">
        <f>VLOOKUP(A4679,'ExpVinho (1)'!A:B,2,0)</f>
        <v>Nova CaledÃ´nia</v>
      </c>
      <c r="C4679">
        <f>IF(A4679&lt;&gt;A4678,C4627,C4626+1)</f>
        <v>2017</v>
      </c>
      <c r="D4679">
        <f>HLOOKUP(C4679&amp;$D$3,'ExpVinho (1)'!$C$2:$DB$126,Planilha1!F4679,0)</f>
        <v>0</v>
      </c>
      <c r="E4679">
        <f>HLOOKUP(C4679&amp;$E$3,'ExpVinho (1)'!$C$2:$DB$126,Planilha1!F4679,0)</f>
        <v>0</v>
      </c>
      <c r="F4679">
        <f>A4679+1</f>
        <v>91</v>
      </c>
    </row>
    <row r="4680" spans="1:6" x14ac:dyDescent="0.25">
      <c r="A4680">
        <v>90</v>
      </c>
      <c r="B4680" t="str">
        <f>VLOOKUP(A4680,'ExpVinho (1)'!A:B,2,0)</f>
        <v>Nova CaledÃ´nia</v>
      </c>
      <c r="C4680">
        <f>IF(A4680&lt;&gt;A4679,C4628,C4627+1)</f>
        <v>2018</v>
      </c>
      <c r="D4680">
        <f>HLOOKUP(C4680&amp;$D$3,'ExpVinho (1)'!$C$2:$DB$126,Planilha1!F4680,0)</f>
        <v>0</v>
      </c>
      <c r="E4680">
        <f>HLOOKUP(C4680&amp;$E$3,'ExpVinho (1)'!$C$2:$DB$126,Planilha1!F4680,0)</f>
        <v>0</v>
      </c>
      <c r="F4680">
        <f>A4680+1</f>
        <v>91</v>
      </c>
    </row>
    <row r="4681" spans="1:6" x14ac:dyDescent="0.25">
      <c r="A4681">
        <v>90</v>
      </c>
      <c r="B4681" t="str">
        <f>VLOOKUP(A4681,'ExpVinho (1)'!A:B,2,0)</f>
        <v>Nova CaledÃ´nia</v>
      </c>
      <c r="C4681">
        <f>IF(A4681&lt;&gt;A4680,C4629,C4628+1)</f>
        <v>2019</v>
      </c>
      <c r="D4681">
        <f>HLOOKUP(C4681&amp;$D$3,'ExpVinho (1)'!$C$2:$DB$126,Planilha1!F4681,0)</f>
        <v>0</v>
      </c>
      <c r="E4681">
        <f>HLOOKUP(C4681&amp;$E$3,'ExpVinho (1)'!$C$2:$DB$126,Planilha1!F4681,0)</f>
        <v>0</v>
      </c>
      <c r="F4681">
        <f>A4681+1</f>
        <v>91</v>
      </c>
    </row>
    <row r="4682" spans="1:6" x14ac:dyDescent="0.25">
      <c r="A4682">
        <v>90</v>
      </c>
      <c r="B4682" t="str">
        <f>VLOOKUP(A4682,'ExpVinho (1)'!A:B,2,0)</f>
        <v>Nova CaledÃ´nia</v>
      </c>
      <c r="C4682">
        <f>IF(A4682&lt;&gt;A4681,C4630,C4629+1)</f>
        <v>2020</v>
      </c>
      <c r="D4682">
        <f>HLOOKUP(C4682&amp;$D$3,'ExpVinho (1)'!$C$2:$DB$126,Planilha1!F4682,0)</f>
        <v>0</v>
      </c>
      <c r="E4682">
        <f>HLOOKUP(C4682&amp;$E$3,'ExpVinho (1)'!$C$2:$DB$126,Planilha1!F4682,0)</f>
        <v>0</v>
      </c>
      <c r="F4682">
        <f>A4682+1</f>
        <v>91</v>
      </c>
    </row>
    <row r="4683" spans="1:6" x14ac:dyDescent="0.25">
      <c r="A4683">
        <v>90</v>
      </c>
      <c r="B4683" t="str">
        <f>VLOOKUP(A4683,'ExpVinho (1)'!A:B,2,0)</f>
        <v>Nova CaledÃ´nia</v>
      </c>
      <c r="C4683">
        <f>IF(A4683&lt;&gt;A4682,C4631,C4630+1)</f>
        <v>2021</v>
      </c>
      <c r="D4683">
        <f>HLOOKUP(C4683&amp;$D$3,'ExpVinho (1)'!$C$2:$DB$126,Planilha1!F4683,0)</f>
        <v>7227</v>
      </c>
      <c r="E4683">
        <f>HLOOKUP(C4683&amp;$E$3,'ExpVinho (1)'!$C$2:$DB$126,Planilha1!F4683,0)</f>
        <v>11924</v>
      </c>
      <c r="F4683">
        <f>A4683+1</f>
        <v>91</v>
      </c>
    </row>
    <row r="4684" spans="1:6" x14ac:dyDescent="0.25">
      <c r="A4684">
        <v>91</v>
      </c>
      <c r="B4684" t="str">
        <f>VLOOKUP(A4684,'ExpVinho (1)'!A:B,2,0)</f>
        <v>Nova ZelÃ¢ndia</v>
      </c>
      <c r="C4684">
        <f>IF(A4684&lt;&gt;A4683,C4632,C4631+1)</f>
        <v>1970</v>
      </c>
      <c r="D4684">
        <f>HLOOKUP(C4684&amp;$D$3,'ExpVinho (1)'!$C$2:$DB$126,Planilha1!F4684,0)</f>
        <v>0</v>
      </c>
      <c r="E4684">
        <f>HLOOKUP(C4684&amp;$E$3,'ExpVinho (1)'!$C$2:$DB$126,Planilha1!F4684,0)</f>
        <v>0</v>
      </c>
      <c r="F4684">
        <f>A4684+1</f>
        <v>92</v>
      </c>
    </row>
    <row r="4685" spans="1:6" x14ac:dyDescent="0.25">
      <c r="A4685">
        <v>91</v>
      </c>
      <c r="B4685" t="str">
        <f>VLOOKUP(A4685,'ExpVinho (1)'!A:B,2,0)</f>
        <v>Nova ZelÃ¢ndia</v>
      </c>
      <c r="C4685">
        <f>IF(A4685&lt;&gt;A4684,C4633,C4632+1)</f>
        <v>1971</v>
      </c>
      <c r="D4685">
        <f>HLOOKUP(C4685&amp;$D$3,'ExpVinho (1)'!$C$2:$DB$126,Planilha1!F4685,0)</f>
        <v>0</v>
      </c>
      <c r="E4685">
        <f>HLOOKUP(C4685&amp;$E$3,'ExpVinho (1)'!$C$2:$DB$126,Planilha1!F4685,0)</f>
        <v>0</v>
      </c>
      <c r="F4685">
        <f>A4685+1</f>
        <v>92</v>
      </c>
    </row>
    <row r="4686" spans="1:6" x14ac:dyDescent="0.25">
      <c r="A4686">
        <v>91</v>
      </c>
      <c r="B4686" t="str">
        <f>VLOOKUP(A4686,'ExpVinho (1)'!A:B,2,0)</f>
        <v>Nova ZelÃ¢ndia</v>
      </c>
      <c r="C4686">
        <f>IF(A4686&lt;&gt;A4685,C4634,C4633+1)</f>
        <v>1972</v>
      </c>
      <c r="D4686">
        <f>HLOOKUP(C4686&amp;$D$3,'ExpVinho (1)'!$C$2:$DB$126,Planilha1!F4686,0)</f>
        <v>0</v>
      </c>
      <c r="E4686">
        <f>HLOOKUP(C4686&amp;$E$3,'ExpVinho (1)'!$C$2:$DB$126,Planilha1!F4686,0)</f>
        <v>0</v>
      </c>
      <c r="F4686">
        <f>A4686+1</f>
        <v>92</v>
      </c>
    </row>
    <row r="4687" spans="1:6" x14ac:dyDescent="0.25">
      <c r="A4687">
        <v>91</v>
      </c>
      <c r="B4687" t="str">
        <f>VLOOKUP(A4687,'ExpVinho (1)'!A:B,2,0)</f>
        <v>Nova ZelÃ¢ndia</v>
      </c>
      <c r="C4687">
        <f>IF(A4687&lt;&gt;A4686,C4635,C4634+1)</f>
        <v>1973</v>
      </c>
      <c r="D4687">
        <f>HLOOKUP(C4687&amp;$D$3,'ExpVinho (1)'!$C$2:$DB$126,Planilha1!F4687,0)</f>
        <v>0</v>
      </c>
      <c r="E4687">
        <f>HLOOKUP(C4687&amp;$E$3,'ExpVinho (1)'!$C$2:$DB$126,Planilha1!F4687,0)</f>
        <v>0</v>
      </c>
      <c r="F4687">
        <f>A4687+1</f>
        <v>92</v>
      </c>
    </row>
    <row r="4688" spans="1:6" x14ac:dyDescent="0.25">
      <c r="A4688">
        <v>91</v>
      </c>
      <c r="B4688" t="str">
        <f>VLOOKUP(A4688,'ExpVinho (1)'!A:B,2,0)</f>
        <v>Nova ZelÃ¢ndia</v>
      </c>
      <c r="C4688">
        <f>IF(A4688&lt;&gt;A4687,C4636,C4635+1)</f>
        <v>1974</v>
      </c>
      <c r="D4688">
        <f>HLOOKUP(C4688&amp;$D$3,'ExpVinho (1)'!$C$2:$DB$126,Planilha1!F4688,0)</f>
        <v>0</v>
      </c>
      <c r="E4688">
        <f>HLOOKUP(C4688&amp;$E$3,'ExpVinho (1)'!$C$2:$DB$126,Planilha1!F4688,0)</f>
        <v>0</v>
      </c>
      <c r="F4688">
        <f>A4688+1</f>
        <v>92</v>
      </c>
    </row>
    <row r="4689" spans="1:6" x14ac:dyDescent="0.25">
      <c r="A4689">
        <v>91</v>
      </c>
      <c r="B4689" t="str">
        <f>VLOOKUP(A4689,'ExpVinho (1)'!A:B,2,0)</f>
        <v>Nova ZelÃ¢ndia</v>
      </c>
      <c r="C4689">
        <f>IF(A4689&lt;&gt;A4688,C4637,C4636+1)</f>
        <v>1975</v>
      </c>
      <c r="D4689">
        <f>HLOOKUP(C4689&amp;$D$3,'ExpVinho (1)'!$C$2:$DB$126,Planilha1!F4689,0)</f>
        <v>0</v>
      </c>
      <c r="E4689">
        <f>HLOOKUP(C4689&amp;$E$3,'ExpVinho (1)'!$C$2:$DB$126,Planilha1!F4689,0)</f>
        <v>0</v>
      </c>
      <c r="F4689">
        <f>A4689+1</f>
        <v>92</v>
      </c>
    </row>
    <row r="4690" spans="1:6" x14ac:dyDescent="0.25">
      <c r="A4690">
        <v>91</v>
      </c>
      <c r="B4690" t="str">
        <f>VLOOKUP(A4690,'ExpVinho (1)'!A:B,2,0)</f>
        <v>Nova ZelÃ¢ndia</v>
      </c>
      <c r="C4690">
        <f>IF(A4690&lt;&gt;A4689,C4638,C4637+1)</f>
        <v>1976</v>
      </c>
      <c r="D4690">
        <f>HLOOKUP(C4690&amp;$D$3,'ExpVinho (1)'!$C$2:$DB$126,Planilha1!F4690,0)</f>
        <v>0</v>
      </c>
      <c r="E4690">
        <f>HLOOKUP(C4690&amp;$E$3,'ExpVinho (1)'!$C$2:$DB$126,Planilha1!F4690,0)</f>
        <v>0</v>
      </c>
      <c r="F4690">
        <f>A4690+1</f>
        <v>92</v>
      </c>
    </row>
    <row r="4691" spans="1:6" x14ac:dyDescent="0.25">
      <c r="A4691">
        <v>91</v>
      </c>
      <c r="B4691" t="str">
        <f>VLOOKUP(A4691,'ExpVinho (1)'!A:B,2,0)</f>
        <v>Nova ZelÃ¢ndia</v>
      </c>
      <c r="C4691">
        <f>IF(A4691&lt;&gt;A4690,C4639,C4638+1)</f>
        <v>1977</v>
      </c>
      <c r="D4691">
        <f>HLOOKUP(C4691&amp;$D$3,'ExpVinho (1)'!$C$2:$DB$126,Planilha1!F4691,0)</f>
        <v>0</v>
      </c>
      <c r="E4691">
        <f>HLOOKUP(C4691&amp;$E$3,'ExpVinho (1)'!$C$2:$DB$126,Planilha1!F4691,0)</f>
        <v>0</v>
      </c>
      <c r="F4691">
        <f>A4691+1</f>
        <v>92</v>
      </c>
    </row>
    <row r="4692" spans="1:6" x14ac:dyDescent="0.25">
      <c r="A4692">
        <v>91</v>
      </c>
      <c r="B4692" t="str">
        <f>VLOOKUP(A4692,'ExpVinho (1)'!A:B,2,0)</f>
        <v>Nova ZelÃ¢ndia</v>
      </c>
      <c r="C4692">
        <f>IF(A4692&lt;&gt;A4691,C4640,C4639+1)</f>
        <v>1978</v>
      </c>
      <c r="D4692">
        <f>HLOOKUP(C4692&amp;$D$3,'ExpVinho (1)'!$C$2:$DB$126,Planilha1!F4692,0)</f>
        <v>0</v>
      </c>
      <c r="E4692">
        <f>HLOOKUP(C4692&amp;$E$3,'ExpVinho (1)'!$C$2:$DB$126,Planilha1!F4692,0)</f>
        <v>0</v>
      </c>
      <c r="F4692">
        <f>A4692+1</f>
        <v>92</v>
      </c>
    </row>
    <row r="4693" spans="1:6" x14ac:dyDescent="0.25">
      <c r="A4693">
        <v>91</v>
      </c>
      <c r="B4693" t="str">
        <f>VLOOKUP(A4693,'ExpVinho (1)'!A:B,2,0)</f>
        <v>Nova ZelÃ¢ndia</v>
      </c>
      <c r="C4693">
        <f>IF(A4693&lt;&gt;A4692,C4641,C4640+1)</f>
        <v>1979</v>
      </c>
      <c r="D4693">
        <f>HLOOKUP(C4693&amp;$D$3,'ExpVinho (1)'!$C$2:$DB$126,Planilha1!F4693,0)</f>
        <v>0</v>
      </c>
      <c r="E4693">
        <f>HLOOKUP(C4693&amp;$E$3,'ExpVinho (1)'!$C$2:$DB$126,Planilha1!F4693,0)</f>
        <v>0</v>
      </c>
      <c r="F4693">
        <f>A4693+1</f>
        <v>92</v>
      </c>
    </row>
    <row r="4694" spans="1:6" x14ac:dyDescent="0.25">
      <c r="A4694">
        <v>91</v>
      </c>
      <c r="B4694" t="str">
        <f>VLOOKUP(A4694,'ExpVinho (1)'!A:B,2,0)</f>
        <v>Nova ZelÃ¢ndia</v>
      </c>
      <c r="C4694">
        <f>IF(A4694&lt;&gt;A4693,C4642,C4641+1)</f>
        <v>1980</v>
      </c>
      <c r="D4694">
        <f>HLOOKUP(C4694&amp;$D$3,'ExpVinho (1)'!$C$2:$DB$126,Planilha1!F4694,0)</f>
        <v>0</v>
      </c>
      <c r="E4694">
        <f>HLOOKUP(C4694&amp;$E$3,'ExpVinho (1)'!$C$2:$DB$126,Planilha1!F4694,0)</f>
        <v>0</v>
      </c>
      <c r="F4694">
        <f>A4694+1</f>
        <v>92</v>
      </c>
    </row>
    <row r="4695" spans="1:6" x14ac:dyDescent="0.25">
      <c r="A4695">
        <v>91</v>
      </c>
      <c r="B4695" t="str">
        <f>VLOOKUP(A4695,'ExpVinho (1)'!A:B,2,0)</f>
        <v>Nova ZelÃ¢ndia</v>
      </c>
      <c r="C4695">
        <f>IF(A4695&lt;&gt;A4694,C4643,C4642+1)</f>
        <v>1981</v>
      </c>
      <c r="D4695">
        <f>HLOOKUP(C4695&amp;$D$3,'ExpVinho (1)'!$C$2:$DB$126,Planilha1!F4695,0)</f>
        <v>0</v>
      </c>
      <c r="E4695">
        <f>HLOOKUP(C4695&amp;$E$3,'ExpVinho (1)'!$C$2:$DB$126,Planilha1!F4695,0)</f>
        <v>0</v>
      </c>
      <c r="F4695">
        <f>A4695+1</f>
        <v>92</v>
      </c>
    </row>
    <row r="4696" spans="1:6" x14ac:dyDescent="0.25">
      <c r="A4696">
        <v>91</v>
      </c>
      <c r="B4696" t="str">
        <f>VLOOKUP(A4696,'ExpVinho (1)'!A:B,2,0)</f>
        <v>Nova ZelÃ¢ndia</v>
      </c>
      <c r="C4696">
        <f>IF(A4696&lt;&gt;A4695,C4644,C4643+1)</f>
        <v>1982</v>
      </c>
      <c r="D4696">
        <f>HLOOKUP(C4696&amp;$D$3,'ExpVinho (1)'!$C$2:$DB$126,Planilha1!F4696,0)</f>
        <v>0</v>
      </c>
      <c r="E4696">
        <f>HLOOKUP(C4696&amp;$E$3,'ExpVinho (1)'!$C$2:$DB$126,Planilha1!F4696,0)</f>
        <v>0</v>
      </c>
      <c r="F4696">
        <f>A4696+1</f>
        <v>92</v>
      </c>
    </row>
    <row r="4697" spans="1:6" x14ac:dyDescent="0.25">
      <c r="A4697">
        <v>91</v>
      </c>
      <c r="B4697" t="str">
        <f>VLOOKUP(A4697,'ExpVinho (1)'!A:B,2,0)</f>
        <v>Nova ZelÃ¢ndia</v>
      </c>
      <c r="C4697">
        <f>IF(A4697&lt;&gt;A4696,C4645,C4644+1)</f>
        <v>1983</v>
      </c>
      <c r="D4697">
        <f>HLOOKUP(C4697&amp;$D$3,'ExpVinho (1)'!$C$2:$DB$126,Planilha1!F4697,0)</f>
        <v>0</v>
      </c>
      <c r="E4697">
        <f>HLOOKUP(C4697&amp;$E$3,'ExpVinho (1)'!$C$2:$DB$126,Planilha1!F4697,0)</f>
        <v>0</v>
      </c>
      <c r="F4697">
        <f>A4697+1</f>
        <v>92</v>
      </c>
    </row>
    <row r="4698" spans="1:6" x14ac:dyDescent="0.25">
      <c r="A4698">
        <v>91</v>
      </c>
      <c r="B4698" t="str">
        <f>VLOOKUP(A4698,'ExpVinho (1)'!A:B,2,0)</f>
        <v>Nova ZelÃ¢ndia</v>
      </c>
      <c r="C4698">
        <f>IF(A4698&lt;&gt;A4697,C4646,C4645+1)</f>
        <v>1984</v>
      </c>
      <c r="D4698">
        <f>HLOOKUP(C4698&amp;$D$3,'ExpVinho (1)'!$C$2:$DB$126,Planilha1!F4698,0)</f>
        <v>0</v>
      </c>
      <c r="E4698">
        <f>HLOOKUP(C4698&amp;$E$3,'ExpVinho (1)'!$C$2:$DB$126,Planilha1!F4698,0)</f>
        <v>0</v>
      </c>
      <c r="F4698">
        <f>A4698+1</f>
        <v>92</v>
      </c>
    </row>
    <row r="4699" spans="1:6" x14ac:dyDescent="0.25">
      <c r="A4699">
        <v>91</v>
      </c>
      <c r="B4699" t="str">
        <f>VLOOKUP(A4699,'ExpVinho (1)'!A:B,2,0)</f>
        <v>Nova ZelÃ¢ndia</v>
      </c>
      <c r="C4699">
        <f>IF(A4699&lt;&gt;A4698,C4647,C4646+1)</f>
        <v>1985</v>
      </c>
      <c r="D4699">
        <f>HLOOKUP(C4699&amp;$D$3,'ExpVinho (1)'!$C$2:$DB$126,Planilha1!F4699,0)</f>
        <v>0</v>
      </c>
      <c r="E4699">
        <f>HLOOKUP(C4699&amp;$E$3,'ExpVinho (1)'!$C$2:$DB$126,Planilha1!F4699,0)</f>
        <v>0</v>
      </c>
      <c r="F4699">
        <f>A4699+1</f>
        <v>92</v>
      </c>
    </row>
    <row r="4700" spans="1:6" x14ac:dyDescent="0.25">
      <c r="A4700">
        <v>91</v>
      </c>
      <c r="B4700" t="str">
        <f>VLOOKUP(A4700,'ExpVinho (1)'!A:B,2,0)</f>
        <v>Nova ZelÃ¢ndia</v>
      </c>
      <c r="C4700">
        <f>IF(A4700&lt;&gt;A4699,C4648,C4647+1)</f>
        <v>1986</v>
      </c>
      <c r="D4700">
        <f>HLOOKUP(C4700&amp;$D$3,'ExpVinho (1)'!$C$2:$DB$126,Planilha1!F4700,0)</f>
        <v>0</v>
      </c>
      <c r="E4700">
        <f>HLOOKUP(C4700&amp;$E$3,'ExpVinho (1)'!$C$2:$DB$126,Planilha1!F4700,0)</f>
        <v>0</v>
      </c>
      <c r="F4700">
        <f>A4700+1</f>
        <v>92</v>
      </c>
    </row>
    <row r="4701" spans="1:6" x14ac:dyDescent="0.25">
      <c r="A4701">
        <v>91</v>
      </c>
      <c r="B4701" t="str">
        <f>VLOOKUP(A4701,'ExpVinho (1)'!A:B,2,0)</f>
        <v>Nova ZelÃ¢ndia</v>
      </c>
      <c r="C4701">
        <f>IF(A4701&lt;&gt;A4700,C4649,C4648+1)</f>
        <v>1987</v>
      </c>
      <c r="D4701">
        <f>HLOOKUP(C4701&amp;$D$3,'ExpVinho (1)'!$C$2:$DB$126,Planilha1!F4701,0)</f>
        <v>0</v>
      </c>
      <c r="E4701">
        <f>HLOOKUP(C4701&amp;$E$3,'ExpVinho (1)'!$C$2:$DB$126,Planilha1!F4701,0)</f>
        <v>0</v>
      </c>
      <c r="F4701">
        <f>A4701+1</f>
        <v>92</v>
      </c>
    </row>
    <row r="4702" spans="1:6" x14ac:dyDescent="0.25">
      <c r="A4702">
        <v>91</v>
      </c>
      <c r="B4702" t="str">
        <f>VLOOKUP(A4702,'ExpVinho (1)'!A:B,2,0)</f>
        <v>Nova ZelÃ¢ndia</v>
      </c>
      <c r="C4702">
        <f>IF(A4702&lt;&gt;A4701,C4650,C4649+1)</f>
        <v>1988</v>
      </c>
      <c r="D4702">
        <f>HLOOKUP(C4702&amp;$D$3,'ExpVinho (1)'!$C$2:$DB$126,Planilha1!F4702,0)</f>
        <v>0</v>
      </c>
      <c r="E4702">
        <f>HLOOKUP(C4702&amp;$E$3,'ExpVinho (1)'!$C$2:$DB$126,Planilha1!F4702,0)</f>
        <v>0</v>
      </c>
      <c r="F4702">
        <f>A4702+1</f>
        <v>92</v>
      </c>
    </row>
    <row r="4703" spans="1:6" x14ac:dyDescent="0.25">
      <c r="A4703">
        <v>91</v>
      </c>
      <c r="B4703" t="str">
        <f>VLOOKUP(A4703,'ExpVinho (1)'!A:B,2,0)</f>
        <v>Nova ZelÃ¢ndia</v>
      </c>
      <c r="C4703">
        <f>IF(A4703&lt;&gt;A4702,C4651,C4650+1)</f>
        <v>1989</v>
      </c>
      <c r="D4703">
        <f>HLOOKUP(C4703&amp;$D$3,'ExpVinho (1)'!$C$2:$DB$126,Planilha1!F4703,0)</f>
        <v>11929</v>
      </c>
      <c r="E4703">
        <f>HLOOKUP(C4703&amp;$E$3,'ExpVinho (1)'!$C$2:$DB$126,Planilha1!F4703,0)</f>
        <v>20686</v>
      </c>
      <c r="F4703">
        <f>A4703+1</f>
        <v>92</v>
      </c>
    </row>
    <row r="4704" spans="1:6" x14ac:dyDescent="0.25">
      <c r="A4704">
        <v>91</v>
      </c>
      <c r="B4704" t="str">
        <f>VLOOKUP(A4704,'ExpVinho (1)'!A:B,2,0)</f>
        <v>Nova ZelÃ¢ndia</v>
      </c>
      <c r="C4704">
        <f>IF(A4704&lt;&gt;A4703,C4652,C4651+1)</f>
        <v>1990</v>
      </c>
      <c r="D4704">
        <f>HLOOKUP(C4704&amp;$D$3,'ExpVinho (1)'!$C$2:$DB$126,Planilha1!F4704,0)</f>
        <v>0</v>
      </c>
      <c r="E4704">
        <f>HLOOKUP(C4704&amp;$E$3,'ExpVinho (1)'!$C$2:$DB$126,Planilha1!F4704,0)</f>
        <v>0</v>
      </c>
      <c r="F4704">
        <f>A4704+1</f>
        <v>92</v>
      </c>
    </row>
    <row r="4705" spans="1:6" x14ac:dyDescent="0.25">
      <c r="A4705">
        <v>91</v>
      </c>
      <c r="B4705" t="str">
        <f>VLOOKUP(A4705,'ExpVinho (1)'!A:B,2,0)</f>
        <v>Nova ZelÃ¢ndia</v>
      </c>
      <c r="C4705">
        <f>IF(A4705&lt;&gt;A4704,C4653,C4652+1)</f>
        <v>1991</v>
      </c>
      <c r="D4705">
        <f>HLOOKUP(C4705&amp;$D$3,'ExpVinho (1)'!$C$2:$DB$126,Planilha1!F4705,0)</f>
        <v>0</v>
      </c>
      <c r="E4705">
        <f>HLOOKUP(C4705&amp;$E$3,'ExpVinho (1)'!$C$2:$DB$126,Planilha1!F4705,0)</f>
        <v>0</v>
      </c>
      <c r="F4705">
        <f>A4705+1</f>
        <v>92</v>
      </c>
    </row>
    <row r="4706" spans="1:6" x14ac:dyDescent="0.25">
      <c r="A4706">
        <v>91</v>
      </c>
      <c r="B4706" t="str">
        <f>VLOOKUP(A4706,'ExpVinho (1)'!A:B,2,0)</f>
        <v>Nova ZelÃ¢ndia</v>
      </c>
      <c r="C4706">
        <f>IF(A4706&lt;&gt;A4705,C4654,C4653+1)</f>
        <v>1992</v>
      </c>
      <c r="D4706">
        <f>HLOOKUP(C4706&amp;$D$3,'ExpVinho (1)'!$C$2:$DB$126,Planilha1!F4706,0)</f>
        <v>0</v>
      </c>
      <c r="E4706">
        <f>HLOOKUP(C4706&amp;$E$3,'ExpVinho (1)'!$C$2:$DB$126,Planilha1!F4706,0)</f>
        <v>0</v>
      </c>
      <c r="F4706">
        <f>A4706+1</f>
        <v>92</v>
      </c>
    </row>
    <row r="4707" spans="1:6" x14ac:dyDescent="0.25">
      <c r="A4707">
        <v>91</v>
      </c>
      <c r="B4707" t="str">
        <f>VLOOKUP(A4707,'ExpVinho (1)'!A:B,2,0)</f>
        <v>Nova ZelÃ¢ndia</v>
      </c>
      <c r="C4707">
        <f>IF(A4707&lt;&gt;A4706,C4655,C4654+1)</f>
        <v>1993</v>
      </c>
      <c r="D4707">
        <f>HLOOKUP(C4707&amp;$D$3,'ExpVinho (1)'!$C$2:$DB$126,Planilha1!F4707,0)</f>
        <v>0</v>
      </c>
      <c r="E4707">
        <f>HLOOKUP(C4707&amp;$E$3,'ExpVinho (1)'!$C$2:$DB$126,Planilha1!F4707,0)</f>
        <v>0</v>
      </c>
      <c r="F4707">
        <f>A4707+1</f>
        <v>92</v>
      </c>
    </row>
    <row r="4708" spans="1:6" x14ac:dyDescent="0.25">
      <c r="A4708">
        <v>91</v>
      </c>
      <c r="B4708" t="str">
        <f>VLOOKUP(A4708,'ExpVinho (1)'!A:B,2,0)</f>
        <v>Nova ZelÃ¢ndia</v>
      </c>
      <c r="C4708">
        <f>IF(A4708&lt;&gt;A4707,C4656,C4655+1)</f>
        <v>1994</v>
      </c>
      <c r="D4708">
        <f>HLOOKUP(C4708&amp;$D$3,'ExpVinho (1)'!$C$2:$DB$126,Planilha1!F4708,0)</f>
        <v>0</v>
      </c>
      <c r="E4708">
        <f>HLOOKUP(C4708&amp;$E$3,'ExpVinho (1)'!$C$2:$DB$126,Planilha1!F4708,0)</f>
        <v>0</v>
      </c>
      <c r="F4708">
        <f>A4708+1</f>
        <v>92</v>
      </c>
    </row>
    <row r="4709" spans="1:6" x14ac:dyDescent="0.25">
      <c r="A4709">
        <v>91</v>
      </c>
      <c r="B4709" t="str">
        <f>VLOOKUP(A4709,'ExpVinho (1)'!A:B,2,0)</f>
        <v>Nova ZelÃ¢ndia</v>
      </c>
      <c r="C4709">
        <f>IF(A4709&lt;&gt;A4708,C4657,C4656+1)</f>
        <v>1995</v>
      </c>
      <c r="D4709">
        <f>HLOOKUP(C4709&amp;$D$3,'ExpVinho (1)'!$C$2:$DB$126,Planilha1!F4709,0)</f>
        <v>0</v>
      </c>
      <c r="E4709">
        <f>HLOOKUP(C4709&amp;$E$3,'ExpVinho (1)'!$C$2:$DB$126,Planilha1!F4709,0)</f>
        <v>0</v>
      </c>
      <c r="F4709">
        <f>A4709+1</f>
        <v>92</v>
      </c>
    </row>
    <row r="4710" spans="1:6" x14ac:dyDescent="0.25">
      <c r="A4710">
        <v>91</v>
      </c>
      <c r="B4710" t="str">
        <f>VLOOKUP(A4710,'ExpVinho (1)'!A:B,2,0)</f>
        <v>Nova ZelÃ¢ndia</v>
      </c>
      <c r="C4710">
        <f>IF(A4710&lt;&gt;A4709,C4658,C4657+1)</f>
        <v>1996</v>
      </c>
      <c r="D4710">
        <f>HLOOKUP(C4710&amp;$D$3,'ExpVinho (1)'!$C$2:$DB$126,Planilha1!F4710,0)</f>
        <v>0</v>
      </c>
      <c r="E4710">
        <f>HLOOKUP(C4710&amp;$E$3,'ExpVinho (1)'!$C$2:$DB$126,Planilha1!F4710,0)</f>
        <v>0</v>
      </c>
      <c r="F4710">
        <f>A4710+1</f>
        <v>92</v>
      </c>
    </row>
    <row r="4711" spans="1:6" x14ac:dyDescent="0.25">
      <c r="A4711">
        <v>91</v>
      </c>
      <c r="B4711" t="str">
        <f>VLOOKUP(A4711,'ExpVinho (1)'!A:B,2,0)</f>
        <v>Nova ZelÃ¢ndia</v>
      </c>
      <c r="C4711">
        <f>IF(A4711&lt;&gt;A4710,C4659,C4658+1)</f>
        <v>1997</v>
      </c>
      <c r="D4711">
        <f>HLOOKUP(C4711&amp;$D$3,'ExpVinho (1)'!$C$2:$DB$126,Planilha1!F4711,0)</f>
        <v>0</v>
      </c>
      <c r="E4711">
        <f>HLOOKUP(C4711&amp;$E$3,'ExpVinho (1)'!$C$2:$DB$126,Planilha1!F4711,0)</f>
        <v>0</v>
      </c>
      <c r="F4711">
        <f>A4711+1</f>
        <v>92</v>
      </c>
    </row>
    <row r="4712" spans="1:6" x14ac:dyDescent="0.25">
      <c r="A4712">
        <v>91</v>
      </c>
      <c r="B4712" t="str">
        <f>VLOOKUP(A4712,'ExpVinho (1)'!A:B,2,0)</f>
        <v>Nova ZelÃ¢ndia</v>
      </c>
      <c r="C4712">
        <f>IF(A4712&lt;&gt;A4711,C4660,C4659+1)</f>
        <v>1998</v>
      </c>
      <c r="D4712">
        <f>HLOOKUP(C4712&amp;$D$3,'ExpVinho (1)'!$C$2:$DB$126,Planilha1!F4712,0)</f>
        <v>0</v>
      </c>
      <c r="E4712">
        <f>HLOOKUP(C4712&amp;$E$3,'ExpVinho (1)'!$C$2:$DB$126,Planilha1!F4712,0)</f>
        <v>0</v>
      </c>
      <c r="F4712">
        <f>A4712+1</f>
        <v>92</v>
      </c>
    </row>
    <row r="4713" spans="1:6" x14ac:dyDescent="0.25">
      <c r="A4713">
        <v>91</v>
      </c>
      <c r="B4713" t="str">
        <f>VLOOKUP(A4713,'ExpVinho (1)'!A:B,2,0)</f>
        <v>Nova ZelÃ¢ndia</v>
      </c>
      <c r="C4713">
        <f>IF(A4713&lt;&gt;A4712,C4661,C4660+1)</f>
        <v>1999</v>
      </c>
      <c r="D4713">
        <f>HLOOKUP(C4713&amp;$D$3,'ExpVinho (1)'!$C$2:$DB$126,Planilha1!F4713,0)</f>
        <v>0</v>
      </c>
      <c r="E4713">
        <f>HLOOKUP(C4713&amp;$E$3,'ExpVinho (1)'!$C$2:$DB$126,Planilha1!F4713,0)</f>
        <v>0</v>
      </c>
      <c r="F4713">
        <f>A4713+1</f>
        <v>92</v>
      </c>
    </row>
    <row r="4714" spans="1:6" x14ac:dyDescent="0.25">
      <c r="A4714">
        <v>91</v>
      </c>
      <c r="B4714" t="str">
        <f>VLOOKUP(A4714,'ExpVinho (1)'!A:B,2,0)</f>
        <v>Nova ZelÃ¢ndia</v>
      </c>
      <c r="C4714">
        <f>IF(A4714&lt;&gt;A4713,C4662,C4661+1)</f>
        <v>2000</v>
      </c>
      <c r="D4714">
        <f>HLOOKUP(C4714&amp;$D$3,'ExpVinho (1)'!$C$2:$DB$126,Planilha1!F4714,0)</f>
        <v>0</v>
      </c>
      <c r="E4714">
        <f>HLOOKUP(C4714&amp;$E$3,'ExpVinho (1)'!$C$2:$DB$126,Planilha1!F4714,0)</f>
        <v>0</v>
      </c>
      <c r="F4714">
        <f>A4714+1</f>
        <v>92</v>
      </c>
    </row>
    <row r="4715" spans="1:6" x14ac:dyDescent="0.25">
      <c r="A4715">
        <v>91</v>
      </c>
      <c r="B4715" t="str">
        <f>VLOOKUP(A4715,'ExpVinho (1)'!A:B,2,0)</f>
        <v>Nova ZelÃ¢ndia</v>
      </c>
      <c r="C4715">
        <f>IF(A4715&lt;&gt;A4714,C4663,C4662+1)</f>
        <v>2001</v>
      </c>
      <c r="D4715">
        <f>HLOOKUP(C4715&amp;$D$3,'ExpVinho (1)'!$C$2:$DB$126,Planilha1!F4715,0)</f>
        <v>0</v>
      </c>
      <c r="E4715">
        <f>HLOOKUP(C4715&amp;$E$3,'ExpVinho (1)'!$C$2:$DB$126,Planilha1!F4715,0)</f>
        <v>0</v>
      </c>
      <c r="F4715">
        <f>A4715+1</f>
        <v>92</v>
      </c>
    </row>
    <row r="4716" spans="1:6" x14ac:dyDescent="0.25">
      <c r="A4716">
        <v>91</v>
      </c>
      <c r="B4716" t="str">
        <f>VLOOKUP(A4716,'ExpVinho (1)'!A:B,2,0)</f>
        <v>Nova ZelÃ¢ndia</v>
      </c>
      <c r="C4716">
        <f>IF(A4716&lt;&gt;A4715,C4664,C4663+1)</f>
        <v>2002</v>
      </c>
      <c r="D4716">
        <f>HLOOKUP(C4716&amp;$D$3,'ExpVinho (1)'!$C$2:$DB$126,Planilha1!F4716,0)</f>
        <v>0</v>
      </c>
      <c r="E4716">
        <f>HLOOKUP(C4716&amp;$E$3,'ExpVinho (1)'!$C$2:$DB$126,Planilha1!F4716,0)</f>
        <v>0</v>
      </c>
      <c r="F4716">
        <f>A4716+1</f>
        <v>92</v>
      </c>
    </row>
    <row r="4717" spans="1:6" x14ac:dyDescent="0.25">
      <c r="A4717">
        <v>91</v>
      </c>
      <c r="B4717" t="str">
        <f>VLOOKUP(A4717,'ExpVinho (1)'!A:B,2,0)</f>
        <v>Nova ZelÃ¢ndia</v>
      </c>
      <c r="C4717">
        <f>IF(A4717&lt;&gt;A4716,C4665,C4664+1)</f>
        <v>2003</v>
      </c>
      <c r="D4717">
        <f>HLOOKUP(C4717&amp;$D$3,'ExpVinho (1)'!$C$2:$DB$126,Planilha1!F4717,0)</f>
        <v>0</v>
      </c>
      <c r="E4717">
        <f>HLOOKUP(C4717&amp;$E$3,'ExpVinho (1)'!$C$2:$DB$126,Planilha1!F4717,0)</f>
        <v>0</v>
      </c>
      <c r="F4717">
        <f>A4717+1</f>
        <v>92</v>
      </c>
    </row>
    <row r="4718" spans="1:6" x14ac:dyDescent="0.25">
      <c r="A4718">
        <v>91</v>
      </c>
      <c r="B4718" t="str">
        <f>VLOOKUP(A4718,'ExpVinho (1)'!A:B,2,0)</f>
        <v>Nova ZelÃ¢ndia</v>
      </c>
      <c r="C4718">
        <f>IF(A4718&lt;&gt;A4717,C4666,C4665+1)</f>
        <v>2004</v>
      </c>
      <c r="D4718">
        <f>HLOOKUP(C4718&amp;$D$3,'ExpVinho (1)'!$C$2:$DB$126,Planilha1!F4718,0)</f>
        <v>0</v>
      </c>
      <c r="E4718">
        <f>HLOOKUP(C4718&amp;$E$3,'ExpVinho (1)'!$C$2:$DB$126,Planilha1!F4718,0)</f>
        <v>0</v>
      </c>
      <c r="F4718">
        <f>A4718+1</f>
        <v>92</v>
      </c>
    </row>
    <row r="4719" spans="1:6" x14ac:dyDescent="0.25">
      <c r="A4719">
        <v>91</v>
      </c>
      <c r="B4719" t="str">
        <f>VLOOKUP(A4719,'ExpVinho (1)'!A:B,2,0)</f>
        <v>Nova ZelÃ¢ndia</v>
      </c>
      <c r="C4719">
        <f>IF(A4719&lt;&gt;A4718,C4667,C4666+1)</f>
        <v>2005</v>
      </c>
      <c r="D4719">
        <f>HLOOKUP(C4719&amp;$D$3,'ExpVinho (1)'!$C$2:$DB$126,Planilha1!F4719,0)</f>
        <v>0</v>
      </c>
      <c r="E4719">
        <f>HLOOKUP(C4719&amp;$E$3,'ExpVinho (1)'!$C$2:$DB$126,Planilha1!F4719,0)</f>
        <v>0</v>
      </c>
      <c r="F4719">
        <f>A4719+1</f>
        <v>92</v>
      </c>
    </row>
    <row r="4720" spans="1:6" x14ac:dyDescent="0.25">
      <c r="A4720">
        <v>91</v>
      </c>
      <c r="B4720" t="str">
        <f>VLOOKUP(A4720,'ExpVinho (1)'!A:B,2,0)</f>
        <v>Nova ZelÃ¢ndia</v>
      </c>
      <c r="C4720">
        <f>IF(A4720&lt;&gt;A4719,C4668,C4667+1)</f>
        <v>2006</v>
      </c>
      <c r="D4720">
        <f>HLOOKUP(C4720&amp;$D$3,'ExpVinho (1)'!$C$2:$DB$126,Planilha1!F4720,0)</f>
        <v>0</v>
      </c>
      <c r="E4720">
        <f>HLOOKUP(C4720&amp;$E$3,'ExpVinho (1)'!$C$2:$DB$126,Planilha1!F4720,0)</f>
        <v>0</v>
      </c>
      <c r="F4720">
        <f>A4720+1</f>
        <v>92</v>
      </c>
    </row>
    <row r="4721" spans="1:6" x14ac:dyDescent="0.25">
      <c r="A4721">
        <v>91</v>
      </c>
      <c r="B4721" t="str">
        <f>VLOOKUP(A4721,'ExpVinho (1)'!A:B,2,0)</f>
        <v>Nova ZelÃ¢ndia</v>
      </c>
      <c r="C4721">
        <f>IF(A4721&lt;&gt;A4720,C4669,C4668+1)</f>
        <v>2007</v>
      </c>
      <c r="D4721">
        <f>HLOOKUP(C4721&amp;$D$3,'ExpVinho (1)'!$C$2:$DB$126,Planilha1!F4721,0)</f>
        <v>0</v>
      </c>
      <c r="E4721">
        <f>HLOOKUP(C4721&amp;$E$3,'ExpVinho (1)'!$C$2:$DB$126,Planilha1!F4721,0)</f>
        <v>0</v>
      </c>
      <c r="F4721">
        <f>A4721+1</f>
        <v>92</v>
      </c>
    </row>
    <row r="4722" spans="1:6" x14ac:dyDescent="0.25">
      <c r="A4722">
        <v>91</v>
      </c>
      <c r="B4722" t="str">
        <f>VLOOKUP(A4722,'ExpVinho (1)'!A:B,2,0)</f>
        <v>Nova ZelÃ¢ndia</v>
      </c>
      <c r="C4722">
        <f>IF(A4722&lt;&gt;A4721,C4670,C4669+1)</f>
        <v>2008</v>
      </c>
      <c r="D4722">
        <f>HLOOKUP(C4722&amp;$D$3,'ExpVinho (1)'!$C$2:$DB$126,Planilha1!F4722,0)</f>
        <v>0</v>
      </c>
      <c r="E4722">
        <f>HLOOKUP(C4722&amp;$E$3,'ExpVinho (1)'!$C$2:$DB$126,Planilha1!F4722,0)</f>
        <v>0</v>
      </c>
      <c r="F4722">
        <f>A4722+1</f>
        <v>92</v>
      </c>
    </row>
    <row r="4723" spans="1:6" x14ac:dyDescent="0.25">
      <c r="A4723">
        <v>91</v>
      </c>
      <c r="B4723" t="str">
        <f>VLOOKUP(A4723,'ExpVinho (1)'!A:B,2,0)</f>
        <v>Nova ZelÃ¢ndia</v>
      </c>
      <c r="C4723">
        <f>IF(A4723&lt;&gt;A4722,C4671,C4670+1)</f>
        <v>2009</v>
      </c>
      <c r="D4723">
        <f>HLOOKUP(C4723&amp;$D$3,'ExpVinho (1)'!$C$2:$DB$126,Planilha1!F4723,0)</f>
        <v>0</v>
      </c>
      <c r="E4723">
        <f>HLOOKUP(C4723&amp;$E$3,'ExpVinho (1)'!$C$2:$DB$126,Planilha1!F4723,0)</f>
        <v>0</v>
      </c>
      <c r="F4723">
        <f>A4723+1</f>
        <v>92</v>
      </c>
    </row>
    <row r="4724" spans="1:6" x14ac:dyDescent="0.25">
      <c r="A4724">
        <v>91</v>
      </c>
      <c r="B4724" t="str">
        <f>VLOOKUP(A4724,'ExpVinho (1)'!A:B,2,0)</f>
        <v>Nova ZelÃ¢ndia</v>
      </c>
      <c r="C4724">
        <f>IF(A4724&lt;&gt;A4723,C4672,C4671+1)</f>
        <v>2010</v>
      </c>
      <c r="D4724">
        <f>HLOOKUP(C4724&amp;$D$3,'ExpVinho (1)'!$C$2:$DB$126,Planilha1!F4724,0)</f>
        <v>0</v>
      </c>
      <c r="E4724">
        <f>HLOOKUP(C4724&amp;$E$3,'ExpVinho (1)'!$C$2:$DB$126,Planilha1!F4724,0)</f>
        <v>0</v>
      </c>
      <c r="F4724">
        <f>A4724+1</f>
        <v>92</v>
      </c>
    </row>
    <row r="4725" spans="1:6" x14ac:dyDescent="0.25">
      <c r="A4725">
        <v>91</v>
      </c>
      <c r="B4725" t="str">
        <f>VLOOKUP(A4725,'ExpVinho (1)'!A:B,2,0)</f>
        <v>Nova ZelÃ¢ndia</v>
      </c>
      <c r="C4725">
        <f>IF(A4725&lt;&gt;A4724,C4673,C4672+1)</f>
        <v>2011</v>
      </c>
      <c r="D4725">
        <f>HLOOKUP(C4725&amp;$D$3,'ExpVinho (1)'!$C$2:$DB$126,Planilha1!F4725,0)</f>
        <v>2587</v>
      </c>
      <c r="E4725">
        <f>HLOOKUP(C4725&amp;$E$3,'ExpVinho (1)'!$C$2:$DB$126,Planilha1!F4725,0)</f>
        <v>7992</v>
      </c>
      <c r="F4725">
        <f>A4725+1</f>
        <v>92</v>
      </c>
    </row>
    <row r="4726" spans="1:6" x14ac:dyDescent="0.25">
      <c r="A4726">
        <v>91</v>
      </c>
      <c r="B4726" t="str">
        <f>VLOOKUP(A4726,'ExpVinho (1)'!A:B,2,0)</f>
        <v>Nova ZelÃ¢ndia</v>
      </c>
      <c r="C4726">
        <f>IF(A4726&lt;&gt;A4725,C4674,C4673+1)</f>
        <v>2012</v>
      </c>
      <c r="D4726">
        <f>HLOOKUP(C4726&amp;$D$3,'ExpVinho (1)'!$C$2:$DB$126,Planilha1!F4726,0)</f>
        <v>2364</v>
      </c>
      <c r="E4726">
        <f>HLOOKUP(C4726&amp;$E$3,'ExpVinho (1)'!$C$2:$DB$126,Planilha1!F4726,0)</f>
        <v>8817</v>
      </c>
      <c r="F4726">
        <f>A4726+1</f>
        <v>92</v>
      </c>
    </row>
    <row r="4727" spans="1:6" x14ac:dyDescent="0.25">
      <c r="A4727">
        <v>91</v>
      </c>
      <c r="B4727" t="str">
        <f>VLOOKUP(A4727,'ExpVinho (1)'!A:B,2,0)</f>
        <v>Nova ZelÃ¢ndia</v>
      </c>
      <c r="C4727">
        <f>IF(A4727&lt;&gt;A4726,C4675,C4674+1)</f>
        <v>2013</v>
      </c>
      <c r="D4727">
        <f>HLOOKUP(C4727&amp;$D$3,'ExpVinho (1)'!$C$2:$DB$126,Planilha1!F4727,0)</f>
        <v>1004</v>
      </c>
      <c r="E4727">
        <f>HLOOKUP(C4727&amp;$E$3,'ExpVinho (1)'!$C$2:$DB$126,Planilha1!F4727,0)</f>
        <v>4092</v>
      </c>
      <c r="F4727">
        <f>A4727+1</f>
        <v>92</v>
      </c>
    </row>
    <row r="4728" spans="1:6" x14ac:dyDescent="0.25">
      <c r="A4728">
        <v>91</v>
      </c>
      <c r="B4728" t="str">
        <f>VLOOKUP(A4728,'ExpVinho (1)'!A:B,2,0)</f>
        <v>Nova ZelÃ¢ndia</v>
      </c>
      <c r="C4728">
        <f>IF(A4728&lt;&gt;A4727,C4676,C4675+1)</f>
        <v>2014</v>
      </c>
      <c r="D4728">
        <f>HLOOKUP(C4728&amp;$D$3,'ExpVinho (1)'!$C$2:$DB$126,Planilha1!F4728,0)</f>
        <v>2800</v>
      </c>
      <c r="E4728">
        <f>HLOOKUP(C4728&amp;$E$3,'ExpVinho (1)'!$C$2:$DB$126,Planilha1!F4728,0)</f>
        <v>13675</v>
      </c>
      <c r="F4728">
        <f>A4728+1</f>
        <v>92</v>
      </c>
    </row>
    <row r="4729" spans="1:6" x14ac:dyDescent="0.25">
      <c r="A4729">
        <v>91</v>
      </c>
      <c r="B4729" t="str">
        <f>VLOOKUP(A4729,'ExpVinho (1)'!A:B,2,0)</f>
        <v>Nova ZelÃ¢ndia</v>
      </c>
      <c r="C4729">
        <f>IF(A4729&lt;&gt;A4728,C4677,C4676+1)</f>
        <v>2015</v>
      </c>
      <c r="D4729">
        <f>HLOOKUP(C4729&amp;$D$3,'ExpVinho (1)'!$C$2:$DB$126,Planilha1!F4729,0)</f>
        <v>809</v>
      </c>
      <c r="E4729">
        <f>HLOOKUP(C4729&amp;$E$3,'ExpVinho (1)'!$C$2:$DB$126,Planilha1!F4729,0)</f>
        <v>3476</v>
      </c>
      <c r="F4729">
        <f>A4729+1</f>
        <v>92</v>
      </c>
    </row>
    <row r="4730" spans="1:6" x14ac:dyDescent="0.25">
      <c r="A4730">
        <v>91</v>
      </c>
      <c r="B4730" t="str">
        <f>VLOOKUP(A4730,'ExpVinho (1)'!A:B,2,0)</f>
        <v>Nova ZelÃ¢ndia</v>
      </c>
      <c r="C4730">
        <f>IF(A4730&lt;&gt;A4729,C4678,C4677+1)</f>
        <v>2016</v>
      </c>
      <c r="D4730">
        <f>HLOOKUP(C4730&amp;$D$3,'ExpVinho (1)'!$C$2:$DB$126,Planilha1!F4730,0)</f>
        <v>504</v>
      </c>
      <c r="E4730">
        <f>HLOOKUP(C4730&amp;$E$3,'ExpVinho (1)'!$C$2:$DB$126,Planilha1!F4730,0)</f>
        <v>9472</v>
      </c>
      <c r="F4730">
        <f>A4730+1</f>
        <v>92</v>
      </c>
    </row>
    <row r="4731" spans="1:6" x14ac:dyDescent="0.25">
      <c r="A4731">
        <v>91</v>
      </c>
      <c r="B4731" t="str">
        <f>VLOOKUP(A4731,'ExpVinho (1)'!A:B,2,0)</f>
        <v>Nova ZelÃ¢ndia</v>
      </c>
      <c r="C4731">
        <f>IF(A4731&lt;&gt;A4730,C4679,C4678+1)</f>
        <v>2017</v>
      </c>
      <c r="D4731">
        <f>HLOOKUP(C4731&amp;$D$3,'ExpVinho (1)'!$C$2:$DB$126,Planilha1!F4731,0)</f>
        <v>1678</v>
      </c>
      <c r="E4731">
        <f>HLOOKUP(C4731&amp;$E$3,'ExpVinho (1)'!$C$2:$DB$126,Planilha1!F4731,0)</f>
        <v>8140</v>
      </c>
      <c r="F4731">
        <f>A4731+1</f>
        <v>92</v>
      </c>
    </row>
    <row r="4732" spans="1:6" x14ac:dyDescent="0.25">
      <c r="A4732">
        <v>91</v>
      </c>
      <c r="B4732" t="str">
        <f>VLOOKUP(A4732,'ExpVinho (1)'!A:B,2,0)</f>
        <v>Nova ZelÃ¢ndia</v>
      </c>
      <c r="C4732">
        <f>IF(A4732&lt;&gt;A4731,C4680,C4679+1)</f>
        <v>2018</v>
      </c>
      <c r="D4732">
        <f>HLOOKUP(C4732&amp;$D$3,'ExpVinho (1)'!$C$2:$DB$126,Planilha1!F4732,0)</f>
        <v>969</v>
      </c>
      <c r="E4732">
        <f>HLOOKUP(C4732&amp;$E$3,'ExpVinho (1)'!$C$2:$DB$126,Planilha1!F4732,0)</f>
        <v>5565</v>
      </c>
      <c r="F4732">
        <f>A4732+1</f>
        <v>92</v>
      </c>
    </row>
    <row r="4733" spans="1:6" x14ac:dyDescent="0.25">
      <c r="A4733">
        <v>91</v>
      </c>
      <c r="B4733" t="str">
        <f>VLOOKUP(A4733,'ExpVinho (1)'!A:B,2,0)</f>
        <v>Nova ZelÃ¢ndia</v>
      </c>
      <c r="C4733">
        <f>IF(A4733&lt;&gt;A4732,C4681,C4680+1)</f>
        <v>2019</v>
      </c>
      <c r="D4733">
        <f>HLOOKUP(C4733&amp;$D$3,'ExpVinho (1)'!$C$2:$DB$126,Planilha1!F4733,0)</f>
        <v>500</v>
      </c>
      <c r="E4733">
        <f>HLOOKUP(C4733&amp;$E$3,'ExpVinho (1)'!$C$2:$DB$126,Planilha1!F4733,0)</f>
        <v>2832</v>
      </c>
      <c r="F4733">
        <f>A4733+1</f>
        <v>92</v>
      </c>
    </row>
    <row r="4734" spans="1:6" x14ac:dyDescent="0.25">
      <c r="A4734">
        <v>91</v>
      </c>
      <c r="B4734" t="str">
        <f>VLOOKUP(A4734,'ExpVinho (1)'!A:B,2,0)</f>
        <v>Nova ZelÃ¢ndia</v>
      </c>
      <c r="C4734">
        <f>IF(A4734&lt;&gt;A4733,C4682,C4681+1)</f>
        <v>2020</v>
      </c>
      <c r="D4734">
        <f>HLOOKUP(C4734&amp;$D$3,'ExpVinho (1)'!$C$2:$DB$126,Planilha1!F4734,0)</f>
        <v>95</v>
      </c>
      <c r="E4734">
        <f>HLOOKUP(C4734&amp;$E$3,'ExpVinho (1)'!$C$2:$DB$126,Planilha1!F4734,0)</f>
        <v>515</v>
      </c>
      <c r="F4734">
        <f>A4734+1</f>
        <v>92</v>
      </c>
    </row>
    <row r="4735" spans="1:6" x14ac:dyDescent="0.25">
      <c r="A4735">
        <v>91</v>
      </c>
      <c r="B4735" t="str">
        <f>VLOOKUP(A4735,'ExpVinho (1)'!A:B,2,0)</f>
        <v>Nova ZelÃ¢ndia</v>
      </c>
      <c r="C4735">
        <f>IF(A4735&lt;&gt;A4734,C4683,C4682+1)</f>
        <v>2021</v>
      </c>
      <c r="D4735">
        <f>HLOOKUP(C4735&amp;$D$3,'ExpVinho (1)'!$C$2:$DB$126,Planilha1!F4735,0)</f>
        <v>657</v>
      </c>
      <c r="E4735">
        <f>HLOOKUP(C4735&amp;$E$3,'ExpVinho (1)'!$C$2:$DB$126,Planilha1!F4735,0)</f>
        <v>10477</v>
      </c>
      <c r="F4735">
        <f>A4735+1</f>
        <v>92</v>
      </c>
    </row>
    <row r="4736" spans="1:6" x14ac:dyDescent="0.25">
      <c r="A4736">
        <v>92</v>
      </c>
      <c r="B4736" t="str">
        <f>VLOOKUP(A4736,'ExpVinho (1)'!A:B,2,0)</f>
        <v>PaÃ­ses Baixos</v>
      </c>
      <c r="C4736">
        <f>IF(A4736&lt;&gt;A4735,C4684,C4683+1)</f>
        <v>1970</v>
      </c>
      <c r="D4736">
        <f>HLOOKUP(C4736&amp;$D$3,'ExpVinho (1)'!$C$2:$DB$126,Planilha1!F4736,0)</f>
        <v>0</v>
      </c>
      <c r="E4736">
        <f>HLOOKUP(C4736&amp;$E$3,'ExpVinho (1)'!$C$2:$DB$126,Planilha1!F4736,0)</f>
        <v>0</v>
      </c>
      <c r="F4736">
        <f>A4736+1</f>
        <v>93</v>
      </c>
    </row>
    <row r="4737" spans="1:6" x14ac:dyDescent="0.25">
      <c r="A4737">
        <v>92</v>
      </c>
      <c r="B4737" t="str">
        <f>VLOOKUP(A4737,'ExpVinho (1)'!A:B,2,0)</f>
        <v>PaÃ­ses Baixos</v>
      </c>
      <c r="C4737">
        <f>IF(A4737&lt;&gt;A4736,C4685,C4684+1)</f>
        <v>1971</v>
      </c>
      <c r="D4737">
        <f>HLOOKUP(C4737&amp;$D$3,'ExpVinho (1)'!$C$2:$DB$126,Planilha1!F4737,0)</f>
        <v>0</v>
      </c>
      <c r="E4737">
        <f>HLOOKUP(C4737&amp;$E$3,'ExpVinho (1)'!$C$2:$DB$126,Planilha1!F4737,0)</f>
        <v>0</v>
      </c>
      <c r="F4737">
        <f>A4737+1</f>
        <v>93</v>
      </c>
    </row>
    <row r="4738" spans="1:6" x14ac:dyDescent="0.25">
      <c r="A4738">
        <v>92</v>
      </c>
      <c r="B4738" t="str">
        <f>VLOOKUP(A4738,'ExpVinho (1)'!A:B,2,0)</f>
        <v>PaÃ­ses Baixos</v>
      </c>
      <c r="C4738">
        <f>IF(A4738&lt;&gt;A4737,C4686,C4685+1)</f>
        <v>1972</v>
      </c>
      <c r="D4738">
        <f>HLOOKUP(C4738&amp;$D$3,'ExpVinho (1)'!$C$2:$DB$126,Planilha1!F4738,0)</f>
        <v>0</v>
      </c>
      <c r="E4738">
        <f>HLOOKUP(C4738&amp;$E$3,'ExpVinho (1)'!$C$2:$DB$126,Planilha1!F4738,0)</f>
        <v>0</v>
      </c>
      <c r="F4738">
        <f>A4738+1</f>
        <v>93</v>
      </c>
    </row>
    <row r="4739" spans="1:6" x14ac:dyDescent="0.25">
      <c r="A4739">
        <v>92</v>
      </c>
      <c r="B4739" t="str">
        <f>VLOOKUP(A4739,'ExpVinho (1)'!A:B,2,0)</f>
        <v>PaÃ­ses Baixos</v>
      </c>
      <c r="C4739">
        <f>IF(A4739&lt;&gt;A4738,C4687,C4686+1)</f>
        <v>1973</v>
      </c>
      <c r="D4739">
        <f>HLOOKUP(C4739&amp;$D$3,'ExpVinho (1)'!$C$2:$DB$126,Planilha1!F4739,0)</f>
        <v>0</v>
      </c>
      <c r="E4739">
        <f>HLOOKUP(C4739&amp;$E$3,'ExpVinho (1)'!$C$2:$DB$126,Planilha1!F4739,0)</f>
        <v>0</v>
      </c>
      <c r="F4739">
        <f>A4739+1</f>
        <v>93</v>
      </c>
    </row>
    <row r="4740" spans="1:6" x14ac:dyDescent="0.25">
      <c r="A4740">
        <v>92</v>
      </c>
      <c r="B4740" t="str">
        <f>VLOOKUP(A4740,'ExpVinho (1)'!A:B,2,0)</f>
        <v>PaÃ­ses Baixos</v>
      </c>
      <c r="C4740">
        <f>IF(A4740&lt;&gt;A4739,C4688,C4687+1)</f>
        <v>1974</v>
      </c>
      <c r="D4740">
        <f>HLOOKUP(C4740&amp;$D$3,'ExpVinho (1)'!$C$2:$DB$126,Planilha1!F4740,0)</f>
        <v>0</v>
      </c>
      <c r="E4740">
        <f>HLOOKUP(C4740&amp;$E$3,'ExpVinho (1)'!$C$2:$DB$126,Planilha1!F4740,0)</f>
        <v>0</v>
      </c>
      <c r="F4740">
        <f>A4740+1</f>
        <v>93</v>
      </c>
    </row>
    <row r="4741" spans="1:6" x14ac:dyDescent="0.25">
      <c r="A4741">
        <v>92</v>
      </c>
      <c r="B4741" t="str">
        <f>VLOOKUP(A4741,'ExpVinho (1)'!A:B,2,0)</f>
        <v>PaÃ­ses Baixos</v>
      </c>
      <c r="C4741">
        <f>IF(A4741&lt;&gt;A4740,C4689,C4688+1)</f>
        <v>1975</v>
      </c>
      <c r="D4741">
        <f>HLOOKUP(C4741&amp;$D$3,'ExpVinho (1)'!$C$2:$DB$126,Planilha1!F4741,0)</f>
        <v>0</v>
      </c>
      <c r="E4741">
        <f>HLOOKUP(C4741&amp;$E$3,'ExpVinho (1)'!$C$2:$DB$126,Planilha1!F4741,0)</f>
        <v>0</v>
      </c>
      <c r="F4741">
        <f>A4741+1</f>
        <v>93</v>
      </c>
    </row>
    <row r="4742" spans="1:6" x14ac:dyDescent="0.25">
      <c r="A4742">
        <v>92</v>
      </c>
      <c r="B4742" t="str">
        <f>VLOOKUP(A4742,'ExpVinho (1)'!A:B,2,0)</f>
        <v>PaÃ­ses Baixos</v>
      </c>
      <c r="C4742">
        <f>IF(A4742&lt;&gt;A4741,C4690,C4689+1)</f>
        <v>1976</v>
      </c>
      <c r="D4742">
        <f>HLOOKUP(C4742&amp;$D$3,'ExpVinho (1)'!$C$2:$DB$126,Planilha1!F4742,0)</f>
        <v>0</v>
      </c>
      <c r="E4742">
        <f>HLOOKUP(C4742&amp;$E$3,'ExpVinho (1)'!$C$2:$DB$126,Planilha1!F4742,0)</f>
        <v>0</v>
      </c>
      <c r="F4742">
        <f>A4742+1</f>
        <v>93</v>
      </c>
    </row>
    <row r="4743" spans="1:6" x14ac:dyDescent="0.25">
      <c r="A4743">
        <v>92</v>
      </c>
      <c r="B4743" t="str">
        <f>VLOOKUP(A4743,'ExpVinho (1)'!A:B,2,0)</f>
        <v>PaÃ­ses Baixos</v>
      </c>
      <c r="C4743">
        <f>IF(A4743&lt;&gt;A4742,C4691,C4690+1)</f>
        <v>1977</v>
      </c>
      <c r="D4743">
        <f>HLOOKUP(C4743&amp;$D$3,'ExpVinho (1)'!$C$2:$DB$126,Planilha1!F4743,0)</f>
        <v>0</v>
      </c>
      <c r="E4743">
        <f>HLOOKUP(C4743&amp;$E$3,'ExpVinho (1)'!$C$2:$DB$126,Planilha1!F4743,0)</f>
        <v>0</v>
      </c>
      <c r="F4743">
        <f>A4743+1</f>
        <v>93</v>
      </c>
    </row>
    <row r="4744" spans="1:6" x14ac:dyDescent="0.25">
      <c r="A4744">
        <v>92</v>
      </c>
      <c r="B4744" t="str">
        <f>VLOOKUP(A4744,'ExpVinho (1)'!A:B,2,0)</f>
        <v>PaÃ­ses Baixos</v>
      </c>
      <c r="C4744">
        <f>IF(A4744&lt;&gt;A4743,C4692,C4691+1)</f>
        <v>1978</v>
      </c>
      <c r="D4744">
        <f>HLOOKUP(C4744&amp;$D$3,'ExpVinho (1)'!$C$2:$DB$126,Planilha1!F4744,0)</f>
        <v>0</v>
      </c>
      <c r="E4744">
        <f>HLOOKUP(C4744&amp;$E$3,'ExpVinho (1)'!$C$2:$DB$126,Planilha1!F4744,0)</f>
        <v>0</v>
      </c>
      <c r="F4744">
        <f>A4744+1</f>
        <v>93</v>
      </c>
    </row>
    <row r="4745" spans="1:6" x14ac:dyDescent="0.25">
      <c r="A4745">
        <v>92</v>
      </c>
      <c r="B4745" t="str">
        <f>VLOOKUP(A4745,'ExpVinho (1)'!A:B,2,0)</f>
        <v>PaÃ­ses Baixos</v>
      </c>
      <c r="C4745">
        <f>IF(A4745&lt;&gt;A4744,C4693,C4692+1)</f>
        <v>1979</v>
      </c>
      <c r="D4745">
        <f>HLOOKUP(C4745&amp;$D$3,'ExpVinho (1)'!$C$2:$DB$126,Planilha1!F4745,0)</f>
        <v>0</v>
      </c>
      <c r="E4745">
        <f>HLOOKUP(C4745&amp;$E$3,'ExpVinho (1)'!$C$2:$DB$126,Planilha1!F4745,0)</f>
        <v>0</v>
      </c>
      <c r="F4745">
        <f>A4745+1</f>
        <v>93</v>
      </c>
    </row>
    <row r="4746" spans="1:6" x14ac:dyDescent="0.25">
      <c r="A4746">
        <v>92</v>
      </c>
      <c r="B4746" t="str">
        <f>VLOOKUP(A4746,'ExpVinho (1)'!A:B,2,0)</f>
        <v>PaÃ­ses Baixos</v>
      </c>
      <c r="C4746">
        <f>IF(A4746&lt;&gt;A4745,C4694,C4693+1)</f>
        <v>1980</v>
      </c>
      <c r="D4746">
        <f>HLOOKUP(C4746&amp;$D$3,'ExpVinho (1)'!$C$2:$DB$126,Planilha1!F4746,0)</f>
        <v>0</v>
      </c>
      <c r="E4746">
        <f>HLOOKUP(C4746&amp;$E$3,'ExpVinho (1)'!$C$2:$DB$126,Planilha1!F4746,0)</f>
        <v>0</v>
      </c>
      <c r="F4746">
        <f>A4746+1</f>
        <v>93</v>
      </c>
    </row>
    <row r="4747" spans="1:6" x14ac:dyDescent="0.25">
      <c r="A4747">
        <v>92</v>
      </c>
      <c r="B4747" t="str">
        <f>VLOOKUP(A4747,'ExpVinho (1)'!A:B,2,0)</f>
        <v>PaÃ­ses Baixos</v>
      </c>
      <c r="C4747">
        <f>IF(A4747&lt;&gt;A4746,C4695,C4694+1)</f>
        <v>1981</v>
      </c>
      <c r="D4747">
        <f>HLOOKUP(C4747&amp;$D$3,'ExpVinho (1)'!$C$2:$DB$126,Planilha1!F4747,0)</f>
        <v>0</v>
      </c>
      <c r="E4747">
        <f>HLOOKUP(C4747&amp;$E$3,'ExpVinho (1)'!$C$2:$DB$126,Planilha1!F4747,0)</f>
        <v>0</v>
      </c>
      <c r="F4747">
        <f>A4747+1</f>
        <v>93</v>
      </c>
    </row>
    <row r="4748" spans="1:6" x14ac:dyDescent="0.25">
      <c r="A4748">
        <v>92</v>
      </c>
      <c r="B4748" t="str">
        <f>VLOOKUP(A4748,'ExpVinho (1)'!A:B,2,0)</f>
        <v>PaÃ­ses Baixos</v>
      </c>
      <c r="C4748">
        <f>IF(A4748&lt;&gt;A4747,C4696,C4695+1)</f>
        <v>1982</v>
      </c>
      <c r="D4748">
        <f>HLOOKUP(C4748&amp;$D$3,'ExpVinho (1)'!$C$2:$DB$126,Planilha1!F4748,0)</f>
        <v>0</v>
      </c>
      <c r="E4748">
        <f>HLOOKUP(C4748&amp;$E$3,'ExpVinho (1)'!$C$2:$DB$126,Planilha1!F4748,0)</f>
        <v>0</v>
      </c>
      <c r="F4748">
        <f>A4748+1</f>
        <v>93</v>
      </c>
    </row>
    <row r="4749" spans="1:6" x14ac:dyDescent="0.25">
      <c r="A4749">
        <v>92</v>
      </c>
      <c r="B4749" t="str">
        <f>VLOOKUP(A4749,'ExpVinho (1)'!A:B,2,0)</f>
        <v>PaÃ­ses Baixos</v>
      </c>
      <c r="C4749">
        <f>IF(A4749&lt;&gt;A4748,C4697,C4696+1)</f>
        <v>1983</v>
      </c>
      <c r="D4749">
        <f>HLOOKUP(C4749&amp;$D$3,'ExpVinho (1)'!$C$2:$DB$126,Planilha1!F4749,0)</f>
        <v>0</v>
      </c>
      <c r="E4749">
        <f>HLOOKUP(C4749&amp;$E$3,'ExpVinho (1)'!$C$2:$DB$126,Planilha1!F4749,0)</f>
        <v>0</v>
      </c>
      <c r="F4749">
        <f>A4749+1</f>
        <v>93</v>
      </c>
    </row>
    <row r="4750" spans="1:6" x14ac:dyDescent="0.25">
      <c r="A4750">
        <v>92</v>
      </c>
      <c r="B4750" t="str">
        <f>VLOOKUP(A4750,'ExpVinho (1)'!A:B,2,0)</f>
        <v>PaÃ­ses Baixos</v>
      </c>
      <c r="C4750">
        <f>IF(A4750&lt;&gt;A4749,C4698,C4697+1)</f>
        <v>1984</v>
      </c>
      <c r="D4750">
        <f>HLOOKUP(C4750&amp;$D$3,'ExpVinho (1)'!$C$2:$DB$126,Planilha1!F4750,0)</f>
        <v>0</v>
      </c>
      <c r="E4750">
        <f>HLOOKUP(C4750&amp;$E$3,'ExpVinho (1)'!$C$2:$DB$126,Planilha1!F4750,0)</f>
        <v>0</v>
      </c>
      <c r="F4750">
        <f>A4750+1</f>
        <v>93</v>
      </c>
    </row>
    <row r="4751" spans="1:6" x14ac:dyDescent="0.25">
      <c r="A4751">
        <v>92</v>
      </c>
      <c r="B4751" t="str">
        <f>VLOOKUP(A4751,'ExpVinho (1)'!A:B,2,0)</f>
        <v>PaÃ­ses Baixos</v>
      </c>
      <c r="C4751">
        <f>IF(A4751&lt;&gt;A4750,C4699,C4698+1)</f>
        <v>1985</v>
      </c>
      <c r="D4751">
        <f>HLOOKUP(C4751&amp;$D$3,'ExpVinho (1)'!$C$2:$DB$126,Planilha1!F4751,0)</f>
        <v>0</v>
      </c>
      <c r="E4751">
        <f>HLOOKUP(C4751&amp;$E$3,'ExpVinho (1)'!$C$2:$DB$126,Planilha1!F4751,0)</f>
        <v>0</v>
      </c>
      <c r="F4751">
        <f>A4751+1</f>
        <v>93</v>
      </c>
    </row>
    <row r="4752" spans="1:6" x14ac:dyDescent="0.25">
      <c r="A4752">
        <v>92</v>
      </c>
      <c r="B4752" t="str">
        <f>VLOOKUP(A4752,'ExpVinho (1)'!A:B,2,0)</f>
        <v>PaÃ­ses Baixos</v>
      </c>
      <c r="C4752">
        <f>IF(A4752&lt;&gt;A4751,C4700,C4699+1)</f>
        <v>1986</v>
      </c>
      <c r="D4752">
        <f>HLOOKUP(C4752&amp;$D$3,'ExpVinho (1)'!$C$2:$DB$126,Planilha1!F4752,0)</f>
        <v>17284</v>
      </c>
      <c r="E4752">
        <f>HLOOKUP(C4752&amp;$E$3,'ExpVinho (1)'!$C$2:$DB$126,Planilha1!F4752,0)</f>
        <v>23900</v>
      </c>
      <c r="F4752">
        <f>A4752+1</f>
        <v>93</v>
      </c>
    </row>
    <row r="4753" spans="1:6" x14ac:dyDescent="0.25">
      <c r="A4753">
        <v>92</v>
      </c>
      <c r="B4753" t="str">
        <f>VLOOKUP(A4753,'ExpVinho (1)'!A:B,2,0)</f>
        <v>PaÃ­ses Baixos</v>
      </c>
      <c r="C4753">
        <f>IF(A4753&lt;&gt;A4752,C4701,C4700+1)</f>
        <v>1987</v>
      </c>
      <c r="D4753">
        <f>HLOOKUP(C4753&amp;$D$3,'ExpVinho (1)'!$C$2:$DB$126,Planilha1!F4753,0)</f>
        <v>0</v>
      </c>
      <c r="E4753">
        <f>HLOOKUP(C4753&amp;$E$3,'ExpVinho (1)'!$C$2:$DB$126,Planilha1!F4753,0)</f>
        <v>0</v>
      </c>
      <c r="F4753">
        <f>A4753+1</f>
        <v>93</v>
      </c>
    </row>
    <row r="4754" spans="1:6" x14ac:dyDescent="0.25">
      <c r="A4754">
        <v>92</v>
      </c>
      <c r="B4754" t="str">
        <f>VLOOKUP(A4754,'ExpVinho (1)'!A:B,2,0)</f>
        <v>PaÃ­ses Baixos</v>
      </c>
      <c r="C4754">
        <f>IF(A4754&lt;&gt;A4753,C4702,C4701+1)</f>
        <v>1988</v>
      </c>
      <c r="D4754">
        <f>HLOOKUP(C4754&amp;$D$3,'ExpVinho (1)'!$C$2:$DB$126,Planilha1!F4754,0)</f>
        <v>0</v>
      </c>
      <c r="E4754">
        <f>HLOOKUP(C4754&amp;$E$3,'ExpVinho (1)'!$C$2:$DB$126,Planilha1!F4754,0)</f>
        <v>0</v>
      </c>
      <c r="F4754">
        <f>A4754+1</f>
        <v>93</v>
      </c>
    </row>
    <row r="4755" spans="1:6" x14ac:dyDescent="0.25">
      <c r="A4755">
        <v>92</v>
      </c>
      <c r="B4755" t="str">
        <f>VLOOKUP(A4755,'ExpVinho (1)'!A:B,2,0)</f>
        <v>PaÃ­ses Baixos</v>
      </c>
      <c r="C4755">
        <f>IF(A4755&lt;&gt;A4754,C4703,C4702+1)</f>
        <v>1989</v>
      </c>
      <c r="D4755">
        <f>HLOOKUP(C4755&amp;$D$3,'ExpVinho (1)'!$C$2:$DB$126,Planilha1!F4755,0)</f>
        <v>0</v>
      </c>
      <c r="E4755">
        <f>HLOOKUP(C4755&amp;$E$3,'ExpVinho (1)'!$C$2:$DB$126,Planilha1!F4755,0)</f>
        <v>0</v>
      </c>
      <c r="F4755">
        <f>A4755+1</f>
        <v>93</v>
      </c>
    </row>
    <row r="4756" spans="1:6" x14ac:dyDescent="0.25">
      <c r="A4756">
        <v>92</v>
      </c>
      <c r="B4756" t="str">
        <f>VLOOKUP(A4756,'ExpVinho (1)'!A:B,2,0)</f>
        <v>PaÃ­ses Baixos</v>
      </c>
      <c r="C4756">
        <f>IF(A4756&lt;&gt;A4755,C4704,C4703+1)</f>
        <v>1990</v>
      </c>
      <c r="D4756">
        <f>HLOOKUP(C4756&amp;$D$3,'ExpVinho (1)'!$C$2:$DB$126,Planilha1!F4756,0)</f>
        <v>900</v>
      </c>
      <c r="E4756">
        <f>HLOOKUP(C4756&amp;$E$3,'ExpVinho (1)'!$C$2:$DB$126,Planilha1!F4756,0)</f>
        <v>2100</v>
      </c>
      <c r="F4756">
        <f>A4756+1</f>
        <v>93</v>
      </c>
    </row>
    <row r="4757" spans="1:6" x14ac:dyDescent="0.25">
      <c r="A4757">
        <v>92</v>
      </c>
      <c r="B4757" t="str">
        <f>VLOOKUP(A4757,'ExpVinho (1)'!A:B,2,0)</f>
        <v>PaÃ­ses Baixos</v>
      </c>
      <c r="C4757">
        <f>IF(A4757&lt;&gt;A4756,C4705,C4704+1)</f>
        <v>1991</v>
      </c>
      <c r="D4757">
        <f>HLOOKUP(C4757&amp;$D$3,'ExpVinho (1)'!$C$2:$DB$126,Planilha1!F4757,0)</f>
        <v>0</v>
      </c>
      <c r="E4757">
        <f>HLOOKUP(C4757&amp;$E$3,'ExpVinho (1)'!$C$2:$DB$126,Planilha1!F4757,0)</f>
        <v>0</v>
      </c>
      <c r="F4757">
        <f>A4757+1</f>
        <v>93</v>
      </c>
    </row>
    <row r="4758" spans="1:6" x14ac:dyDescent="0.25">
      <c r="A4758">
        <v>92</v>
      </c>
      <c r="B4758" t="str">
        <f>VLOOKUP(A4758,'ExpVinho (1)'!A:B,2,0)</f>
        <v>PaÃ­ses Baixos</v>
      </c>
      <c r="C4758">
        <f>IF(A4758&lt;&gt;A4757,C4706,C4705+1)</f>
        <v>1992</v>
      </c>
      <c r="D4758">
        <f>HLOOKUP(C4758&amp;$D$3,'ExpVinho (1)'!$C$2:$DB$126,Planilha1!F4758,0)</f>
        <v>900</v>
      </c>
      <c r="E4758">
        <f>HLOOKUP(C4758&amp;$E$3,'ExpVinho (1)'!$C$2:$DB$126,Planilha1!F4758,0)</f>
        <v>2869</v>
      </c>
      <c r="F4758">
        <f>A4758+1</f>
        <v>93</v>
      </c>
    </row>
    <row r="4759" spans="1:6" x14ac:dyDescent="0.25">
      <c r="A4759">
        <v>92</v>
      </c>
      <c r="B4759" t="str">
        <f>VLOOKUP(A4759,'ExpVinho (1)'!A:B,2,0)</f>
        <v>PaÃ­ses Baixos</v>
      </c>
      <c r="C4759">
        <f>IF(A4759&lt;&gt;A4758,C4707,C4706+1)</f>
        <v>1993</v>
      </c>
      <c r="D4759">
        <f>HLOOKUP(C4759&amp;$D$3,'ExpVinho (1)'!$C$2:$DB$126,Planilha1!F4759,0)</f>
        <v>19886</v>
      </c>
      <c r="E4759">
        <f>HLOOKUP(C4759&amp;$E$3,'ExpVinho (1)'!$C$2:$DB$126,Planilha1!F4759,0)</f>
        <v>27355</v>
      </c>
      <c r="F4759">
        <f>A4759+1</f>
        <v>93</v>
      </c>
    </row>
    <row r="4760" spans="1:6" x14ac:dyDescent="0.25">
      <c r="A4760">
        <v>92</v>
      </c>
      <c r="B4760" t="str">
        <f>VLOOKUP(A4760,'ExpVinho (1)'!A:B,2,0)</f>
        <v>PaÃ­ses Baixos</v>
      </c>
      <c r="C4760">
        <f>IF(A4760&lt;&gt;A4759,C4708,C4707+1)</f>
        <v>1994</v>
      </c>
      <c r="D4760">
        <f>HLOOKUP(C4760&amp;$D$3,'ExpVinho (1)'!$C$2:$DB$126,Planilha1!F4760,0)</f>
        <v>1073</v>
      </c>
      <c r="E4760">
        <f>HLOOKUP(C4760&amp;$E$3,'ExpVinho (1)'!$C$2:$DB$126,Planilha1!F4760,0)</f>
        <v>3868</v>
      </c>
      <c r="F4760">
        <f>A4760+1</f>
        <v>93</v>
      </c>
    </row>
    <row r="4761" spans="1:6" x14ac:dyDescent="0.25">
      <c r="A4761">
        <v>92</v>
      </c>
      <c r="B4761" t="str">
        <f>VLOOKUP(A4761,'ExpVinho (1)'!A:B,2,0)</f>
        <v>PaÃ­ses Baixos</v>
      </c>
      <c r="C4761">
        <f>IF(A4761&lt;&gt;A4760,C4709,C4708+1)</f>
        <v>1995</v>
      </c>
      <c r="D4761">
        <f>HLOOKUP(C4761&amp;$D$3,'ExpVinho (1)'!$C$2:$DB$126,Planilha1!F4761,0)</f>
        <v>0</v>
      </c>
      <c r="E4761">
        <f>HLOOKUP(C4761&amp;$E$3,'ExpVinho (1)'!$C$2:$DB$126,Planilha1!F4761,0)</f>
        <v>0</v>
      </c>
      <c r="F4761">
        <f>A4761+1</f>
        <v>93</v>
      </c>
    </row>
    <row r="4762" spans="1:6" x14ac:dyDescent="0.25">
      <c r="A4762">
        <v>92</v>
      </c>
      <c r="B4762" t="str">
        <f>VLOOKUP(A4762,'ExpVinho (1)'!A:B,2,0)</f>
        <v>PaÃ­ses Baixos</v>
      </c>
      <c r="C4762">
        <f>IF(A4762&lt;&gt;A4761,C4710,C4709+1)</f>
        <v>1996</v>
      </c>
      <c r="D4762">
        <f>HLOOKUP(C4762&amp;$D$3,'ExpVinho (1)'!$C$2:$DB$126,Planilha1!F4762,0)</f>
        <v>10071</v>
      </c>
      <c r="E4762">
        <f>HLOOKUP(C4762&amp;$E$3,'ExpVinho (1)'!$C$2:$DB$126,Planilha1!F4762,0)</f>
        <v>16056</v>
      </c>
      <c r="F4762">
        <f>A4762+1</f>
        <v>93</v>
      </c>
    </row>
    <row r="4763" spans="1:6" x14ac:dyDescent="0.25">
      <c r="A4763">
        <v>92</v>
      </c>
      <c r="B4763" t="str">
        <f>VLOOKUP(A4763,'ExpVinho (1)'!A:B,2,0)</f>
        <v>PaÃ­ses Baixos</v>
      </c>
      <c r="C4763">
        <f>IF(A4763&lt;&gt;A4762,C4711,C4710+1)</f>
        <v>1997</v>
      </c>
      <c r="D4763">
        <f>HLOOKUP(C4763&amp;$D$3,'ExpVinho (1)'!$C$2:$DB$126,Planilha1!F4763,0)</f>
        <v>0</v>
      </c>
      <c r="E4763">
        <f>HLOOKUP(C4763&amp;$E$3,'ExpVinho (1)'!$C$2:$DB$126,Planilha1!F4763,0)</f>
        <v>0</v>
      </c>
      <c r="F4763">
        <f>A4763+1</f>
        <v>93</v>
      </c>
    </row>
    <row r="4764" spans="1:6" x14ac:dyDescent="0.25">
      <c r="A4764">
        <v>92</v>
      </c>
      <c r="B4764" t="str">
        <f>VLOOKUP(A4764,'ExpVinho (1)'!A:B,2,0)</f>
        <v>PaÃ­ses Baixos</v>
      </c>
      <c r="C4764">
        <f>IF(A4764&lt;&gt;A4763,C4712,C4711+1)</f>
        <v>1998</v>
      </c>
      <c r="D4764">
        <f>HLOOKUP(C4764&amp;$D$3,'ExpVinho (1)'!$C$2:$DB$126,Planilha1!F4764,0)</f>
        <v>0</v>
      </c>
      <c r="E4764">
        <f>HLOOKUP(C4764&amp;$E$3,'ExpVinho (1)'!$C$2:$DB$126,Planilha1!F4764,0)</f>
        <v>0</v>
      </c>
      <c r="F4764">
        <f>A4764+1</f>
        <v>93</v>
      </c>
    </row>
    <row r="4765" spans="1:6" x14ac:dyDescent="0.25">
      <c r="A4765">
        <v>92</v>
      </c>
      <c r="B4765" t="str">
        <f>VLOOKUP(A4765,'ExpVinho (1)'!A:B,2,0)</f>
        <v>PaÃ­ses Baixos</v>
      </c>
      <c r="C4765">
        <f>IF(A4765&lt;&gt;A4764,C4713,C4712+1)</f>
        <v>1999</v>
      </c>
      <c r="D4765">
        <f>HLOOKUP(C4765&amp;$D$3,'ExpVinho (1)'!$C$2:$DB$126,Planilha1!F4765,0)</f>
        <v>315</v>
      </c>
      <c r="E4765">
        <f>HLOOKUP(C4765&amp;$E$3,'ExpVinho (1)'!$C$2:$DB$126,Planilha1!F4765,0)</f>
        <v>1398</v>
      </c>
      <c r="F4765">
        <f>A4765+1</f>
        <v>93</v>
      </c>
    </row>
    <row r="4766" spans="1:6" x14ac:dyDescent="0.25">
      <c r="A4766">
        <v>92</v>
      </c>
      <c r="B4766" t="str">
        <f>VLOOKUP(A4766,'ExpVinho (1)'!A:B,2,0)</f>
        <v>PaÃ­ses Baixos</v>
      </c>
      <c r="C4766">
        <f>IF(A4766&lt;&gt;A4765,C4714,C4713+1)</f>
        <v>2000</v>
      </c>
      <c r="D4766">
        <f>HLOOKUP(C4766&amp;$D$3,'ExpVinho (1)'!$C$2:$DB$126,Planilha1!F4766,0)</f>
        <v>0</v>
      </c>
      <c r="E4766">
        <f>HLOOKUP(C4766&amp;$E$3,'ExpVinho (1)'!$C$2:$DB$126,Planilha1!F4766,0)</f>
        <v>0</v>
      </c>
      <c r="F4766">
        <f>A4766+1</f>
        <v>93</v>
      </c>
    </row>
    <row r="4767" spans="1:6" x14ac:dyDescent="0.25">
      <c r="A4767">
        <v>92</v>
      </c>
      <c r="B4767" t="str">
        <f>VLOOKUP(A4767,'ExpVinho (1)'!A:B,2,0)</f>
        <v>PaÃ­ses Baixos</v>
      </c>
      <c r="C4767">
        <f>IF(A4767&lt;&gt;A4766,C4715,C4714+1)</f>
        <v>2001</v>
      </c>
      <c r="D4767">
        <f>HLOOKUP(C4767&amp;$D$3,'ExpVinho (1)'!$C$2:$DB$126,Planilha1!F4767,0)</f>
        <v>0</v>
      </c>
      <c r="E4767">
        <f>HLOOKUP(C4767&amp;$E$3,'ExpVinho (1)'!$C$2:$DB$126,Planilha1!F4767,0)</f>
        <v>0</v>
      </c>
      <c r="F4767">
        <f>A4767+1</f>
        <v>93</v>
      </c>
    </row>
    <row r="4768" spans="1:6" x14ac:dyDescent="0.25">
      <c r="A4768">
        <v>92</v>
      </c>
      <c r="B4768" t="str">
        <f>VLOOKUP(A4768,'ExpVinho (1)'!A:B,2,0)</f>
        <v>PaÃ­ses Baixos</v>
      </c>
      <c r="C4768">
        <f>IF(A4768&lt;&gt;A4767,C4716,C4715+1)</f>
        <v>2002</v>
      </c>
      <c r="D4768">
        <f>HLOOKUP(C4768&amp;$D$3,'ExpVinho (1)'!$C$2:$DB$126,Planilha1!F4768,0)</f>
        <v>0</v>
      </c>
      <c r="E4768">
        <f>HLOOKUP(C4768&amp;$E$3,'ExpVinho (1)'!$C$2:$DB$126,Planilha1!F4768,0)</f>
        <v>0</v>
      </c>
      <c r="F4768">
        <f>A4768+1</f>
        <v>93</v>
      </c>
    </row>
    <row r="4769" spans="1:6" x14ac:dyDescent="0.25">
      <c r="A4769">
        <v>92</v>
      </c>
      <c r="B4769" t="str">
        <f>VLOOKUP(A4769,'ExpVinho (1)'!A:B,2,0)</f>
        <v>PaÃ­ses Baixos</v>
      </c>
      <c r="C4769">
        <f>IF(A4769&lt;&gt;A4768,C4717,C4716+1)</f>
        <v>2003</v>
      </c>
      <c r="D4769">
        <f>HLOOKUP(C4769&amp;$D$3,'ExpVinho (1)'!$C$2:$DB$126,Planilha1!F4769,0)</f>
        <v>0</v>
      </c>
      <c r="E4769">
        <f>HLOOKUP(C4769&amp;$E$3,'ExpVinho (1)'!$C$2:$DB$126,Planilha1!F4769,0)</f>
        <v>0</v>
      </c>
      <c r="F4769">
        <f>A4769+1</f>
        <v>93</v>
      </c>
    </row>
    <row r="4770" spans="1:6" x14ac:dyDescent="0.25">
      <c r="A4770">
        <v>92</v>
      </c>
      <c r="B4770" t="str">
        <f>VLOOKUP(A4770,'ExpVinho (1)'!A:B,2,0)</f>
        <v>PaÃ­ses Baixos</v>
      </c>
      <c r="C4770">
        <f>IF(A4770&lt;&gt;A4769,C4718,C4717+1)</f>
        <v>2004</v>
      </c>
      <c r="D4770">
        <f>HLOOKUP(C4770&amp;$D$3,'ExpVinho (1)'!$C$2:$DB$126,Planilha1!F4770,0)</f>
        <v>17688</v>
      </c>
      <c r="E4770">
        <f>HLOOKUP(C4770&amp;$E$3,'ExpVinho (1)'!$C$2:$DB$126,Planilha1!F4770,0)</f>
        <v>29556</v>
      </c>
      <c r="F4770">
        <f>A4770+1</f>
        <v>93</v>
      </c>
    </row>
    <row r="4771" spans="1:6" x14ac:dyDescent="0.25">
      <c r="A4771">
        <v>92</v>
      </c>
      <c r="B4771" t="str">
        <f>VLOOKUP(A4771,'ExpVinho (1)'!A:B,2,0)</f>
        <v>PaÃ­ses Baixos</v>
      </c>
      <c r="C4771">
        <f>IF(A4771&lt;&gt;A4770,C4719,C4718+1)</f>
        <v>2005</v>
      </c>
      <c r="D4771">
        <f>HLOOKUP(C4771&amp;$D$3,'ExpVinho (1)'!$C$2:$DB$126,Planilha1!F4771,0)</f>
        <v>17688</v>
      </c>
      <c r="E4771">
        <f>HLOOKUP(C4771&amp;$E$3,'ExpVinho (1)'!$C$2:$DB$126,Planilha1!F4771,0)</f>
        <v>22385</v>
      </c>
      <c r="F4771">
        <f>A4771+1</f>
        <v>93</v>
      </c>
    </row>
    <row r="4772" spans="1:6" x14ac:dyDescent="0.25">
      <c r="A4772">
        <v>92</v>
      </c>
      <c r="B4772" t="str">
        <f>VLOOKUP(A4772,'ExpVinho (1)'!A:B,2,0)</f>
        <v>PaÃ­ses Baixos</v>
      </c>
      <c r="C4772">
        <f>IF(A4772&lt;&gt;A4771,C4720,C4719+1)</f>
        <v>2006</v>
      </c>
      <c r="D4772">
        <f>HLOOKUP(C4772&amp;$D$3,'ExpVinho (1)'!$C$2:$DB$126,Planilha1!F4772,0)</f>
        <v>451</v>
      </c>
      <c r="E4772">
        <f>HLOOKUP(C4772&amp;$E$3,'ExpVinho (1)'!$C$2:$DB$126,Planilha1!F4772,0)</f>
        <v>1898</v>
      </c>
      <c r="F4772">
        <f>A4772+1</f>
        <v>93</v>
      </c>
    </row>
    <row r="4773" spans="1:6" x14ac:dyDescent="0.25">
      <c r="A4773">
        <v>92</v>
      </c>
      <c r="B4773" t="str">
        <f>VLOOKUP(A4773,'ExpVinho (1)'!A:B,2,0)</f>
        <v>PaÃ­ses Baixos</v>
      </c>
      <c r="C4773">
        <f>IF(A4773&lt;&gt;A4772,C4721,C4720+1)</f>
        <v>2007</v>
      </c>
      <c r="D4773">
        <f>HLOOKUP(C4773&amp;$D$3,'ExpVinho (1)'!$C$2:$DB$126,Planilha1!F4773,0)</f>
        <v>181046</v>
      </c>
      <c r="E4773">
        <f>HLOOKUP(C4773&amp;$E$3,'ExpVinho (1)'!$C$2:$DB$126,Planilha1!F4773,0)</f>
        <v>364751</v>
      </c>
      <c r="F4773">
        <f>A4773+1</f>
        <v>93</v>
      </c>
    </row>
    <row r="4774" spans="1:6" x14ac:dyDescent="0.25">
      <c r="A4774">
        <v>92</v>
      </c>
      <c r="B4774" t="str">
        <f>VLOOKUP(A4774,'ExpVinho (1)'!A:B,2,0)</f>
        <v>PaÃ­ses Baixos</v>
      </c>
      <c r="C4774">
        <f>IF(A4774&lt;&gt;A4773,C4722,C4721+1)</f>
        <v>2008</v>
      </c>
      <c r="D4774">
        <f>HLOOKUP(C4774&amp;$D$3,'ExpVinho (1)'!$C$2:$DB$126,Planilha1!F4774,0)</f>
        <v>340412</v>
      </c>
      <c r="E4774">
        <f>HLOOKUP(C4774&amp;$E$3,'ExpVinho (1)'!$C$2:$DB$126,Planilha1!F4774,0)</f>
        <v>783635</v>
      </c>
      <c r="F4774">
        <f>A4774+1</f>
        <v>93</v>
      </c>
    </row>
    <row r="4775" spans="1:6" x14ac:dyDescent="0.25">
      <c r="A4775">
        <v>92</v>
      </c>
      <c r="B4775" t="str">
        <f>VLOOKUP(A4775,'ExpVinho (1)'!A:B,2,0)</f>
        <v>PaÃ­ses Baixos</v>
      </c>
      <c r="C4775">
        <f>IF(A4775&lt;&gt;A4774,C4723,C4722+1)</f>
        <v>2009</v>
      </c>
      <c r="D4775">
        <f>HLOOKUP(C4775&amp;$D$3,'ExpVinho (1)'!$C$2:$DB$126,Planilha1!F4775,0)</f>
        <v>171654</v>
      </c>
      <c r="E4775">
        <f>HLOOKUP(C4775&amp;$E$3,'ExpVinho (1)'!$C$2:$DB$126,Planilha1!F4775,0)</f>
        <v>136991</v>
      </c>
      <c r="F4775">
        <f>A4775+1</f>
        <v>93</v>
      </c>
    </row>
    <row r="4776" spans="1:6" x14ac:dyDescent="0.25">
      <c r="A4776">
        <v>92</v>
      </c>
      <c r="B4776" t="str">
        <f>VLOOKUP(A4776,'ExpVinho (1)'!A:B,2,0)</f>
        <v>PaÃ­ses Baixos</v>
      </c>
      <c r="C4776">
        <f>IF(A4776&lt;&gt;A4775,C4724,C4723+1)</f>
        <v>2010</v>
      </c>
      <c r="D4776">
        <f>HLOOKUP(C4776&amp;$D$3,'ExpVinho (1)'!$C$2:$DB$126,Planilha1!F4776,0)</f>
        <v>87368</v>
      </c>
      <c r="E4776">
        <f>HLOOKUP(C4776&amp;$E$3,'ExpVinho (1)'!$C$2:$DB$126,Planilha1!F4776,0)</f>
        <v>302182</v>
      </c>
      <c r="F4776">
        <f>A4776+1</f>
        <v>93</v>
      </c>
    </row>
    <row r="4777" spans="1:6" x14ac:dyDescent="0.25">
      <c r="A4777">
        <v>92</v>
      </c>
      <c r="B4777" t="str">
        <f>VLOOKUP(A4777,'ExpVinho (1)'!A:B,2,0)</f>
        <v>PaÃ­ses Baixos</v>
      </c>
      <c r="C4777">
        <f>IF(A4777&lt;&gt;A4776,C4725,C4724+1)</f>
        <v>2011</v>
      </c>
      <c r="D4777">
        <f>HLOOKUP(C4777&amp;$D$3,'ExpVinho (1)'!$C$2:$DB$126,Planilha1!F4777,0)</f>
        <v>125414</v>
      </c>
      <c r="E4777">
        <f>HLOOKUP(C4777&amp;$E$3,'ExpVinho (1)'!$C$2:$DB$126,Planilha1!F4777,0)</f>
        <v>395356</v>
      </c>
      <c r="F4777">
        <f>A4777+1</f>
        <v>93</v>
      </c>
    </row>
    <row r="4778" spans="1:6" x14ac:dyDescent="0.25">
      <c r="A4778">
        <v>92</v>
      </c>
      <c r="B4778" t="str">
        <f>VLOOKUP(A4778,'ExpVinho (1)'!A:B,2,0)</f>
        <v>PaÃ­ses Baixos</v>
      </c>
      <c r="C4778">
        <f>IF(A4778&lt;&gt;A4777,C4726,C4725+1)</f>
        <v>2012</v>
      </c>
      <c r="D4778">
        <f>HLOOKUP(C4778&amp;$D$3,'ExpVinho (1)'!$C$2:$DB$126,Planilha1!F4778,0)</f>
        <v>134879</v>
      </c>
      <c r="E4778">
        <f>HLOOKUP(C4778&amp;$E$3,'ExpVinho (1)'!$C$2:$DB$126,Planilha1!F4778,0)</f>
        <v>539641</v>
      </c>
      <c r="F4778">
        <f>A4778+1</f>
        <v>93</v>
      </c>
    </row>
    <row r="4779" spans="1:6" x14ac:dyDescent="0.25">
      <c r="A4779">
        <v>92</v>
      </c>
      <c r="B4779" t="str">
        <f>VLOOKUP(A4779,'ExpVinho (1)'!A:B,2,0)</f>
        <v>PaÃ­ses Baixos</v>
      </c>
      <c r="C4779">
        <f>IF(A4779&lt;&gt;A4778,C4727,C4726+1)</f>
        <v>2013</v>
      </c>
      <c r="D4779">
        <f>HLOOKUP(C4779&amp;$D$3,'ExpVinho (1)'!$C$2:$DB$126,Planilha1!F4779,0)</f>
        <v>57792</v>
      </c>
      <c r="E4779">
        <f>HLOOKUP(C4779&amp;$E$3,'ExpVinho (1)'!$C$2:$DB$126,Planilha1!F4779,0)</f>
        <v>255690</v>
      </c>
      <c r="F4779">
        <f>A4779+1</f>
        <v>93</v>
      </c>
    </row>
    <row r="4780" spans="1:6" x14ac:dyDescent="0.25">
      <c r="A4780">
        <v>92</v>
      </c>
      <c r="B4780" t="str">
        <f>VLOOKUP(A4780,'ExpVinho (1)'!A:B,2,0)</f>
        <v>PaÃ­ses Baixos</v>
      </c>
      <c r="C4780">
        <f>IF(A4780&lt;&gt;A4779,C4728,C4727+1)</f>
        <v>2014</v>
      </c>
      <c r="D4780">
        <f>HLOOKUP(C4780&amp;$D$3,'ExpVinho (1)'!$C$2:$DB$126,Planilha1!F4780,0)</f>
        <v>165289</v>
      </c>
      <c r="E4780">
        <f>HLOOKUP(C4780&amp;$E$3,'ExpVinho (1)'!$C$2:$DB$126,Planilha1!F4780,0)</f>
        <v>773767</v>
      </c>
      <c r="F4780">
        <f>A4780+1</f>
        <v>93</v>
      </c>
    </row>
    <row r="4781" spans="1:6" x14ac:dyDescent="0.25">
      <c r="A4781">
        <v>92</v>
      </c>
      <c r="B4781" t="str">
        <f>VLOOKUP(A4781,'ExpVinho (1)'!A:B,2,0)</f>
        <v>PaÃ­ses Baixos</v>
      </c>
      <c r="C4781">
        <f>IF(A4781&lt;&gt;A4780,C4729,C4728+1)</f>
        <v>2015</v>
      </c>
      <c r="D4781">
        <f>HLOOKUP(C4781&amp;$D$3,'ExpVinho (1)'!$C$2:$DB$126,Planilha1!F4781,0)</f>
        <v>44987</v>
      </c>
      <c r="E4781">
        <f>HLOOKUP(C4781&amp;$E$3,'ExpVinho (1)'!$C$2:$DB$126,Planilha1!F4781,0)</f>
        <v>186464</v>
      </c>
      <c r="F4781">
        <f>A4781+1</f>
        <v>93</v>
      </c>
    </row>
    <row r="4782" spans="1:6" x14ac:dyDescent="0.25">
      <c r="A4782">
        <v>92</v>
      </c>
      <c r="B4782" t="str">
        <f>VLOOKUP(A4782,'ExpVinho (1)'!A:B,2,0)</f>
        <v>PaÃ­ses Baixos</v>
      </c>
      <c r="C4782">
        <f>IF(A4782&lt;&gt;A4781,C4730,C4729+1)</f>
        <v>2016</v>
      </c>
      <c r="D4782">
        <f>HLOOKUP(C4782&amp;$D$3,'ExpVinho (1)'!$C$2:$DB$126,Planilha1!F4782,0)</f>
        <v>42953</v>
      </c>
      <c r="E4782">
        <f>HLOOKUP(C4782&amp;$E$3,'ExpVinho (1)'!$C$2:$DB$126,Planilha1!F4782,0)</f>
        <v>190203</v>
      </c>
      <c r="F4782">
        <f>A4782+1</f>
        <v>93</v>
      </c>
    </row>
    <row r="4783" spans="1:6" x14ac:dyDescent="0.25">
      <c r="A4783">
        <v>92</v>
      </c>
      <c r="B4783" t="str">
        <f>VLOOKUP(A4783,'ExpVinho (1)'!A:B,2,0)</f>
        <v>PaÃ­ses Baixos</v>
      </c>
      <c r="C4783">
        <f>IF(A4783&lt;&gt;A4782,C4731,C4730+1)</f>
        <v>2017</v>
      </c>
      <c r="D4783">
        <f>HLOOKUP(C4783&amp;$D$3,'ExpVinho (1)'!$C$2:$DB$126,Planilha1!F4783,0)</f>
        <v>0</v>
      </c>
      <c r="E4783">
        <f>HLOOKUP(C4783&amp;$E$3,'ExpVinho (1)'!$C$2:$DB$126,Planilha1!F4783,0)</f>
        <v>0</v>
      </c>
      <c r="F4783">
        <f>A4783+1</f>
        <v>93</v>
      </c>
    </row>
    <row r="4784" spans="1:6" x14ac:dyDescent="0.25">
      <c r="A4784">
        <v>92</v>
      </c>
      <c r="B4784" t="str">
        <f>VLOOKUP(A4784,'ExpVinho (1)'!A:B,2,0)</f>
        <v>PaÃ­ses Baixos</v>
      </c>
      <c r="C4784">
        <f>IF(A4784&lt;&gt;A4783,C4732,C4731+1)</f>
        <v>2018</v>
      </c>
      <c r="D4784">
        <f>HLOOKUP(C4784&amp;$D$3,'ExpVinho (1)'!$C$2:$DB$126,Planilha1!F4784,0)</f>
        <v>9451</v>
      </c>
      <c r="E4784">
        <f>HLOOKUP(C4784&amp;$E$3,'ExpVinho (1)'!$C$2:$DB$126,Planilha1!F4784,0)</f>
        <v>32395</v>
      </c>
      <c r="F4784">
        <f>A4784+1</f>
        <v>93</v>
      </c>
    </row>
    <row r="4785" spans="1:6" x14ac:dyDescent="0.25">
      <c r="A4785">
        <v>92</v>
      </c>
      <c r="B4785" t="str">
        <f>VLOOKUP(A4785,'ExpVinho (1)'!A:B,2,0)</f>
        <v>PaÃ­ses Baixos</v>
      </c>
      <c r="C4785">
        <f>IF(A4785&lt;&gt;A4784,C4733,C4732+1)</f>
        <v>2019</v>
      </c>
      <c r="D4785">
        <f>HLOOKUP(C4785&amp;$D$3,'ExpVinho (1)'!$C$2:$DB$126,Planilha1!F4785,0)</f>
        <v>44882</v>
      </c>
      <c r="E4785">
        <f>HLOOKUP(C4785&amp;$E$3,'ExpVinho (1)'!$C$2:$DB$126,Planilha1!F4785,0)</f>
        <v>148031</v>
      </c>
      <c r="F4785">
        <f>A4785+1</f>
        <v>93</v>
      </c>
    </row>
    <row r="4786" spans="1:6" x14ac:dyDescent="0.25">
      <c r="A4786">
        <v>92</v>
      </c>
      <c r="B4786" t="str">
        <f>VLOOKUP(A4786,'ExpVinho (1)'!A:B,2,0)</f>
        <v>PaÃ­ses Baixos</v>
      </c>
      <c r="C4786">
        <f>IF(A4786&lt;&gt;A4785,C4734,C4733+1)</f>
        <v>2020</v>
      </c>
      <c r="D4786">
        <f>HLOOKUP(C4786&amp;$D$3,'ExpVinho (1)'!$C$2:$DB$126,Planilha1!F4786,0)</f>
        <v>248</v>
      </c>
      <c r="E4786">
        <f>HLOOKUP(C4786&amp;$E$3,'ExpVinho (1)'!$C$2:$DB$126,Planilha1!F4786,0)</f>
        <v>1532</v>
      </c>
      <c r="F4786">
        <f>A4786+1</f>
        <v>93</v>
      </c>
    </row>
    <row r="4787" spans="1:6" x14ac:dyDescent="0.25">
      <c r="A4787">
        <v>92</v>
      </c>
      <c r="B4787" t="str">
        <f>VLOOKUP(A4787,'ExpVinho (1)'!A:B,2,0)</f>
        <v>PaÃ­ses Baixos</v>
      </c>
      <c r="C4787">
        <f>IF(A4787&lt;&gt;A4786,C4735,C4734+1)</f>
        <v>2021</v>
      </c>
      <c r="D4787">
        <f>HLOOKUP(C4787&amp;$D$3,'ExpVinho (1)'!$C$2:$DB$126,Planilha1!F4787,0)</f>
        <v>3791</v>
      </c>
      <c r="E4787">
        <f>HLOOKUP(C4787&amp;$E$3,'ExpVinho (1)'!$C$2:$DB$126,Planilha1!F4787,0)</f>
        <v>8484</v>
      </c>
      <c r="F4787">
        <f>A4787+1</f>
        <v>93</v>
      </c>
    </row>
    <row r="4788" spans="1:6" x14ac:dyDescent="0.25">
      <c r="A4788">
        <v>93</v>
      </c>
      <c r="B4788" t="str">
        <f>VLOOKUP(A4788,'ExpVinho (1)'!A:B,2,0)</f>
        <v>PanamÃ¡</v>
      </c>
      <c r="C4788">
        <f>IF(A4788&lt;&gt;A4787,C4736,C4735+1)</f>
        <v>1970</v>
      </c>
      <c r="D4788">
        <f>HLOOKUP(C4788&amp;$D$3,'ExpVinho (1)'!$C$2:$DB$126,Planilha1!F4788,0)</f>
        <v>0</v>
      </c>
      <c r="E4788">
        <f>HLOOKUP(C4788&amp;$E$3,'ExpVinho (1)'!$C$2:$DB$126,Planilha1!F4788,0)</f>
        <v>0</v>
      </c>
      <c r="F4788">
        <f>A4788+1</f>
        <v>94</v>
      </c>
    </row>
    <row r="4789" spans="1:6" x14ac:dyDescent="0.25">
      <c r="A4789">
        <v>93</v>
      </c>
      <c r="B4789" t="str">
        <f>VLOOKUP(A4789,'ExpVinho (1)'!A:B,2,0)</f>
        <v>PanamÃ¡</v>
      </c>
      <c r="C4789">
        <f>IF(A4789&lt;&gt;A4788,C4737,C4736+1)</f>
        <v>1971</v>
      </c>
      <c r="D4789">
        <f>HLOOKUP(C4789&amp;$D$3,'ExpVinho (1)'!$C$2:$DB$126,Planilha1!F4789,0)</f>
        <v>0</v>
      </c>
      <c r="E4789">
        <f>HLOOKUP(C4789&amp;$E$3,'ExpVinho (1)'!$C$2:$DB$126,Planilha1!F4789,0)</f>
        <v>0</v>
      </c>
      <c r="F4789">
        <f>A4789+1</f>
        <v>94</v>
      </c>
    </row>
    <row r="4790" spans="1:6" x14ac:dyDescent="0.25">
      <c r="A4790">
        <v>93</v>
      </c>
      <c r="B4790" t="str">
        <f>VLOOKUP(A4790,'ExpVinho (1)'!A:B,2,0)</f>
        <v>PanamÃ¡</v>
      </c>
      <c r="C4790">
        <f>IF(A4790&lt;&gt;A4789,C4738,C4737+1)</f>
        <v>1972</v>
      </c>
      <c r="D4790">
        <f>HLOOKUP(C4790&amp;$D$3,'ExpVinho (1)'!$C$2:$DB$126,Planilha1!F4790,0)</f>
        <v>0</v>
      </c>
      <c r="E4790">
        <f>HLOOKUP(C4790&amp;$E$3,'ExpVinho (1)'!$C$2:$DB$126,Planilha1!F4790,0)</f>
        <v>0</v>
      </c>
      <c r="F4790">
        <f>A4790+1</f>
        <v>94</v>
      </c>
    </row>
    <row r="4791" spans="1:6" x14ac:dyDescent="0.25">
      <c r="A4791">
        <v>93</v>
      </c>
      <c r="B4791" t="str">
        <f>VLOOKUP(A4791,'ExpVinho (1)'!A:B,2,0)</f>
        <v>PanamÃ¡</v>
      </c>
      <c r="C4791">
        <f>IF(A4791&lt;&gt;A4790,C4739,C4738+1)</f>
        <v>1973</v>
      </c>
      <c r="D4791">
        <f>HLOOKUP(C4791&amp;$D$3,'ExpVinho (1)'!$C$2:$DB$126,Planilha1!F4791,0)</f>
        <v>0</v>
      </c>
      <c r="E4791">
        <f>HLOOKUP(C4791&amp;$E$3,'ExpVinho (1)'!$C$2:$DB$126,Planilha1!F4791,0)</f>
        <v>0</v>
      </c>
      <c r="F4791">
        <f>A4791+1</f>
        <v>94</v>
      </c>
    </row>
    <row r="4792" spans="1:6" x14ac:dyDescent="0.25">
      <c r="A4792">
        <v>93</v>
      </c>
      <c r="B4792" t="str">
        <f>VLOOKUP(A4792,'ExpVinho (1)'!A:B,2,0)</f>
        <v>PanamÃ¡</v>
      </c>
      <c r="C4792">
        <f>IF(A4792&lt;&gt;A4791,C4740,C4739+1)</f>
        <v>1974</v>
      </c>
      <c r="D4792">
        <f>HLOOKUP(C4792&amp;$D$3,'ExpVinho (1)'!$C$2:$DB$126,Planilha1!F4792,0)</f>
        <v>0</v>
      </c>
      <c r="E4792">
        <f>HLOOKUP(C4792&amp;$E$3,'ExpVinho (1)'!$C$2:$DB$126,Planilha1!F4792,0)</f>
        <v>0</v>
      </c>
      <c r="F4792">
        <f>A4792+1</f>
        <v>94</v>
      </c>
    </row>
    <row r="4793" spans="1:6" x14ac:dyDescent="0.25">
      <c r="A4793">
        <v>93</v>
      </c>
      <c r="B4793" t="str">
        <f>VLOOKUP(A4793,'ExpVinho (1)'!A:B,2,0)</f>
        <v>PanamÃ¡</v>
      </c>
      <c r="C4793">
        <f>IF(A4793&lt;&gt;A4792,C4741,C4740+1)</f>
        <v>1975</v>
      </c>
      <c r="D4793">
        <f>HLOOKUP(C4793&amp;$D$3,'ExpVinho (1)'!$C$2:$DB$126,Planilha1!F4793,0)</f>
        <v>0</v>
      </c>
      <c r="E4793">
        <f>HLOOKUP(C4793&amp;$E$3,'ExpVinho (1)'!$C$2:$DB$126,Planilha1!F4793,0)</f>
        <v>0</v>
      </c>
      <c r="F4793">
        <f>A4793+1</f>
        <v>94</v>
      </c>
    </row>
    <row r="4794" spans="1:6" x14ac:dyDescent="0.25">
      <c r="A4794">
        <v>93</v>
      </c>
      <c r="B4794" t="str">
        <f>VLOOKUP(A4794,'ExpVinho (1)'!A:B,2,0)</f>
        <v>PanamÃ¡</v>
      </c>
      <c r="C4794">
        <f>IF(A4794&lt;&gt;A4793,C4742,C4741+1)</f>
        <v>1976</v>
      </c>
      <c r="D4794">
        <f>HLOOKUP(C4794&amp;$D$3,'ExpVinho (1)'!$C$2:$DB$126,Planilha1!F4794,0)</f>
        <v>0</v>
      </c>
      <c r="E4794">
        <f>HLOOKUP(C4794&amp;$E$3,'ExpVinho (1)'!$C$2:$DB$126,Planilha1!F4794,0)</f>
        <v>0</v>
      </c>
      <c r="F4794">
        <f>A4794+1</f>
        <v>94</v>
      </c>
    </row>
    <row r="4795" spans="1:6" x14ac:dyDescent="0.25">
      <c r="A4795">
        <v>93</v>
      </c>
      <c r="B4795" t="str">
        <f>VLOOKUP(A4795,'ExpVinho (1)'!A:B,2,0)</f>
        <v>PanamÃ¡</v>
      </c>
      <c r="C4795">
        <f>IF(A4795&lt;&gt;A4794,C4743,C4742+1)</f>
        <v>1977</v>
      </c>
      <c r="D4795">
        <f>HLOOKUP(C4795&amp;$D$3,'ExpVinho (1)'!$C$2:$DB$126,Planilha1!F4795,0)</f>
        <v>450</v>
      </c>
      <c r="E4795">
        <f>HLOOKUP(C4795&amp;$E$3,'ExpVinho (1)'!$C$2:$DB$126,Planilha1!F4795,0)</f>
        <v>350</v>
      </c>
      <c r="F4795">
        <f>A4795+1</f>
        <v>94</v>
      </c>
    </row>
    <row r="4796" spans="1:6" x14ac:dyDescent="0.25">
      <c r="A4796">
        <v>93</v>
      </c>
      <c r="B4796" t="str">
        <f>VLOOKUP(A4796,'ExpVinho (1)'!A:B,2,0)</f>
        <v>PanamÃ¡</v>
      </c>
      <c r="C4796">
        <f>IF(A4796&lt;&gt;A4795,C4744,C4743+1)</f>
        <v>1978</v>
      </c>
      <c r="D4796">
        <f>HLOOKUP(C4796&amp;$D$3,'ExpVinho (1)'!$C$2:$DB$126,Planilha1!F4796,0)</f>
        <v>0</v>
      </c>
      <c r="E4796">
        <f>HLOOKUP(C4796&amp;$E$3,'ExpVinho (1)'!$C$2:$DB$126,Planilha1!F4796,0)</f>
        <v>0</v>
      </c>
      <c r="F4796">
        <f>A4796+1</f>
        <v>94</v>
      </c>
    </row>
    <row r="4797" spans="1:6" x14ac:dyDescent="0.25">
      <c r="A4797">
        <v>93</v>
      </c>
      <c r="B4797" t="str">
        <f>VLOOKUP(A4797,'ExpVinho (1)'!A:B,2,0)</f>
        <v>PanamÃ¡</v>
      </c>
      <c r="C4797">
        <f>IF(A4797&lt;&gt;A4796,C4745,C4744+1)</f>
        <v>1979</v>
      </c>
      <c r="D4797">
        <f>HLOOKUP(C4797&amp;$D$3,'ExpVinho (1)'!$C$2:$DB$126,Planilha1!F4797,0)</f>
        <v>0</v>
      </c>
      <c r="E4797">
        <f>HLOOKUP(C4797&amp;$E$3,'ExpVinho (1)'!$C$2:$DB$126,Planilha1!F4797,0)</f>
        <v>0</v>
      </c>
      <c r="F4797">
        <f>A4797+1</f>
        <v>94</v>
      </c>
    </row>
    <row r="4798" spans="1:6" x14ac:dyDescent="0.25">
      <c r="A4798">
        <v>93</v>
      </c>
      <c r="B4798" t="str">
        <f>VLOOKUP(A4798,'ExpVinho (1)'!A:B,2,0)</f>
        <v>PanamÃ¡</v>
      </c>
      <c r="C4798">
        <f>IF(A4798&lt;&gt;A4797,C4746,C4745+1)</f>
        <v>1980</v>
      </c>
      <c r="D4798">
        <f>HLOOKUP(C4798&amp;$D$3,'ExpVinho (1)'!$C$2:$DB$126,Planilha1!F4798,0)</f>
        <v>0</v>
      </c>
      <c r="E4798">
        <f>HLOOKUP(C4798&amp;$E$3,'ExpVinho (1)'!$C$2:$DB$126,Planilha1!F4798,0)</f>
        <v>0</v>
      </c>
      <c r="F4798">
        <f>A4798+1</f>
        <v>94</v>
      </c>
    </row>
    <row r="4799" spans="1:6" x14ac:dyDescent="0.25">
      <c r="A4799">
        <v>93</v>
      </c>
      <c r="B4799" t="str">
        <f>VLOOKUP(A4799,'ExpVinho (1)'!A:B,2,0)</f>
        <v>PanamÃ¡</v>
      </c>
      <c r="C4799">
        <f>IF(A4799&lt;&gt;A4798,C4747,C4746+1)</f>
        <v>1981</v>
      </c>
      <c r="D4799">
        <f>HLOOKUP(C4799&amp;$D$3,'ExpVinho (1)'!$C$2:$DB$126,Planilha1!F4799,0)</f>
        <v>0</v>
      </c>
      <c r="E4799">
        <f>HLOOKUP(C4799&amp;$E$3,'ExpVinho (1)'!$C$2:$DB$126,Planilha1!F4799,0)</f>
        <v>0</v>
      </c>
      <c r="F4799">
        <f>A4799+1</f>
        <v>94</v>
      </c>
    </row>
    <row r="4800" spans="1:6" x14ac:dyDescent="0.25">
      <c r="A4800">
        <v>93</v>
      </c>
      <c r="B4800" t="str">
        <f>VLOOKUP(A4800,'ExpVinho (1)'!A:B,2,0)</f>
        <v>PanamÃ¡</v>
      </c>
      <c r="C4800">
        <f>IF(A4800&lt;&gt;A4799,C4748,C4747+1)</f>
        <v>1982</v>
      </c>
      <c r="D4800">
        <f>HLOOKUP(C4800&amp;$D$3,'ExpVinho (1)'!$C$2:$DB$126,Planilha1!F4800,0)</f>
        <v>0</v>
      </c>
      <c r="E4800">
        <f>HLOOKUP(C4800&amp;$E$3,'ExpVinho (1)'!$C$2:$DB$126,Planilha1!F4800,0)</f>
        <v>0</v>
      </c>
      <c r="F4800">
        <f>A4800+1</f>
        <v>94</v>
      </c>
    </row>
    <row r="4801" spans="1:6" x14ac:dyDescent="0.25">
      <c r="A4801">
        <v>93</v>
      </c>
      <c r="B4801" t="str">
        <f>VLOOKUP(A4801,'ExpVinho (1)'!A:B,2,0)</f>
        <v>PanamÃ¡</v>
      </c>
      <c r="C4801">
        <f>IF(A4801&lt;&gt;A4800,C4749,C4748+1)</f>
        <v>1983</v>
      </c>
      <c r="D4801">
        <f>HLOOKUP(C4801&amp;$D$3,'ExpVinho (1)'!$C$2:$DB$126,Planilha1!F4801,0)</f>
        <v>0</v>
      </c>
      <c r="E4801">
        <f>HLOOKUP(C4801&amp;$E$3,'ExpVinho (1)'!$C$2:$DB$126,Planilha1!F4801,0)</f>
        <v>0</v>
      </c>
      <c r="F4801">
        <f>A4801+1</f>
        <v>94</v>
      </c>
    </row>
    <row r="4802" spans="1:6" x14ac:dyDescent="0.25">
      <c r="A4802">
        <v>93</v>
      </c>
      <c r="B4802" t="str">
        <f>VLOOKUP(A4802,'ExpVinho (1)'!A:B,2,0)</f>
        <v>PanamÃ¡</v>
      </c>
      <c r="C4802">
        <f>IF(A4802&lt;&gt;A4801,C4750,C4749+1)</f>
        <v>1984</v>
      </c>
      <c r="D4802">
        <f>HLOOKUP(C4802&amp;$D$3,'ExpVinho (1)'!$C$2:$DB$126,Planilha1!F4802,0)</f>
        <v>0</v>
      </c>
      <c r="E4802">
        <f>HLOOKUP(C4802&amp;$E$3,'ExpVinho (1)'!$C$2:$DB$126,Planilha1!F4802,0)</f>
        <v>0</v>
      </c>
      <c r="F4802">
        <f>A4802+1</f>
        <v>94</v>
      </c>
    </row>
    <row r="4803" spans="1:6" x14ac:dyDescent="0.25">
      <c r="A4803">
        <v>93</v>
      </c>
      <c r="B4803" t="str">
        <f>VLOOKUP(A4803,'ExpVinho (1)'!A:B,2,0)</f>
        <v>PanamÃ¡</v>
      </c>
      <c r="C4803">
        <f>IF(A4803&lt;&gt;A4802,C4751,C4750+1)</f>
        <v>1985</v>
      </c>
      <c r="D4803">
        <f>HLOOKUP(C4803&amp;$D$3,'ExpVinho (1)'!$C$2:$DB$126,Planilha1!F4803,0)</f>
        <v>0</v>
      </c>
      <c r="E4803">
        <f>HLOOKUP(C4803&amp;$E$3,'ExpVinho (1)'!$C$2:$DB$126,Planilha1!F4803,0)</f>
        <v>0</v>
      </c>
      <c r="F4803">
        <f>A4803+1</f>
        <v>94</v>
      </c>
    </row>
    <row r="4804" spans="1:6" x14ac:dyDescent="0.25">
      <c r="A4804">
        <v>93</v>
      </c>
      <c r="B4804" t="str">
        <f>VLOOKUP(A4804,'ExpVinho (1)'!A:B,2,0)</f>
        <v>PanamÃ¡</v>
      </c>
      <c r="C4804">
        <f>IF(A4804&lt;&gt;A4803,C4752,C4751+1)</f>
        <v>1986</v>
      </c>
      <c r="D4804">
        <f>HLOOKUP(C4804&amp;$D$3,'ExpVinho (1)'!$C$2:$DB$126,Planilha1!F4804,0)</f>
        <v>0</v>
      </c>
      <c r="E4804">
        <f>HLOOKUP(C4804&amp;$E$3,'ExpVinho (1)'!$C$2:$DB$126,Planilha1!F4804,0)</f>
        <v>0</v>
      </c>
      <c r="F4804">
        <f>A4804+1</f>
        <v>94</v>
      </c>
    </row>
    <row r="4805" spans="1:6" x14ac:dyDescent="0.25">
      <c r="A4805">
        <v>93</v>
      </c>
      <c r="B4805" t="str">
        <f>VLOOKUP(A4805,'ExpVinho (1)'!A:B,2,0)</f>
        <v>PanamÃ¡</v>
      </c>
      <c r="C4805">
        <f>IF(A4805&lt;&gt;A4804,C4753,C4752+1)</f>
        <v>1987</v>
      </c>
      <c r="D4805">
        <f>HLOOKUP(C4805&amp;$D$3,'ExpVinho (1)'!$C$2:$DB$126,Planilha1!F4805,0)</f>
        <v>0</v>
      </c>
      <c r="E4805">
        <f>HLOOKUP(C4805&amp;$E$3,'ExpVinho (1)'!$C$2:$DB$126,Planilha1!F4805,0)</f>
        <v>0</v>
      </c>
      <c r="F4805">
        <f>A4805+1</f>
        <v>94</v>
      </c>
    </row>
    <row r="4806" spans="1:6" x14ac:dyDescent="0.25">
      <c r="A4806">
        <v>93</v>
      </c>
      <c r="B4806" t="str">
        <f>VLOOKUP(A4806,'ExpVinho (1)'!A:B,2,0)</f>
        <v>PanamÃ¡</v>
      </c>
      <c r="C4806">
        <f>IF(A4806&lt;&gt;A4805,C4754,C4753+1)</f>
        <v>1988</v>
      </c>
      <c r="D4806">
        <f>HLOOKUP(C4806&amp;$D$3,'ExpVinho (1)'!$C$2:$DB$126,Planilha1!F4806,0)</f>
        <v>1600</v>
      </c>
      <c r="E4806">
        <f>HLOOKUP(C4806&amp;$E$3,'ExpVinho (1)'!$C$2:$DB$126,Planilha1!F4806,0)</f>
        <v>1980</v>
      </c>
      <c r="F4806">
        <f>A4806+1</f>
        <v>94</v>
      </c>
    </row>
    <row r="4807" spans="1:6" x14ac:dyDescent="0.25">
      <c r="A4807">
        <v>93</v>
      </c>
      <c r="B4807" t="str">
        <f>VLOOKUP(A4807,'ExpVinho (1)'!A:B,2,0)</f>
        <v>PanamÃ¡</v>
      </c>
      <c r="C4807">
        <f>IF(A4807&lt;&gt;A4806,C4755,C4754+1)</f>
        <v>1989</v>
      </c>
      <c r="D4807">
        <f>HLOOKUP(C4807&amp;$D$3,'ExpVinho (1)'!$C$2:$DB$126,Planilha1!F4807,0)</f>
        <v>0</v>
      </c>
      <c r="E4807">
        <f>HLOOKUP(C4807&amp;$E$3,'ExpVinho (1)'!$C$2:$DB$126,Planilha1!F4807,0)</f>
        <v>0</v>
      </c>
      <c r="F4807">
        <f>A4807+1</f>
        <v>94</v>
      </c>
    </row>
    <row r="4808" spans="1:6" x14ac:dyDescent="0.25">
      <c r="A4808">
        <v>93</v>
      </c>
      <c r="B4808" t="str">
        <f>VLOOKUP(A4808,'ExpVinho (1)'!A:B,2,0)</f>
        <v>PanamÃ¡</v>
      </c>
      <c r="C4808">
        <f>IF(A4808&lt;&gt;A4807,C4756,C4755+1)</f>
        <v>1990</v>
      </c>
      <c r="D4808">
        <f>HLOOKUP(C4808&amp;$D$3,'ExpVinho (1)'!$C$2:$DB$126,Planilha1!F4808,0)</f>
        <v>0</v>
      </c>
      <c r="E4808">
        <f>HLOOKUP(C4808&amp;$E$3,'ExpVinho (1)'!$C$2:$DB$126,Planilha1!F4808,0)</f>
        <v>0</v>
      </c>
      <c r="F4808">
        <f>A4808+1</f>
        <v>94</v>
      </c>
    </row>
    <row r="4809" spans="1:6" x14ac:dyDescent="0.25">
      <c r="A4809">
        <v>93</v>
      </c>
      <c r="B4809" t="str">
        <f>VLOOKUP(A4809,'ExpVinho (1)'!A:B,2,0)</f>
        <v>PanamÃ¡</v>
      </c>
      <c r="C4809">
        <f>IF(A4809&lt;&gt;A4808,C4757,C4756+1)</f>
        <v>1991</v>
      </c>
      <c r="D4809">
        <f>HLOOKUP(C4809&amp;$D$3,'ExpVinho (1)'!$C$2:$DB$126,Planilha1!F4809,0)</f>
        <v>0</v>
      </c>
      <c r="E4809">
        <f>HLOOKUP(C4809&amp;$E$3,'ExpVinho (1)'!$C$2:$DB$126,Planilha1!F4809,0)</f>
        <v>0</v>
      </c>
      <c r="F4809">
        <f>A4809+1</f>
        <v>94</v>
      </c>
    </row>
    <row r="4810" spans="1:6" x14ac:dyDescent="0.25">
      <c r="A4810">
        <v>93</v>
      </c>
      <c r="B4810" t="str">
        <f>VLOOKUP(A4810,'ExpVinho (1)'!A:B,2,0)</f>
        <v>PanamÃ¡</v>
      </c>
      <c r="C4810">
        <f>IF(A4810&lt;&gt;A4809,C4758,C4757+1)</f>
        <v>1992</v>
      </c>
      <c r="D4810">
        <f>HLOOKUP(C4810&amp;$D$3,'ExpVinho (1)'!$C$2:$DB$126,Planilha1!F4810,0)</f>
        <v>0</v>
      </c>
      <c r="E4810">
        <f>HLOOKUP(C4810&amp;$E$3,'ExpVinho (1)'!$C$2:$DB$126,Planilha1!F4810,0)</f>
        <v>0</v>
      </c>
      <c r="F4810">
        <f>A4810+1</f>
        <v>94</v>
      </c>
    </row>
    <row r="4811" spans="1:6" x14ac:dyDescent="0.25">
      <c r="A4811">
        <v>93</v>
      </c>
      <c r="B4811" t="str">
        <f>VLOOKUP(A4811,'ExpVinho (1)'!A:B,2,0)</f>
        <v>PanamÃ¡</v>
      </c>
      <c r="C4811">
        <f>IF(A4811&lt;&gt;A4810,C4759,C4758+1)</f>
        <v>1993</v>
      </c>
      <c r="D4811">
        <f>HLOOKUP(C4811&amp;$D$3,'ExpVinho (1)'!$C$2:$DB$126,Planilha1!F4811,0)</f>
        <v>0</v>
      </c>
      <c r="E4811">
        <f>HLOOKUP(C4811&amp;$E$3,'ExpVinho (1)'!$C$2:$DB$126,Planilha1!F4811,0)</f>
        <v>0</v>
      </c>
      <c r="F4811">
        <f>A4811+1</f>
        <v>94</v>
      </c>
    </row>
    <row r="4812" spans="1:6" x14ac:dyDescent="0.25">
      <c r="A4812">
        <v>93</v>
      </c>
      <c r="B4812" t="str">
        <f>VLOOKUP(A4812,'ExpVinho (1)'!A:B,2,0)</f>
        <v>PanamÃ¡</v>
      </c>
      <c r="C4812">
        <f>IF(A4812&lt;&gt;A4811,C4760,C4759+1)</f>
        <v>1994</v>
      </c>
      <c r="D4812">
        <f>HLOOKUP(C4812&amp;$D$3,'ExpVinho (1)'!$C$2:$DB$126,Planilha1!F4812,0)</f>
        <v>47</v>
      </c>
      <c r="E4812">
        <f>HLOOKUP(C4812&amp;$E$3,'ExpVinho (1)'!$C$2:$DB$126,Planilha1!F4812,0)</f>
        <v>1188</v>
      </c>
      <c r="F4812">
        <f>A4812+1</f>
        <v>94</v>
      </c>
    </row>
    <row r="4813" spans="1:6" x14ac:dyDescent="0.25">
      <c r="A4813">
        <v>93</v>
      </c>
      <c r="B4813" t="str">
        <f>VLOOKUP(A4813,'ExpVinho (1)'!A:B,2,0)</f>
        <v>PanamÃ¡</v>
      </c>
      <c r="C4813">
        <f>IF(A4813&lt;&gt;A4812,C4761,C4760+1)</f>
        <v>1995</v>
      </c>
      <c r="D4813">
        <f>HLOOKUP(C4813&amp;$D$3,'ExpVinho (1)'!$C$2:$DB$126,Planilha1!F4813,0)</f>
        <v>0</v>
      </c>
      <c r="E4813">
        <f>HLOOKUP(C4813&amp;$E$3,'ExpVinho (1)'!$C$2:$DB$126,Planilha1!F4813,0)</f>
        <v>0</v>
      </c>
      <c r="F4813">
        <f>A4813+1</f>
        <v>94</v>
      </c>
    </row>
    <row r="4814" spans="1:6" x14ac:dyDescent="0.25">
      <c r="A4814">
        <v>93</v>
      </c>
      <c r="B4814" t="str">
        <f>VLOOKUP(A4814,'ExpVinho (1)'!A:B,2,0)</f>
        <v>PanamÃ¡</v>
      </c>
      <c r="C4814">
        <f>IF(A4814&lt;&gt;A4813,C4762,C4761+1)</f>
        <v>1996</v>
      </c>
      <c r="D4814">
        <f>HLOOKUP(C4814&amp;$D$3,'ExpVinho (1)'!$C$2:$DB$126,Planilha1!F4814,0)</f>
        <v>0</v>
      </c>
      <c r="E4814">
        <f>HLOOKUP(C4814&amp;$E$3,'ExpVinho (1)'!$C$2:$DB$126,Planilha1!F4814,0)</f>
        <v>0</v>
      </c>
      <c r="F4814">
        <f>A4814+1</f>
        <v>94</v>
      </c>
    </row>
    <row r="4815" spans="1:6" x14ac:dyDescent="0.25">
      <c r="A4815">
        <v>93</v>
      </c>
      <c r="B4815" t="str">
        <f>VLOOKUP(A4815,'ExpVinho (1)'!A:B,2,0)</f>
        <v>PanamÃ¡</v>
      </c>
      <c r="C4815">
        <f>IF(A4815&lt;&gt;A4814,C4763,C4762+1)</f>
        <v>1997</v>
      </c>
      <c r="D4815">
        <f>HLOOKUP(C4815&amp;$D$3,'ExpVinho (1)'!$C$2:$DB$126,Planilha1!F4815,0)</f>
        <v>8378</v>
      </c>
      <c r="E4815">
        <f>HLOOKUP(C4815&amp;$E$3,'ExpVinho (1)'!$C$2:$DB$126,Planilha1!F4815,0)</f>
        <v>12530</v>
      </c>
      <c r="F4815">
        <f>A4815+1</f>
        <v>94</v>
      </c>
    </row>
    <row r="4816" spans="1:6" x14ac:dyDescent="0.25">
      <c r="A4816">
        <v>93</v>
      </c>
      <c r="B4816" t="str">
        <f>VLOOKUP(A4816,'ExpVinho (1)'!A:B,2,0)</f>
        <v>PanamÃ¡</v>
      </c>
      <c r="C4816">
        <f>IF(A4816&lt;&gt;A4815,C4764,C4763+1)</f>
        <v>1998</v>
      </c>
      <c r="D4816">
        <f>HLOOKUP(C4816&amp;$D$3,'ExpVinho (1)'!$C$2:$DB$126,Planilha1!F4816,0)</f>
        <v>0</v>
      </c>
      <c r="E4816">
        <f>HLOOKUP(C4816&amp;$E$3,'ExpVinho (1)'!$C$2:$DB$126,Planilha1!F4816,0)</f>
        <v>0</v>
      </c>
      <c r="F4816">
        <f>A4816+1</f>
        <v>94</v>
      </c>
    </row>
    <row r="4817" spans="1:6" x14ac:dyDescent="0.25">
      <c r="A4817">
        <v>93</v>
      </c>
      <c r="B4817" t="str">
        <f>VLOOKUP(A4817,'ExpVinho (1)'!A:B,2,0)</f>
        <v>PanamÃ¡</v>
      </c>
      <c r="C4817">
        <f>IF(A4817&lt;&gt;A4816,C4765,C4764+1)</f>
        <v>1999</v>
      </c>
      <c r="D4817">
        <f>HLOOKUP(C4817&amp;$D$3,'ExpVinho (1)'!$C$2:$DB$126,Planilha1!F4817,0)</f>
        <v>0</v>
      </c>
      <c r="E4817">
        <f>HLOOKUP(C4817&amp;$E$3,'ExpVinho (1)'!$C$2:$DB$126,Planilha1!F4817,0)</f>
        <v>0</v>
      </c>
      <c r="F4817">
        <f>A4817+1</f>
        <v>94</v>
      </c>
    </row>
    <row r="4818" spans="1:6" x14ac:dyDescent="0.25">
      <c r="A4818">
        <v>93</v>
      </c>
      <c r="B4818" t="str">
        <f>VLOOKUP(A4818,'ExpVinho (1)'!A:B,2,0)</f>
        <v>PanamÃ¡</v>
      </c>
      <c r="C4818">
        <f>IF(A4818&lt;&gt;A4817,C4766,C4765+1)</f>
        <v>2000</v>
      </c>
      <c r="D4818">
        <f>HLOOKUP(C4818&amp;$D$3,'ExpVinho (1)'!$C$2:$DB$126,Planilha1!F4818,0)</f>
        <v>0</v>
      </c>
      <c r="E4818">
        <f>HLOOKUP(C4818&amp;$E$3,'ExpVinho (1)'!$C$2:$DB$126,Planilha1!F4818,0)</f>
        <v>0</v>
      </c>
      <c r="F4818">
        <f>A4818+1</f>
        <v>94</v>
      </c>
    </row>
    <row r="4819" spans="1:6" x14ac:dyDescent="0.25">
      <c r="A4819">
        <v>93</v>
      </c>
      <c r="B4819" t="str">
        <f>VLOOKUP(A4819,'ExpVinho (1)'!A:B,2,0)</f>
        <v>PanamÃ¡</v>
      </c>
      <c r="C4819">
        <f>IF(A4819&lt;&gt;A4818,C4767,C4766+1)</f>
        <v>2001</v>
      </c>
      <c r="D4819">
        <f>HLOOKUP(C4819&amp;$D$3,'ExpVinho (1)'!$C$2:$DB$126,Planilha1!F4819,0)</f>
        <v>0</v>
      </c>
      <c r="E4819">
        <f>HLOOKUP(C4819&amp;$E$3,'ExpVinho (1)'!$C$2:$DB$126,Planilha1!F4819,0)</f>
        <v>0</v>
      </c>
      <c r="F4819">
        <f>A4819+1</f>
        <v>94</v>
      </c>
    </row>
    <row r="4820" spans="1:6" x14ac:dyDescent="0.25">
      <c r="A4820">
        <v>93</v>
      </c>
      <c r="B4820" t="str">
        <f>VLOOKUP(A4820,'ExpVinho (1)'!A:B,2,0)</f>
        <v>PanamÃ¡</v>
      </c>
      <c r="C4820">
        <f>IF(A4820&lt;&gt;A4819,C4768,C4767+1)</f>
        <v>2002</v>
      </c>
      <c r="D4820">
        <f>HLOOKUP(C4820&amp;$D$3,'ExpVinho (1)'!$C$2:$DB$126,Planilha1!F4820,0)</f>
        <v>435</v>
      </c>
      <c r="E4820">
        <f>HLOOKUP(C4820&amp;$E$3,'ExpVinho (1)'!$C$2:$DB$126,Planilha1!F4820,0)</f>
        <v>22</v>
      </c>
      <c r="F4820">
        <f>A4820+1</f>
        <v>94</v>
      </c>
    </row>
    <row r="4821" spans="1:6" x14ac:dyDescent="0.25">
      <c r="A4821">
        <v>93</v>
      </c>
      <c r="B4821" t="str">
        <f>VLOOKUP(A4821,'ExpVinho (1)'!A:B,2,0)</f>
        <v>PanamÃ¡</v>
      </c>
      <c r="C4821">
        <f>IF(A4821&lt;&gt;A4820,C4769,C4768+1)</f>
        <v>2003</v>
      </c>
      <c r="D4821">
        <f>HLOOKUP(C4821&amp;$D$3,'ExpVinho (1)'!$C$2:$DB$126,Planilha1!F4821,0)</f>
        <v>0</v>
      </c>
      <c r="E4821">
        <f>HLOOKUP(C4821&amp;$E$3,'ExpVinho (1)'!$C$2:$DB$126,Planilha1!F4821,0)</f>
        <v>0</v>
      </c>
      <c r="F4821">
        <f>A4821+1</f>
        <v>94</v>
      </c>
    </row>
    <row r="4822" spans="1:6" x14ac:dyDescent="0.25">
      <c r="A4822">
        <v>93</v>
      </c>
      <c r="B4822" t="str">
        <f>VLOOKUP(A4822,'ExpVinho (1)'!A:B,2,0)</f>
        <v>PanamÃ¡</v>
      </c>
      <c r="C4822">
        <f>IF(A4822&lt;&gt;A4821,C4770,C4769+1)</f>
        <v>2004</v>
      </c>
      <c r="D4822">
        <f>HLOOKUP(C4822&amp;$D$3,'ExpVinho (1)'!$C$2:$DB$126,Planilha1!F4822,0)</f>
        <v>360</v>
      </c>
      <c r="E4822">
        <f>HLOOKUP(C4822&amp;$E$3,'ExpVinho (1)'!$C$2:$DB$126,Planilha1!F4822,0)</f>
        <v>390</v>
      </c>
      <c r="F4822">
        <f>A4822+1</f>
        <v>94</v>
      </c>
    </row>
    <row r="4823" spans="1:6" x14ac:dyDescent="0.25">
      <c r="A4823">
        <v>93</v>
      </c>
      <c r="B4823" t="str">
        <f>VLOOKUP(A4823,'ExpVinho (1)'!A:B,2,0)</f>
        <v>PanamÃ¡</v>
      </c>
      <c r="C4823">
        <f>IF(A4823&lt;&gt;A4822,C4771,C4770+1)</f>
        <v>2005</v>
      </c>
      <c r="D4823">
        <f>HLOOKUP(C4823&amp;$D$3,'ExpVinho (1)'!$C$2:$DB$126,Planilha1!F4823,0)</f>
        <v>1125</v>
      </c>
      <c r="E4823">
        <f>HLOOKUP(C4823&amp;$E$3,'ExpVinho (1)'!$C$2:$DB$126,Planilha1!F4823,0)</f>
        <v>1213</v>
      </c>
      <c r="F4823">
        <f>A4823+1</f>
        <v>94</v>
      </c>
    </row>
    <row r="4824" spans="1:6" x14ac:dyDescent="0.25">
      <c r="A4824">
        <v>93</v>
      </c>
      <c r="B4824" t="str">
        <f>VLOOKUP(A4824,'ExpVinho (1)'!A:B,2,0)</f>
        <v>PanamÃ¡</v>
      </c>
      <c r="C4824">
        <f>IF(A4824&lt;&gt;A4823,C4772,C4771+1)</f>
        <v>2006</v>
      </c>
      <c r="D4824">
        <f>HLOOKUP(C4824&amp;$D$3,'ExpVinho (1)'!$C$2:$DB$126,Planilha1!F4824,0)</f>
        <v>13</v>
      </c>
      <c r="E4824">
        <f>HLOOKUP(C4824&amp;$E$3,'ExpVinho (1)'!$C$2:$DB$126,Planilha1!F4824,0)</f>
        <v>55</v>
      </c>
      <c r="F4824">
        <f>A4824+1</f>
        <v>94</v>
      </c>
    </row>
    <row r="4825" spans="1:6" x14ac:dyDescent="0.25">
      <c r="A4825">
        <v>93</v>
      </c>
      <c r="B4825" t="str">
        <f>VLOOKUP(A4825,'ExpVinho (1)'!A:B,2,0)</f>
        <v>PanamÃ¡</v>
      </c>
      <c r="C4825">
        <f>IF(A4825&lt;&gt;A4824,C4773,C4772+1)</f>
        <v>2007</v>
      </c>
      <c r="D4825">
        <f>HLOOKUP(C4825&amp;$D$3,'ExpVinho (1)'!$C$2:$DB$126,Planilha1!F4825,0)</f>
        <v>810</v>
      </c>
      <c r="E4825">
        <f>HLOOKUP(C4825&amp;$E$3,'ExpVinho (1)'!$C$2:$DB$126,Planilha1!F4825,0)</f>
        <v>1030</v>
      </c>
      <c r="F4825">
        <f>A4825+1</f>
        <v>94</v>
      </c>
    </row>
    <row r="4826" spans="1:6" x14ac:dyDescent="0.25">
      <c r="A4826">
        <v>93</v>
      </c>
      <c r="B4826" t="str">
        <f>VLOOKUP(A4826,'ExpVinho (1)'!A:B,2,0)</f>
        <v>PanamÃ¡</v>
      </c>
      <c r="C4826">
        <f>IF(A4826&lt;&gt;A4825,C4774,C4773+1)</f>
        <v>2008</v>
      </c>
      <c r="D4826">
        <f>HLOOKUP(C4826&amp;$D$3,'ExpVinho (1)'!$C$2:$DB$126,Planilha1!F4826,0)</f>
        <v>1161</v>
      </c>
      <c r="E4826">
        <f>HLOOKUP(C4826&amp;$E$3,'ExpVinho (1)'!$C$2:$DB$126,Planilha1!F4826,0)</f>
        <v>1882</v>
      </c>
      <c r="F4826">
        <f>A4826+1</f>
        <v>94</v>
      </c>
    </row>
    <row r="4827" spans="1:6" x14ac:dyDescent="0.25">
      <c r="A4827">
        <v>93</v>
      </c>
      <c r="B4827" t="str">
        <f>VLOOKUP(A4827,'ExpVinho (1)'!A:B,2,0)</f>
        <v>PanamÃ¡</v>
      </c>
      <c r="C4827">
        <f>IF(A4827&lt;&gt;A4826,C4775,C4774+1)</f>
        <v>2009</v>
      </c>
      <c r="D4827">
        <f>HLOOKUP(C4827&amp;$D$3,'ExpVinho (1)'!$C$2:$DB$126,Planilha1!F4827,0)</f>
        <v>24</v>
      </c>
      <c r="E4827">
        <f>HLOOKUP(C4827&amp;$E$3,'ExpVinho (1)'!$C$2:$DB$126,Planilha1!F4827,0)</f>
        <v>30</v>
      </c>
      <c r="F4827">
        <f>A4827+1</f>
        <v>94</v>
      </c>
    </row>
    <row r="4828" spans="1:6" x14ac:dyDescent="0.25">
      <c r="A4828">
        <v>93</v>
      </c>
      <c r="B4828" t="str">
        <f>VLOOKUP(A4828,'ExpVinho (1)'!A:B,2,0)</f>
        <v>PanamÃ¡</v>
      </c>
      <c r="C4828">
        <f>IF(A4828&lt;&gt;A4827,C4776,C4775+1)</f>
        <v>2010</v>
      </c>
      <c r="D4828">
        <f>HLOOKUP(C4828&amp;$D$3,'ExpVinho (1)'!$C$2:$DB$126,Planilha1!F4828,0)</f>
        <v>0</v>
      </c>
      <c r="E4828">
        <f>HLOOKUP(C4828&amp;$E$3,'ExpVinho (1)'!$C$2:$DB$126,Planilha1!F4828,0)</f>
        <v>0</v>
      </c>
      <c r="F4828">
        <f>A4828+1</f>
        <v>94</v>
      </c>
    </row>
    <row r="4829" spans="1:6" x14ac:dyDescent="0.25">
      <c r="A4829">
        <v>93</v>
      </c>
      <c r="B4829" t="str">
        <f>VLOOKUP(A4829,'ExpVinho (1)'!A:B,2,0)</f>
        <v>PanamÃ¡</v>
      </c>
      <c r="C4829">
        <f>IF(A4829&lt;&gt;A4828,C4777,C4776+1)</f>
        <v>2011</v>
      </c>
      <c r="D4829">
        <f>HLOOKUP(C4829&amp;$D$3,'ExpVinho (1)'!$C$2:$DB$126,Planilha1!F4829,0)</f>
        <v>0</v>
      </c>
      <c r="E4829">
        <f>HLOOKUP(C4829&amp;$E$3,'ExpVinho (1)'!$C$2:$DB$126,Planilha1!F4829,0)</f>
        <v>0</v>
      </c>
      <c r="F4829">
        <f>A4829+1</f>
        <v>94</v>
      </c>
    </row>
    <row r="4830" spans="1:6" x14ac:dyDescent="0.25">
      <c r="A4830">
        <v>93</v>
      </c>
      <c r="B4830" t="str">
        <f>VLOOKUP(A4830,'ExpVinho (1)'!A:B,2,0)</f>
        <v>PanamÃ¡</v>
      </c>
      <c r="C4830">
        <f>IF(A4830&lt;&gt;A4829,C4778,C4777+1)</f>
        <v>2012</v>
      </c>
      <c r="D4830">
        <f>HLOOKUP(C4830&amp;$D$3,'ExpVinho (1)'!$C$2:$DB$126,Planilha1!F4830,0)</f>
        <v>39</v>
      </c>
      <c r="E4830">
        <f>HLOOKUP(C4830&amp;$E$3,'ExpVinho (1)'!$C$2:$DB$126,Planilha1!F4830,0)</f>
        <v>2262</v>
      </c>
      <c r="F4830">
        <f>A4830+1</f>
        <v>94</v>
      </c>
    </row>
    <row r="4831" spans="1:6" x14ac:dyDescent="0.25">
      <c r="A4831">
        <v>93</v>
      </c>
      <c r="B4831" t="str">
        <f>VLOOKUP(A4831,'ExpVinho (1)'!A:B,2,0)</f>
        <v>PanamÃ¡</v>
      </c>
      <c r="C4831">
        <f>IF(A4831&lt;&gt;A4830,C4779,C4778+1)</f>
        <v>2013</v>
      </c>
      <c r="D4831">
        <f>HLOOKUP(C4831&amp;$D$3,'ExpVinho (1)'!$C$2:$DB$126,Planilha1!F4831,0)</f>
        <v>0</v>
      </c>
      <c r="E4831">
        <f>HLOOKUP(C4831&amp;$E$3,'ExpVinho (1)'!$C$2:$DB$126,Planilha1!F4831,0)</f>
        <v>0</v>
      </c>
      <c r="F4831">
        <f>A4831+1</f>
        <v>94</v>
      </c>
    </row>
    <row r="4832" spans="1:6" x14ac:dyDescent="0.25">
      <c r="A4832">
        <v>93</v>
      </c>
      <c r="B4832" t="str">
        <f>VLOOKUP(A4832,'ExpVinho (1)'!A:B,2,0)</f>
        <v>PanamÃ¡</v>
      </c>
      <c r="C4832">
        <f>IF(A4832&lt;&gt;A4831,C4780,C4779+1)</f>
        <v>2014</v>
      </c>
      <c r="D4832">
        <f>HLOOKUP(C4832&amp;$D$3,'ExpVinho (1)'!$C$2:$DB$126,Planilha1!F4832,0)</f>
        <v>0</v>
      </c>
      <c r="E4832">
        <f>HLOOKUP(C4832&amp;$E$3,'ExpVinho (1)'!$C$2:$DB$126,Planilha1!F4832,0)</f>
        <v>0</v>
      </c>
      <c r="F4832">
        <f>A4832+1</f>
        <v>94</v>
      </c>
    </row>
    <row r="4833" spans="1:6" x14ac:dyDescent="0.25">
      <c r="A4833">
        <v>93</v>
      </c>
      <c r="B4833" t="str">
        <f>VLOOKUP(A4833,'ExpVinho (1)'!A:B,2,0)</f>
        <v>PanamÃ¡</v>
      </c>
      <c r="C4833">
        <f>IF(A4833&lt;&gt;A4832,C4781,C4780+1)</f>
        <v>2015</v>
      </c>
      <c r="D4833">
        <f>HLOOKUP(C4833&amp;$D$3,'ExpVinho (1)'!$C$2:$DB$126,Planilha1!F4833,0)</f>
        <v>0</v>
      </c>
      <c r="E4833">
        <f>HLOOKUP(C4833&amp;$E$3,'ExpVinho (1)'!$C$2:$DB$126,Planilha1!F4833,0)</f>
        <v>0</v>
      </c>
      <c r="F4833">
        <f>A4833+1</f>
        <v>94</v>
      </c>
    </row>
    <row r="4834" spans="1:6" x14ac:dyDescent="0.25">
      <c r="A4834">
        <v>93</v>
      </c>
      <c r="B4834" t="str">
        <f>VLOOKUP(A4834,'ExpVinho (1)'!A:B,2,0)</f>
        <v>PanamÃ¡</v>
      </c>
      <c r="C4834">
        <f>IF(A4834&lt;&gt;A4833,C4782,C4781+1)</f>
        <v>2016</v>
      </c>
      <c r="D4834">
        <f>HLOOKUP(C4834&amp;$D$3,'ExpVinho (1)'!$C$2:$DB$126,Planilha1!F4834,0)</f>
        <v>0</v>
      </c>
      <c r="E4834">
        <f>HLOOKUP(C4834&amp;$E$3,'ExpVinho (1)'!$C$2:$DB$126,Planilha1!F4834,0)</f>
        <v>0</v>
      </c>
      <c r="F4834">
        <f>A4834+1</f>
        <v>94</v>
      </c>
    </row>
    <row r="4835" spans="1:6" x14ac:dyDescent="0.25">
      <c r="A4835">
        <v>93</v>
      </c>
      <c r="B4835" t="str">
        <f>VLOOKUP(A4835,'ExpVinho (1)'!A:B,2,0)</f>
        <v>PanamÃ¡</v>
      </c>
      <c r="C4835">
        <f>IF(A4835&lt;&gt;A4834,C4783,C4782+1)</f>
        <v>2017</v>
      </c>
      <c r="D4835">
        <f>HLOOKUP(C4835&amp;$D$3,'ExpVinho (1)'!$C$2:$DB$126,Planilha1!F4835,0)</f>
        <v>0</v>
      </c>
      <c r="E4835">
        <f>HLOOKUP(C4835&amp;$E$3,'ExpVinho (1)'!$C$2:$DB$126,Planilha1!F4835,0)</f>
        <v>0</v>
      </c>
      <c r="F4835">
        <f>A4835+1</f>
        <v>94</v>
      </c>
    </row>
    <row r="4836" spans="1:6" x14ac:dyDescent="0.25">
      <c r="A4836">
        <v>93</v>
      </c>
      <c r="B4836" t="str">
        <f>VLOOKUP(A4836,'ExpVinho (1)'!A:B,2,0)</f>
        <v>PanamÃ¡</v>
      </c>
      <c r="C4836">
        <f>IF(A4836&lt;&gt;A4835,C4784,C4783+1)</f>
        <v>2018</v>
      </c>
      <c r="D4836">
        <f>HLOOKUP(C4836&amp;$D$3,'ExpVinho (1)'!$C$2:$DB$126,Planilha1!F4836,0)</f>
        <v>1183</v>
      </c>
      <c r="E4836">
        <f>HLOOKUP(C4836&amp;$E$3,'ExpVinho (1)'!$C$2:$DB$126,Planilha1!F4836,0)</f>
        <v>3117</v>
      </c>
      <c r="F4836">
        <f>A4836+1</f>
        <v>94</v>
      </c>
    </row>
    <row r="4837" spans="1:6" x14ac:dyDescent="0.25">
      <c r="A4837">
        <v>93</v>
      </c>
      <c r="B4837" t="str">
        <f>VLOOKUP(A4837,'ExpVinho (1)'!A:B,2,0)</f>
        <v>PanamÃ¡</v>
      </c>
      <c r="C4837">
        <f>IF(A4837&lt;&gt;A4836,C4785,C4784+1)</f>
        <v>2019</v>
      </c>
      <c r="D4837">
        <f>HLOOKUP(C4837&amp;$D$3,'ExpVinho (1)'!$C$2:$DB$126,Planilha1!F4837,0)</f>
        <v>7918</v>
      </c>
      <c r="E4837">
        <f>HLOOKUP(C4837&amp;$E$3,'ExpVinho (1)'!$C$2:$DB$126,Planilha1!F4837,0)</f>
        <v>29017</v>
      </c>
      <c r="F4837">
        <f>A4837+1</f>
        <v>94</v>
      </c>
    </row>
    <row r="4838" spans="1:6" x14ac:dyDescent="0.25">
      <c r="A4838">
        <v>93</v>
      </c>
      <c r="B4838" t="str">
        <f>VLOOKUP(A4838,'ExpVinho (1)'!A:B,2,0)</f>
        <v>PanamÃ¡</v>
      </c>
      <c r="C4838">
        <f>IF(A4838&lt;&gt;A4837,C4786,C4785+1)</f>
        <v>2020</v>
      </c>
      <c r="D4838">
        <f>HLOOKUP(C4838&amp;$D$3,'ExpVinho (1)'!$C$2:$DB$126,Planilha1!F4838,0)</f>
        <v>10821</v>
      </c>
      <c r="E4838">
        <f>HLOOKUP(C4838&amp;$E$3,'ExpVinho (1)'!$C$2:$DB$126,Planilha1!F4838,0)</f>
        <v>28372</v>
      </c>
      <c r="F4838">
        <f>A4838+1</f>
        <v>94</v>
      </c>
    </row>
    <row r="4839" spans="1:6" x14ac:dyDescent="0.25">
      <c r="A4839">
        <v>93</v>
      </c>
      <c r="B4839" t="str">
        <f>VLOOKUP(A4839,'ExpVinho (1)'!A:B,2,0)</f>
        <v>PanamÃ¡</v>
      </c>
      <c r="C4839">
        <f>IF(A4839&lt;&gt;A4838,C4787,C4786+1)</f>
        <v>2021</v>
      </c>
      <c r="D4839">
        <f>HLOOKUP(C4839&amp;$D$3,'ExpVinho (1)'!$C$2:$DB$126,Planilha1!F4839,0)</f>
        <v>29520</v>
      </c>
      <c r="E4839">
        <f>HLOOKUP(C4839&amp;$E$3,'ExpVinho (1)'!$C$2:$DB$126,Planilha1!F4839,0)</f>
        <v>48444</v>
      </c>
      <c r="F4839">
        <f>A4839+1</f>
        <v>94</v>
      </c>
    </row>
    <row r="4840" spans="1:6" x14ac:dyDescent="0.25">
      <c r="A4840">
        <v>94</v>
      </c>
      <c r="B4840" t="str">
        <f>VLOOKUP(A4840,'ExpVinho (1)'!A:B,2,0)</f>
        <v>Paraguai</v>
      </c>
      <c r="C4840">
        <f>IF(A4840&lt;&gt;A4839,C4788,C4787+1)</f>
        <v>1970</v>
      </c>
      <c r="D4840">
        <f>HLOOKUP(C4840&amp;$D$3,'ExpVinho (1)'!$C$2:$DB$126,Planilha1!F4840,0)</f>
        <v>89846</v>
      </c>
      <c r="E4840">
        <f>HLOOKUP(C4840&amp;$E$3,'ExpVinho (1)'!$C$2:$DB$126,Planilha1!F4840,0)</f>
        <v>23980</v>
      </c>
      <c r="F4840">
        <f>A4840+1</f>
        <v>95</v>
      </c>
    </row>
    <row r="4841" spans="1:6" x14ac:dyDescent="0.25">
      <c r="A4841">
        <v>94</v>
      </c>
      <c r="B4841" t="str">
        <f>VLOOKUP(A4841,'ExpVinho (1)'!A:B,2,0)</f>
        <v>Paraguai</v>
      </c>
      <c r="C4841">
        <f>IF(A4841&lt;&gt;A4840,C4789,C4788+1)</f>
        <v>1971</v>
      </c>
      <c r="D4841">
        <f>HLOOKUP(C4841&amp;$D$3,'ExpVinho (1)'!$C$2:$DB$126,Planilha1!F4841,0)</f>
        <v>237805</v>
      </c>
      <c r="E4841">
        <f>HLOOKUP(C4841&amp;$E$3,'ExpVinho (1)'!$C$2:$DB$126,Planilha1!F4841,0)</f>
        <v>64075</v>
      </c>
      <c r="F4841">
        <f>A4841+1</f>
        <v>95</v>
      </c>
    </row>
    <row r="4842" spans="1:6" x14ac:dyDescent="0.25">
      <c r="A4842">
        <v>94</v>
      </c>
      <c r="B4842" t="str">
        <f>VLOOKUP(A4842,'ExpVinho (1)'!A:B,2,0)</f>
        <v>Paraguai</v>
      </c>
      <c r="C4842">
        <f>IF(A4842&lt;&gt;A4841,C4790,C4789+1)</f>
        <v>1972</v>
      </c>
      <c r="D4842">
        <f>HLOOKUP(C4842&amp;$D$3,'ExpVinho (1)'!$C$2:$DB$126,Planilha1!F4842,0)</f>
        <v>291625</v>
      </c>
      <c r="E4842">
        <f>HLOOKUP(C4842&amp;$E$3,'ExpVinho (1)'!$C$2:$DB$126,Planilha1!F4842,0)</f>
        <v>84402</v>
      </c>
      <c r="F4842">
        <f>A4842+1</f>
        <v>95</v>
      </c>
    </row>
    <row r="4843" spans="1:6" x14ac:dyDescent="0.25">
      <c r="A4843">
        <v>94</v>
      </c>
      <c r="B4843" t="str">
        <f>VLOOKUP(A4843,'ExpVinho (1)'!A:B,2,0)</f>
        <v>Paraguai</v>
      </c>
      <c r="C4843">
        <f>IF(A4843&lt;&gt;A4842,C4791,C4790+1)</f>
        <v>1973</v>
      </c>
      <c r="D4843">
        <f>HLOOKUP(C4843&amp;$D$3,'ExpVinho (1)'!$C$2:$DB$126,Planilha1!F4843,0)</f>
        <v>332433</v>
      </c>
      <c r="E4843">
        <f>HLOOKUP(C4843&amp;$E$3,'ExpVinho (1)'!$C$2:$DB$126,Planilha1!F4843,0)</f>
        <v>115041</v>
      </c>
      <c r="F4843">
        <f>A4843+1</f>
        <v>95</v>
      </c>
    </row>
    <row r="4844" spans="1:6" x14ac:dyDescent="0.25">
      <c r="A4844">
        <v>94</v>
      </c>
      <c r="B4844" t="str">
        <f>VLOOKUP(A4844,'ExpVinho (1)'!A:B,2,0)</f>
        <v>Paraguai</v>
      </c>
      <c r="C4844">
        <f>IF(A4844&lt;&gt;A4843,C4792,C4791+1)</f>
        <v>1974</v>
      </c>
      <c r="D4844">
        <f>HLOOKUP(C4844&amp;$D$3,'ExpVinho (1)'!$C$2:$DB$126,Planilha1!F4844,0)</f>
        <v>243294</v>
      </c>
      <c r="E4844">
        <f>HLOOKUP(C4844&amp;$E$3,'ExpVinho (1)'!$C$2:$DB$126,Planilha1!F4844,0)</f>
        <v>119429</v>
      </c>
      <c r="F4844">
        <f>A4844+1</f>
        <v>95</v>
      </c>
    </row>
    <row r="4845" spans="1:6" x14ac:dyDescent="0.25">
      <c r="A4845">
        <v>94</v>
      </c>
      <c r="B4845" t="str">
        <f>VLOOKUP(A4845,'ExpVinho (1)'!A:B,2,0)</f>
        <v>Paraguai</v>
      </c>
      <c r="C4845">
        <f>IF(A4845&lt;&gt;A4844,C4793,C4792+1)</f>
        <v>1975</v>
      </c>
      <c r="D4845">
        <f>HLOOKUP(C4845&amp;$D$3,'ExpVinho (1)'!$C$2:$DB$126,Planilha1!F4845,0)</f>
        <v>371050</v>
      </c>
      <c r="E4845">
        <f>HLOOKUP(C4845&amp;$E$3,'ExpVinho (1)'!$C$2:$DB$126,Planilha1!F4845,0)</f>
        <v>159863</v>
      </c>
      <c r="F4845">
        <f>A4845+1</f>
        <v>95</v>
      </c>
    </row>
    <row r="4846" spans="1:6" x14ac:dyDescent="0.25">
      <c r="A4846">
        <v>94</v>
      </c>
      <c r="B4846" t="str">
        <f>VLOOKUP(A4846,'ExpVinho (1)'!A:B,2,0)</f>
        <v>Paraguai</v>
      </c>
      <c r="C4846">
        <f>IF(A4846&lt;&gt;A4845,C4794,C4793+1)</f>
        <v>1976</v>
      </c>
      <c r="D4846">
        <f>HLOOKUP(C4846&amp;$D$3,'ExpVinho (1)'!$C$2:$DB$126,Planilha1!F4846,0)</f>
        <v>545762</v>
      </c>
      <c r="E4846">
        <f>HLOOKUP(C4846&amp;$E$3,'ExpVinho (1)'!$C$2:$DB$126,Planilha1!F4846,0)</f>
        <v>215643</v>
      </c>
      <c r="F4846">
        <f>A4846+1</f>
        <v>95</v>
      </c>
    </row>
    <row r="4847" spans="1:6" x14ac:dyDescent="0.25">
      <c r="A4847">
        <v>94</v>
      </c>
      <c r="B4847" t="str">
        <f>VLOOKUP(A4847,'ExpVinho (1)'!A:B,2,0)</f>
        <v>Paraguai</v>
      </c>
      <c r="C4847">
        <f>IF(A4847&lt;&gt;A4846,C4795,C4794+1)</f>
        <v>1977</v>
      </c>
      <c r="D4847">
        <f>HLOOKUP(C4847&amp;$D$3,'ExpVinho (1)'!$C$2:$DB$126,Planilha1!F4847,0)</f>
        <v>524621</v>
      </c>
      <c r="E4847">
        <f>HLOOKUP(C4847&amp;$E$3,'ExpVinho (1)'!$C$2:$DB$126,Planilha1!F4847,0)</f>
        <v>265879</v>
      </c>
      <c r="F4847">
        <f>A4847+1</f>
        <v>95</v>
      </c>
    </row>
    <row r="4848" spans="1:6" x14ac:dyDescent="0.25">
      <c r="A4848">
        <v>94</v>
      </c>
      <c r="B4848" t="str">
        <f>VLOOKUP(A4848,'ExpVinho (1)'!A:B,2,0)</f>
        <v>Paraguai</v>
      </c>
      <c r="C4848">
        <f>IF(A4848&lt;&gt;A4847,C4796,C4795+1)</f>
        <v>1978</v>
      </c>
      <c r="D4848">
        <f>HLOOKUP(C4848&amp;$D$3,'ExpVinho (1)'!$C$2:$DB$126,Planilha1!F4848,0)</f>
        <v>384269</v>
      </c>
      <c r="E4848">
        <f>HLOOKUP(C4848&amp;$E$3,'ExpVinho (1)'!$C$2:$DB$126,Planilha1!F4848,0)</f>
        <v>219251</v>
      </c>
      <c r="F4848">
        <f>A4848+1</f>
        <v>95</v>
      </c>
    </row>
    <row r="4849" spans="1:6" x14ac:dyDescent="0.25">
      <c r="A4849">
        <v>94</v>
      </c>
      <c r="B4849" t="str">
        <f>VLOOKUP(A4849,'ExpVinho (1)'!A:B,2,0)</f>
        <v>Paraguai</v>
      </c>
      <c r="C4849">
        <f>IF(A4849&lt;&gt;A4848,C4797,C4796+1)</f>
        <v>1979</v>
      </c>
      <c r="D4849">
        <f>HLOOKUP(C4849&amp;$D$3,'ExpVinho (1)'!$C$2:$DB$126,Planilha1!F4849,0)</f>
        <v>536369</v>
      </c>
      <c r="E4849">
        <f>HLOOKUP(C4849&amp;$E$3,'ExpVinho (1)'!$C$2:$DB$126,Planilha1!F4849,0)</f>
        <v>279188</v>
      </c>
      <c r="F4849">
        <f>A4849+1</f>
        <v>95</v>
      </c>
    </row>
    <row r="4850" spans="1:6" x14ac:dyDescent="0.25">
      <c r="A4850">
        <v>94</v>
      </c>
      <c r="B4850" t="str">
        <f>VLOOKUP(A4850,'ExpVinho (1)'!A:B,2,0)</f>
        <v>Paraguai</v>
      </c>
      <c r="C4850">
        <f>IF(A4850&lt;&gt;A4849,C4798,C4797+1)</f>
        <v>1980</v>
      </c>
      <c r="D4850">
        <f>HLOOKUP(C4850&amp;$D$3,'ExpVinho (1)'!$C$2:$DB$126,Planilha1!F4850,0)</f>
        <v>493790</v>
      </c>
      <c r="E4850">
        <f>HLOOKUP(C4850&amp;$E$3,'ExpVinho (1)'!$C$2:$DB$126,Planilha1!F4850,0)</f>
        <v>334829</v>
      </c>
      <c r="F4850">
        <f>A4850+1</f>
        <v>95</v>
      </c>
    </row>
    <row r="4851" spans="1:6" x14ac:dyDescent="0.25">
      <c r="A4851">
        <v>94</v>
      </c>
      <c r="B4851" t="str">
        <f>VLOOKUP(A4851,'ExpVinho (1)'!A:B,2,0)</f>
        <v>Paraguai</v>
      </c>
      <c r="C4851">
        <f>IF(A4851&lt;&gt;A4850,C4799,C4798+1)</f>
        <v>1981</v>
      </c>
      <c r="D4851">
        <f>HLOOKUP(C4851&amp;$D$3,'ExpVinho (1)'!$C$2:$DB$126,Planilha1!F4851,0)</f>
        <v>433535</v>
      </c>
      <c r="E4851">
        <f>HLOOKUP(C4851&amp;$E$3,'ExpVinho (1)'!$C$2:$DB$126,Planilha1!F4851,0)</f>
        <v>279997</v>
      </c>
      <c r="F4851">
        <f>A4851+1</f>
        <v>95</v>
      </c>
    </row>
    <row r="4852" spans="1:6" x14ac:dyDescent="0.25">
      <c r="A4852">
        <v>94</v>
      </c>
      <c r="B4852" t="str">
        <f>VLOOKUP(A4852,'ExpVinho (1)'!A:B,2,0)</f>
        <v>Paraguai</v>
      </c>
      <c r="C4852">
        <f>IF(A4852&lt;&gt;A4851,C4800,C4799+1)</f>
        <v>1982</v>
      </c>
      <c r="D4852">
        <f>HLOOKUP(C4852&amp;$D$3,'ExpVinho (1)'!$C$2:$DB$126,Planilha1!F4852,0)</f>
        <v>465539</v>
      </c>
      <c r="E4852">
        <f>HLOOKUP(C4852&amp;$E$3,'ExpVinho (1)'!$C$2:$DB$126,Planilha1!F4852,0)</f>
        <v>285267</v>
      </c>
      <c r="F4852">
        <f>A4852+1</f>
        <v>95</v>
      </c>
    </row>
    <row r="4853" spans="1:6" x14ac:dyDescent="0.25">
      <c r="A4853">
        <v>94</v>
      </c>
      <c r="B4853" t="str">
        <f>VLOOKUP(A4853,'ExpVinho (1)'!A:B,2,0)</f>
        <v>Paraguai</v>
      </c>
      <c r="C4853">
        <f>IF(A4853&lt;&gt;A4852,C4801,C4800+1)</f>
        <v>1983</v>
      </c>
      <c r="D4853">
        <f>HLOOKUP(C4853&amp;$D$3,'ExpVinho (1)'!$C$2:$DB$126,Planilha1!F4853,0)</f>
        <v>575802</v>
      </c>
      <c r="E4853">
        <f>HLOOKUP(C4853&amp;$E$3,'ExpVinho (1)'!$C$2:$DB$126,Planilha1!F4853,0)</f>
        <v>275231</v>
      </c>
      <c r="F4853">
        <f>A4853+1</f>
        <v>95</v>
      </c>
    </row>
    <row r="4854" spans="1:6" x14ac:dyDescent="0.25">
      <c r="A4854">
        <v>94</v>
      </c>
      <c r="B4854" t="str">
        <f>VLOOKUP(A4854,'ExpVinho (1)'!A:B,2,0)</f>
        <v>Paraguai</v>
      </c>
      <c r="C4854">
        <f>IF(A4854&lt;&gt;A4853,C4802,C4801+1)</f>
        <v>1984</v>
      </c>
      <c r="D4854">
        <f>HLOOKUP(C4854&amp;$D$3,'ExpVinho (1)'!$C$2:$DB$126,Planilha1!F4854,0)</f>
        <v>646792</v>
      </c>
      <c r="E4854">
        <f>HLOOKUP(C4854&amp;$E$3,'ExpVinho (1)'!$C$2:$DB$126,Planilha1!F4854,0)</f>
        <v>290660</v>
      </c>
      <c r="F4854">
        <f>A4854+1</f>
        <v>95</v>
      </c>
    </row>
    <row r="4855" spans="1:6" x14ac:dyDescent="0.25">
      <c r="A4855">
        <v>94</v>
      </c>
      <c r="B4855" t="str">
        <f>VLOOKUP(A4855,'ExpVinho (1)'!A:B,2,0)</f>
        <v>Paraguai</v>
      </c>
      <c r="C4855">
        <f>IF(A4855&lt;&gt;A4854,C4803,C4802+1)</f>
        <v>1985</v>
      </c>
      <c r="D4855">
        <f>HLOOKUP(C4855&amp;$D$3,'ExpVinho (1)'!$C$2:$DB$126,Planilha1!F4855,0)</f>
        <v>1192784</v>
      </c>
      <c r="E4855">
        <f>HLOOKUP(C4855&amp;$E$3,'ExpVinho (1)'!$C$2:$DB$126,Planilha1!F4855,0)</f>
        <v>578194</v>
      </c>
      <c r="F4855">
        <f>A4855+1</f>
        <v>95</v>
      </c>
    </row>
    <row r="4856" spans="1:6" x14ac:dyDescent="0.25">
      <c r="A4856">
        <v>94</v>
      </c>
      <c r="B4856" t="str">
        <f>VLOOKUP(A4856,'ExpVinho (1)'!A:B,2,0)</f>
        <v>Paraguai</v>
      </c>
      <c r="C4856">
        <f>IF(A4856&lt;&gt;A4855,C4804,C4803+1)</f>
        <v>1986</v>
      </c>
      <c r="D4856">
        <f>HLOOKUP(C4856&amp;$D$3,'ExpVinho (1)'!$C$2:$DB$126,Planilha1!F4856,0)</f>
        <v>2265984</v>
      </c>
      <c r="E4856">
        <f>HLOOKUP(C4856&amp;$E$3,'ExpVinho (1)'!$C$2:$DB$126,Planilha1!F4856,0)</f>
        <v>1385212</v>
      </c>
      <c r="F4856">
        <f>A4856+1</f>
        <v>95</v>
      </c>
    </row>
    <row r="4857" spans="1:6" x14ac:dyDescent="0.25">
      <c r="A4857">
        <v>94</v>
      </c>
      <c r="B4857" t="str">
        <f>VLOOKUP(A4857,'ExpVinho (1)'!A:B,2,0)</f>
        <v>Paraguai</v>
      </c>
      <c r="C4857">
        <f>IF(A4857&lt;&gt;A4856,C4805,C4804+1)</f>
        <v>1987</v>
      </c>
      <c r="D4857">
        <f>HLOOKUP(C4857&amp;$D$3,'ExpVinho (1)'!$C$2:$DB$126,Planilha1!F4857,0)</f>
        <v>862410</v>
      </c>
      <c r="E4857">
        <f>HLOOKUP(C4857&amp;$E$3,'ExpVinho (1)'!$C$2:$DB$126,Planilha1!F4857,0)</f>
        <v>678723</v>
      </c>
      <c r="F4857">
        <f>A4857+1</f>
        <v>95</v>
      </c>
    </row>
    <row r="4858" spans="1:6" x14ac:dyDescent="0.25">
      <c r="A4858">
        <v>94</v>
      </c>
      <c r="B4858" t="str">
        <f>VLOOKUP(A4858,'ExpVinho (1)'!A:B,2,0)</f>
        <v>Paraguai</v>
      </c>
      <c r="C4858">
        <f>IF(A4858&lt;&gt;A4857,C4806,C4805+1)</f>
        <v>1988</v>
      </c>
      <c r="D4858">
        <f>HLOOKUP(C4858&amp;$D$3,'ExpVinho (1)'!$C$2:$DB$126,Planilha1!F4858,0)</f>
        <v>945007</v>
      </c>
      <c r="E4858">
        <f>HLOOKUP(C4858&amp;$E$3,'ExpVinho (1)'!$C$2:$DB$126,Planilha1!F4858,0)</f>
        <v>397497</v>
      </c>
      <c r="F4858">
        <f>A4858+1</f>
        <v>95</v>
      </c>
    </row>
    <row r="4859" spans="1:6" x14ac:dyDescent="0.25">
      <c r="A4859">
        <v>94</v>
      </c>
      <c r="B4859" t="str">
        <f>VLOOKUP(A4859,'ExpVinho (1)'!A:B,2,0)</f>
        <v>Paraguai</v>
      </c>
      <c r="C4859">
        <f>IF(A4859&lt;&gt;A4858,C4807,C4806+1)</f>
        <v>1989</v>
      </c>
      <c r="D4859">
        <f>HLOOKUP(C4859&amp;$D$3,'ExpVinho (1)'!$C$2:$DB$126,Planilha1!F4859,0)</f>
        <v>1707711</v>
      </c>
      <c r="E4859">
        <f>HLOOKUP(C4859&amp;$E$3,'ExpVinho (1)'!$C$2:$DB$126,Planilha1!F4859,0)</f>
        <v>940967</v>
      </c>
      <c r="F4859">
        <f>A4859+1</f>
        <v>95</v>
      </c>
    </row>
    <row r="4860" spans="1:6" x14ac:dyDescent="0.25">
      <c r="A4860">
        <v>94</v>
      </c>
      <c r="B4860" t="str">
        <f>VLOOKUP(A4860,'ExpVinho (1)'!A:B,2,0)</f>
        <v>Paraguai</v>
      </c>
      <c r="C4860">
        <f>IF(A4860&lt;&gt;A4859,C4808,C4807+1)</f>
        <v>1990</v>
      </c>
      <c r="D4860">
        <f>HLOOKUP(C4860&amp;$D$3,'ExpVinho (1)'!$C$2:$DB$126,Planilha1!F4860,0)</f>
        <v>815447</v>
      </c>
      <c r="E4860">
        <f>HLOOKUP(C4860&amp;$E$3,'ExpVinho (1)'!$C$2:$DB$126,Planilha1!F4860,0)</f>
        <v>591663</v>
      </c>
      <c r="F4860">
        <f>A4860+1</f>
        <v>95</v>
      </c>
    </row>
    <row r="4861" spans="1:6" x14ac:dyDescent="0.25">
      <c r="A4861">
        <v>94</v>
      </c>
      <c r="B4861" t="str">
        <f>VLOOKUP(A4861,'ExpVinho (1)'!A:B,2,0)</f>
        <v>Paraguai</v>
      </c>
      <c r="C4861">
        <f>IF(A4861&lt;&gt;A4860,C4809,C4808+1)</f>
        <v>1991</v>
      </c>
      <c r="D4861">
        <f>HLOOKUP(C4861&amp;$D$3,'ExpVinho (1)'!$C$2:$DB$126,Planilha1!F4861,0)</f>
        <v>1703732</v>
      </c>
      <c r="E4861">
        <f>HLOOKUP(C4861&amp;$E$3,'ExpVinho (1)'!$C$2:$DB$126,Planilha1!F4861,0)</f>
        <v>1131271</v>
      </c>
      <c r="F4861">
        <f>A4861+1</f>
        <v>95</v>
      </c>
    </row>
    <row r="4862" spans="1:6" x14ac:dyDescent="0.25">
      <c r="A4862">
        <v>94</v>
      </c>
      <c r="B4862" t="str">
        <f>VLOOKUP(A4862,'ExpVinho (1)'!A:B,2,0)</f>
        <v>Paraguai</v>
      </c>
      <c r="C4862">
        <f>IF(A4862&lt;&gt;A4861,C4810,C4809+1)</f>
        <v>1992</v>
      </c>
      <c r="D4862">
        <f>HLOOKUP(C4862&amp;$D$3,'ExpVinho (1)'!$C$2:$DB$126,Planilha1!F4862,0)</f>
        <v>2453167</v>
      </c>
      <c r="E4862">
        <f>HLOOKUP(C4862&amp;$E$3,'ExpVinho (1)'!$C$2:$DB$126,Planilha1!F4862,0)</f>
        <v>1397338</v>
      </c>
      <c r="F4862">
        <f>A4862+1</f>
        <v>95</v>
      </c>
    </row>
    <row r="4863" spans="1:6" x14ac:dyDescent="0.25">
      <c r="A4863">
        <v>94</v>
      </c>
      <c r="B4863" t="str">
        <f>VLOOKUP(A4863,'ExpVinho (1)'!A:B,2,0)</f>
        <v>Paraguai</v>
      </c>
      <c r="C4863">
        <f>IF(A4863&lt;&gt;A4862,C4811,C4810+1)</f>
        <v>1993</v>
      </c>
      <c r="D4863">
        <f>HLOOKUP(C4863&amp;$D$3,'ExpVinho (1)'!$C$2:$DB$126,Planilha1!F4863,0)</f>
        <v>13472058</v>
      </c>
      <c r="E4863">
        <f>HLOOKUP(C4863&amp;$E$3,'ExpVinho (1)'!$C$2:$DB$126,Planilha1!F4863,0)</f>
        <v>7191046</v>
      </c>
      <c r="F4863">
        <f>A4863+1</f>
        <v>95</v>
      </c>
    </row>
    <row r="4864" spans="1:6" x14ac:dyDescent="0.25">
      <c r="A4864">
        <v>94</v>
      </c>
      <c r="B4864" t="str">
        <f>VLOOKUP(A4864,'ExpVinho (1)'!A:B,2,0)</f>
        <v>Paraguai</v>
      </c>
      <c r="C4864">
        <f>IF(A4864&lt;&gt;A4863,C4812,C4811+1)</f>
        <v>1994</v>
      </c>
      <c r="D4864">
        <f>HLOOKUP(C4864&amp;$D$3,'ExpVinho (1)'!$C$2:$DB$126,Planilha1!F4864,0)</f>
        <v>8009291</v>
      </c>
      <c r="E4864">
        <f>HLOOKUP(C4864&amp;$E$3,'ExpVinho (1)'!$C$2:$DB$126,Planilha1!F4864,0)</f>
        <v>4938690</v>
      </c>
      <c r="F4864">
        <f>A4864+1</f>
        <v>95</v>
      </c>
    </row>
    <row r="4865" spans="1:6" x14ac:dyDescent="0.25">
      <c r="A4865">
        <v>94</v>
      </c>
      <c r="B4865" t="str">
        <f>VLOOKUP(A4865,'ExpVinho (1)'!A:B,2,0)</f>
        <v>Paraguai</v>
      </c>
      <c r="C4865">
        <f>IF(A4865&lt;&gt;A4864,C4813,C4812+1)</f>
        <v>1995</v>
      </c>
      <c r="D4865">
        <f>HLOOKUP(C4865&amp;$D$3,'ExpVinho (1)'!$C$2:$DB$126,Planilha1!F4865,0)</f>
        <v>7740082</v>
      </c>
      <c r="E4865">
        <f>HLOOKUP(C4865&amp;$E$3,'ExpVinho (1)'!$C$2:$DB$126,Planilha1!F4865,0)</f>
        <v>4237782</v>
      </c>
      <c r="F4865">
        <f>A4865+1</f>
        <v>95</v>
      </c>
    </row>
    <row r="4866" spans="1:6" x14ac:dyDescent="0.25">
      <c r="A4866">
        <v>94</v>
      </c>
      <c r="B4866" t="str">
        <f>VLOOKUP(A4866,'ExpVinho (1)'!A:B,2,0)</f>
        <v>Paraguai</v>
      </c>
      <c r="C4866">
        <f>IF(A4866&lt;&gt;A4865,C4814,C4813+1)</f>
        <v>1996</v>
      </c>
      <c r="D4866">
        <f>HLOOKUP(C4866&amp;$D$3,'ExpVinho (1)'!$C$2:$DB$126,Planilha1!F4866,0)</f>
        <v>5803671</v>
      </c>
      <c r="E4866">
        <f>HLOOKUP(C4866&amp;$E$3,'ExpVinho (1)'!$C$2:$DB$126,Planilha1!F4866,0)</f>
        <v>3506945</v>
      </c>
      <c r="F4866">
        <f>A4866+1</f>
        <v>95</v>
      </c>
    </row>
    <row r="4867" spans="1:6" x14ac:dyDescent="0.25">
      <c r="A4867">
        <v>94</v>
      </c>
      <c r="B4867" t="str">
        <f>VLOOKUP(A4867,'ExpVinho (1)'!A:B,2,0)</f>
        <v>Paraguai</v>
      </c>
      <c r="C4867">
        <f>IF(A4867&lt;&gt;A4866,C4815,C4814+1)</f>
        <v>1997</v>
      </c>
      <c r="D4867">
        <f>HLOOKUP(C4867&amp;$D$3,'ExpVinho (1)'!$C$2:$DB$126,Planilha1!F4867,0)</f>
        <v>5323718</v>
      </c>
      <c r="E4867">
        <f>HLOOKUP(C4867&amp;$E$3,'ExpVinho (1)'!$C$2:$DB$126,Planilha1!F4867,0)</f>
        <v>2837778</v>
      </c>
      <c r="F4867">
        <f>A4867+1</f>
        <v>95</v>
      </c>
    </row>
    <row r="4868" spans="1:6" x14ac:dyDescent="0.25">
      <c r="A4868">
        <v>94</v>
      </c>
      <c r="B4868" t="str">
        <f>VLOOKUP(A4868,'ExpVinho (1)'!A:B,2,0)</f>
        <v>Paraguai</v>
      </c>
      <c r="C4868">
        <f>IF(A4868&lt;&gt;A4867,C4816,C4815+1)</f>
        <v>1998</v>
      </c>
      <c r="D4868">
        <f>HLOOKUP(C4868&amp;$D$3,'ExpVinho (1)'!$C$2:$DB$126,Planilha1!F4868,0)</f>
        <v>5227268</v>
      </c>
      <c r="E4868">
        <f>HLOOKUP(C4868&amp;$E$3,'ExpVinho (1)'!$C$2:$DB$126,Planilha1!F4868,0)</f>
        <v>3414233</v>
      </c>
      <c r="F4868">
        <f>A4868+1</f>
        <v>95</v>
      </c>
    </row>
    <row r="4869" spans="1:6" x14ac:dyDescent="0.25">
      <c r="A4869">
        <v>94</v>
      </c>
      <c r="B4869" t="str">
        <f>VLOOKUP(A4869,'ExpVinho (1)'!A:B,2,0)</f>
        <v>Paraguai</v>
      </c>
      <c r="C4869">
        <f>IF(A4869&lt;&gt;A4868,C4817,C4816+1)</f>
        <v>1999</v>
      </c>
      <c r="D4869">
        <f>HLOOKUP(C4869&amp;$D$3,'ExpVinho (1)'!$C$2:$DB$126,Planilha1!F4869,0)</f>
        <v>4753743</v>
      </c>
      <c r="E4869">
        <f>HLOOKUP(C4869&amp;$E$3,'ExpVinho (1)'!$C$2:$DB$126,Planilha1!F4869,0)</f>
        <v>2732135</v>
      </c>
      <c r="F4869">
        <f>A4869+1</f>
        <v>95</v>
      </c>
    </row>
    <row r="4870" spans="1:6" x14ac:dyDescent="0.25">
      <c r="A4870">
        <v>94</v>
      </c>
      <c r="B4870" t="str">
        <f>VLOOKUP(A4870,'ExpVinho (1)'!A:B,2,0)</f>
        <v>Paraguai</v>
      </c>
      <c r="C4870">
        <f>IF(A4870&lt;&gt;A4869,C4818,C4817+1)</f>
        <v>2000</v>
      </c>
      <c r="D4870">
        <f>HLOOKUP(C4870&amp;$D$3,'ExpVinho (1)'!$C$2:$DB$126,Planilha1!F4870,0)</f>
        <v>4997801</v>
      </c>
      <c r="E4870">
        <f>HLOOKUP(C4870&amp;$E$3,'ExpVinho (1)'!$C$2:$DB$126,Planilha1!F4870,0)</f>
        <v>2424927</v>
      </c>
      <c r="F4870">
        <f>A4870+1</f>
        <v>95</v>
      </c>
    </row>
    <row r="4871" spans="1:6" x14ac:dyDescent="0.25">
      <c r="A4871">
        <v>94</v>
      </c>
      <c r="B4871" t="str">
        <f>VLOOKUP(A4871,'ExpVinho (1)'!A:B,2,0)</f>
        <v>Paraguai</v>
      </c>
      <c r="C4871">
        <f>IF(A4871&lt;&gt;A4870,C4819,C4818+1)</f>
        <v>2001</v>
      </c>
      <c r="D4871">
        <f>HLOOKUP(C4871&amp;$D$3,'ExpVinho (1)'!$C$2:$DB$126,Planilha1!F4871,0)</f>
        <v>2437964</v>
      </c>
      <c r="E4871">
        <f>HLOOKUP(C4871&amp;$E$3,'ExpVinho (1)'!$C$2:$DB$126,Planilha1!F4871,0)</f>
        <v>1100645</v>
      </c>
      <c r="F4871">
        <f>A4871+1</f>
        <v>95</v>
      </c>
    </row>
    <row r="4872" spans="1:6" x14ac:dyDescent="0.25">
      <c r="A4872">
        <v>94</v>
      </c>
      <c r="B4872" t="str">
        <f>VLOOKUP(A4872,'ExpVinho (1)'!A:B,2,0)</f>
        <v>Paraguai</v>
      </c>
      <c r="C4872">
        <f>IF(A4872&lt;&gt;A4871,C4820,C4819+1)</f>
        <v>2002</v>
      </c>
      <c r="D4872">
        <f>HLOOKUP(C4872&amp;$D$3,'ExpVinho (1)'!$C$2:$DB$126,Planilha1!F4872,0)</f>
        <v>2013803</v>
      </c>
      <c r="E4872">
        <f>HLOOKUP(C4872&amp;$E$3,'ExpVinho (1)'!$C$2:$DB$126,Planilha1!F4872,0)</f>
        <v>841589</v>
      </c>
      <c r="F4872">
        <f>A4872+1</f>
        <v>95</v>
      </c>
    </row>
    <row r="4873" spans="1:6" x14ac:dyDescent="0.25">
      <c r="A4873">
        <v>94</v>
      </c>
      <c r="B4873" t="str">
        <f>VLOOKUP(A4873,'ExpVinho (1)'!A:B,2,0)</f>
        <v>Paraguai</v>
      </c>
      <c r="C4873">
        <f>IF(A4873&lt;&gt;A4872,C4821,C4820+1)</f>
        <v>2003</v>
      </c>
      <c r="D4873">
        <f>HLOOKUP(C4873&amp;$D$3,'ExpVinho (1)'!$C$2:$DB$126,Planilha1!F4873,0)</f>
        <v>1121672</v>
      </c>
      <c r="E4873">
        <f>HLOOKUP(C4873&amp;$E$3,'ExpVinho (1)'!$C$2:$DB$126,Planilha1!F4873,0)</f>
        <v>397471</v>
      </c>
      <c r="F4873">
        <f>A4873+1</f>
        <v>95</v>
      </c>
    </row>
    <row r="4874" spans="1:6" x14ac:dyDescent="0.25">
      <c r="A4874">
        <v>94</v>
      </c>
      <c r="B4874" t="str">
        <f>VLOOKUP(A4874,'ExpVinho (1)'!A:B,2,0)</f>
        <v>Paraguai</v>
      </c>
      <c r="C4874">
        <f>IF(A4874&lt;&gt;A4873,C4822,C4821+1)</f>
        <v>2004</v>
      </c>
      <c r="D4874">
        <f>HLOOKUP(C4874&amp;$D$3,'ExpVinho (1)'!$C$2:$DB$126,Planilha1!F4874,0)</f>
        <v>2108658</v>
      </c>
      <c r="E4874">
        <f>HLOOKUP(C4874&amp;$E$3,'ExpVinho (1)'!$C$2:$DB$126,Planilha1!F4874,0)</f>
        <v>760987</v>
      </c>
      <c r="F4874">
        <f>A4874+1</f>
        <v>95</v>
      </c>
    </row>
    <row r="4875" spans="1:6" x14ac:dyDescent="0.25">
      <c r="A4875">
        <v>94</v>
      </c>
      <c r="B4875" t="str">
        <f>VLOOKUP(A4875,'ExpVinho (1)'!A:B,2,0)</f>
        <v>Paraguai</v>
      </c>
      <c r="C4875">
        <f>IF(A4875&lt;&gt;A4874,C4823,C4822+1)</f>
        <v>2005</v>
      </c>
      <c r="D4875">
        <f>HLOOKUP(C4875&amp;$D$3,'ExpVinho (1)'!$C$2:$DB$126,Planilha1!F4875,0)</f>
        <v>1967909</v>
      </c>
      <c r="E4875">
        <f>HLOOKUP(C4875&amp;$E$3,'ExpVinho (1)'!$C$2:$DB$126,Planilha1!F4875,0)</f>
        <v>714154</v>
      </c>
      <c r="F4875">
        <f>A4875+1</f>
        <v>95</v>
      </c>
    </row>
    <row r="4876" spans="1:6" x14ac:dyDescent="0.25">
      <c r="A4876">
        <v>94</v>
      </c>
      <c r="B4876" t="str">
        <f>VLOOKUP(A4876,'ExpVinho (1)'!A:B,2,0)</f>
        <v>Paraguai</v>
      </c>
      <c r="C4876">
        <f>IF(A4876&lt;&gt;A4875,C4824,C4823+1)</f>
        <v>2006</v>
      </c>
      <c r="D4876">
        <f>HLOOKUP(C4876&amp;$D$3,'ExpVinho (1)'!$C$2:$DB$126,Planilha1!F4876,0)</f>
        <v>1947106</v>
      </c>
      <c r="E4876">
        <f>HLOOKUP(C4876&amp;$E$3,'ExpVinho (1)'!$C$2:$DB$126,Planilha1!F4876,0)</f>
        <v>873636</v>
      </c>
      <c r="F4876">
        <f>A4876+1</f>
        <v>95</v>
      </c>
    </row>
    <row r="4877" spans="1:6" x14ac:dyDescent="0.25">
      <c r="A4877">
        <v>94</v>
      </c>
      <c r="B4877" t="str">
        <f>VLOOKUP(A4877,'ExpVinho (1)'!A:B,2,0)</f>
        <v>Paraguai</v>
      </c>
      <c r="C4877">
        <f>IF(A4877&lt;&gt;A4876,C4825,C4824+1)</f>
        <v>2007</v>
      </c>
      <c r="D4877">
        <f>HLOOKUP(C4877&amp;$D$3,'ExpVinho (1)'!$C$2:$DB$126,Planilha1!F4877,0)</f>
        <v>1285459</v>
      </c>
      <c r="E4877">
        <f>HLOOKUP(C4877&amp;$E$3,'ExpVinho (1)'!$C$2:$DB$126,Planilha1!F4877,0)</f>
        <v>801519</v>
      </c>
      <c r="F4877">
        <f>A4877+1</f>
        <v>95</v>
      </c>
    </row>
    <row r="4878" spans="1:6" x14ac:dyDescent="0.25">
      <c r="A4878">
        <v>94</v>
      </c>
      <c r="B4878" t="str">
        <f>VLOOKUP(A4878,'ExpVinho (1)'!A:B,2,0)</f>
        <v>Paraguai</v>
      </c>
      <c r="C4878">
        <f>IF(A4878&lt;&gt;A4877,C4826,C4825+1)</f>
        <v>2008</v>
      </c>
      <c r="D4878">
        <f>HLOOKUP(C4878&amp;$D$3,'ExpVinho (1)'!$C$2:$DB$126,Planilha1!F4878,0)</f>
        <v>2191901</v>
      </c>
      <c r="E4878">
        <f>HLOOKUP(C4878&amp;$E$3,'ExpVinho (1)'!$C$2:$DB$126,Planilha1!F4878,0)</f>
        <v>1374088</v>
      </c>
      <c r="F4878">
        <f>A4878+1</f>
        <v>95</v>
      </c>
    </row>
    <row r="4879" spans="1:6" x14ac:dyDescent="0.25">
      <c r="A4879">
        <v>94</v>
      </c>
      <c r="B4879" t="str">
        <f>VLOOKUP(A4879,'ExpVinho (1)'!A:B,2,0)</f>
        <v>Paraguai</v>
      </c>
      <c r="C4879">
        <f>IF(A4879&lt;&gt;A4878,C4827,C4826+1)</f>
        <v>2009</v>
      </c>
      <c r="D4879">
        <f>HLOOKUP(C4879&amp;$D$3,'ExpVinho (1)'!$C$2:$DB$126,Planilha1!F4879,0)</f>
        <v>486927</v>
      </c>
      <c r="E4879">
        <f>HLOOKUP(C4879&amp;$E$3,'ExpVinho (1)'!$C$2:$DB$126,Planilha1!F4879,0)</f>
        <v>392087</v>
      </c>
      <c r="F4879">
        <f>A4879+1</f>
        <v>95</v>
      </c>
    </row>
    <row r="4880" spans="1:6" x14ac:dyDescent="0.25">
      <c r="A4880">
        <v>94</v>
      </c>
      <c r="B4880" t="str">
        <f>VLOOKUP(A4880,'ExpVinho (1)'!A:B,2,0)</f>
        <v>Paraguai</v>
      </c>
      <c r="C4880">
        <f>IF(A4880&lt;&gt;A4879,C4828,C4827+1)</f>
        <v>2010</v>
      </c>
      <c r="D4880">
        <f>HLOOKUP(C4880&amp;$D$3,'ExpVinho (1)'!$C$2:$DB$126,Planilha1!F4880,0)</f>
        <v>510989</v>
      </c>
      <c r="E4880">
        <f>HLOOKUP(C4880&amp;$E$3,'ExpVinho (1)'!$C$2:$DB$126,Planilha1!F4880,0)</f>
        <v>449197</v>
      </c>
      <c r="F4880">
        <f>A4880+1</f>
        <v>95</v>
      </c>
    </row>
    <row r="4881" spans="1:6" x14ac:dyDescent="0.25">
      <c r="A4881">
        <v>94</v>
      </c>
      <c r="B4881" t="str">
        <f>VLOOKUP(A4881,'ExpVinho (1)'!A:B,2,0)</f>
        <v>Paraguai</v>
      </c>
      <c r="C4881">
        <f>IF(A4881&lt;&gt;A4880,C4829,C4828+1)</f>
        <v>2011</v>
      </c>
      <c r="D4881">
        <f>HLOOKUP(C4881&amp;$D$3,'ExpVinho (1)'!$C$2:$DB$126,Planilha1!F4881,0)</f>
        <v>240168</v>
      </c>
      <c r="E4881">
        <f>HLOOKUP(C4881&amp;$E$3,'ExpVinho (1)'!$C$2:$DB$126,Planilha1!F4881,0)</f>
        <v>276281</v>
      </c>
      <c r="F4881">
        <f>A4881+1</f>
        <v>95</v>
      </c>
    </row>
    <row r="4882" spans="1:6" x14ac:dyDescent="0.25">
      <c r="A4882">
        <v>94</v>
      </c>
      <c r="B4882" t="str">
        <f>VLOOKUP(A4882,'ExpVinho (1)'!A:B,2,0)</f>
        <v>Paraguai</v>
      </c>
      <c r="C4882">
        <f>IF(A4882&lt;&gt;A4881,C4830,C4829+1)</f>
        <v>2012</v>
      </c>
      <c r="D4882">
        <f>HLOOKUP(C4882&amp;$D$3,'ExpVinho (1)'!$C$2:$DB$126,Planilha1!F4882,0)</f>
        <v>354824</v>
      </c>
      <c r="E4882">
        <f>HLOOKUP(C4882&amp;$E$3,'ExpVinho (1)'!$C$2:$DB$126,Planilha1!F4882,0)</f>
        <v>428279</v>
      </c>
      <c r="F4882">
        <f>A4882+1</f>
        <v>95</v>
      </c>
    </row>
    <row r="4883" spans="1:6" x14ac:dyDescent="0.25">
      <c r="A4883">
        <v>94</v>
      </c>
      <c r="B4883" t="str">
        <f>VLOOKUP(A4883,'ExpVinho (1)'!A:B,2,0)</f>
        <v>Paraguai</v>
      </c>
      <c r="C4883">
        <f>IF(A4883&lt;&gt;A4882,C4831,C4830+1)</f>
        <v>2013</v>
      </c>
      <c r="D4883">
        <f>HLOOKUP(C4883&amp;$D$3,'ExpVinho (1)'!$C$2:$DB$126,Planilha1!F4883,0)</f>
        <v>481564</v>
      </c>
      <c r="E4883">
        <f>HLOOKUP(C4883&amp;$E$3,'ExpVinho (1)'!$C$2:$DB$126,Planilha1!F4883,0)</f>
        <v>680828</v>
      </c>
      <c r="F4883">
        <f>A4883+1</f>
        <v>95</v>
      </c>
    </row>
    <row r="4884" spans="1:6" x14ac:dyDescent="0.25">
      <c r="A4884">
        <v>94</v>
      </c>
      <c r="B4884" t="str">
        <f>VLOOKUP(A4884,'ExpVinho (1)'!A:B,2,0)</f>
        <v>Paraguai</v>
      </c>
      <c r="C4884">
        <f>IF(A4884&lt;&gt;A4883,C4832,C4831+1)</f>
        <v>2014</v>
      </c>
      <c r="D4884">
        <f>HLOOKUP(C4884&amp;$D$3,'ExpVinho (1)'!$C$2:$DB$126,Planilha1!F4884,0)</f>
        <v>521847</v>
      </c>
      <c r="E4884">
        <f>HLOOKUP(C4884&amp;$E$3,'ExpVinho (1)'!$C$2:$DB$126,Planilha1!F4884,0)</f>
        <v>908028</v>
      </c>
      <c r="F4884">
        <f>A4884+1</f>
        <v>95</v>
      </c>
    </row>
    <row r="4885" spans="1:6" x14ac:dyDescent="0.25">
      <c r="A4885">
        <v>94</v>
      </c>
      <c r="B4885" t="str">
        <f>VLOOKUP(A4885,'ExpVinho (1)'!A:B,2,0)</f>
        <v>Paraguai</v>
      </c>
      <c r="C4885">
        <f>IF(A4885&lt;&gt;A4884,C4833,C4832+1)</f>
        <v>2015</v>
      </c>
      <c r="D4885">
        <f>HLOOKUP(C4885&amp;$D$3,'ExpVinho (1)'!$C$2:$DB$126,Planilha1!F4885,0)</f>
        <v>495428</v>
      </c>
      <c r="E4885">
        <f>HLOOKUP(C4885&amp;$E$3,'ExpVinho (1)'!$C$2:$DB$126,Planilha1!F4885,0)</f>
        <v>741370</v>
      </c>
      <c r="F4885">
        <f>A4885+1</f>
        <v>95</v>
      </c>
    </row>
    <row r="4886" spans="1:6" x14ac:dyDescent="0.25">
      <c r="A4886">
        <v>94</v>
      </c>
      <c r="B4886" t="str">
        <f>VLOOKUP(A4886,'ExpVinho (1)'!A:B,2,0)</f>
        <v>Paraguai</v>
      </c>
      <c r="C4886">
        <f>IF(A4886&lt;&gt;A4885,C4834,C4833+1)</f>
        <v>2016</v>
      </c>
      <c r="D4886">
        <f>HLOOKUP(C4886&amp;$D$3,'ExpVinho (1)'!$C$2:$DB$126,Planilha1!F4886,0)</f>
        <v>985739</v>
      </c>
      <c r="E4886">
        <f>HLOOKUP(C4886&amp;$E$3,'ExpVinho (1)'!$C$2:$DB$126,Planilha1!F4886,0)</f>
        <v>1655417</v>
      </c>
      <c r="F4886">
        <f>A4886+1</f>
        <v>95</v>
      </c>
    </row>
    <row r="4887" spans="1:6" x14ac:dyDescent="0.25">
      <c r="A4887">
        <v>94</v>
      </c>
      <c r="B4887" t="str">
        <f>VLOOKUP(A4887,'ExpVinho (1)'!A:B,2,0)</f>
        <v>Paraguai</v>
      </c>
      <c r="C4887">
        <f>IF(A4887&lt;&gt;A4886,C4835,C4834+1)</f>
        <v>2017</v>
      </c>
      <c r="D4887">
        <f>HLOOKUP(C4887&amp;$D$3,'ExpVinho (1)'!$C$2:$DB$126,Planilha1!F4887,0)</f>
        <v>2393468</v>
      </c>
      <c r="E4887">
        <f>HLOOKUP(C4887&amp;$E$3,'ExpVinho (1)'!$C$2:$DB$126,Planilha1!F4887,0)</f>
        <v>4274650</v>
      </c>
      <c r="F4887">
        <f>A4887+1</f>
        <v>95</v>
      </c>
    </row>
    <row r="4888" spans="1:6" x14ac:dyDescent="0.25">
      <c r="A4888">
        <v>94</v>
      </c>
      <c r="B4888" t="str">
        <f>VLOOKUP(A4888,'ExpVinho (1)'!A:B,2,0)</f>
        <v>Paraguai</v>
      </c>
      <c r="C4888">
        <f>IF(A4888&lt;&gt;A4887,C4836,C4835+1)</f>
        <v>2018</v>
      </c>
      <c r="D4888">
        <f>HLOOKUP(C4888&amp;$D$3,'ExpVinho (1)'!$C$2:$DB$126,Planilha1!F4888,0)</f>
        <v>3234168</v>
      </c>
      <c r="E4888">
        <f>HLOOKUP(C4888&amp;$E$3,'ExpVinho (1)'!$C$2:$DB$126,Planilha1!F4888,0)</f>
        <v>5494321</v>
      </c>
      <c r="F4888">
        <f>A4888+1</f>
        <v>95</v>
      </c>
    </row>
    <row r="4889" spans="1:6" x14ac:dyDescent="0.25">
      <c r="A4889">
        <v>94</v>
      </c>
      <c r="B4889" t="str">
        <f>VLOOKUP(A4889,'ExpVinho (1)'!A:B,2,0)</f>
        <v>Paraguai</v>
      </c>
      <c r="C4889">
        <f>IF(A4889&lt;&gt;A4888,C4837,C4836+1)</f>
        <v>2019</v>
      </c>
      <c r="D4889">
        <f>HLOOKUP(C4889&amp;$D$3,'ExpVinho (1)'!$C$2:$DB$126,Planilha1!F4889,0)</f>
        <v>2419537</v>
      </c>
      <c r="E4889">
        <f>HLOOKUP(C4889&amp;$E$3,'ExpVinho (1)'!$C$2:$DB$126,Planilha1!F4889,0)</f>
        <v>3826587</v>
      </c>
      <c r="F4889">
        <f>A4889+1</f>
        <v>95</v>
      </c>
    </row>
    <row r="4890" spans="1:6" x14ac:dyDescent="0.25">
      <c r="A4890">
        <v>94</v>
      </c>
      <c r="B4890" t="str">
        <f>VLOOKUP(A4890,'ExpVinho (1)'!A:B,2,0)</f>
        <v>Paraguai</v>
      </c>
      <c r="C4890">
        <f>IF(A4890&lt;&gt;A4889,C4838,C4837+1)</f>
        <v>2020</v>
      </c>
      <c r="D4890">
        <f>HLOOKUP(C4890&amp;$D$3,'ExpVinho (1)'!$C$2:$DB$126,Planilha1!F4890,0)</f>
        <v>3299013</v>
      </c>
      <c r="E4890">
        <f>HLOOKUP(C4890&amp;$E$3,'ExpVinho (1)'!$C$2:$DB$126,Planilha1!F4890,0)</f>
        <v>3869243</v>
      </c>
      <c r="F4890">
        <f>A4890+1</f>
        <v>95</v>
      </c>
    </row>
    <row r="4891" spans="1:6" x14ac:dyDescent="0.25">
      <c r="A4891">
        <v>94</v>
      </c>
      <c r="B4891" t="str">
        <f>VLOOKUP(A4891,'ExpVinho (1)'!A:B,2,0)</f>
        <v>Paraguai</v>
      </c>
      <c r="C4891">
        <f>IF(A4891&lt;&gt;A4890,C4839,C4838+1)</f>
        <v>2021</v>
      </c>
      <c r="D4891">
        <f>HLOOKUP(C4891&amp;$D$3,'ExpVinho (1)'!$C$2:$DB$126,Planilha1!F4891,0)</f>
        <v>6522527</v>
      </c>
      <c r="E4891">
        <f>HLOOKUP(C4891&amp;$E$3,'ExpVinho (1)'!$C$2:$DB$126,Planilha1!F4891,0)</f>
        <v>7192362</v>
      </c>
      <c r="F4891">
        <f>A4891+1</f>
        <v>95</v>
      </c>
    </row>
    <row r="4892" spans="1:6" x14ac:dyDescent="0.25">
      <c r="A4892">
        <v>95</v>
      </c>
      <c r="B4892" t="str">
        <f>VLOOKUP(A4892,'ExpVinho (1)'!A:B,2,0)</f>
        <v>Peru</v>
      </c>
      <c r="C4892">
        <f>IF(A4892&lt;&gt;A4891,C4840,C4839+1)</f>
        <v>1970</v>
      </c>
      <c r="D4892">
        <f>HLOOKUP(C4892&amp;$D$3,'ExpVinho (1)'!$C$2:$DB$126,Planilha1!F4892,0)</f>
        <v>0</v>
      </c>
      <c r="E4892">
        <f>HLOOKUP(C4892&amp;$E$3,'ExpVinho (1)'!$C$2:$DB$126,Planilha1!F4892,0)</f>
        <v>0</v>
      </c>
      <c r="F4892">
        <f>A4892+1</f>
        <v>96</v>
      </c>
    </row>
    <row r="4893" spans="1:6" x14ac:dyDescent="0.25">
      <c r="A4893">
        <v>95</v>
      </c>
      <c r="B4893" t="str">
        <f>VLOOKUP(A4893,'ExpVinho (1)'!A:B,2,0)</f>
        <v>Peru</v>
      </c>
      <c r="C4893">
        <f>IF(A4893&lt;&gt;A4892,C4841,C4840+1)</f>
        <v>1971</v>
      </c>
      <c r="D4893">
        <f>HLOOKUP(C4893&amp;$D$3,'ExpVinho (1)'!$C$2:$DB$126,Planilha1!F4893,0)</f>
        <v>0</v>
      </c>
      <c r="E4893">
        <f>HLOOKUP(C4893&amp;$E$3,'ExpVinho (1)'!$C$2:$DB$126,Planilha1!F4893,0)</f>
        <v>0</v>
      </c>
      <c r="F4893">
        <f>A4893+1</f>
        <v>96</v>
      </c>
    </row>
    <row r="4894" spans="1:6" x14ac:dyDescent="0.25">
      <c r="A4894">
        <v>95</v>
      </c>
      <c r="B4894" t="str">
        <f>VLOOKUP(A4894,'ExpVinho (1)'!A:B,2,0)</f>
        <v>Peru</v>
      </c>
      <c r="C4894">
        <f>IF(A4894&lt;&gt;A4893,C4842,C4841+1)</f>
        <v>1972</v>
      </c>
      <c r="D4894">
        <f>HLOOKUP(C4894&amp;$D$3,'ExpVinho (1)'!$C$2:$DB$126,Planilha1!F4894,0)</f>
        <v>0</v>
      </c>
      <c r="E4894">
        <f>HLOOKUP(C4894&amp;$E$3,'ExpVinho (1)'!$C$2:$DB$126,Planilha1!F4894,0)</f>
        <v>0</v>
      </c>
      <c r="F4894">
        <f>A4894+1</f>
        <v>96</v>
      </c>
    </row>
    <row r="4895" spans="1:6" x14ac:dyDescent="0.25">
      <c r="A4895">
        <v>95</v>
      </c>
      <c r="B4895" t="str">
        <f>VLOOKUP(A4895,'ExpVinho (1)'!A:B,2,0)</f>
        <v>Peru</v>
      </c>
      <c r="C4895">
        <f>IF(A4895&lt;&gt;A4894,C4843,C4842+1)</f>
        <v>1973</v>
      </c>
      <c r="D4895">
        <f>HLOOKUP(C4895&amp;$D$3,'ExpVinho (1)'!$C$2:$DB$126,Planilha1!F4895,0)</f>
        <v>0</v>
      </c>
      <c r="E4895">
        <f>HLOOKUP(C4895&amp;$E$3,'ExpVinho (1)'!$C$2:$DB$126,Planilha1!F4895,0)</f>
        <v>0</v>
      </c>
      <c r="F4895">
        <f>A4895+1</f>
        <v>96</v>
      </c>
    </row>
    <row r="4896" spans="1:6" x14ac:dyDescent="0.25">
      <c r="A4896">
        <v>95</v>
      </c>
      <c r="B4896" t="str">
        <f>VLOOKUP(A4896,'ExpVinho (1)'!A:B,2,0)</f>
        <v>Peru</v>
      </c>
      <c r="C4896">
        <f>IF(A4896&lt;&gt;A4895,C4844,C4843+1)</f>
        <v>1974</v>
      </c>
      <c r="D4896">
        <f>HLOOKUP(C4896&amp;$D$3,'ExpVinho (1)'!$C$2:$DB$126,Planilha1!F4896,0)</f>
        <v>0</v>
      </c>
      <c r="E4896">
        <f>HLOOKUP(C4896&amp;$E$3,'ExpVinho (1)'!$C$2:$DB$126,Planilha1!F4896,0)</f>
        <v>0</v>
      </c>
      <c r="F4896">
        <f>A4896+1</f>
        <v>96</v>
      </c>
    </row>
    <row r="4897" spans="1:6" x14ac:dyDescent="0.25">
      <c r="A4897">
        <v>95</v>
      </c>
      <c r="B4897" t="str">
        <f>VLOOKUP(A4897,'ExpVinho (1)'!A:B,2,0)</f>
        <v>Peru</v>
      </c>
      <c r="C4897">
        <f>IF(A4897&lt;&gt;A4896,C4845,C4844+1)</f>
        <v>1975</v>
      </c>
      <c r="D4897">
        <f>HLOOKUP(C4897&amp;$D$3,'ExpVinho (1)'!$C$2:$DB$126,Planilha1!F4897,0)</f>
        <v>0</v>
      </c>
      <c r="E4897">
        <f>HLOOKUP(C4897&amp;$E$3,'ExpVinho (1)'!$C$2:$DB$126,Planilha1!F4897,0)</f>
        <v>0</v>
      </c>
      <c r="F4897">
        <f>A4897+1</f>
        <v>96</v>
      </c>
    </row>
    <row r="4898" spans="1:6" x14ac:dyDescent="0.25">
      <c r="A4898">
        <v>95</v>
      </c>
      <c r="B4898" t="str">
        <f>VLOOKUP(A4898,'ExpVinho (1)'!A:B,2,0)</f>
        <v>Peru</v>
      </c>
      <c r="C4898">
        <f>IF(A4898&lt;&gt;A4897,C4846,C4845+1)</f>
        <v>1976</v>
      </c>
      <c r="D4898">
        <f>HLOOKUP(C4898&amp;$D$3,'ExpVinho (1)'!$C$2:$DB$126,Planilha1!F4898,0)</f>
        <v>0</v>
      </c>
      <c r="E4898">
        <f>HLOOKUP(C4898&amp;$E$3,'ExpVinho (1)'!$C$2:$DB$126,Planilha1!F4898,0)</f>
        <v>0</v>
      </c>
      <c r="F4898">
        <f>A4898+1</f>
        <v>96</v>
      </c>
    </row>
    <row r="4899" spans="1:6" x14ac:dyDescent="0.25">
      <c r="A4899">
        <v>95</v>
      </c>
      <c r="B4899" t="str">
        <f>VLOOKUP(A4899,'ExpVinho (1)'!A:B,2,0)</f>
        <v>Peru</v>
      </c>
      <c r="C4899">
        <f>IF(A4899&lt;&gt;A4898,C4847,C4846+1)</f>
        <v>1977</v>
      </c>
      <c r="D4899">
        <f>HLOOKUP(C4899&amp;$D$3,'ExpVinho (1)'!$C$2:$DB$126,Planilha1!F4899,0)</f>
        <v>0</v>
      </c>
      <c r="E4899">
        <f>HLOOKUP(C4899&amp;$E$3,'ExpVinho (1)'!$C$2:$DB$126,Planilha1!F4899,0)</f>
        <v>0</v>
      </c>
      <c r="F4899">
        <f>A4899+1</f>
        <v>96</v>
      </c>
    </row>
    <row r="4900" spans="1:6" x14ac:dyDescent="0.25">
      <c r="A4900">
        <v>95</v>
      </c>
      <c r="B4900" t="str">
        <f>VLOOKUP(A4900,'ExpVinho (1)'!A:B,2,0)</f>
        <v>Peru</v>
      </c>
      <c r="C4900">
        <f>IF(A4900&lt;&gt;A4899,C4848,C4847+1)</f>
        <v>1978</v>
      </c>
      <c r="D4900">
        <f>HLOOKUP(C4900&amp;$D$3,'ExpVinho (1)'!$C$2:$DB$126,Planilha1!F4900,0)</f>
        <v>0</v>
      </c>
      <c r="E4900">
        <f>HLOOKUP(C4900&amp;$E$3,'ExpVinho (1)'!$C$2:$DB$126,Planilha1!F4900,0)</f>
        <v>0</v>
      </c>
      <c r="F4900">
        <f>A4900+1</f>
        <v>96</v>
      </c>
    </row>
    <row r="4901" spans="1:6" x14ac:dyDescent="0.25">
      <c r="A4901">
        <v>95</v>
      </c>
      <c r="B4901" t="str">
        <f>VLOOKUP(A4901,'ExpVinho (1)'!A:B,2,0)</f>
        <v>Peru</v>
      </c>
      <c r="C4901">
        <f>IF(A4901&lt;&gt;A4900,C4849,C4848+1)</f>
        <v>1979</v>
      </c>
      <c r="D4901">
        <f>HLOOKUP(C4901&amp;$D$3,'ExpVinho (1)'!$C$2:$DB$126,Planilha1!F4901,0)</f>
        <v>0</v>
      </c>
      <c r="E4901">
        <f>HLOOKUP(C4901&amp;$E$3,'ExpVinho (1)'!$C$2:$DB$126,Planilha1!F4901,0)</f>
        <v>0</v>
      </c>
      <c r="F4901">
        <f>A4901+1</f>
        <v>96</v>
      </c>
    </row>
    <row r="4902" spans="1:6" x14ac:dyDescent="0.25">
      <c r="A4902">
        <v>95</v>
      </c>
      <c r="B4902" t="str">
        <f>VLOOKUP(A4902,'ExpVinho (1)'!A:B,2,0)</f>
        <v>Peru</v>
      </c>
      <c r="C4902">
        <f>IF(A4902&lt;&gt;A4901,C4850,C4849+1)</f>
        <v>1980</v>
      </c>
      <c r="D4902">
        <f>HLOOKUP(C4902&amp;$D$3,'ExpVinho (1)'!$C$2:$DB$126,Planilha1!F4902,0)</f>
        <v>0</v>
      </c>
      <c r="E4902">
        <f>HLOOKUP(C4902&amp;$E$3,'ExpVinho (1)'!$C$2:$DB$126,Planilha1!F4902,0)</f>
        <v>0</v>
      </c>
      <c r="F4902">
        <f>A4902+1</f>
        <v>96</v>
      </c>
    </row>
    <row r="4903" spans="1:6" x14ac:dyDescent="0.25">
      <c r="A4903">
        <v>95</v>
      </c>
      <c r="B4903" t="str">
        <f>VLOOKUP(A4903,'ExpVinho (1)'!A:B,2,0)</f>
        <v>Peru</v>
      </c>
      <c r="C4903">
        <f>IF(A4903&lt;&gt;A4902,C4851,C4850+1)</f>
        <v>1981</v>
      </c>
      <c r="D4903">
        <f>HLOOKUP(C4903&amp;$D$3,'ExpVinho (1)'!$C$2:$DB$126,Planilha1!F4903,0)</f>
        <v>0</v>
      </c>
      <c r="E4903">
        <f>HLOOKUP(C4903&amp;$E$3,'ExpVinho (1)'!$C$2:$DB$126,Planilha1!F4903,0)</f>
        <v>0</v>
      </c>
      <c r="F4903">
        <f>A4903+1</f>
        <v>96</v>
      </c>
    </row>
    <row r="4904" spans="1:6" x14ac:dyDescent="0.25">
      <c r="A4904">
        <v>95</v>
      </c>
      <c r="B4904" t="str">
        <f>VLOOKUP(A4904,'ExpVinho (1)'!A:B,2,0)</f>
        <v>Peru</v>
      </c>
      <c r="C4904">
        <f>IF(A4904&lt;&gt;A4903,C4852,C4851+1)</f>
        <v>1982</v>
      </c>
      <c r="D4904">
        <f>HLOOKUP(C4904&amp;$D$3,'ExpVinho (1)'!$C$2:$DB$126,Planilha1!F4904,0)</f>
        <v>0</v>
      </c>
      <c r="E4904">
        <f>HLOOKUP(C4904&amp;$E$3,'ExpVinho (1)'!$C$2:$DB$126,Planilha1!F4904,0)</f>
        <v>0</v>
      </c>
      <c r="F4904">
        <f>A4904+1</f>
        <v>96</v>
      </c>
    </row>
    <row r="4905" spans="1:6" x14ac:dyDescent="0.25">
      <c r="A4905">
        <v>95</v>
      </c>
      <c r="B4905" t="str">
        <f>VLOOKUP(A4905,'ExpVinho (1)'!A:B,2,0)</f>
        <v>Peru</v>
      </c>
      <c r="C4905">
        <f>IF(A4905&lt;&gt;A4904,C4853,C4852+1)</f>
        <v>1983</v>
      </c>
      <c r="D4905">
        <f>HLOOKUP(C4905&amp;$D$3,'ExpVinho (1)'!$C$2:$DB$126,Planilha1!F4905,0)</f>
        <v>0</v>
      </c>
      <c r="E4905">
        <f>HLOOKUP(C4905&amp;$E$3,'ExpVinho (1)'!$C$2:$DB$126,Planilha1!F4905,0)</f>
        <v>0</v>
      </c>
      <c r="F4905">
        <f>A4905+1</f>
        <v>96</v>
      </c>
    </row>
    <row r="4906" spans="1:6" x14ac:dyDescent="0.25">
      <c r="A4906">
        <v>95</v>
      </c>
      <c r="B4906" t="str">
        <f>VLOOKUP(A4906,'ExpVinho (1)'!A:B,2,0)</f>
        <v>Peru</v>
      </c>
      <c r="C4906">
        <f>IF(A4906&lt;&gt;A4905,C4854,C4853+1)</f>
        <v>1984</v>
      </c>
      <c r="D4906">
        <f>HLOOKUP(C4906&amp;$D$3,'ExpVinho (1)'!$C$2:$DB$126,Planilha1!F4906,0)</f>
        <v>570</v>
      </c>
      <c r="E4906">
        <f>HLOOKUP(C4906&amp;$E$3,'ExpVinho (1)'!$C$2:$DB$126,Planilha1!F4906,0)</f>
        <v>447</v>
      </c>
      <c r="F4906">
        <f>A4906+1</f>
        <v>96</v>
      </c>
    </row>
    <row r="4907" spans="1:6" x14ac:dyDescent="0.25">
      <c r="A4907">
        <v>95</v>
      </c>
      <c r="B4907" t="str">
        <f>VLOOKUP(A4907,'ExpVinho (1)'!A:B,2,0)</f>
        <v>Peru</v>
      </c>
      <c r="C4907">
        <f>IF(A4907&lt;&gt;A4906,C4855,C4854+1)</f>
        <v>1985</v>
      </c>
      <c r="D4907">
        <f>HLOOKUP(C4907&amp;$D$3,'ExpVinho (1)'!$C$2:$DB$126,Planilha1!F4907,0)</f>
        <v>0</v>
      </c>
      <c r="E4907">
        <f>HLOOKUP(C4907&amp;$E$3,'ExpVinho (1)'!$C$2:$DB$126,Planilha1!F4907,0)</f>
        <v>0</v>
      </c>
      <c r="F4907">
        <f>A4907+1</f>
        <v>96</v>
      </c>
    </row>
    <row r="4908" spans="1:6" x14ac:dyDescent="0.25">
      <c r="A4908">
        <v>95</v>
      </c>
      <c r="B4908" t="str">
        <f>VLOOKUP(A4908,'ExpVinho (1)'!A:B,2,0)</f>
        <v>Peru</v>
      </c>
      <c r="C4908">
        <f>IF(A4908&lt;&gt;A4907,C4856,C4855+1)</f>
        <v>1986</v>
      </c>
      <c r="D4908">
        <f>HLOOKUP(C4908&amp;$D$3,'ExpVinho (1)'!$C$2:$DB$126,Planilha1!F4908,0)</f>
        <v>0</v>
      </c>
      <c r="E4908">
        <f>HLOOKUP(C4908&amp;$E$3,'ExpVinho (1)'!$C$2:$DB$126,Planilha1!F4908,0)</f>
        <v>0</v>
      </c>
      <c r="F4908">
        <f>A4908+1</f>
        <v>96</v>
      </c>
    </row>
    <row r="4909" spans="1:6" x14ac:dyDescent="0.25">
      <c r="A4909">
        <v>95</v>
      </c>
      <c r="B4909" t="str">
        <f>VLOOKUP(A4909,'ExpVinho (1)'!A:B,2,0)</f>
        <v>Peru</v>
      </c>
      <c r="C4909">
        <f>IF(A4909&lt;&gt;A4908,C4857,C4856+1)</f>
        <v>1987</v>
      </c>
      <c r="D4909">
        <f>HLOOKUP(C4909&amp;$D$3,'ExpVinho (1)'!$C$2:$DB$126,Planilha1!F4909,0)</f>
        <v>0</v>
      </c>
      <c r="E4909">
        <f>HLOOKUP(C4909&amp;$E$3,'ExpVinho (1)'!$C$2:$DB$126,Planilha1!F4909,0)</f>
        <v>0</v>
      </c>
      <c r="F4909">
        <f>A4909+1</f>
        <v>96</v>
      </c>
    </row>
    <row r="4910" spans="1:6" x14ac:dyDescent="0.25">
      <c r="A4910">
        <v>95</v>
      </c>
      <c r="B4910" t="str">
        <f>VLOOKUP(A4910,'ExpVinho (1)'!A:B,2,0)</f>
        <v>Peru</v>
      </c>
      <c r="C4910">
        <f>IF(A4910&lt;&gt;A4909,C4858,C4857+1)</f>
        <v>1988</v>
      </c>
      <c r="D4910">
        <f>HLOOKUP(C4910&amp;$D$3,'ExpVinho (1)'!$C$2:$DB$126,Planilha1!F4910,0)</f>
        <v>0</v>
      </c>
      <c r="E4910">
        <f>HLOOKUP(C4910&amp;$E$3,'ExpVinho (1)'!$C$2:$DB$126,Planilha1!F4910,0)</f>
        <v>0</v>
      </c>
      <c r="F4910">
        <f>A4910+1</f>
        <v>96</v>
      </c>
    </row>
    <row r="4911" spans="1:6" x14ac:dyDescent="0.25">
      <c r="A4911">
        <v>95</v>
      </c>
      <c r="B4911" t="str">
        <f>VLOOKUP(A4911,'ExpVinho (1)'!A:B,2,0)</f>
        <v>Peru</v>
      </c>
      <c r="C4911">
        <f>IF(A4911&lt;&gt;A4910,C4859,C4858+1)</f>
        <v>1989</v>
      </c>
      <c r="D4911">
        <f>HLOOKUP(C4911&amp;$D$3,'ExpVinho (1)'!$C$2:$DB$126,Planilha1!F4911,0)</f>
        <v>0</v>
      </c>
      <c r="E4911">
        <f>HLOOKUP(C4911&amp;$E$3,'ExpVinho (1)'!$C$2:$DB$126,Planilha1!F4911,0)</f>
        <v>0</v>
      </c>
      <c r="F4911">
        <f>A4911+1</f>
        <v>96</v>
      </c>
    </row>
    <row r="4912" spans="1:6" x14ac:dyDescent="0.25">
      <c r="A4912">
        <v>95</v>
      </c>
      <c r="B4912" t="str">
        <f>VLOOKUP(A4912,'ExpVinho (1)'!A:B,2,0)</f>
        <v>Peru</v>
      </c>
      <c r="C4912">
        <f>IF(A4912&lt;&gt;A4911,C4860,C4859+1)</f>
        <v>1990</v>
      </c>
      <c r="D4912">
        <f>HLOOKUP(C4912&amp;$D$3,'ExpVinho (1)'!$C$2:$DB$126,Planilha1!F4912,0)</f>
        <v>0</v>
      </c>
      <c r="E4912">
        <f>HLOOKUP(C4912&amp;$E$3,'ExpVinho (1)'!$C$2:$DB$126,Planilha1!F4912,0)</f>
        <v>0</v>
      </c>
      <c r="F4912">
        <f>A4912+1</f>
        <v>96</v>
      </c>
    </row>
    <row r="4913" spans="1:6" x14ac:dyDescent="0.25">
      <c r="A4913">
        <v>95</v>
      </c>
      <c r="B4913" t="str">
        <f>VLOOKUP(A4913,'ExpVinho (1)'!A:B,2,0)</f>
        <v>Peru</v>
      </c>
      <c r="C4913">
        <f>IF(A4913&lt;&gt;A4912,C4861,C4860+1)</f>
        <v>1991</v>
      </c>
      <c r="D4913">
        <f>HLOOKUP(C4913&amp;$D$3,'ExpVinho (1)'!$C$2:$DB$126,Planilha1!F4913,0)</f>
        <v>0</v>
      </c>
      <c r="E4913">
        <f>HLOOKUP(C4913&amp;$E$3,'ExpVinho (1)'!$C$2:$DB$126,Planilha1!F4913,0)</f>
        <v>0</v>
      </c>
      <c r="F4913">
        <f>A4913+1</f>
        <v>96</v>
      </c>
    </row>
    <row r="4914" spans="1:6" x14ac:dyDescent="0.25">
      <c r="A4914">
        <v>95</v>
      </c>
      <c r="B4914" t="str">
        <f>VLOOKUP(A4914,'ExpVinho (1)'!A:B,2,0)</f>
        <v>Peru</v>
      </c>
      <c r="C4914">
        <f>IF(A4914&lt;&gt;A4913,C4862,C4861+1)</f>
        <v>1992</v>
      </c>
      <c r="D4914">
        <f>HLOOKUP(C4914&amp;$D$3,'ExpVinho (1)'!$C$2:$DB$126,Planilha1!F4914,0)</f>
        <v>0</v>
      </c>
      <c r="E4914">
        <f>HLOOKUP(C4914&amp;$E$3,'ExpVinho (1)'!$C$2:$DB$126,Planilha1!F4914,0)</f>
        <v>0</v>
      </c>
      <c r="F4914">
        <f>A4914+1</f>
        <v>96</v>
      </c>
    </row>
    <row r="4915" spans="1:6" x14ac:dyDescent="0.25">
      <c r="A4915">
        <v>95</v>
      </c>
      <c r="B4915" t="str">
        <f>VLOOKUP(A4915,'ExpVinho (1)'!A:B,2,0)</f>
        <v>Peru</v>
      </c>
      <c r="C4915">
        <f>IF(A4915&lt;&gt;A4914,C4863,C4862+1)</f>
        <v>1993</v>
      </c>
      <c r="D4915">
        <f>HLOOKUP(C4915&amp;$D$3,'ExpVinho (1)'!$C$2:$DB$126,Planilha1!F4915,0)</f>
        <v>0</v>
      </c>
      <c r="E4915">
        <f>HLOOKUP(C4915&amp;$E$3,'ExpVinho (1)'!$C$2:$DB$126,Planilha1!F4915,0)</f>
        <v>0</v>
      </c>
      <c r="F4915">
        <f>A4915+1</f>
        <v>96</v>
      </c>
    </row>
    <row r="4916" spans="1:6" x14ac:dyDescent="0.25">
      <c r="A4916">
        <v>95</v>
      </c>
      <c r="B4916" t="str">
        <f>VLOOKUP(A4916,'ExpVinho (1)'!A:B,2,0)</f>
        <v>Peru</v>
      </c>
      <c r="C4916">
        <f>IF(A4916&lt;&gt;A4915,C4864,C4863+1)</f>
        <v>1994</v>
      </c>
      <c r="D4916">
        <f>HLOOKUP(C4916&amp;$D$3,'ExpVinho (1)'!$C$2:$DB$126,Planilha1!F4916,0)</f>
        <v>0</v>
      </c>
      <c r="E4916">
        <f>HLOOKUP(C4916&amp;$E$3,'ExpVinho (1)'!$C$2:$DB$126,Planilha1!F4916,0)</f>
        <v>0</v>
      </c>
      <c r="F4916">
        <f>A4916+1</f>
        <v>96</v>
      </c>
    </row>
    <row r="4917" spans="1:6" x14ac:dyDescent="0.25">
      <c r="A4917">
        <v>95</v>
      </c>
      <c r="B4917" t="str">
        <f>VLOOKUP(A4917,'ExpVinho (1)'!A:B,2,0)</f>
        <v>Peru</v>
      </c>
      <c r="C4917">
        <f>IF(A4917&lt;&gt;A4916,C4865,C4864+1)</f>
        <v>1995</v>
      </c>
      <c r="D4917">
        <f>HLOOKUP(C4917&amp;$D$3,'ExpVinho (1)'!$C$2:$DB$126,Planilha1!F4917,0)</f>
        <v>0</v>
      </c>
      <c r="E4917">
        <f>HLOOKUP(C4917&amp;$E$3,'ExpVinho (1)'!$C$2:$DB$126,Planilha1!F4917,0)</f>
        <v>0</v>
      </c>
      <c r="F4917">
        <f>A4917+1</f>
        <v>96</v>
      </c>
    </row>
    <row r="4918" spans="1:6" x14ac:dyDescent="0.25">
      <c r="A4918">
        <v>95</v>
      </c>
      <c r="B4918" t="str">
        <f>VLOOKUP(A4918,'ExpVinho (1)'!A:B,2,0)</f>
        <v>Peru</v>
      </c>
      <c r="C4918">
        <f>IF(A4918&lt;&gt;A4917,C4866,C4865+1)</f>
        <v>1996</v>
      </c>
      <c r="D4918">
        <f>HLOOKUP(C4918&amp;$D$3,'ExpVinho (1)'!$C$2:$DB$126,Planilha1!F4918,0)</f>
        <v>0</v>
      </c>
      <c r="E4918">
        <f>HLOOKUP(C4918&amp;$E$3,'ExpVinho (1)'!$C$2:$DB$126,Planilha1!F4918,0)</f>
        <v>0</v>
      </c>
      <c r="F4918">
        <f>A4918+1</f>
        <v>96</v>
      </c>
    </row>
    <row r="4919" spans="1:6" x14ac:dyDescent="0.25">
      <c r="A4919">
        <v>95</v>
      </c>
      <c r="B4919" t="str">
        <f>VLOOKUP(A4919,'ExpVinho (1)'!A:B,2,0)</f>
        <v>Peru</v>
      </c>
      <c r="C4919">
        <f>IF(A4919&lt;&gt;A4918,C4867,C4866+1)</f>
        <v>1997</v>
      </c>
      <c r="D4919">
        <f>HLOOKUP(C4919&amp;$D$3,'ExpVinho (1)'!$C$2:$DB$126,Planilha1!F4919,0)</f>
        <v>0</v>
      </c>
      <c r="E4919">
        <f>HLOOKUP(C4919&amp;$E$3,'ExpVinho (1)'!$C$2:$DB$126,Planilha1!F4919,0)</f>
        <v>0</v>
      </c>
      <c r="F4919">
        <f>A4919+1</f>
        <v>96</v>
      </c>
    </row>
    <row r="4920" spans="1:6" x14ac:dyDescent="0.25">
      <c r="A4920">
        <v>95</v>
      </c>
      <c r="B4920" t="str">
        <f>VLOOKUP(A4920,'ExpVinho (1)'!A:B,2,0)</f>
        <v>Peru</v>
      </c>
      <c r="C4920">
        <f>IF(A4920&lt;&gt;A4919,C4868,C4867+1)</f>
        <v>1998</v>
      </c>
      <c r="D4920">
        <f>HLOOKUP(C4920&amp;$D$3,'ExpVinho (1)'!$C$2:$DB$126,Planilha1!F4920,0)</f>
        <v>0</v>
      </c>
      <c r="E4920">
        <f>HLOOKUP(C4920&amp;$E$3,'ExpVinho (1)'!$C$2:$DB$126,Planilha1!F4920,0)</f>
        <v>0</v>
      </c>
      <c r="F4920">
        <f>A4920+1</f>
        <v>96</v>
      </c>
    </row>
    <row r="4921" spans="1:6" x14ac:dyDescent="0.25">
      <c r="A4921">
        <v>95</v>
      </c>
      <c r="B4921" t="str">
        <f>VLOOKUP(A4921,'ExpVinho (1)'!A:B,2,0)</f>
        <v>Peru</v>
      </c>
      <c r="C4921">
        <f>IF(A4921&lt;&gt;A4920,C4869,C4868+1)</f>
        <v>1999</v>
      </c>
      <c r="D4921">
        <f>HLOOKUP(C4921&amp;$D$3,'ExpVinho (1)'!$C$2:$DB$126,Planilha1!F4921,0)</f>
        <v>0</v>
      </c>
      <c r="E4921">
        <f>HLOOKUP(C4921&amp;$E$3,'ExpVinho (1)'!$C$2:$DB$126,Planilha1!F4921,0)</f>
        <v>0</v>
      </c>
      <c r="F4921">
        <f>A4921+1</f>
        <v>96</v>
      </c>
    </row>
    <row r="4922" spans="1:6" x14ac:dyDescent="0.25">
      <c r="A4922">
        <v>95</v>
      </c>
      <c r="B4922" t="str">
        <f>VLOOKUP(A4922,'ExpVinho (1)'!A:B,2,0)</f>
        <v>Peru</v>
      </c>
      <c r="C4922">
        <f>IF(A4922&lt;&gt;A4921,C4870,C4869+1)</f>
        <v>2000</v>
      </c>
      <c r="D4922">
        <f>HLOOKUP(C4922&amp;$D$3,'ExpVinho (1)'!$C$2:$DB$126,Planilha1!F4922,0)</f>
        <v>0</v>
      </c>
      <c r="E4922">
        <f>HLOOKUP(C4922&amp;$E$3,'ExpVinho (1)'!$C$2:$DB$126,Planilha1!F4922,0)</f>
        <v>0</v>
      </c>
      <c r="F4922">
        <f>A4922+1</f>
        <v>96</v>
      </c>
    </row>
    <row r="4923" spans="1:6" x14ac:dyDescent="0.25">
      <c r="A4923">
        <v>95</v>
      </c>
      <c r="B4923" t="str">
        <f>VLOOKUP(A4923,'ExpVinho (1)'!A:B,2,0)</f>
        <v>Peru</v>
      </c>
      <c r="C4923">
        <f>IF(A4923&lt;&gt;A4922,C4871,C4870+1)</f>
        <v>2001</v>
      </c>
      <c r="D4923">
        <f>HLOOKUP(C4923&amp;$D$3,'ExpVinho (1)'!$C$2:$DB$126,Planilha1!F4923,0)</f>
        <v>2625</v>
      </c>
      <c r="E4923">
        <f>HLOOKUP(C4923&amp;$E$3,'ExpVinho (1)'!$C$2:$DB$126,Planilha1!F4923,0)</f>
        <v>1938</v>
      </c>
      <c r="F4923">
        <f>A4923+1</f>
        <v>96</v>
      </c>
    </row>
    <row r="4924" spans="1:6" x14ac:dyDescent="0.25">
      <c r="A4924">
        <v>95</v>
      </c>
      <c r="B4924" t="str">
        <f>VLOOKUP(A4924,'ExpVinho (1)'!A:B,2,0)</f>
        <v>Peru</v>
      </c>
      <c r="C4924">
        <f>IF(A4924&lt;&gt;A4923,C4872,C4871+1)</f>
        <v>2002</v>
      </c>
      <c r="D4924">
        <f>HLOOKUP(C4924&amp;$D$3,'ExpVinho (1)'!$C$2:$DB$126,Planilha1!F4924,0)</f>
        <v>5050</v>
      </c>
      <c r="E4924">
        <f>HLOOKUP(C4924&amp;$E$3,'ExpVinho (1)'!$C$2:$DB$126,Planilha1!F4924,0)</f>
        <v>1008</v>
      </c>
      <c r="F4924">
        <f>A4924+1</f>
        <v>96</v>
      </c>
    </row>
    <row r="4925" spans="1:6" x14ac:dyDescent="0.25">
      <c r="A4925">
        <v>95</v>
      </c>
      <c r="B4925" t="str">
        <f>VLOOKUP(A4925,'ExpVinho (1)'!A:B,2,0)</f>
        <v>Peru</v>
      </c>
      <c r="C4925">
        <f>IF(A4925&lt;&gt;A4924,C4873,C4872+1)</f>
        <v>2003</v>
      </c>
      <c r="D4925">
        <f>HLOOKUP(C4925&amp;$D$3,'ExpVinho (1)'!$C$2:$DB$126,Planilha1!F4925,0)</f>
        <v>0</v>
      </c>
      <c r="E4925">
        <f>HLOOKUP(C4925&amp;$E$3,'ExpVinho (1)'!$C$2:$DB$126,Planilha1!F4925,0)</f>
        <v>0</v>
      </c>
      <c r="F4925">
        <f>A4925+1</f>
        <v>96</v>
      </c>
    </row>
    <row r="4926" spans="1:6" x14ac:dyDescent="0.25">
      <c r="A4926">
        <v>95</v>
      </c>
      <c r="B4926" t="str">
        <f>VLOOKUP(A4926,'ExpVinho (1)'!A:B,2,0)</f>
        <v>Peru</v>
      </c>
      <c r="C4926">
        <f>IF(A4926&lt;&gt;A4925,C4874,C4873+1)</f>
        <v>2004</v>
      </c>
      <c r="D4926">
        <f>HLOOKUP(C4926&amp;$D$3,'ExpVinho (1)'!$C$2:$DB$126,Planilha1!F4926,0)</f>
        <v>0</v>
      </c>
      <c r="E4926">
        <f>HLOOKUP(C4926&amp;$E$3,'ExpVinho (1)'!$C$2:$DB$126,Planilha1!F4926,0)</f>
        <v>0</v>
      </c>
      <c r="F4926">
        <f>A4926+1</f>
        <v>96</v>
      </c>
    </row>
    <row r="4927" spans="1:6" x14ac:dyDescent="0.25">
      <c r="A4927">
        <v>95</v>
      </c>
      <c r="B4927" t="str">
        <f>VLOOKUP(A4927,'ExpVinho (1)'!A:B,2,0)</f>
        <v>Peru</v>
      </c>
      <c r="C4927">
        <f>IF(A4927&lt;&gt;A4926,C4875,C4874+1)</f>
        <v>2005</v>
      </c>
      <c r="D4927">
        <f>HLOOKUP(C4927&amp;$D$3,'ExpVinho (1)'!$C$2:$DB$126,Planilha1!F4927,0)</f>
        <v>0</v>
      </c>
      <c r="E4927">
        <f>HLOOKUP(C4927&amp;$E$3,'ExpVinho (1)'!$C$2:$DB$126,Planilha1!F4927,0)</f>
        <v>0</v>
      </c>
      <c r="F4927">
        <f>A4927+1</f>
        <v>96</v>
      </c>
    </row>
    <row r="4928" spans="1:6" x14ac:dyDescent="0.25">
      <c r="A4928">
        <v>95</v>
      </c>
      <c r="B4928" t="str">
        <f>VLOOKUP(A4928,'ExpVinho (1)'!A:B,2,0)</f>
        <v>Peru</v>
      </c>
      <c r="C4928">
        <f>IF(A4928&lt;&gt;A4927,C4876,C4875+1)</f>
        <v>2006</v>
      </c>
      <c r="D4928">
        <f>HLOOKUP(C4928&amp;$D$3,'ExpVinho (1)'!$C$2:$DB$126,Planilha1!F4928,0)</f>
        <v>0</v>
      </c>
      <c r="E4928">
        <f>HLOOKUP(C4928&amp;$E$3,'ExpVinho (1)'!$C$2:$DB$126,Planilha1!F4928,0)</f>
        <v>0</v>
      </c>
      <c r="F4928">
        <f>A4928+1</f>
        <v>96</v>
      </c>
    </row>
    <row r="4929" spans="1:6" x14ac:dyDescent="0.25">
      <c r="A4929">
        <v>95</v>
      </c>
      <c r="B4929" t="str">
        <f>VLOOKUP(A4929,'ExpVinho (1)'!A:B,2,0)</f>
        <v>Peru</v>
      </c>
      <c r="C4929">
        <f>IF(A4929&lt;&gt;A4928,C4877,C4876+1)</f>
        <v>2007</v>
      </c>
      <c r="D4929">
        <f>HLOOKUP(C4929&amp;$D$3,'ExpVinho (1)'!$C$2:$DB$126,Planilha1!F4929,0)</f>
        <v>0</v>
      </c>
      <c r="E4929">
        <f>HLOOKUP(C4929&amp;$E$3,'ExpVinho (1)'!$C$2:$DB$126,Planilha1!F4929,0)</f>
        <v>0</v>
      </c>
      <c r="F4929">
        <f>A4929+1</f>
        <v>96</v>
      </c>
    </row>
    <row r="4930" spans="1:6" x14ac:dyDescent="0.25">
      <c r="A4930">
        <v>95</v>
      </c>
      <c r="B4930" t="str">
        <f>VLOOKUP(A4930,'ExpVinho (1)'!A:B,2,0)</f>
        <v>Peru</v>
      </c>
      <c r="C4930">
        <f>IF(A4930&lt;&gt;A4929,C4878,C4877+1)</f>
        <v>2008</v>
      </c>
      <c r="D4930">
        <f>HLOOKUP(C4930&amp;$D$3,'ExpVinho (1)'!$C$2:$DB$126,Planilha1!F4930,0)</f>
        <v>0</v>
      </c>
      <c r="E4930">
        <f>HLOOKUP(C4930&amp;$E$3,'ExpVinho (1)'!$C$2:$DB$126,Planilha1!F4930,0)</f>
        <v>0</v>
      </c>
      <c r="F4930">
        <f>A4930+1</f>
        <v>96</v>
      </c>
    </row>
    <row r="4931" spans="1:6" x14ac:dyDescent="0.25">
      <c r="A4931">
        <v>95</v>
      </c>
      <c r="B4931" t="str">
        <f>VLOOKUP(A4931,'ExpVinho (1)'!A:B,2,0)</f>
        <v>Peru</v>
      </c>
      <c r="C4931">
        <f>IF(A4931&lt;&gt;A4930,C4879,C4878+1)</f>
        <v>2009</v>
      </c>
      <c r="D4931">
        <f>HLOOKUP(C4931&amp;$D$3,'ExpVinho (1)'!$C$2:$DB$126,Planilha1!F4931,0)</f>
        <v>0</v>
      </c>
      <c r="E4931">
        <f>HLOOKUP(C4931&amp;$E$3,'ExpVinho (1)'!$C$2:$DB$126,Planilha1!F4931,0)</f>
        <v>0</v>
      </c>
      <c r="F4931">
        <f>A4931+1</f>
        <v>96</v>
      </c>
    </row>
    <row r="4932" spans="1:6" x14ac:dyDescent="0.25">
      <c r="A4932">
        <v>95</v>
      </c>
      <c r="B4932" t="str">
        <f>VLOOKUP(A4932,'ExpVinho (1)'!A:B,2,0)</f>
        <v>Peru</v>
      </c>
      <c r="C4932">
        <f>IF(A4932&lt;&gt;A4931,C4880,C4879+1)</f>
        <v>2010</v>
      </c>
      <c r="D4932">
        <f>HLOOKUP(C4932&amp;$D$3,'ExpVinho (1)'!$C$2:$DB$126,Planilha1!F4932,0)</f>
        <v>0</v>
      </c>
      <c r="E4932">
        <f>HLOOKUP(C4932&amp;$E$3,'ExpVinho (1)'!$C$2:$DB$126,Planilha1!F4932,0)</f>
        <v>0</v>
      </c>
      <c r="F4932">
        <f>A4932+1</f>
        <v>96</v>
      </c>
    </row>
    <row r="4933" spans="1:6" x14ac:dyDescent="0.25">
      <c r="A4933">
        <v>95</v>
      </c>
      <c r="B4933" t="str">
        <f>VLOOKUP(A4933,'ExpVinho (1)'!A:B,2,0)</f>
        <v>Peru</v>
      </c>
      <c r="C4933">
        <f>IF(A4933&lt;&gt;A4932,C4881,C4880+1)</f>
        <v>2011</v>
      </c>
      <c r="D4933">
        <f>HLOOKUP(C4933&amp;$D$3,'ExpVinho (1)'!$C$2:$DB$126,Planilha1!F4933,0)</f>
        <v>0</v>
      </c>
      <c r="E4933">
        <f>HLOOKUP(C4933&amp;$E$3,'ExpVinho (1)'!$C$2:$DB$126,Planilha1!F4933,0)</f>
        <v>0</v>
      </c>
      <c r="F4933">
        <f>A4933+1</f>
        <v>96</v>
      </c>
    </row>
    <row r="4934" spans="1:6" x14ac:dyDescent="0.25">
      <c r="A4934">
        <v>95</v>
      </c>
      <c r="B4934" t="str">
        <f>VLOOKUP(A4934,'ExpVinho (1)'!A:B,2,0)</f>
        <v>Peru</v>
      </c>
      <c r="C4934">
        <f>IF(A4934&lt;&gt;A4933,C4882,C4881+1)</f>
        <v>2012</v>
      </c>
      <c r="D4934">
        <f>HLOOKUP(C4934&amp;$D$3,'ExpVinho (1)'!$C$2:$DB$126,Planilha1!F4934,0)</f>
        <v>0</v>
      </c>
      <c r="E4934">
        <f>HLOOKUP(C4934&amp;$E$3,'ExpVinho (1)'!$C$2:$DB$126,Planilha1!F4934,0)</f>
        <v>0</v>
      </c>
      <c r="F4934">
        <f>A4934+1</f>
        <v>96</v>
      </c>
    </row>
    <row r="4935" spans="1:6" x14ac:dyDescent="0.25">
      <c r="A4935">
        <v>95</v>
      </c>
      <c r="B4935" t="str">
        <f>VLOOKUP(A4935,'ExpVinho (1)'!A:B,2,0)</f>
        <v>Peru</v>
      </c>
      <c r="C4935">
        <f>IF(A4935&lt;&gt;A4934,C4883,C4882+1)</f>
        <v>2013</v>
      </c>
      <c r="D4935">
        <f>HLOOKUP(C4935&amp;$D$3,'ExpVinho (1)'!$C$2:$DB$126,Planilha1!F4935,0)</f>
        <v>0</v>
      </c>
      <c r="E4935">
        <f>HLOOKUP(C4935&amp;$E$3,'ExpVinho (1)'!$C$2:$DB$126,Planilha1!F4935,0)</f>
        <v>0</v>
      </c>
      <c r="F4935">
        <f>A4935+1</f>
        <v>96</v>
      </c>
    </row>
    <row r="4936" spans="1:6" x14ac:dyDescent="0.25">
      <c r="A4936">
        <v>95</v>
      </c>
      <c r="B4936" t="str">
        <f>VLOOKUP(A4936,'ExpVinho (1)'!A:B,2,0)</f>
        <v>Peru</v>
      </c>
      <c r="C4936">
        <f>IF(A4936&lt;&gt;A4935,C4884,C4883+1)</f>
        <v>2014</v>
      </c>
      <c r="D4936">
        <f>HLOOKUP(C4936&amp;$D$3,'ExpVinho (1)'!$C$2:$DB$126,Planilha1!F4936,0)</f>
        <v>0</v>
      </c>
      <c r="E4936">
        <f>HLOOKUP(C4936&amp;$E$3,'ExpVinho (1)'!$C$2:$DB$126,Planilha1!F4936,0)</f>
        <v>0</v>
      </c>
      <c r="F4936">
        <f>A4936+1</f>
        <v>96</v>
      </c>
    </row>
    <row r="4937" spans="1:6" x14ac:dyDescent="0.25">
      <c r="A4937">
        <v>95</v>
      </c>
      <c r="B4937" t="str">
        <f>VLOOKUP(A4937,'ExpVinho (1)'!A:B,2,0)</f>
        <v>Peru</v>
      </c>
      <c r="C4937">
        <f>IF(A4937&lt;&gt;A4936,C4885,C4884+1)</f>
        <v>2015</v>
      </c>
      <c r="D4937">
        <f>HLOOKUP(C4937&amp;$D$3,'ExpVinho (1)'!$C$2:$DB$126,Planilha1!F4937,0)</f>
        <v>0</v>
      </c>
      <c r="E4937">
        <f>HLOOKUP(C4937&amp;$E$3,'ExpVinho (1)'!$C$2:$DB$126,Planilha1!F4937,0)</f>
        <v>0</v>
      </c>
      <c r="F4937">
        <f>A4937+1</f>
        <v>96</v>
      </c>
    </row>
    <row r="4938" spans="1:6" x14ac:dyDescent="0.25">
      <c r="A4938">
        <v>95</v>
      </c>
      <c r="B4938" t="str">
        <f>VLOOKUP(A4938,'ExpVinho (1)'!A:B,2,0)</f>
        <v>Peru</v>
      </c>
      <c r="C4938">
        <f>IF(A4938&lt;&gt;A4937,C4886,C4885+1)</f>
        <v>2016</v>
      </c>
      <c r="D4938">
        <f>HLOOKUP(C4938&amp;$D$3,'ExpVinho (1)'!$C$2:$DB$126,Planilha1!F4938,0)</f>
        <v>0</v>
      </c>
      <c r="E4938">
        <f>HLOOKUP(C4938&amp;$E$3,'ExpVinho (1)'!$C$2:$DB$126,Planilha1!F4938,0)</f>
        <v>0</v>
      </c>
      <c r="F4938">
        <f>A4938+1</f>
        <v>96</v>
      </c>
    </row>
    <row r="4939" spans="1:6" x14ac:dyDescent="0.25">
      <c r="A4939">
        <v>95</v>
      </c>
      <c r="B4939" t="str">
        <f>VLOOKUP(A4939,'ExpVinho (1)'!A:B,2,0)</f>
        <v>Peru</v>
      </c>
      <c r="C4939">
        <f>IF(A4939&lt;&gt;A4938,C4887,C4886+1)</f>
        <v>2017</v>
      </c>
      <c r="D4939">
        <f>HLOOKUP(C4939&amp;$D$3,'ExpVinho (1)'!$C$2:$DB$126,Planilha1!F4939,0)</f>
        <v>0</v>
      </c>
      <c r="E4939">
        <f>HLOOKUP(C4939&amp;$E$3,'ExpVinho (1)'!$C$2:$DB$126,Planilha1!F4939,0)</f>
        <v>0</v>
      </c>
      <c r="F4939">
        <f>A4939+1</f>
        <v>96</v>
      </c>
    </row>
    <row r="4940" spans="1:6" x14ac:dyDescent="0.25">
      <c r="A4940">
        <v>95</v>
      </c>
      <c r="B4940" t="str">
        <f>VLOOKUP(A4940,'ExpVinho (1)'!A:B,2,0)</f>
        <v>Peru</v>
      </c>
      <c r="C4940">
        <f>IF(A4940&lt;&gt;A4939,C4888,C4887+1)</f>
        <v>2018</v>
      </c>
      <c r="D4940">
        <f>HLOOKUP(C4940&amp;$D$3,'ExpVinho (1)'!$C$2:$DB$126,Planilha1!F4940,0)</f>
        <v>5193</v>
      </c>
      <c r="E4940">
        <f>HLOOKUP(C4940&amp;$E$3,'ExpVinho (1)'!$C$2:$DB$126,Planilha1!F4940,0)</f>
        <v>19372</v>
      </c>
      <c r="F4940">
        <f>A4940+1</f>
        <v>96</v>
      </c>
    </row>
    <row r="4941" spans="1:6" x14ac:dyDescent="0.25">
      <c r="A4941">
        <v>95</v>
      </c>
      <c r="B4941" t="str">
        <f>VLOOKUP(A4941,'ExpVinho (1)'!A:B,2,0)</f>
        <v>Peru</v>
      </c>
      <c r="C4941">
        <f>IF(A4941&lt;&gt;A4940,C4889,C4888+1)</f>
        <v>2019</v>
      </c>
      <c r="D4941">
        <f>HLOOKUP(C4941&amp;$D$3,'ExpVinho (1)'!$C$2:$DB$126,Planilha1!F4941,0)</f>
        <v>9755</v>
      </c>
      <c r="E4941">
        <f>HLOOKUP(C4941&amp;$E$3,'ExpVinho (1)'!$C$2:$DB$126,Planilha1!F4941,0)</f>
        <v>17310</v>
      </c>
      <c r="F4941">
        <f>A4941+1</f>
        <v>96</v>
      </c>
    </row>
    <row r="4942" spans="1:6" x14ac:dyDescent="0.25">
      <c r="A4942">
        <v>95</v>
      </c>
      <c r="B4942" t="str">
        <f>VLOOKUP(A4942,'ExpVinho (1)'!A:B,2,0)</f>
        <v>Peru</v>
      </c>
      <c r="C4942">
        <f>IF(A4942&lt;&gt;A4941,C4890,C4889+1)</f>
        <v>2020</v>
      </c>
      <c r="D4942">
        <f>HLOOKUP(C4942&amp;$D$3,'ExpVinho (1)'!$C$2:$DB$126,Planilha1!F4942,0)</f>
        <v>0</v>
      </c>
      <c r="E4942">
        <f>HLOOKUP(C4942&amp;$E$3,'ExpVinho (1)'!$C$2:$DB$126,Planilha1!F4942,0)</f>
        <v>0</v>
      </c>
      <c r="F4942">
        <f>A4942+1</f>
        <v>96</v>
      </c>
    </row>
    <row r="4943" spans="1:6" x14ac:dyDescent="0.25">
      <c r="A4943">
        <v>95</v>
      </c>
      <c r="B4943" t="str">
        <f>VLOOKUP(A4943,'ExpVinho (1)'!A:B,2,0)</f>
        <v>Peru</v>
      </c>
      <c r="C4943">
        <f>IF(A4943&lt;&gt;A4942,C4891,C4890+1)</f>
        <v>2021</v>
      </c>
      <c r="D4943">
        <f>HLOOKUP(C4943&amp;$D$3,'ExpVinho (1)'!$C$2:$DB$126,Planilha1!F4943,0)</f>
        <v>9720</v>
      </c>
      <c r="E4943">
        <f>HLOOKUP(C4943&amp;$E$3,'ExpVinho (1)'!$C$2:$DB$126,Planilha1!F4943,0)</f>
        <v>17107</v>
      </c>
      <c r="F4943">
        <f>A4943+1</f>
        <v>96</v>
      </c>
    </row>
    <row r="4944" spans="1:6" x14ac:dyDescent="0.25">
      <c r="A4944">
        <v>96</v>
      </c>
      <c r="B4944" t="str">
        <f>VLOOKUP(A4944,'ExpVinho (1)'!A:B,2,0)</f>
        <v>PolÃ´nia</v>
      </c>
      <c r="C4944">
        <f>IF(A4944&lt;&gt;A4943,C4892,C4891+1)</f>
        <v>1970</v>
      </c>
      <c r="D4944">
        <f>HLOOKUP(C4944&amp;$D$3,'ExpVinho (1)'!$C$2:$DB$126,Planilha1!F4944,0)</f>
        <v>0</v>
      </c>
      <c r="E4944">
        <f>HLOOKUP(C4944&amp;$E$3,'ExpVinho (1)'!$C$2:$DB$126,Planilha1!F4944,0)</f>
        <v>0</v>
      </c>
      <c r="F4944">
        <f>A4944+1</f>
        <v>97</v>
      </c>
    </row>
    <row r="4945" spans="1:6" x14ac:dyDescent="0.25">
      <c r="A4945">
        <v>96</v>
      </c>
      <c r="B4945" t="str">
        <f>VLOOKUP(A4945,'ExpVinho (1)'!A:B,2,0)</f>
        <v>PolÃ´nia</v>
      </c>
      <c r="C4945">
        <f>IF(A4945&lt;&gt;A4944,C4893,C4892+1)</f>
        <v>1971</v>
      </c>
      <c r="D4945">
        <f>HLOOKUP(C4945&amp;$D$3,'ExpVinho (1)'!$C$2:$DB$126,Planilha1!F4945,0)</f>
        <v>0</v>
      </c>
      <c r="E4945">
        <f>HLOOKUP(C4945&amp;$E$3,'ExpVinho (1)'!$C$2:$DB$126,Planilha1!F4945,0)</f>
        <v>0</v>
      </c>
      <c r="F4945">
        <f>A4945+1</f>
        <v>97</v>
      </c>
    </row>
    <row r="4946" spans="1:6" x14ac:dyDescent="0.25">
      <c r="A4946">
        <v>96</v>
      </c>
      <c r="B4946" t="str">
        <f>VLOOKUP(A4946,'ExpVinho (1)'!A:B,2,0)</f>
        <v>PolÃ´nia</v>
      </c>
      <c r="C4946">
        <f>IF(A4946&lt;&gt;A4945,C4894,C4893+1)</f>
        <v>1972</v>
      </c>
      <c r="D4946">
        <f>HLOOKUP(C4946&amp;$D$3,'ExpVinho (1)'!$C$2:$DB$126,Planilha1!F4946,0)</f>
        <v>0</v>
      </c>
      <c r="E4946">
        <f>HLOOKUP(C4946&amp;$E$3,'ExpVinho (1)'!$C$2:$DB$126,Planilha1!F4946,0)</f>
        <v>0</v>
      </c>
      <c r="F4946">
        <f>A4946+1</f>
        <v>97</v>
      </c>
    </row>
    <row r="4947" spans="1:6" x14ac:dyDescent="0.25">
      <c r="A4947">
        <v>96</v>
      </c>
      <c r="B4947" t="str">
        <f>VLOOKUP(A4947,'ExpVinho (1)'!A:B,2,0)</f>
        <v>PolÃ´nia</v>
      </c>
      <c r="C4947">
        <f>IF(A4947&lt;&gt;A4946,C4895,C4894+1)</f>
        <v>1973</v>
      </c>
      <c r="D4947">
        <f>HLOOKUP(C4947&amp;$D$3,'ExpVinho (1)'!$C$2:$DB$126,Planilha1!F4947,0)</f>
        <v>0</v>
      </c>
      <c r="E4947">
        <f>HLOOKUP(C4947&amp;$E$3,'ExpVinho (1)'!$C$2:$DB$126,Planilha1!F4947,0)</f>
        <v>0</v>
      </c>
      <c r="F4947">
        <f>A4947+1</f>
        <v>97</v>
      </c>
    </row>
    <row r="4948" spans="1:6" x14ac:dyDescent="0.25">
      <c r="A4948">
        <v>96</v>
      </c>
      <c r="B4948" t="str">
        <f>VLOOKUP(A4948,'ExpVinho (1)'!A:B,2,0)</f>
        <v>PolÃ´nia</v>
      </c>
      <c r="C4948">
        <f>IF(A4948&lt;&gt;A4947,C4896,C4895+1)</f>
        <v>1974</v>
      </c>
      <c r="D4948">
        <f>HLOOKUP(C4948&amp;$D$3,'ExpVinho (1)'!$C$2:$DB$126,Planilha1!F4948,0)</f>
        <v>0</v>
      </c>
      <c r="E4948">
        <f>HLOOKUP(C4948&amp;$E$3,'ExpVinho (1)'!$C$2:$DB$126,Planilha1!F4948,0)</f>
        <v>0</v>
      </c>
      <c r="F4948">
        <f>A4948+1</f>
        <v>97</v>
      </c>
    </row>
    <row r="4949" spans="1:6" x14ac:dyDescent="0.25">
      <c r="A4949">
        <v>96</v>
      </c>
      <c r="B4949" t="str">
        <f>VLOOKUP(A4949,'ExpVinho (1)'!A:B,2,0)</f>
        <v>PolÃ´nia</v>
      </c>
      <c r="C4949">
        <f>IF(A4949&lt;&gt;A4948,C4897,C4896+1)</f>
        <v>1975</v>
      </c>
      <c r="D4949">
        <f>HLOOKUP(C4949&amp;$D$3,'ExpVinho (1)'!$C$2:$DB$126,Planilha1!F4949,0)</f>
        <v>0</v>
      </c>
      <c r="E4949">
        <f>HLOOKUP(C4949&amp;$E$3,'ExpVinho (1)'!$C$2:$DB$126,Planilha1!F4949,0)</f>
        <v>0</v>
      </c>
      <c r="F4949">
        <f>A4949+1</f>
        <v>97</v>
      </c>
    </row>
    <row r="4950" spans="1:6" x14ac:dyDescent="0.25">
      <c r="A4950">
        <v>96</v>
      </c>
      <c r="B4950" t="str">
        <f>VLOOKUP(A4950,'ExpVinho (1)'!A:B,2,0)</f>
        <v>PolÃ´nia</v>
      </c>
      <c r="C4950">
        <f>IF(A4950&lt;&gt;A4949,C4898,C4897+1)</f>
        <v>1976</v>
      </c>
      <c r="D4950">
        <f>HLOOKUP(C4950&amp;$D$3,'ExpVinho (1)'!$C$2:$DB$126,Planilha1!F4950,0)</f>
        <v>0</v>
      </c>
      <c r="E4950">
        <f>HLOOKUP(C4950&amp;$E$3,'ExpVinho (1)'!$C$2:$DB$126,Planilha1!F4950,0)</f>
        <v>0</v>
      </c>
      <c r="F4950">
        <f>A4950+1</f>
        <v>97</v>
      </c>
    </row>
    <row r="4951" spans="1:6" x14ac:dyDescent="0.25">
      <c r="A4951">
        <v>96</v>
      </c>
      <c r="B4951" t="str">
        <f>VLOOKUP(A4951,'ExpVinho (1)'!A:B,2,0)</f>
        <v>PolÃ´nia</v>
      </c>
      <c r="C4951">
        <f>IF(A4951&lt;&gt;A4950,C4899,C4898+1)</f>
        <v>1977</v>
      </c>
      <c r="D4951">
        <f>HLOOKUP(C4951&amp;$D$3,'ExpVinho (1)'!$C$2:$DB$126,Planilha1!F4951,0)</f>
        <v>0</v>
      </c>
      <c r="E4951">
        <f>HLOOKUP(C4951&amp;$E$3,'ExpVinho (1)'!$C$2:$DB$126,Planilha1!F4951,0)</f>
        <v>0</v>
      </c>
      <c r="F4951">
        <f>A4951+1</f>
        <v>97</v>
      </c>
    </row>
    <row r="4952" spans="1:6" x14ac:dyDescent="0.25">
      <c r="A4952">
        <v>96</v>
      </c>
      <c r="B4952" t="str">
        <f>VLOOKUP(A4952,'ExpVinho (1)'!A:B,2,0)</f>
        <v>PolÃ´nia</v>
      </c>
      <c r="C4952">
        <f>IF(A4952&lt;&gt;A4951,C4900,C4899+1)</f>
        <v>1978</v>
      </c>
      <c r="D4952">
        <f>HLOOKUP(C4952&amp;$D$3,'ExpVinho (1)'!$C$2:$DB$126,Planilha1!F4952,0)</f>
        <v>0</v>
      </c>
      <c r="E4952">
        <f>HLOOKUP(C4952&amp;$E$3,'ExpVinho (1)'!$C$2:$DB$126,Planilha1!F4952,0)</f>
        <v>0</v>
      </c>
      <c r="F4952">
        <f>A4952+1</f>
        <v>97</v>
      </c>
    </row>
    <row r="4953" spans="1:6" x14ac:dyDescent="0.25">
      <c r="A4953">
        <v>96</v>
      </c>
      <c r="B4953" t="str">
        <f>VLOOKUP(A4953,'ExpVinho (1)'!A:B,2,0)</f>
        <v>PolÃ´nia</v>
      </c>
      <c r="C4953">
        <f>IF(A4953&lt;&gt;A4952,C4901,C4900+1)</f>
        <v>1979</v>
      </c>
      <c r="D4953">
        <f>HLOOKUP(C4953&amp;$D$3,'ExpVinho (1)'!$C$2:$DB$126,Planilha1!F4953,0)</f>
        <v>0</v>
      </c>
      <c r="E4953">
        <f>HLOOKUP(C4953&amp;$E$3,'ExpVinho (1)'!$C$2:$DB$126,Planilha1!F4953,0)</f>
        <v>0</v>
      </c>
      <c r="F4953">
        <f>A4953+1</f>
        <v>97</v>
      </c>
    </row>
    <row r="4954" spans="1:6" x14ac:dyDescent="0.25">
      <c r="A4954">
        <v>96</v>
      </c>
      <c r="B4954" t="str">
        <f>VLOOKUP(A4954,'ExpVinho (1)'!A:B,2,0)</f>
        <v>PolÃ´nia</v>
      </c>
      <c r="C4954">
        <f>IF(A4954&lt;&gt;A4953,C4902,C4901+1)</f>
        <v>1980</v>
      </c>
      <c r="D4954">
        <f>HLOOKUP(C4954&amp;$D$3,'ExpVinho (1)'!$C$2:$DB$126,Planilha1!F4954,0)</f>
        <v>0</v>
      </c>
      <c r="E4954">
        <f>HLOOKUP(C4954&amp;$E$3,'ExpVinho (1)'!$C$2:$DB$126,Planilha1!F4954,0)</f>
        <v>0</v>
      </c>
      <c r="F4954">
        <f>A4954+1</f>
        <v>97</v>
      </c>
    </row>
    <row r="4955" spans="1:6" x14ac:dyDescent="0.25">
      <c r="A4955">
        <v>96</v>
      </c>
      <c r="B4955" t="str">
        <f>VLOOKUP(A4955,'ExpVinho (1)'!A:B,2,0)</f>
        <v>PolÃ´nia</v>
      </c>
      <c r="C4955">
        <f>IF(A4955&lt;&gt;A4954,C4903,C4902+1)</f>
        <v>1981</v>
      </c>
      <c r="D4955">
        <f>HLOOKUP(C4955&amp;$D$3,'ExpVinho (1)'!$C$2:$DB$126,Planilha1!F4955,0)</f>
        <v>0</v>
      </c>
      <c r="E4955">
        <f>HLOOKUP(C4955&amp;$E$3,'ExpVinho (1)'!$C$2:$DB$126,Planilha1!F4955,0)</f>
        <v>0</v>
      </c>
      <c r="F4955">
        <f>A4955+1</f>
        <v>97</v>
      </c>
    </row>
    <row r="4956" spans="1:6" x14ac:dyDescent="0.25">
      <c r="A4956">
        <v>96</v>
      </c>
      <c r="B4956" t="str">
        <f>VLOOKUP(A4956,'ExpVinho (1)'!A:B,2,0)</f>
        <v>PolÃ´nia</v>
      </c>
      <c r="C4956">
        <f>IF(A4956&lt;&gt;A4955,C4904,C4903+1)</f>
        <v>1982</v>
      </c>
      <c r="D4956">
        <f>HLOOKUP(C4956&amp;$D$3,'ExpVinho (1)'!$C$2:$DB$126,Planilha1!F4956,0)</f>
        <v>0</v>
      </c>
      <c r="E4956">
        <f>HLOOKUP(C4956&amp;$E$3,'ExpVinho (1)'!$C$2:$DB$126,Planilha1!F4956,0)</f>
        <v>0</v>
      </c>
      <c r="F4956">
        <f>A4956+1</f>
        <v>97</v>
      </c>
    </row>
    <row r="4957" spans="1:6" x14ac:dyDescent="0.25">
      <c r="A4957">
        <v>96</v>
      </c>
      <c r="B4957" t="str">
        <f>VLOOKUP(A4957,'ExpVinho (1)'!A:B,2,0)</f>
        <v>PolÃ´nia</v>
      </c>
      <c r="C4957">
        <f>IF(A4957&lt;&gt;A4956,C4905,C4904+1)</f>
        <v>1983</v>
      </c>
      <c r="D4957">
        <f>HLOOKUP(C4957&amp;$D$3,'ExpVinho (1)'!$C$2:$DB$126,Planilha1!F4957,0)</f>
        <v>0</v>
      </c>
      <c r="E4957">
        <f>HLOOKUP(C4957&amp;$E$3,'ExpVinho (1)'!$C$2:$DB$126,Planilha1!F4957,0)</f>
        <v>0</v>
      </c>
      <c r="F4957">
        <f>A4957+1</f>
        <v>97</v>
      </c>
    </row>
    <row r="4958" spans="1:6" x14ac:dyDescent="0.25">
      <c r="A4958">
        <v>96</v>
      </c>
      <c r="B4958" t="str">
        <f>VLOOKUP(A4958,'ExpVinho (1)'!A:B,2,0)</f>
        <v>PolÃ´nia</v>
      </c>
      <c r="C4958">
        <f>IF(A4958&lt;&gt;A4957,C4906,C4905+1)</f>
        <v>1984</v>
      </c>
      <c r="D4958">
        <f>HLOOKUP(C4958&amp;$D$3,'ExpVinho (1)'!$C$2:$DB$126,Planilha1!F4958,0)</f>
        <v>0</v>
      </c>
      <c r="E4958">
        <f>HLOOKUP(C4958&amp;$E$3,'ExpVinho (1)'!$C$2:$DB$126,Planilha1!F4958,0)</f>
        <v>0</v>
      </c>
      <c r="F4958">
        <f>A4958+1</f>
        <v>97</v>
      </c>
    </row>
    <row r="4959" spans="1:6" x14ac:dyDescent="0.25">
      <c r="A4959">
        <v>96</v>
      </c>
      <c r="B4959" t="str">
        <f>VLOOKUP(A4959,'ExpVinho (1)'!A:B,2,0)</f>
        <v>PolÃ´nia</v>
      </c>
      <c r="C4959">
        <f>IF(A4959&lt;&gt;A4958,C4907,C4906+1)</f>
        <v>1985</v>
      </c>
      <c r="D4959">
        <f>HLOOKUP(C4959&amp;$D$3,'ExpVinho (1)'!$C$2:$DB$126,Planilha1!F4959,0)</f>
        <v>0</v>
      </c>
      <c r="E4959">
        <f>HLOOKUP(C4959&amp;$E$3,'ExpVinho (1)'!$C$2:$DB$126,Planilha1!F4959,0)</f>
        <v>0</v>
      </c>
      <c r="F4959">
        <f>A4959+1</f>
        <v>97</v>
      </c>
    </row>
    <row r="4960" spans="1:6" x14ac:dyDescent="0.25">
      <c r="A4960">
        <v>96</v>
      </c>
      <c r="B4960" t="str">
        <f>VLOOKUP(A4960,'ExpVinho (1)'!A:B,2,0)</f>
        <v>PolÃ´nia</v>
      </c>
      <c r="C4960">
        <f>IF(A4960&lt;&gt;A4959,C4908,C4907+1)</f>
        <v>1986</v>
      </c>
      <c r="D4960">
        <f>HLOOKUP(C4960&amp;$D$3,'ExpVinho (1)'!$C$2:$DB$126,Planilha1!F4960,0)</f>
        <v>0</v>
      </c>
      <c r="E4960">
        <f>HLOOKUP(C4960&amp;$E$3,'ExpVinho (1)'!$C$2:$DB$126,Planilha1!F4960,0)</f>
        <v>0</v>
      </c>
      <c r="F4960">
        <f>A4960+1</f>
        <v>97</v>
      </c>
    </row>
    <row r="4961" spans="1:6" x14ac:dyDescent="0.25">
      <c r="A4961">
        <v>96</v>
      </c>
      <c r="B4961" t="str">
        <f>VLOOKUP(A4961,'ExpVinho (1)'!A:B,2,0)</f>
        <v>PolÃ´nia</v>
      </c>
      <c r="C4961">
        <f>IF(A4961&lt;&gt;A4960,C4909,C4908+1)</f>
        <v>1987</v>
      </c>
      <c r="D4961">
        <f>HLOOKUP(C4961&amp;$D$3,'ExpVinho (1)'!$C$2:$DB$126,Planilha1!F4961,0)</f>
        <v>0</v>
      </c>
      <c r="E4961">
        <f>HLOOKUP(C4961&amp;$E$3,'ExpVinho (1)'!$C$2:$DB$126,Planilha1!F4961,0)</f>
        <v>0</v>
      </c>
      <c r="F4961">
        <f>A4961+1</f>
        <v>97</v>
      </c>
    </row>
    <row r="4962" spans="1:6" x14ac:dyDescent="0.25">
      <c r="A4962">
        <v>96</v>
      </c>
      <c r="B4962" t="str">
        <f>VLOOKUP(A4962,'ExpVinho (1)'!A:B,2,0)</f>
        <v>PolÃ´nia</v>
      </c>
      <c r="C4962">
        <f>IF(A4962&lt;&gt;A4961,C4910,C4909+1)</f>
        <v>1988</v>
      </c>
      <c r="D4962">
        <f>HLOOKUP(C4962&amp;$D$3,'ExpVinho (1)'!$C$2:$DB$126,Planilha1!F4962,0)</f>
        <v>0</v>
      </c>
      <c r="E4962">
        <f>HLOOKUP(C4962&amp;$E$3,'ExpVinho (1)'!$C$2:$DB$126,Planilha1!F4962,0)</f>
        <v>0</v>
      </c>
      <c r="F4962">
        <f>A4962+1</f>
        <v>97</v>
      </c>
    </row>
    <row r="4963" spans="1:6" x14ac:dyDescent="0.25">
      <c r="A4963">
        <v>96</v>
      </c>
      <c r="B4963" t="str">
        <f>VLOOKUP(A4963,'ExpVinho (1)'!A:B,2,0)</f>
        <v>PolÃ´nia</v>
      </c>
      <c r="C4963">
        <f>IF(A4963&lt;&gt;A4962,C4911,C4910+1)</f>
        <v>1989</v>
      </c>
      <c r="D4963">
        <f>HLOOKUP(C4963&amp;$D$3,'ExpVinho (1)'!$C$2:$DB$126,Planilha1!F4963,0)</f>
        <v>0</v>
      </c>
      <c r="E4963">
        <f>HLOOKUP(C4963&amp;$E$3,'ExpVinho (1)'!$C$2:$DB$126,Planilha1!F4963,0)</f>
        <v>0</v>
      </c>
      <c r="F4963">
        <f>A4963+1</f>
        <v>97</v>
      </c>
    </row>
    <row r="4964" spans="1:6" x14ac:dyDescent="0.25">
      <c r="A4964">
        <v>96</v>
      </c>
      <c r="B4964" t="str">
        <f>VLOOKUP(A4964,'ExpVinho (1)'!A:B,2,0)</f>
        <v>PolÃ´nia</v>
      </c>
      <c r="C4964">
        <f>IF(A4964&lt;&gt;A4963,C4912,C4911+1)</f>
        <v>1990</v>
      </c>
      <c r="D4964">
        <f>HLOOKUP(C4964&amp;$D$3,'ExpVinho (1)'!$C$2:$DB$126,Planilha1!F4964,0)</f>
        <v>0</v>
      </c>
      <c r="E4964">
        <f>HLOOKUP(C4964&amp;$E$3,'ExpVinho (1)'!$C$2:$DB$126,Planilha1!F4964,0)</f>
        <v>0</v>
      </c>
      <c r="F4964">
        <f>A4964+1</f>
        <v>97</v>
      </c>
    </row>
    <row r="4965" spans="1:6" x14ac:dyDescent="0.25">
      <c r="A4965">
        <v>96</v>
      </c>
      <c r="B4965" t="str">
        <f>VLOOKUP(A4965,'ExpVinho (1)'!A:B,2,0)</f>
        <v>PolÃ´nia</v>
      </c>
      <c r="C4965">
        <f>IF(A4965&lt;&gt;A4964,C4913,C4912+1)</f>
        <v>1991</v>
      </c>
      <c r="D4965">
        <f>HLOOKUP(C4965&amp;$D$3,'ExpVinho (1)'!$C$2:$DB$126,Planilha1!F4965,0)</f>
        <v>0</v>
      </c>
      <c r="E4965">
        <f>HLOOKUP(C4965&amp;$E$3,'ExpVinho (1)'!$C$2:$DB$126,Planilha1!F4965,0)</f>
        <v>0</v>
      </c>
      <c r="F4965">
        <f>A4965+1</f>
        <v>97</v>
      </c>
    </row>
    <row r="4966" spans="1:6" x14ac:dyDescent="0.25">
      <c r="A4966">
        <v>96</v>
      </c>
      <c r="B4966" t="str">
        <f>VLOOKUP(A4966,'ExpVinho (1)'!A:B,2,0)</f>
        <v>PolÃ´nia</v>
      </c>
      <c r="C4966">
        <f>IF(A4966&lt;&gt;A4965,C4914,C4913+1)</f>
        <v>1992</v>
      </c>
      <c r="D4966">
        <f>HLOOKUP(C4966&amp;$D$3,'ExpVinho (1)'!$C$2:$DB$126,Planilha1!F4966,0)</f>
        <v>0</v>
      </c>
      <c r="E4966">
        <f>HLOOKUP(C4966&amp;$E$3,'ExpVinho (1)'!$C$2:$DB$126,Planilha1!F4966,0)</f>
        <v>0</v>
      </c>
      <c r="F4966">
        <f>A4966+1</f>
        <v>97</v>
      </c>
    </row>
    <row r="4967" spans="1:6" x14ac:dyDescent="0.25">
      <c r="A4967">
        <v>96</v>
      </c>
      <c r="B4967" t="str">
        <f>VLOOKUP(A4967,'ExpVinho (1)'!A:B,2,0)</f>
        <v>PolÃ´nia</v>
      </c>
      <c r="C4967">
        <f>IF(A4967&lt;&gt;A4966,C4915,C4914+1)</f>
        <v>1993</v>
      </c>
      <c r="D4967">
        <f>HLOOKUP(C4967&amp;$D$3,'ExpVinho (1)'!$C$2:$DB$126,Planilha1!F4967,0)</f>
        <v>0</v>
      </c>
      <c r="E4967">
        <f>HLOOKUP(C4967&amp;$E$3,'ExpVinho (1)'!$C$2:$DB$126,Planilha1!F4967,0)</f>
        <v>0</v>
      </c>
      <c r="F4967">
        <f>A4967+1</f>
        <v>97</v>
      </c>
    </row>
    <row r="4968" spans="1:6" x14ac:dyDescent="0.25">
      <c r="A4968">
        <v>96</v>
      </c>
      <c r="B4968" t="str">
        <f>VLOOKUP(A4968,'ExpVinho (1)'!A:B,2,0)</f>
        <v>PolÃ´nia</v>
      </c>
      <c r="C4968">
        <f>IF(A4968&lt;&gt;A4967,C4916,C4915+1)</f>
        <v>1994</v>
      </c>
      <c r="D4968">
        <f>HLOOKUP(C4968&amp;$D$3,'ExpVinho (1)'!$C$2:$DB$126,Planilha1!F4968,0)</f>
        <v>0</v>
      </c>
      <c r="E4968">
        <f>HLOOKUP(C4968&amp;$E$3,'ExpVinho (1)'!$C$2:$DB$126,Planilha1!F4968,0)</f>
        <v>0</v>
      </c>
      <c r="F4968">
        <f>A4968+1</f>
        <v>97</v>
      </c>
    </row>
    <row r="4969" spans="1:6" x14ac:dyDescent="0.25">
      <c r="A4969">
        <v>96</v>
      </c>
      <c r="B4969" t="str">
        <f>VLOOKUP(A4969,'ExpVinho (1)'!A:B,2,0)</f>
        <v>PolÃ´nia</v>
      </c>
      <c r="C4969">
        <f>IF(A4969&lt;&gt;A4968,C4917,C4916+1)</f>
        <v>1995</v>
      </c>
      <c r="D4969">
        <f>HLOOKUP(C4969&amp;$D$3,'ExpVinho (1)'!$C$2:$DB$126,Planilha1!F4969,0)</f>
        <v>0</v>
      </c>
      <c r="E4969">
        <f>HLOOKUP(C4969&amp;$E$3,'ExpVinho (1)'!$C$2:$DB$126,Planilha1!F4969,0)</f>
        <v>0</v>
      </c>
      <c r="F4969">
        <f>A4969+1</f>
        <v>97</v>
      </c>
    </row>
    <row r="4970" spans="1:6" x14ac:dyDescent="0.25">
      <c r="A4970">
        <v>96</v>
      </c>
      <c r="B4970" t="str">
        <f>VLOOKUP(A4970,'ExpVinho (1)'!A:B,2,0)</f>
        <v>PolÃ´nia</v>
      </c>
      <c r="C4970">
        <f>IF(A4970&lt;&gt;A4969,C4918,C4917+1)</f>
        <v>1996</v>
      </c>
      <c r="D4970">
        <f>HLOOKUP(C4970&amp;$D$3,'ExpVinho (1)'!$C$2:$DB$126,Planilha1!F4970,0)</f>
        <v>0</v>
      </c>
      <c r="E4970">
        <f>HLOOKUP(C4970&amp;$E$3,'ExpVinho (1)'!$C$2:$DB$126,Planilha1!F4970,0)</f>
        <v>0</v>
      </c>
      <c r="F4970">
        <f>A4970+1</f>
        <v>97</v>
      </c>
    </row>
    <row r="4971" spans="1:6" x14ac:dyDescent="0.25">
      <c r="A4971">
        <v>96</v>
      </c>
      <c r="B4971" t="str">
        <f>VLOOKUP(A4971,'ExpVinho (1)'!A:B,2,0)</f>
        <v>PolÃ´nia</v>
      </c>
      <c r="C4971">
        <f>IF(A4971&lt;&gt;A4970,C4919,C4918+1)</f>
        <v>1997</v>
      </c>
      <c r="D4971">
        <f>HLOOKUP(C4971&amp;$D$3,'ExpVinho (1)'!$C$2:$DB$126,Planilha1!F4971,0)</f>
        <v>0</v>
      </c>
      <c r="E4971">
        <f>HLOOKUP(C4971&amp;$E$3,'ExpVinho (1)'!$C$2:$DB$126,Planilha1!F4971,0)</f>
        <v>0</v>
      </c>
      <c r="F4971">
        <f>A4971+1</f>
        <v>97</v>
      </c>
    </row>
    <row r="4972" spans="1:6" x14ac:dyDescent="0.25">
      <c r="A4972">
        <v>96</v>
      </c>
      <c r="B4972" t="str">
        <f>VLOOKUP(A4972,'ExpVinho (1)'!A:B,2,0)</f>
        <v>PolÃ´nia</v>
      </c>
      <c r="C4972">
        <f>IF(A4972&lt;&gt;A4971,C4920,C4919+1)</f>
        <v>1998</v>
      </c>
      <c r="D4972">
        <f>HLOOKUP(C4972&amp;$D$3,'ExpVinho (1)'!$C$2:$DB$126,Planilha1!F4972,0)</f>
        <v>0</v>
      </c>
      <c r="E4972">
        <f>HLOOKUP(C4972&amp;$E$3,'ExpVinho (1)'!$C$2:$DB$126,Planilha1!F4972,0)</f>
        <v>0</v>
      </c>
      <c r="F4972">
        <f>A4972+1</f>
        <v>97</v>
      </c>
    </row>
    <row r="4973" spans="1:6" x14ac:dyDescent="0.25">
      <c r="A4973">
        <v>96</v>
      </c>
      <c r="B4973" t="str">
        <f>VLOOKUP(A4973,'ExpVinho (1)'!A:B,2,0)</f>
        <v>PolÃ´nia</v>
      </c>
      <c r="C4973">
        <f>IF(A4973&lt;&gt;A4972,C4921,C4920+1)</f>
        <v>1999</v>
      </c>
      <c r="D4973">
        <f>HLOOKUP(C4973&amp;$D$3,'ExpVinho (1)'!$C$2:$DB$126,Planilha1!F4973,0)</f>
        <v>0</v>
      </c>
      <c r="E4973">
        <f>HLOOKUP(C4973&amp;$E$3,'ExpVinho (1)'!$C$2:$DB$126,Planilha1!F4973,0)</f>
        <v>0</v>
      </c>
      <c r="F4973">
        <f>A4973+1</f>
        <v>97</v>
      </c>
    </row>
    <row r="4974" spans="1:6" x14ac:dyDescent="0.25">
      <c r="A4974">
        <v>96</v>
      </c>
      <c r="B4974" t="str">
        <f>VLOOKUP(A4974,'ExpVinho (1)'!A:B,2,0)</f>
        <v>PolÃ´nia</v>
      </c>
      <c r="C4974">
        <f>IF(A4974&lt;&gt;A4973,C4922,C4921+1)</f>
        <v>2000</v>
      </c>
      <c r="D4974">
        <f>HLOOKUP(C4974&amp;$D$3,'ExpVinho (1)'!$C$2:$DB$126,Planilha1!F4974,0)</f>
        <v>0</v>
      </c>
      <c r="E4974">
        <f>HLOOKUP(C4974&amp;$E$3,'ExpVinho (1)'!$C$2:$DB$126,Planilha1!F4974,0)</f>
        <v>0</v>
      </c>
      <c r="F4974">
        <f>A4974+1</f>
        <v>97</v>
      </c>
    </row>
    <row r="4975" spans="1:6" x14ac:dyDescent="0.25">
      <c r="A4975">
        <v>96</v>
      </c>
      <c r="B4975" t="str">
        <f>VLOOKUP(A4975,'ExpVinho (1)'!A:B,2,0)</f>
        <v>PolÃ´nia</v>
      </c>
      <c r="C4975">
        <f>IF(A4975&lt;&gt;A4974,C4923,C4922+1)</f>
        <v>2001</v>
      </c>
      <c r="D4975">
        <f>HLOOKUP(C4975&amp;$D$3,'ExpVinho (1)'!$C$2:$DB$126,Planilha1!F4975,0)</f>
        <v>0</v>
      </c>
      <c r="E4975">
        <f>HLOOKUP(C4975&amp;$E$3,'ExpVinho (1)'!$C$2:$DB$126,Planilha1!F4975,0)</f>
        <v>0</v>
      </c>
      <c r="F4975">
        <f>A4975+1</f>
        <v>97</v>
      </c>
    </row>
    <row r="4976" spans="1:6" x14ac:dyDescent="0.25">
      <c r="A4976">
        <v>96</v>
      </c>
      <c r="B4976" t="str">
        <f>VLOOKUP(A4976,'ExpVinho (1)'!A:B,2,0)</f>
        <v>PolÃ´nia</v>
      </c>
      <c r="C4976">
        <f>IF(A4976&lt;&gt;A4975,C4924,C4923+1)</f>
        <v>2002</v>
      </c>
      <c r="D4976">
        <f>HLOOKUP(C4976&amp;$D$3,'ExpVinho (1)'!$C$2:$DB$126,Planilha1!F4976,0)</f>
        <v>0</v>
      </c>
      <c r="E4976">
        <f>HLOOKUP(C4976&amp;$E$3,'ExpVinho (1)'!$C$2:$DB$126,Planilha1!F4976,0)</f>
        <v>0</v>
      </c>
      <c r="F4976">
        <f>A4976+1</f>
        <v>97</v>
      </c>
    </row>
    <row r="4977" spans="1:6" x14ac:dyDescent="0.25">
      <c r="A4977">
        <v>96</v>
      </c>
      <c r="B4977" t="str">
        <f>VLOOKUP(A4977,'ExpVinho (1)'!A:B,2,0)</f>
        <v>PolÃ´nia</v>
      </c>
      <c r="C4977">
        <f>IF(A4977&lt;&gt;A4976,C4925,C4924+1)</f>
        <v>2003</v>
      </c>
      <c r="D4977">
        <f>HLOOKUP(C4977&amp;$D$3,'ExpVinho (1)'!$C$2:$DB$126,Planilha1!F4977,0)</f>
        <v>0</v>
      </c>
      <c r="E4977">
        <f>HLOOKUP(C4977&amp;$E$3,'ExpVinho (1)'!$C$2:$DB$126,Planilha1!F4977,0)</f>
        <v>0</v>
      </c>
      <c r="F4977">
        <f>A4977+1</f>
        <v>97</v>
      </c>
    </row>
    <row r="4978" spans="1:6" x14ac:dyDescent="0.25">
      <c r="A4978">
        <v>96</v>
      </c>
      <c r="B4978" t="str">
        <f>VLOOKUP(A4978,'ExpVinho (1)'!A:B,2,0)</f>
        <v>PolÃ´nia</v>
      </c>
      <c r="C4978">
        <f>IF(A4978&lt;&gt;A4977,C4926,C4925+1)</f>
        <v>2004</v>
      </c>
      <c r="D4978">
        <f>HLOOKUP(C4978&amp;$D$3,'ExpVinho (1)'!$C$2:$DB$126,Planilha1!F4978,0)</f>
        <v>0</v>
      </c>
      <c r="E4978">
        <f>HLOOKUP(C4978&amp;$E$3,'ExpVinho (1)'!$C$2:$DB$126,Planilha1!F4978,0)</f>
        <v>0</v>
      </c>
      <c r="F4978">
        <f>A4978+1</f>
        <v>97</v>
      </c>
    </row>
    <row r="4979" spans="1:6" x14ac:dyDescent="0.25">
      <c r="A4979">
        <v>96</v>
      </c>
      <c r="B4979" t="str">
        <f>VLOOKUP(A4979,'ExpVinho (1)'!A:B,2,0)</f>
        <v>PolÃ´nia</v>
      </c>
      <c r="C4979">
        <f>IF(A4979&lt;&gt;A4978,C4927,C4926+1)</f>
        <v>2005</v>
      </c>
      <c r="D4979">
        <f>HLOOKUP(C4979&amp;$D$3,'ExpVinho (1)'!$C$2:$DB$126,Planilha1!F4979,0)</f>
        <v>9909</v>
      </c>
      <c r="E4979">
        <f>HLOOKUP(C4979&amp;$E$3,'ExpVinho (1)'!$C$2:$DB$126,Planilha1!F4979,0)</f>
        <v>10184</v>
      </c>
      <c r="F4979">
        <f>A4979+1</f>
        <v>97</v>
      </c>
    </row>
    <row r="4980" spans="1:6" x14ac:dyDescent="0.25">
      <c r="A4980">
        <v>96</v>
      </c>
      <c r="B4980" t="str">
        <f>VLOOKUP(A4980,'ExpVinho (1)'!A:B,2,0)</f>
        <v>PolÃ´nia</v>
      </c>
      <c r="C4980">
        <f>IF(A4980&lt;&gt;A4979,C4928,C4927+1)</f>
        <v>2006</v>
      </c>
      <c r="D4980">
        <f>HLOOKUP(C4980&amp;$D$3,'ExpVinho (1)'!$C$2:$DB$126,Planilha1!F4980,0)</f>
        <v>0</v>
      </c>
      <c r="E4980">
        <f>HLOOKUP(C4980&amp;$E$3,'ExpVinho (1)'!$C$2:$DB$126,Planilha1!F4980,0)</f>
        <v>0</v>
      </c>
      <c r="F4980">
        <f>A4980+1</f>
        <v>97</v>
      </c>
    </row>
    <row r="4981" spans="1:6" x14ac:dyDescent="0.25">
      <c r="A4981">
        <v>96</v>
      </c>
      <c r="B4981" t="str">
        <f>VLOOKUP(A4981,'ExpVinho (1)'!A:B,2,0)</f>
        <v>PolÃ´nia</v>
      </c>
      <c r="C4981">
        <f>IF(A4981&lt;&gt;A4980,C4929,C4928+1)</f>
        <v>2007</v>
      </c>
      <c r="D4981">
        <f>HLOOKUP(C4981&amp;$D$3,'ExpVinho (1)'!$C$2:$DB$126,Planilha1!F4981,0)</f>
        <v>0</v>
      </c>
      <c r="E4981">
        <f>HLOOKUP(C4981&amp;$E$3,'ExpVinho (1)'!$C$2:$DB$126,Planilha1!F4981,0)</f>
        <v>0</v>
      </c>
      <c r="F4981">
        <f>A4981+1</f>
        <v>97</v>
      </c>
    </row>
    <row r="4982" spans="1:6" x14ac:dyDescent="0.25">
      <c r="A4982">
        <v>96</v>
      </c>
      <c r="B4982" t="str">
        <f>VLOOKUP(A4982,'ExpVinho (1)'!A:B,2,0)</f>
        <v>PolÃ´nia</v>
      </c>
      <c r="C4982">
        <f>IF(A4982&lt;&gt;A4981,C4930,C4929+1)</f>
        <v>2008</v>
      </c>
      <c r="D4982">
        <f>HLOOKUP(C4982&amp;$D$3,'ExpVinho (1)'!$C$2:$DB$126,Planilha1!F4982,0)</f>
        <v>20290</v>
      </c>
      <c r="E4982">
        <f>HLOOKUP(C4982&amp;$E$3,'ExpVinho (1)'!$C$2:$DB$126,Planilha1!F4982,0)</f>
        <v>58353</v>
      </c>
      <c r="F4982">
        <f>A4982+1</f>
        <v>97</v>
      </c>
    </row>
    <row r="4983" spans="1:6" x14ac:dyDescent="0.25">
      <c r="A4983">
        <v>96</v>
      </c>
      <c r="B4983" t="str">
        <f>VLOOKUP(A4983,'ExpVinho (1)'!A:B,2,0)</f>
        <v>PolÃ´nia</v>
      </c>
      <c r="C4983">
        <f>IF(A4983&lt;&gt;A4982,C4931,C4930+1)</f>
        <v>2009</v>
      </c>
      <c r="D4983">
        <f>HLOOKUP(C4983&amp;$D$3,'ExpVinho (1)'!$C$2:$DB$126,Planilha1!F4983,0)</f>
        <v>6982</v>
      </c>
      <c r="E4983">
        <f>HLOOKUP(C4983&amp;$E$3,'ExpVinho (1)'!$C$2:$DB$126,Planilha1!F4983,0)</f>
        <v>35797</v>
      </c>
      <c r="F4983">
        <f>A4983+1</f>
        <v>97</v>
      </c>
    </row>
    <row r="4984" spans="1:6" x14ac:dyDescent="0.25">
      <c r="A4984">
        <v>96</v>
      </c>
      <c r="B4984" t="str">
        <f>VLOOKUP(A4984,'ExpVinho (1)'!A:B,2,0)</f>
        <v>PolÃ´nia</v>
      </c>
      <c r="C4984">
        <f>IF(A4984&lt;&gt;A4983,C4932,C4931+1)</f>
        <v>2010</v>
      </c>
      <c r="D4984">
        <f>HLOOKUP(C4984&amp;$D$3,'ExpVinho (1)'!$C$2:$DB$126,Planilha1!F4984,0)</f>
        <v>20464</v>
      </c>
      <c r="E4984">
        <f>HLOOKUP(C4984&amp;$E$3,'ExpVinho (1)'!$C$2:$DB$126,Planilha1!F4984,0)</f>
        <v>95198</v>
      </c>
      <c r="F4984">
        <f>A4984+1</f>
        <v>97</v>
      </c>
    </row>
    <row r="4985" spans="1:6" x14ac:dyDescent="0.25">
      <c r="A4985">
        <v>96</v>
      </c>
      <c r="B4985" t="str">
        <f>VLOOKUP(A4985,'ExpVinho (1)'!A:B,2,0)</f>
        <v>PolÃ´nia</v>
      </c>
      <c r="C4985">
        <f>IF(A4985&lt;&gt;A4984,C4933,C4932+1)</f>
        <v>2011</v>
      </c>
      <c r="D4985">
        <f>HLOOKUP(C4985&amp;$D$3,'ExpVinho (1)'!$C$2:$DB$126,Planilha1!F4985,0)</f>
        <v>11732</v>
      </c>
      <c r="E4985">
        <f>HLOOKUP(C4985&amp;$E$3,'ExpVinho (1)'!$C$2:$DB$126,Planilha1!F4985,0)</f>
        <v>50684</v>
      </c>
      <c r="F4985">
        <f>A4985+1</f>
        <v>97</v>
      </c>
    </row>
    <row r="4986" spans="1:6" x14ac:dyDescent="0.25">
      <c r="A4986">
        <v>96</v>
      </c>
      <c r="B4986" t="str">
        <f>VLOOKUP(A4986,'ExpVinho (1)'!A:B,2,0)</f>
        <v>PolÃ´nia</v>
      </c>
      <c r="C4986">
        <f>IF(A4986&lt;&gt;A4985,C4934,C4933+1)</f>
        <v>2012</v>
      </c>
      <c r="D4986">
        <f>HLOOKUP(C4986&amp;$D$3,'ExpVinho (1)'!$C$2:$DB$126,Planilha1!F4986,0)</f>
        <v>21663</v>
      </c>
      <c r="E4986">
        <f>HLOOKUP(C4986&amp;$E$3,'ExpVinho (1)'!$C$2:$DB$126,Planilha1!F4986,0)</f>
        <v>89158</v>
      </c>
      <c r="F4986">
        <f>A4986+1</f>
        <v>97</v>
      </c>
    </row>
    <row r="4987" spans="1:6" x14ac:dyDescent="0.25">
      <c r="A4987">
        <v>96</v>
      </c>
      <c r="B4987" t="str">
        <f>VLOOKUP(A4987,'ExpVinho (1)'!A:B,2,0)</f>
        <v>PolÃ´nia</v>
      </c>
      <c r="C4987">
        <f>IF(A4987&lt;&gt;A4986,C4935,C4934+1)</f>
        <v>2013</v>
      </c>
      <c r="D4987">
        <f>HLOOKUP(C4987&amp;$D$3,'ExpVinho (1)'!$C$2:$DB$126,Planilha1!F4987,0)</f>
        <v>19249</v>
      </c>
      <c r="E4987">
        <f>HLOOKUP(C4987&amp;$E$3,'ExpVinho (1)'!$C$2:$DB$126,Planilha1!F4987,0)</f>
        <v>90960</v>
      </c>
      <c r="F4987">
        <f>A4987+1</f>
        <v>97</v>
      </c>
    </row>
    <row r="4988" spans="1:6" x14ac:dyDescent="0.25">
      <c r="A4988">
        <v>96</v>
      </c>
      <c r="B4988" t="str">
        <f>VLOOKUP(A4988,'ExpVinho (1)'!A:B,2,0)</f>
        <v>PolÃ´nia</v>
      </c>
      <c r="C4988">
        <f>IF(A4988&lt;&gt;A4987,C4936,C4935+1)</f>
        <v>2014</v>
      </c>
      <c r="D4988">
        <f>HLOOKUP(C4988&amp;$D$3,'ExpVinho (1)'!$C$2:$DB$126,Planilha1!F4988,0)</f>
        <v>30181</v>
      </c>
      <c r="E4988">
        <f>HLOOKUP(C4988&amp;$E$3,'ExpVinho (1)'!$C$2:$DB$126,Planilha1!F4988,0)</f>
        <v>107957</v>
      </c>
      <c r="F4988">
        <f>A4988+1</f>
        <v>97</v>
      </c>
    </row>
    <row r="4989" spans="1:6" x14ac:dyDescent="0.25">
      <c r="A4989">
        <v>96</v>
      </c>
      <c r="B4989" t="str">
        <f>VLOOKUP(A4989,'ExpVinho (1)'!A:B,2,0)</f>
        <v>PolÃ´nia</v>
      </c>
      <c r="C4989">
        <f>IF(A4989&lt;&gt;A4988,C4937,C4936+1)</f>
        <v>2015</v>
      </c>
      <c r="D4989">
        <f>HLOOKUP(C4989&amp;$D$3,'ExpVinho (1)'!$C$2:$DB$126,Planilha1!F4989,0)</f>
        <v>11654</v>
      </c>
      <c r="E4989">
        <f>HLOOKUP(C4989&amp;$E$3,'ExpVinho (1)'!$C$2:$DB$126,Planilha1!F4989,0)</f>
        <v>42781</v>
      </c>
      <c r="F4989">
        <f>A4989+1</f>
        <v>97</v>
      </c>
    </row>
    <row r="4990" spans="1:6" x14ac:dyDescent="0.25">
      <c r="A4990">
        <v>96</v>
      </c>
      <c r="B4990" t="str">
        <f>VLOOKUP(A4990,'ExpVinho (1)'!A:B,2,0)</f>
        <v>PolÃ´nia</v>
      </c>
      <c r="C4990">
        <f>IF(A4990&lt;&gt;A4989,C4938,C4937+1)</f>
        <v>2016</v>
      </c>
      <c r="D4990">
        <f>HLOOKUP(C4990&amp;$D$3,'ExpVinho (1)'!$C$2:$DB$126,Planilha1!F4990,0)</f>
        <v>11457</v>
      </c>
      <c r="E4990">
        <f>HLOOKUP(C4990&amp;$E$3,'ExpVinho (1)'!$C$2:$DB$126,Planilha1!F4990,0)</f>
        <v>35402</v>
      </c>
      <c r="F4990">
        <f>A4990+1</f>
        <v>97</v>
      </c>
    </row>
    <row r="4991" spans="1:6" x14ac:dyDescent="0.25">
      <c r="A4991">
        <v>96</v>
      </c>
      <c r="B4991" t="str">
        <f>VLOOKUP(A4991,'ExpVinho (1)'!A:B,2,0)</f>
        <v>PolÃ´nia</v>
      </c>
      <c r="C4991">
        <f>IF(A4991&lt;&gt;A4990,C4939,C4938+1)</f>
        <v>2017</v>
      </c>
      <c r="D4991">
        <f>HLOOKUP(C4991&amp;$D$3,'ExpVinho (1)'!$C$2:$DB$126,Planilha1!F4991,0)</f>
        <v>0</v>
      </c>
      <c r="E4991">
        <f>HLOOKUP(C4991&amp;$E$3,'ExpVinho (1)'!$C$2:$DB$126,Planilha1!F4991,0)</f>
        <v>0</v>
      </c>
      <c r="F4991">
        <f>A4991+1</f>
        <v>97</v>
      </c>
    </row>
    <row r="4992" spans="1:6" x14ac:dyDescent="0.25">
      <c r="A4992">
        <v>96</v>
      </c>
      <c r="B4992" t="str">
        <f>VLOOKUP(A4992,'ExpVinho (1)'!A:B,2,0)</f>
        <v>PolÃ´nia</v>
      </c>
      <c r="C4992">
        <f>IF(A4992&lt;&gt;A4991,C4940,C4939+1)</f>
        <v>2018</v>
      </c>
      <c r="D4992">
        <f>HLOOKUP(C4992&amp;$D$3,'ExpVinho (1)'!$C$2:$DB$126,Planilha1!F4992,0)</f>
        <v>720</v>
      </c>
      <c r="E4992">
        <f>HLOOKUP(C4992&amp;$E$3,'ExpVinho (1)'!$C$2:$DB$126,Planilha1!F4992,0)</f>
        <v>4679</v>
      </c>
      <c r="F4992">
        <f>A4992+1</f>
        <v>97</v>
      </c>
    </row>
    <row r="4993" spans="1:6" x14ac:dyDescent="0.25">
      <c r="A4993">
        <v>96</v>
      </c>
      <c r="B4993" t="str">
        <f>VLOOKUP(A4993,'ExpVinho (1)'!A:B,2,0)</f>
        <v>PolÃ´nia</v>
      </c>
      <c r="C4993">
        <f>IF(A4993&lt;&gt;A4992,C4941,C4940+1)</f>
        <v>2019</v>
      </c>
      <c r="D4993">
        <f>HLOOKUP(C4993&amp;$D$3,'ExpVinho (1)'!$C$2:$DB$126,Planilha1!F4993,0)</f>
        <v>5</v>
      </c>
      <c r="E4993">
        <f>HLOOKUP(C4993&amp;$E$3,'ExpVinho (1)'!$C$2:$DB$126,Planilha1!F4993,0)</f>
        <v>11</v>
      </c>
      <c r="F4993">
        <f>A4993+1</f>
        <v>97</v>
      </c>
    </row>
    <row r="4994" spans="1:6" x14ac:dyDescent="0.25">
      <c r="A4994">
        <v>96</v>
      </c>
      <c r="B4994" t="str">
        <f>VLOOKUP(A4994,'ExpVinho (1)'!A:B,2,0)</f>
        <v>PolÃ´nia</v>
      </c>
      <c r="C4994">
        <f>IF(A4994&lt;&gt;A4993,C4942,C4941+1)</f>
        <v>2020</v>
      </c>
      <c r="D4994">
        <f>HLOOKUP(C4994&amp;$D$3,'ExpVinho (1)'!$C$2:$DB$126,Planilha1!F4994,0)</f>
        <v>74</v>
      </c>
      <c r="E4994">
        <f>HLOOKUP(C4994&amp;$E$3,'ExpVinho (1)'!$C$2:$DB$126,Planilha1!F4994,0)</f>
        <v>86</v>
      </c>
      <c r="F4994">
        <f>A4994+1</f>
        <v>97</v>
      </c>
    </row>
    <row r="4995" spans="1:6" x14ac:dyDescent="0.25">
      <c r="A4995">
        <v>96</v>
      </c>
      <c r="B4995" t="str">
        <f>VLOOKUP(A4995,'ExpVinho (1)'!A:B,2,0)</f>
        <v>PolÃ´nia</v>
      </c>
      <c r="C4995">
        <f>IF(A4995&lt;&gt;A4994,C4943,C4942+1)</f>
        <v>2021</v>
      </c>
      <c r="D4995">
        <f>HLOOKUP(C4995&amp;$D$3,'ExpVinho (1)'!$C$2:$DB$126,Planilha1!F4995,0)</f>
        <v>4</v>
      </c>
      <c r="E4995">
        <f>HLOOKUP(C4995&amp;$E$3,'ExpVinho (1)'!$C$2:$DB$126,Planilha1!F4995,0)</f>
        <v>14</v>
      </c>
      <c r="F4995">
        <f>A4995+1</f>
        <v>97</v>
      </c>
    </row>
    <row r="4996" spans="1:6" x14ac:dyDescent="0.25">
      <c r="A4996">
        <v>97</v>
      </c>
      <c r="B4996" t="str">
        <f>VLOOKUP(A4996,'ExpVinho (1)'!A:B,2,0)</f>
        <v>Porto Rico</v>
      </c>
      <c r="C4996">
        <f>IF(A4996&lt;&gt;A4995,C4944,C4943+1)</f>
        <v>1970</v>
      </c>
      <c r="D4996">
        <f>HLOOKUP(C4996&amp;$D$3,'ExpVinho (1)'!$C$2:$DB$126,Planilha1!F4996,0)</f>
        <v>0</v>
      </c>
      <c r="E4996">
        <f>HLOOKUP(C4996&amp;$E$3,'ExpVinho (1)'!$C$2:$DB$126,Planilha1!F4996,0)</f>
        <v>0</v>
      </c>
      <c r="F4996">
        <f>A4996+1</f>
        <v>98</v>
      </c>
    </row>
    <row r="4997" spans="1:6" x14ac:dyDescent="0.25">
      <c r="A4997">
        <v>97</v>
      </c>
      <c r="B4997" t="str">
        <f>VLOOKUP(A4997,'ExpVinho (1)'!A:B,2,0)</f>
        <v>Porto Rico</v>
      </c>
      <c r="C4997">
        <f>IF(A4997&lt;&gt;A4996,C4945,C4944+1)</f>
        <v>1971</v>
      </c>
      <c r="D4997">
        <f>HLOOKUP(C4997&amp;$D$3,'ExpVinho (1)'!$C$2:$DB$126,Planilha1!F4997,0)</f>
        <v>0</v>
      </c>
      <c r="E4997">
        <f>HLOOKUP(C4997&amp;$E$3,'ExpVinho (1)'!$C$2:$DB$126,Planilha1!F4997,0)</f>
        <v>0</v>
      </c>
      <c r="F4997">
        <f>A4997+1</f>
        <v>98</v>
      </c>
    </row>
    <row r="4998" spans="1:6" x14ac:dyDescent="0.25">
      <c r="A4998">
        <v>97</v>
      </c>
      <c r="B4998" t="str">
        <f>VLOOKUP(A4998,'ExpVinho (1)'!A:B,2,0)</f>
        <v>Porto Rico</v>
      </c>
      <c r="C4998">
        <f>IF(A4998&lt;&gt;A4997,C4946,C4945+1)</f>
        <v>1972</v>
      </c>
      <c r="D4998">
        <f>HLOOKUP(C4998&amp;$D$3,'ExpVinho (1)'!$C$2:$DB$126,Planilha1!F4998,0)</f>
        <v>0</v>
      </c>
      <c r="E4998">
        <f>HLOOKUP(C4998&amp;$E$3,'ExpVinho (1)'!$C$2:$DB$126,Planilha1!F4998,0)</f>
        <v>0</v>
      </c>
      <c r="F4998">
        <f>A4998+1</f>
        <v>98</v>
      </c>
    </row>
    <row r="4999" spans="1:6" x14ac:dyDescent="0.25">
      <c r="A4999">
        <v>97</v>
      </c>
      <c r="B4999" t="str">
        <f>VLOOKUP(A4999,'ExpVinho (1)'!A:B,2,0)</f>
        <v>Porto Rico</v>
      </c>
      <c r="C4999">
        <f>IF(A4999&lt;&gt;A4998,C4947,C4946+1)</f>
        <v>1973</v>
      </c>
      <c r="D4999">
        <f>HLOOKUP(C4999&amp;$D$3,'ExpVinho (1)'!$C$2:$DB$126,Planilha1!F4999,0)</f>
        <v>0</v>
      </c>
      <c r="E4999">
        <f>HLOOKUP(C4999&amp;$E$3,'ExpVinho (1)'!$C$2:$DB$126,Planilha1!F4999,0)</f>
        <v>0</v>
      </c>
      <c r="F4999">
        <f>A4999+1</f>
        <v>98</v>
      </c>
    </row>
    <row r="5000" spans="1:6" x14ac:dyDescent="0.25">
      <c r="A5000">
        <v>97</v>
      </c>
      <c r="B5000" t="str">
        <f>VLOOKUP(A5000,'ExpVinho (1)'!A:B,2,0)</f>
        <v>Porto Rico</v>
      </c>
      <c r="C5000">
        <f>IF(A5000&lt;&gt;A4999,C4948,C4947+1)</f>
        <v>1974</v>
      </c>
      <c r="D5000">
        <f>HLOOKUP(C5000&amp;$D$3,'ExpVinho (1)'!$C$2:$DB$126,Planilha1!F5000,0)</f>
        <v>0</v>
      </c>
      <c r="E5000">
        <f>HLOOKUP(C5000&amp;$E$3,'ExpVinho (1)'!$C$2:$DB$126,Planilha1!F5000,0)</f>
        <v>0</v>
      </c>
      <c r="F5000">
        <f>A5000+1</f>
        <v>98</v>
      </c>
    </row>
    <row r="5001" spans="1:6" x14ac:dyDescent="0.25">
      <c r="A5001">
        <v>97</v>
      </c>
      <c r="B5001" t="str">
        <f>VLOOKUP(A5001,'ExpVinho (1)'!A:B,2,0)</f>
        <v>Porto Rico</v>
      </c>
      <c r="C5001">
        <f>IF(A5001&lt;&gt;A5000,C4949,C4948+1)</f>
        <v>1975</v>
      </c>
      <c r="D5001">
        <f>HLOOKUP(C5001&amp;$D$3,'ExpVinho (1)'!$C$2:$DB$126,Planilha1!F5001,0)</f>
        <v>0</v>
      </c>
      <c r="E5001">
        <f>HLOOKUP(C5001&amp;$E$3,'ExpVinho (1)'!$C$2:$DB$126,Planilha1!F5001,0)</f>
        <v>0</v>
      </c>
      <c r="F5001">
        <f>A5001+1</f>
        <v>98</v>
      </c>
    </row>
    <row r="5002" spans="1:6" x14ac:dyDescent="0.25">
      <c r="A5002">
        <v>97</v>
      </c>
      <c r="B5002" t="str">
        <f>VLOOKUP(A5002,'ExpVinho (1)'!A:B,2,0)</f>
        <v>Porto Rico</v>
      </c>
      <c r="C5002">
        <f>IF(A5002&lt;&gt;A5001,C4950,C4949+1)</f>
        <v>1976</v>
      </c>
      <c r="D5002">
        <f>HLOOKUP(C5002&amp;$D$3,'ExpVinho (1)'!$C$2:$DB$126,Planilha1!F5002,0)</f>
        <v>0</v>
      </c>
      <c r="E5002">
        <f>HLOOKUP(C5002&amp;$E$3,'ExpVinho (1)'!$C$2:$DB$126,Planilha1!F5002,0)</f>
        <v>0</v>
      </c>
      <c r="F5002">
        <f>A5002+1</f>
        <v>98</v>
      </c>
    </row>
    <row r="5003" spans="1:6" x14ac:dyDescent="0.25">
      <c r="A5003">
        <v>97</v>
      </c>
      <c r="B5003" t="str">
        <f>VLOOKUP(A5003,'ExpVinho (1)'!A:B,2,0)</f>
        <v>Porto Rico</v>
      </c>
      <c r="C5003">
        <f>IF(A5003&lt;&gt;A5002,C4951,C4950+1)</f>
        <v>1977</v>
      </c>
      <c r="D5003">
        <f>HLOOKUP(C5003&amp;$D$3,'ExpVinho (1)'!$C$2:$DB$126,Planilha1!F5003,0)</f>
        <v>0</v>
      </c>
      <c r="E5003">
        <f>HLOOKUP(C5003&amp;$E$3,'ExpVinho (1)'!$C$2:$DB$126,Planilha1!F5003,0)</f>
        <v>0</v>
      </c>
      <c r="F5003">
        <f>A5003+1</f>
        <v>98</v>
      </c>
    </row>
    <row r="5004" spans="1:6" x14ac:dyDescent="0.25">
      <c r="A5004">
        <v>97</v>
      </c>
      <c r="B5004" t="str">
        <f>VLOOKUP(A5004,'ExpVinho (1)'!A:B,2,0)</f>
        <v>Porto Rico</v>
      </c>
      <c r="C5004">
        <f>IF(A5004&lt;&gt;A5003,C4952,C4951+1)</f>
        <v>1978</v>
      </c>
      <c r="D5004">
        <f>HLOOKUP(C5004&amp;$D$3,'ExpVinho (1)'!$C$2:$DB$126,Planilha1!F5004,0)</f>
        <v>0</v>
      </c>
      <c r="E5004">
        <f>HLOOKUP(C5004&amp;$E$3,'ExpVinho (1)'!$C$2:$DB$126,Planilha1!F5004,0)</f>
        <v>0</v>
      </c>
      <c r="F5004">
        <f>A5004+1</f>
        <v>98</v>
      </c>
    </row>
    <row r="5005" spans="1:6" x14ac:dyDescent="0.25">
      <c r="A5005">
        <v>97</v>
      </c>
      <c r="B5005" t="str">
        <f>VLOOKUP(A5005,'ExpVinho (1)'!A:B,2,0)</f>
        <v>Porto Rico</v>
      </c>
      <c r="C5005">
        <f>IF(A5005&lt;&gt;A5004,C4953,C4952+1)</f>
        <v>1979</v>
      </c>
      <c r="D5005">
        <f>HLOOKUP(C5005&amp;$D$3,'ExpVinho (1)'!$C$2:$DB$126,Planilha1!F5005,0)</f>
        <v>0</v>
      </c>
      <c r="E5005">
        <f>HLOOKUP(C5005&amp;$E$3,'ExpVinho (1)'!$C$2:$DB$126,Planilha1!F5005,0)</f>
        <v>0</v>
      </c>
      <c r="F5005">
        <f>A5005+1</f>
        <v>98</v>
      </c>
    </row>
    <row r="5006" spans="1:6" x14ac:dyDescent="0.25">
      <c r="A5006">
        <v>97</v>
      </c>
      <c r="B5006" t="str">
        <f>VLOOKUP(A5006,'ExpVinho (1)'!A:B,2,0)</f>
        <v>Porto Rico</v>
      </c>
      <c r="C5006">
        <f>IF(A5006&lt;&gt;A5005,C4954,C4953+1)</f>
        <v>1980</v>
      </c>
      <c r="D5006">
        <f>HLOOKUP(C5006&amp;$D$3,'ExpVinho (1)'!$C$2:$DB$126,Planilha1!F5006,0)</f>
        <v>0</v>
      </c>
      <c r="E5006">
        <f>HLOOKUP(C5006&amp;$E$3,'ExpVinho (1)'!$C$2:$DB$126,Planilha1!F5006,0)</f>
        <v>0</v>
      </c>
      <c r="F5006">
        <f>A5006+1</f>
        <v>98</v>
      </c>
    </row>
    <row r="5007" spans="1:6" x14ac:dyDescent="0.25">
      <c r="A5007">
        <v>97</v>
      </c>
      <c r="B5007" t="str">
        <f>VLOOKUP(A5007,'ExpVinho (1)'!A:B,2,0)</f>
        <v>Porto Rico</v>
      </c>
      <c r="C5007">
        <f>IF(A5007&lt;&gt;A5006,C4955,C4954+1)</f>
        <v>1981</v>
      </c>
      <c r="D5007">
        <f>HLOOKUP(C5007&amp;$D$3,'ExpVinho (1)'!$C$2:$DB$126,Planilha1!F5007,0)</f>
        <v>0</v>
      </c>
      <c r="E5007">
        <f>HLOOKUP(C5007&amp;$E$3,'ExpVinho (1)'!$C$2:$DB$126,Planilha1!F5007,0)</f>
        <v>0</v>
      </c>
      <c r="F5007">
        <f>A5007+1</f>
        <v>98</v>
      </c>
    </row>
    <row r="5008" spans="1:6" x14ac:dyDescent="0.25">
      <c r="A5008">
        <v>97</v>
      </c>
      <c r="B5008" t="str">
        <f>VLOOKUP(A5008,'ExpVinho (1)'!A:B,2,0)</f>
        <v>Porto Rico</v>
      </c>
      <c r="C5008">
        <f>IF(A5008&lt;&gt;A5007,C4956,C4955+1)</f>
        <v>1982</v>
      </c>
      <c r="D5008">
        <f>HLOOKUP(C5008&amp;$D$3,'ExpVinho (1)'!$C$2:$DB$126,Planilha1!F5008,0)</f>
        <v>0</v>
      </c>
      <c r="E5008">
        <f>HLOOKUP(C5008&amp;$E$3,'ExpVinho (1)'!$C$2:$DB$126,Planilha1!F5008,0)</f>
        <v>0</v>
      </c>
      <c r="F5008">
        <f>A5008+1</f>
        <v>98</v>
      </c>
    </row>
    <row r="5009" spans="1:6" x14ac:dyDescent="0.25">
      <c r="A5009">
        <v>97</v>
      </c>
      <c r="B5009" t="str">
        <f>VLOOKUP(A5009,'ExpVinho (1)'!A:B,2,0)</f>
        <v>Porto Rico</v>
      </c>
      <c r="C5009">
        <f>IF(A5009&lt;&gt;A5008,C4957,C4956+1)</f>
        <v>1983</v>
      </c>
      <c r="D5009">
        <f>HLOOKUP(C5009&amp;$D$3,'ExpVinho (1)'!$C$2:$DB$126,Planilha1!F5009,0)</f>
        <v>0</v>
      </c>
      <c r="E5009">
        <f>HLOOKUP(C5009&amp;$E$3,'ExpVinho (1)'!$C$2:$DB$126,Planilha1!F5009,0)</f>
        <v>0</v>
      </c>
      <c r="F5009">
        <f>A5009+1</f>
        <v>98</v>
      </c>
    </row>
    <row r="5010" spans="1:6" x14ac:dyDescent="0.25">
      <c r="A5010">
        <v>97</v>
      </c>
      <c r="B5010" t="str">
        <f>VLOOKUP(A5010,'ExpVinho (1)'!A:B,2,0)</f>
        <v>Porto Rico</v>
      </c>
      <c r="C5010">
        <f>IF(A5010&lt;&gt;A5009,C4958,C4957+1)</f>
        <v>1984</v>
      </c>
      <c r="D5010">
        <f>HLOOKUP(C5010&amp;$D$3,'ExpVinho (1)'!$C$2:$DB$126,Planilha1!F5010,0)</f>
        <v>0</v>
      </c>
      <c r="E5010">
        <f>HLOOKUP(C5010&amp;$E$3,'ExpVinho (1)'!$C$2:$DB$126,Planilha1!F5010,0)</f>
        <v>0</v>
      </c>
      <c r="F5010">
        <f>A5010+1</f>
        <v>98</v>
      </c>
    </row>
    <row r="5011" spans="1:6" x14ac:dyDescent="0.25">
      <c r="A5011">
        <v>97</v>
      </c>
      <c r="B5011" t="str">
        <f>VLOOKUP(A5011,'ExpVinho (1)'!A:B,2,0)</f>
        <v>Porto Rico</v>
      </c>
      <c r="C5011">
        <f>IF(A5011&lt;&gt;A5010,C4959,C4958+1)</f>
        <v>1985</v>
      </c>
      <c r="D5011">
        <f>HLOOKUP(C5011&amp;$D$3,'ExpVinho (1)'!$C$2:$DB$126,Planilha1!F5011,0)</f>
        <v>0</v>
      </c>
      <c r="E5011">
        <f>HLOOKUP(C5011&amp;$E$3,'ExpVinho (1)'!$C$2:$DB$126,Planilha1!F5011,0)</f>
        <v>0</v>
      </c>
      <c r="F5011">
        <f>A5011+1</f>
        <v>98</v>
      </c>
    </row>
    <row r="5012" spans="1:6" x14ac:dyDescent="0.25">
      <c r="A5012">
        <v>97</v>
      </c>
      <c r="B5012" t="str">
        <f>VLOOKUP(A5012,'ExpVinho (1)'!A:B,2,0)</f>
        <v>Porto Rico</v>
      </c>
      <c r="C5012">
        <f>IF(A5012&lt;&gt;A5011,C4960,C4959+1)</f>
        <v>1986</v>
      </c>
      <c r="D5012">
        <f>HLOOKUP(C5012&amp;$D$3,'ExpVinho (1)'!$C$2:$DB$126,Planilha1!F5012,0)</f>
        <v>0</v>
      </c>
      <c r="E5012">
        <f>HLOOKUP(C5012&amp;$E$3,'ExpVinho (1)'!$C$2:$DB$126,Planilha1!F5012,0)</f>
        <v>0</v>
      </c>
      <c r="F5012">
        <f>A5012+1</f>
        <v>98</v>
      </c>
    </row>
    <row r="5013" spans="1:6" x14ac:dyDescent="0.25">
      <c r="A5013">
        <v>97</v>
      </c>
      <c r="B5013" t="str">
        <f>VLOOKUP(A5013,'ExpVinho (1)'!A:B,2,0)</f>
        <v>Porto Rico</v>
      </c>
      <c r="C5013">
        <f>IF(A5013&lt;&gt;A5012,C4961,C4960+1)</f>
        <v>1987</v>
      </c>
      <c r="D5013">
        <f>HLOOKUP(C5013&amp;$D$3,'ExpVinho (1)'!$C$2:$DB$126,Planilha1!F5013,0)</f>
        <v>0</v>
      </c>
      <c r="E5013">
        <f>HLOOKUP(C5013&amp;$E$3,'ExpVinho (1)'!$C$2:$DB$126,Planilha1!F5013,0)</f>
        <v>0</v>
      </c>
      <c r="F5013">
        <f>A5013+1</f>
        <v>98</v>
      </c>
    </row>
    <row r="5014" spans="1:6" x14ac:dyDescent="0.25">
      <c r="A5014">
        <v>97</v>
      </c>
      <c r="B5014" t="str">
        <f>VLOOKUP(A5014,'ExpVinho (1)'!A:B,2,0)</f>
        <v>Porto Rico</v>
      </c>
      <c r="C5014">
        <f>IF(A5014&lt;&gt;A5013,C4962,C4961+1)</f>
        <v>1988</v>
      </c>
      <c r="D5014">
        <f>HLOOKUP(C5014&amp;$D$3,'ExpVinho (1)'!$C$2:$DB$126,Planilha1!F5014,0)</f>
        <v>0</v>
      </c>
      <c r="E5014">
        <f>HLOOKUP(C5014&amp;$E$3,'ExpVinho (1)'!$C$2:$DB$126,Planilha1!F5014,0)</f>
        <v>0</v>
      </c>
      <c r="F5014">
        <f>A5014+1</f>
        <v>98</v>
      </c>
    </row>
    <row r="5015" spans="1:6" x14ac:dyDescent="0.25">
      <c r="A5015">
        <v>97</v>
      </c>
      <c r="B5015" t="str">
        <f>VLOOKUP(A5015,'ExpVinho (1)'!A:B,2,0)</f>
        <v>Porto Rico</v>
      </c>
      <c r="C5015">
        <f>IF(A5015&lt;&gt;A5014,C4963,C4962+1)</f>
        <v>1989</v>
      </c>
      <c r="D5015">
        <f>HLOOKUP(C5015&amp;$D$3,'ExpVinho (1)'!$C$2:$DB$126,Planilha1!F5015,0)</f>
        <v>0</v>
      </c>
      <c r="E5015">
        <f>HLOOKUP(C5015&amp;$E$3,'ExpVinho (1)'!$C$2:$DB$126,Planilha1!F5015,0)</f>
        <v>0</v>
      </c>
      <c r="F5015">
        <f>A5015+1</f>
        <v>98</v>
      </c>
    </row>
    <row r="5016" spans="1:6" x14ac:dyDescent="0.25">
      <c r="A5016">
        <v>97</v>
      </c>
      <c r="B5016" t="str">
        <f>VLOOKUP(A5016,'ExpVinho (1)'!A:B,2,0)</f>
        <v>Porto Rico</v>
      </c>
      <c r="C5016">
        <f>IF(A5016&lt;&gt;A5015,C4964,C4963+1)</f>
        <v>1990</v>
      </c>
      <c r="D5016">
        <f>HLOOKUP(C5016&amp;$D$3,'ExpVinho (1)'!$C$2:$DB$126,Planilha1!F5016,0)</f>
        <v>0</v>
      </c>
      <c r="E5016">
        <f>HLOOKUP(C5016&amp;$E$3,'ExpVinho (1)'!$C$2:$DB$126,Planilha1!F5016,0)</f>
        <v>0</v>
      </c>
      <c r="F5016">
        <f>A5016+1</f>
        <v>98</v>
      </c>
    </row>
    <row r="5017" spans="1:6" x14ac:dyDescent="0.25">
      <c r="A5017">
        <v>97</v>
      </c>
      <c r="B5017" t="str">
        <f>VLOOKUP(A5017,'ExpVinho (1)'!A:B,2,0)</f>
        <v>Porto Rico</v>
      </c>
      <c r="C5017">
        <f>IF(A5017&lt;&gt;A5016,C4965,C4964+1)</f>
        <v>1991</v>
      </c>
      <c r="D5017">
        <f>HLOOKUP(C5017&amp;$D$3,'ExpVinho (1)'!$C$2:$DB$126,Planilha1!F5017,0)</f>
        <v>0</v>
      </c>
      <c r="E5017">
        <f>HLOOKUP(C5017&amp;$E$3,'ExpVinho (1)'!$C$2:$DB$126,Planilha1!F5017,0)</f>
        <v>0</v>
      </c>
      <c r="F5017">
        <f>A5017+1</f>
        <v>98</v>
      </c>
    </row>
    <row r="5018" spans="1:6" x14ac:dyDescent="0.25">
      <c r="A5018">
        <v>97</v>
      </c>
      <c r="B5018" t="str">
        <f>VLOOKUP(A5018,'ExpVinho (1)'!A:B,2,0)</f>
        <v>Porto Rico</v>
      </c>
      <c r="C5018">
        <f>IF(A5018&lt;&gt;A5017,C4966,C4965+1)</f>
        <v>1992</v>
      </c>
      <c r="D5018">
        <f>HLOOKUP(C5018&amp;$D$3,'ExpVinho (1)'!$C$2:$DB$126,Planilha1!F5018,0)</f>
        <v>0</v>
      </c>
      <c r="E5018">
        <f>HLOOKUP(C5018&amp;$E$3,'ExpVinho (1)'!$C$2:$DB$126,Planilha1!F5018,0)</f>
        <v>0</v>
      </c>
      <c r="F5018">
        <f>A5018+1</f>
        <v>98</v>
      </c>
    </row>
    <row r="5019" spans="1:6" x14ac:dyDescent="0.25">
      <c r="A5019">
        <v>97</v>
      </c>
      <c r="B5019" t="str">
        <f>VLOOKUP(A5019,'ExpVinho (1)'!A:B,2,0)</f>
        <v>Porto Rico</v>
      </c>
      <c r="C5019">
        <f>IF(A5019&lt;&gt;A5018,C4967,C4966+1)</f>
        <v>1993</v>
      </c>
      <c r="D5019">
        <f>HLOOKUP(C5019&amp;$D$3,'ExpVinho (1)'!$C$2:$DB$126,Planilha1!F5019,0)</f>
        <v>0</v>
      </c>
      <c r="E5019">
        <f>HLOOKUP(C5019&amp;$E$3,'ExpVinho (1)'!$C$2:$DB$126,Planilha1!F5019,0)</f>
        <v>0</v>
      </c>
      <c r="F5019">
        <f>A5019+1</f>
        <v>98</v>
      </c>
    </row>
    <row r="5020" spans="1:6" x14ac:dyDescent="0.25">
      <c r="A5020">
        <v>97</v>
      </c>
      <c r="B5020" t="str">
        <f>VLOOKUP(A5020,'ExpVinho (1)'!A:B,2,0)</f>
        <v>Porto Rico</v>
      </c>
      <c r="C5020">
        <f>IF(A5020&lt;&gt;A5019,C4968,C4967+1)</f>
        <v>1994</v>
      </c>
      <c r="D5020">
        <f>HLOOKUP(C5020&amp;$D$3,'ExpVinho (1)'!$C$2:$DB$126,Planilha1!F5020,0)</f>
        <v>0</v>
      </c>
      <c r="E5020">
        <f>HLOOKUP(C5020&amp;$E$3,'ExpVinho (1)'!$C$2:$DB$126,Planilha1!F5020,0)</f>
        <v>0</v>
      </c>
      <c r="F5020">
        <f>A5020+1</f>
        <v>98</v>
      </c>
    </row>
    <row r="5021" spans="1:6" x14ac:dyDescent="0.25">
      <c r="A5021">
        <v>97</v>
      </c>
      <c r="B5021" t="str">
        <f>VLOOKUP(A5021,'ExpVinho (1)'!A:B,2,0)</f>
        <v>Porto Rico</v>
      </c>
      <c r="C5021">
        <f>IF(A5021&lt;&gt;A5020,C4969,C4968+1)</f>
        <v>1995</v>
      </c>
      <c r="D5021">
        <f>HLOOKUP(C5021&amp;$D$3,'ExpVinho (1)'!$C$2:$DB$126,Planilha1!F5021,0)</f>
        <v>9990</v>
      </c>
      <c r="E5021">
        <f>HLOOKUP(C5021&amp;$E$3,'ExpVinho (1)'!$C$2:$DB$126,Planilha1!F5021,0)</f>
        <v>14377</v>
      </c>
      <c r="F5021">
        <f>A5021+1</f>
        <v>98</v>
      </c>
    </row>
    <row r="5022" spans="1:6" x14ac:dyDescent="0.25">
      <c r="A5022">
        <v>97</v>
      </c>
      <c r="B5022" t="str">
        <f>VLOOKUP(A5022,'ExpVinho (1)'!A:B,2,0)</f>
        <v>Porto Rico</v>
      </c>
      <c r="C5022">
        <f>IF(A5022&lt;&gt;A5021,C4970,C4969+1)</f>
        <v>1996</v>
      </c>
      <c r="D5022">
        <f>HLOOKUP(C5022&amp;$D$3,'ExpVinho (1)'!$C$2:$DB$126,Planilha1!F5022,0)</f>
        <v>0</v>
      </c>
      <c r="E5022">
        <f>HLOOKUP(C5022&amp;$E$3,'ExpVinho (1)'!$C$2:$DB$126,Planilha1!F5022,0)</f>
        <v>0</v>
      </c>
      <c r="F5022">
        <f>A5022+1</f>
        <v>98</v>
      </c>
    </row>
    <row r="5023" spans="1:6" x14ac:dyDescent="0.25">
      <c r="A5023">
        <v>97</v>
      </c>
      <c r="B5023" t="str">
        <f>VLOOKUP(A5023,'ExpVinho (1)'!A:B,2,0)</f>
        <v>Porto Rico</v>
      </c>
      <c r="C5023">
        <f>IF(A5023&lt;&gt;A5022,C4971,C4970+1)</f>
        <v>1997</v>
      </c>
      <c r="D5023">
        <f>HLOOKUP(C5023&amp;$D$3,'ExpVinho (1)'!$C$2:$DB$126,Planilha1!F5023,0)</f>
        <v>0</v>
      </c>
      <c r="E5023">
        <f>HLOOKUP(C5023&amp;$E$3,'ExpVinho (1)'!$C$2:$DB$126,Planilha1!F5023,0)</f>
        <v>0</v>
      </c>
      <c r="F5023">
        <f>A5023+1</f>
        <v>98</v>
      </c>
    </row>
    <row r="5024" spans="1:6" x14ac:dyDescent="0.25">
      <c r="A5024">
        <v>97</v>
      </c>
      <c r="B5024" t="str">
        <f>VLOOKUP(A5024,'ExpVinho (1)'!A:B,2,0)</f>
        <v>Porto Rico</v>
      </c>
      <c r="C5024">
        <f>IF(A5024&lt;&gt;A5023,C4972,C4971+1)</f>
        <v>1998</v>
      </c>
      <c r="D5024">
        <f>HLOOKUP(C5024&amp;$D$3,'ExpVinho (1)'!$C$2:$DB$126,Planilha1!F5024,0)</f>
        <v>0</v>
      </c>
      <c r="E5024">
        <f>HLOOKUP(C5024&amp;$E$3,'ExpVinho (1)'!$C$2:$DB$126,Planilha1!F5024,0)</f>
        <v>0</v>
      </c>
      <c r="F5024">
        <f>A5024+1</f>
        <v>98</v>
      </c>
    </row>
    <row r="5025" spans="1:6" x14ac:dyDescent="0.25">
      <c r="A5025">
        <v>97</v>
      </c>
      <c r="B5025" t="str">
        <f>VLOOKUP(A5025,'ExpVinho (1)'!A:B,2,0)</f>
        <v>Porto Rico</v>
      </c>
      <c r="C5025">
        <f>IF(A5025&lt;&gt;A5024,C4973,C4972+1)</f>
        <v>1999</v>
      </c>
      <c r="D5025">
        <f>HLOOKUP(C5025&amp;$D$3,'ExpVinho (1)'!$C$2:$DB$126,Planilha1!F5025,0)</f>
        <v>0</v>
      </c>
      <c r="E5025">
        <f>HLOOKUP(C5025&amp;$E$3,'ExpVinho (1)'!$C$2:$DB$126,Planilha1!F5025,0)</f>
        <v>0</v>
      </c>
      <c r="F5025">
        <f>A5025+1</f>
        <v>98</v>
      </c>
    </row>
    <row r="5026" spans="1:6" x14ac:dyDescent="0.25">
      <c r="A5026">
        <v>97</v>
      </c>
      <c r="B5026" t="str">
        <f>VLOOKUP(A5026,'ExpVinho (1)'!A:B,2,0)</f>
        <v>Porto Rico</v>
      </c>
      <c r="C5026">
        <f>IF(A5026&lt;&gt;A5025,C4974,C4973+1)</f>
        <v>2000</v>
      </c>
      <c r="D5026">
        <f>HLOOKUP(C5026&amp;$D$3,'ExpVinho (1)'!$C$2:$DB$126,Planilha1!F5026,0)</f>
        <v>0</v>
      </c>
      <c r="E5026">
        <f>HLOOKUP(C5026&amp;$E$3,'ExpVinho (1)'!$C$2:$DB$126,Planilha1!F5026,0)</f>
        <v>0</v>
      </c>
      <c r="F5026">
        <f>A5026+1</f>
        <v>98</v>
      </c>
    </row>
    <row r="5027" spans="1:6" x14ac:dyDescent="0.25">
      <c r="A5027">
        <v>97</v>
      </c>
      <c r="B5027" t="str">
        <f>VLOOKUP(A5027,'ExpVinho (1)'!A:B,2,0)</f>
        <v>Porto Rico</v>
      </c>
      <c r="C5027">
        <f>IF(A5027&lt;&gt;A5026,C4975,C4974+1)</f>
        <v>2001</v>
      </c>
      <c r="D5027">
        <f>HLOOKUP(C5027&amp;$D$3,'ExpVinho (1)'!$C$2:$DB$126,Planilha1!F5027,0)</f>
        <v>0</v>
      </c>
      <c r="E5027">
        <f>HLOOKUP(C5027&amp;$E$3,'ExpVinho (1)'!$C$2:$DB$126,Planilha1!F5027,0)</f>
        <v>0</v>
      </c>
      <c r="F5027">
        <f>A5027+1</f>
        <v>98</v>
      </c>
    </row>
    <row r="5028" spans="1:6" x14ac:dyDescent="0.25">
      <c r="A5028">
        <v>97</v>
      </c>
      <c r="B5028" t="str">
        <f>VLOOKUP(A5028,'ExpVinho (1)'!A:B,2,0)</f>
        <v>Porto Rico</v>
      </c>
      <c r="C5028">
        <f>IF(A5028&lt;&gt;A5027,C4976,C4975+1)</f>
        <v>2002</v>
      </c>
      <c r="D5028">
        <f>HLOOKUP(C5028&amp;$D$3,'ExpVinho (1)'!$C$2:$DB$126,Planilha1!F5028,0)</f>
        <v>0</v>
      </c>
      <c r="E5028">
        <f>HLOOKUP(C5028&amp;$E$3,'ExpVinho (1)'!$C$2:$DB$126,Planilha1!F5028,0)</f>
        <v>0</v>
      </c>
      <c r="F5028">
        <f>A5028+1</f>
        <v>98</v>
      </c>
    </row>
    <row r="5029" spans="1:6" x14ac:dyDescent="0.25">
      <c r="A5029">
        <v>97</v>
      </c>
      <c r="B5029" t="str">
        <f>VLOOKUP(A5029,'ExpVinho (1)'!A:B,2,0)</f>
        <v>Porto Rico</v>
      </c>
      <c r="C5029">
        <f>IF(A5029&lt;&gt;A5028,C4977,C4976+1)</f>
        <v>2003</v>
      </c>
      <c r="D5029">
        <f>HLOOKUP(C5029&amp;$D$3,'ExpVinho (1)'!$C$2:$DB$126,Planilha1!F5029,0)</f>
        <v>0</v>
      </c>
      <c r="E5029">
        <f>HLOOKUP(C5029&amp;$E$3,'ExpVinho (1)'!$C$2:$DB$126,Planilha1!F5029,0)</f>
        <v>0</v>
      </c>
      <c r="F5029">
        <f>A5029+1</f>
        <v>98</v>
      </c>
    </row>
    <row r="5030" spans="1:6" x14ac:dyDescent="0.25">
      <c r="A5030">
        <v>97</v>
      </c>
      <c r="B5030" t="str">
        <f>VLOOKUP(A5030,'ExpVinho (1)'!A:B,2,0)</f>
        <v>Porto Rico</v>
      </c>
      <c r="C5030">
        <f>IF(A5030&lt;&gt;A5029,C4978,C4977+1)</f>
        <v>2004</v>
      </c>
      <c r="D5030">
        <f>HLOOKUP(C5030&amp;$D$3,'ExpVinho (1)'!$C$2:$DB$126,Planilha1!F5030,0)</f>
        <v>0</v>
      </c>
      <c r="E5030">
        <f>HLOOKUP(C5030&amp;$E$3,'ExpVinho (1)'!$C$2:$DB$126,Planilha1!F5030,0)</f>
        <v>0</v>
      </c>
      <c r="F5030">
        <f>A5030+1</f>
        <v>98</v>
      </c>
    </row>
    <row r="5031" spans="1:6" x14ac:dyDescent="0.25">
      <c r="A5031">
        <v>97</v>
      </c>
      <c r="B5031" t="str">
        <f>VLOOKUP(A5031,'ExpVinho (1)'!A:B,2,0)</f>
        <v>Porto Rico</v>
      </c>
      <c r="C5031">
        <f>IF(A5031&lt;&gt;A5030,C4979,C4978+1)</f>
        <v>2005</v>
      </c>
      <c r="D5031">
        <f>HLOOKUP(C5031&amp;$D$3,'ExpVinho (1)'!$C$2:$DB$126,Planilha1!F5031,0)</f>
        <v>0</v>
      </c>
      <c r="E5031">
        <f>HLOOKUP(C5031&amp;$E$3,'ExpVinho (1)'!$C$2:$DB$126,Planilha1!F5031,0)</f>
        <v>0</v>
      </c>
      <c r="F5031">
        <f>A5031+1</f>
        <v>98</v>
      </c>
    </row>
    <row r="5032" spans="1:6" x14ac:dyDescent="0.25">
      <c r="A5032">
        <v>97</v>
      </c>
      <c r="B5032" t="str">
        <f>VLOOKUP(A5032,'ExpVinho (1)'!A:B,2,0)</f>
        <v>Porto Rico</v>
      </c>
      <c r="C5032">
        <f>IF(A5032&lt;&gt;A5031,C4980,C4979+1)</f>
        <v>2006</v>
      </c>
      <c r="D5032">
        <f>HLOOKUP(C5032&amp;$D$3,'ExpVinho (1)'!$C$2:$DB$126,Planilha1!F5032,0)</f>
        <v>0</v>
      </c>
      <c r="E5032">
        <f>HLOOKUP(C5032&amp;$E$3,'ExpVinho (1)'!$C$2:$DB$126,Planilha1!F5032,0)</f>
        <v>0</v>
      </c>
      <c r="F5032">
        <f>A5032+1</f>
        <v>98</v>
      </c>
    </row>
    <row r="5033" spans="1:6" x14ac:dyDescent="0.25">
      <c r="A5033">
        <v>97</v>
      </c>
      <c r="B5033" t="str">
        <f>VLOOKUP(A5033,'ExpVinho (1)'!A:B,2,0)</f>
        <v>Porto Rico</v>
      </c>
      <c r="C5033">
        <f>IF(A5033&lt;&gt;A5032,C4981,C4980+1)</f>
        <v>2007</v>
      </c>
      <c r="D5033">
        <f>HLOOKUP(C5033&amp;$D$3,'ExpVinho (1)'!$C$2:$DB$126,Planilha1!F5033,0)</f>
        <v>0</v>
      </c>
      <c r="E5033">
        <f>HLOOKUP(C5033&amp;$E$3,'ExpVinho (1)'!$C$2:$DB$126,Planilha1!F5033,0)</f>
        <v>0</v>
      </c>
      <c r="F5033">
        <f>A5033+1</f>
        <v>98</v>
      </c>
    </row>
    <row r="5034" spans="1:6" x14ac:dyDescent="0.25">
      <c r="A5034">
        <v>97</v>
      </c>
      <c r="B5034" t="str">
        <f>VLOOKUP(A5034,'ExpVinho (1)'!A:B,2,0)</f>
        <v>Porto Rico</v>
      </c>
      <c r="C5034">
        <f>IF(A5034&lt;&gt;A5033,C4982,C4981+1)</f>
        <v>2008</v>
      </c>
      <c r="D5034">
        <f>HLOOKUP(C5034&amp;$D$3,'ExpVinho (1)'!$C$2:$DB$126,Planilha1!F5034,0)</f>
        <v>0</v>
      </c>
      <c r="E5034">
        <f>HLOOKUP(C5034&amp;$E$3,'ExpVinho (1)'!$C$2:$DB$126,Planilha1!F5034,0)</f>
        <v>0</v>
      </c>
      <c r="F5034">
        <f>A5034+1</f>
        <v>98</v>
      </c>
    </row>
    <row r="5035" spans="1:6" x14ac:dyDescent="0.25">
      <c r="A5035">
        <v>97</v>
      </c>
      <c r="B5035" t="str">
        <f>VLOOKUP(A5035,'ExpVinho (1)'!A:B,2,0)</f>
        <v>Porto Rico</v>
      </c>
      <c r="C5035">
        <f>IF(A5035&lt;&gt;A5034,C4983,C4982+1)</f>
        <v>2009</v>
      </c>
      <c r="D5035">
        <f>HLOOKUP(C5035&amp;$D$3,'ExpVinho (1)'!$C$2:$DB$126,Planilha1!F5035,0)</f>
        <v>0</v>
      </c>
      <c r="E5035">
        <f>HLOOKUP(C5035&amp;$E$3,'ExpVinho (1)'!$C$2:$DB$126,Planilha1!F5035,0)</f>
        <v>0</v>
      </c>
      <c r="F5035">
        <f>A5035+1</f>
        <v>98</v>
      </c>
    </row>
    <row r="5036" spans="1:6" x14ac:dyDescent="0.25">
      <c r="A5036">
        <v>97</v>
      </c>
      <c r="B5036" t="str">
        <f>VLOOKUP(A5036,'ExpVinho (1)'!A:B,2,0)</f>
        <v>Porto Rico</v>
      </c>
      <c r="C5036">
        <f>IF(A5036&lt;&gt;A5035,C4984,C4983+1)</f>
        <v>2010</v>
      </c>
      <c r="D5036">
        <f>HLOOKUP(C5036&amp;$D$3,'ExpVinho (1)'!$C$2:$DB$126,Planilha1!F5036,0)</f>
        <v>0</v>
      </c>
      <c r="E5036">
        <f>HLOOKUP(C5036&amp;$E$3,'ExpVinho (1)'!$C$2:$DB$126,Planilha1!F5036,0)</f>
        <v>0</v>
      </c>
      <c r="F5036">
        <f>A5036+1</f>
        <v>98</v>
      </c>
    </row>
    <row r="5037" spans="1:6" x14ac:dyDescent="0.25">
      <c r="A5037">
        <v>97</v>
      </c>
      <c r="B5037" t="str">
        <f>VLOOKUP(A5037,'ExpVinho (1)'!A:B,2,0)</f>
        <v>Porto Rico</v>
      </c>
      <c r="C5037">
        <f>IF(A5037&lt;&gt;A5036,C4985,C4984+1)</f>
        <v>2011</v>
      </c>
      <c r="D5037">
        <f>HLOOKUP(C5037&amp;$D$3,'ExpVinho (1)'!$C$2:$DB$126,Planilha1!F5037,0)</f>
        <v>0</v>
      </c>
      <c r="E5037">
        <f>HLOOKUP(C5037&amp;$E$3,'ExpVinho (1)'!$C$2:$DB$126,Planilha1!F5037,0)</f>
        <v>0</v>
      </c>
      <c r="F5037">
        <f>A5037+1</f>
        <v>98</v>
      </c>
    </row>
    <row r="5038" spans="1:6" x14ac:dyDescent="0.25">
      <c r="A5038">
        <v>97</v>
      </c>
      <c r="B5038" t="str">
        <f>VLOOKUP(A5038,'ExpVinho (1)'!A:B,2,0)</f>
        <v>Porto Rico</v>
      </c>
      <c r="C5038">
        <f>IF(A5038&lt;&gt;A5037,C4986,C4985+1)</f>
        <v>2012</v>
      </c>
      <c r="D5038">
        <f>HLOOKUP(C5038&amp;$D$3,'ExpVinho (1)'!$C$2:$DB$126,Planilha1!F5038,0)</f>
        <v>0</v>
      </c>
      <c r="E5038">
        <f>HLOOKUP(C5038&amp;$E$3,'ExpVinho (1)'!$C$2:$DB$126,Planilha1!F5038,0)</f>
        <v>0</v>
      </c>
      <c r="F5038">
        <f>A5038+1</f>
        <v>98</v>
      </c>
    </row>
    <row r="5039" spans="1:6" x14ac:dyDescent="0.25">
      <c r="A5039">
        <v>97</v>
      </c>
      <c r="B5039" t="str">
        <f>VLOOKUP(A5039,'ExpVinho (1)'!A:B,2,0)</f>
        <v>Porto Rico</v>
      </c>
      <c r="C5039">
        <f>IF(A5039&lt;&gt;A5038,C4987,C4986+1)</f>
        <v>2013</v>
      </c>
      <c r="D5039">
        <f>HLOOKUP(C5039&amp;$D$3,'ExpVinho (1)'!$C$2:$DB$126,Planilha1!F5039,0)</f>
        <v>0</v>
      </c>
      <c r="E5039">
        <f>HLOOKUP(C5039&amp;$E$3,'ExpVinho (1)'!$C$2:$DB$126,Planilha1!F5039,0)</f>
        <v>0</v>
      </c>
      <c r="F5039">
        <f>A5039+1</f>
        <v>98</v>
      </c>
    </row>
    <row r="5040" spans="1:6" x14ac:dyDescent="0.25">
      <c r="A5040">
        <v>97</v>
      </c>
      <c r="B5040" t="str">
        <f>VLOOKUP(A5040,'ExpVinho (1)'!A:B,2,0)</f>
        <v>Porto Rico</v>
      </c>
      <c r="C5040">
        <f>IF(A5040&lt;&gt;A5039,C4988,C4987+1)</f>
        <v>2014</v>
      </c>
      <c r="D5040">
        <f>HLOOKUP(C5040&amp;$D$3,'ExpVinho (1)'!$C$2:$DB$126,Planilha1!F5040,0)</f>
        <v>0</v>
      </c>
      <c r="E5040">
        <f>HLOOKUP(C5040&amp;$E$3,'ExpVinho (1)'!$C$2:$DB$126,Planilha1!F5040,0)</f>
        <v>0</v>
      </c>
      <c r="F5040">
        <f>A5040+1</f>
        <v>98</v>
      </c>
    </row>
    <row r="5041" spans="1:6" x14ac:dyDescent="0.25">
      <c r="A5041">
        <v>97</v>
      </c>
      <c r="B5041" t="str">
        <f>VLOOKUP(A5041,'ExpVinho (1)'!A:B,2,0)</f>
        <v>Porto Rico</v>
      </c>
      <c r="C5041">
        <f>IF(A5041&lt;&gt;A5040,C4989,C4988+1)</f>
        <v>2015</v>
      </c>
      <c r="D5041">
        <f>HLOOKUP(C5041&amp;$D$3,'ExpVinho (1)'!$C$2:$DB$126,Planilha1!F5041,0)</f>
        <v>0</v>
      </c>
      <c r="E5041">
        <f>HLOOKUP(C5041&amp;$E$3,'ExpVinho (1)'!$C$2:$DB$126,Planilha1!F5041,0)</f>
        <v>0</v>
      </c>
      <c r="F5041">
        <f>A5041+1</f>
        <v>98</v>
      </c>
    </row>
    <row r="5042" spans="1:6" x14ac:dyDescent="0.25">
      <c r="A5042">
        <v>97</v>
      </c>
      <c r="B5042" t="str">
        <f>VLOOKUP(A5042,'ExpVinho (1)'!A:B,2,0)</f>
        <v>Porto Rico</v>
      </c>
      <c r="C5042">
        <f>IF(A5042&lt;&gt;A5041,C4990,C4989+1)</f>
        <v>2016</v>
      </c>
      <c r="D5042">
        <f>HLOOKUP(C5042&amp;$D$3,'ExpVinho (1)'!$C$2:$DB$126,Planilha1!F5042,0)</f>
        <v>0</v>
      </c>
      <c r="E5042">
        <f>HLOOKUP(C5042&amp;$E$3,'ExpVinho (1)'!$C$2:$DB$126,Planilha1!F5042,0)</f>
        <v>0</v>
      </c>
      <c r="F5042">
        <f>A5042+1</f>
        <v>98</v>
      </c>
    </row>
    <row r="5043" spans="1:6" x14ac:dyDescent="0.25">
      <c r="A5043">
        <v>97</v>
      </c>
      <c r="B5043" t="str">
        <f>VLOOKUP(A5043,'ExpVinho (1)'!A:B,2,0)</f>
        <v>Porto Rico</v>
      </c>
      <c r="C5043">
        <f>IF(A5043&lt;&gt;A5042,C4991,C4990+1)</f>
        <v>2017</v>
      </c>
      <c r="D5043">
        <f>HLOOKUP(C5043&amp;$D$3,'ExpVinho (1)'!$C$2:$DB$126,Planilha1!F5043,0)</f>
        <v>0</v>
      </c>
      <c r="E5043">
        <f>HLOOKUP(C5043&amp;$E$3,'ExpVinho (1)'!$C$2:$DB$126,Planilha1!F5043,0)</f>
        <v>0</v>
      </c>
      <c r="F5043">
        <f>A5043+1</f>
        <v>98</v>
      </c>
    </row>
    <row r="5044" spans="1:6" x14ac:dyDescent="0.25">
      <c r="A5044">
        <v>97</v>
      </c>
      <c r="B5044" t="str">
        <f>VLOOKUP(A5044,'ExpVinho (1)'!A:B,2,0)</f>
        <v>Porto Rico</v>
      </c>
      <c r="C5044">
        <f>IF(A5044&lt;&gt;A5043,C4992,C4991+1)</f>
        <v>2018</v>
      </c>
      <c r="D5044">
        <f>HLOOKUP(C5044&amp;$D$3,'ExpVinho (1)'!$C$2:$DB$126,Planilha1!F5044,0)</f>
        <v>0</v>
      </c>
      <c r="E5044">
        <f>HLOOKUP(C5044&amp;$E$3,'ExpVinho (1)'!$C$2:$DB$126,Planilha1!F5044,0)</f>
        <v>0</v>
      </c>
      <c r="F5044">
        <f>A5044+1</f>
        <v>98</v>
      </c>
    </row>
    <row r="5045" spans="1:6" x14ac:dyDescent="0.25">
      <c r="A5045">
        <v>97</v>
      </c>
      <c r="B5045" t="str">
        <f>VLOOKUP(A5045,'ExpVinho (1)'!A:B,2,0)</f>
        <v>Porto Rico</v>
      </c>
      <c r="C5045">
        <f>IF(A5045&lt;&gt;A5044,C4993,C4992+1)</f>
        <v>2019</v>
      </c>
      <c r="D5045">
        <f>HLOOKUP(C5045&amp;$D$3,'ExpVinho (1)'!$C$2:$DB$126,Planilha1!F5045,0)</f>
        <v>0</v>
      </c>
      <c r="E5045">
        <f>HLOOKUP(C5045&amp;$E$3,'ExpVinho (1)'!$C$2:$DB$126,Planilha1!F5045,0)</f>
        <v>0</v>
      </c>
      <c r="F5045">
        <f>A5045+1</f>
        <v>98</v>
      </c>
    </row>
    <row r="5046" spans="1:6" x14ac:dyDescent="0.25">
      <c r="A5046">
        <v>97</v>
      </c>
      <c r="B5046" t="str">
        <f>VLOOKUP(A5046,'ExpVinho (1)'!A:B,2,0)</f>
        <v>Porto Rico</v>
      </c>
      <c r="C5046">
        <f>IF(A5046&lt;&gt;A5045,C4994,C4993+1)</f>
        <v>2020</v>
      </c>
      <c r="D5046">
        <f>HLOOKUP(C5046&amp;$D$3,'ExpVinho (1)'!$C$2:$DB$126,Planilha1!F5046,0)</f>
        <v>0</v>
      </c>
      <c r="E5046">
        <f>HLOOKUP(C5046&amp;$E$3,'ExpVinho (1)'!$C$2:$DB$126,Planilha1!F5046,0)</f>
        <v>0</v>
      </c>
      <c r="F5046">
        <f>A5046+1</f>
        <v>98</v>
      </c>
    </row>
    <row r="5047" spans="1:6" x14ac:dyDescent="0.25">
      <c r="A5047">
        <v>97</v>
      </c>
      <c r="B5047" t="str">
        <f>VLOOKUP(A5047,'ExpVinho (1)'!A:B,2,0)</f>
        <v>Porto Rico</v>
      </c>
      <c r="C5047">
        <f>IF(A5047&lt;&gt;A5046,C4995,C4994+1)</f>
        <v>2021</v>
      </c>
      <c r="D5047">
        <f>HLOOKUP(C5047&amp;$D$3,'ExpVinho (1)'!$C$2:$DB$126,Planilha1!F5047,0)</f>
        <v>0</v>
      </c>
      <c r="E5047">
        <f>HLOOKUP(C5047&amp;$E$3,'ExpVinho (1)'!$C$2:$DB$126,Planilha1!F5047,0)</f>
        <v>0</v>
      </c>
      <c r="F5047">
        <f>A5047+1</f>
        <v>98</v>
      </c>
    </row>
    <row r="5048" spans="1:6" x14ac:dyDescent="0.25">
      <c r="A5048">
        <v>98</v>
      </c>
      <c r="B5048" t="str">
        <f>VLOOKUP(A5048,'ExpVinho (1)'!A:B,2,0)</f>
        <v>Portugal</v>
      </c>
      <c r="C5048">
        <f>IF(A5048&lt;&gt;A5047,C4996,C4995+1)</f>
        <v>1970</v>
      </c>
      <c r="D5048">
        <f>HLOOKUP(C5048&amp;$D$3,'ExpVinho (1)'!$C$2:$DB$126,Planilha1!F5048,0)</f>
        <v>0</v>
      </c>
      <c r="E5048">
        <f>HLOOKUP(C5048&amp;$E$3,'ExpVinho (1)'!$C$2:$DB$126,Planilha1!F5048,0)</f>
        <v>0</v>
      </c>
      <c r="F5048">
        <f>A5048+1</f>
        <v>99</v>
      </c>
    </row>
    <row r="5049" spans="1:6" x14ac:dyDescent="0.25">
      <c r="A5049">
        <v>98</v>
      </c>
      <c r="B5049" t="str">
        <f>VLOOKUP(A5049,'ExpVinho (1)'!A:B,2,0)</f>
        <v>Portugal</v>
      </c>
      <c r="C5049">
        <f>IF(A5049&lt;&gt;A5048,C4997,C4996+1)</f>
        <v>1971</v>
      </c>
      <c r="D5049">
        <f>HLOOKUP(C5049&amp;$D$3,'ExpVinho (1)'!$C$2:$DB$126,Planilha1!F5049,0)</f>
        <v>0</v>
      </c>
      <c r="E5049">
        <f>HLOOKUP(C5049&amp;$E$3,'ExpVinho (1)'!$C$2:$DB$126,Planilha1!F5049,0)</f>
        <v>0</v>
      </c>
      <c r="F5049">
        <f>A5049+1</f>
        <v>99</v>
      </c>
    </row>
    <row r="5050" spans="1:6" x14ac:dyDescent="0.25">
      <c r="A5050">
        <v>98</v>
      </c>
      <c r="B5050" t="str">
        <f>VLOOKUP(A5050,'ExpVinho (1)'!A:B,2,0)</f>
        <v>Portugal</v>
      </c>
      <c r="C5050">
        <f>IF(A5050&lt;&gt;A5049,C4998,C4997+1)</f>
        <v>1972</v>
      </c>
      <c r="D5050">
        <f>HLOOKUP(C5050&amp;$D$3,'ExpVinho (1)'!$C$2:$DB$126,Planilha1!F5050,0)</f>
        <v>0</v>
      </c>
      <c r="E5050">
        <f>HLOOKUP(C5050&amp;$E$3,'ExpVinho (1)'!$C$2:$DB$126,Planilha1!F5050,0)</f>
        <v>0</v>
      </c>
      <c r="F5050">
        <f>A5050+1</f>
        <v>99</v>
      </c>
    </row>
    <row r="5051" spans="1:6" x14ac:dyDescent="0.25">
      <c r="A5051">
        <v>98</v>
      </c>
      <c r="B5051" t="str">
        <f>VLOOKUP(A5051,'ExpVinho (1)'!A:B,2,0)</f>
        <v>Portugal</v>
      </c>
      <c r="C5051">
        <f>IF(A5051&lt;&gt;A5050,C4999,C4998+1)</f>
        <v>1973</v>
      </c>
      <c r="D5051">
        <f>HLOOKUP(C5051&amp;$D$3,'ExpVinho (1)'!$C$2:$DB$126,Planilha1!F5051,0)</f>
        <v>0</v>
      </c>
      <c r="E5051">
        <f>HLOOKUP(C5051&amp;$E$3,'ExpVinho (1)'!$C$2:$DB$126,Planilha1!F5051,0)</f>
        <v>0</v>
      </c>
      <c r="F5051">
        <f>A5051+1</f>
        <v>99</v>
      </c>
    </row>
    <row r="5052" spans="1:6" x14ac:dyDescent="0.25">
      <c r="A5052">
        <v>98</v>
      </c>
      <c r="B5052" t="str">
        <f>VLOOKUP(A5052,'ExpVinho (1)'!A:B,2,0)</f>
        <v>Portugal</v>
      </c>
      <c r="C5052">
        <f>IF(A5052&lt;&gt;A5051,C5000,C4999+1)</f>
        <v>1974</v>
      </c>
      <c r="D5052">
        <f>HLOOKUP(C5052&amp;$D$3,'ExpVinho (1)'!$C$2:$DB$126,Planilha1!F5052,0)</f>
        <v>0</v>
      </c>
      <c r="E5052">
        <f>HLOOKUP(C5052&amp;$E$3,'ExpVinho (1)'!$C$2:$DB$126,Planilha1!F5052,0)</f>
        <v>0</v>
      </c>
      <c r="F5052">
        <f>A5052+1</f>
        <v>99</v>
      </c>
    </row>
    <row r="5053" spans="1:6" x14ac:dyDescent="0.25">
      <c r="A5053">
        <v>98</v>
      </c>
      <c r="B5053" t="str">
        <f>VLOOKUP(A5053,'ExpVinho (1)'!A:B,2,0)</f>
        <v>Portugal</v>
      </c>
      <c r="C5053">
        <f>IF(A5053&lt;&gt;A5052,C5001,C5000+1)</f>
        <v>1975</v>
      </c>
      <c r="D5053">
        <f>HLOOKUP(C5053&amp;$D$3,'ExpVinho (1)'!$C$2:$DB$126,Planilha1!F5053,0)</f>
        <v>0</v>
      </c>
      <c r="E5053">
        <f>HLOOKUP(C5053&amp;$E$3,'ExpVinho (1)'!$C$2:$DB$126,Planilha1!F5053,0)</f>
        <v>0</v>
      </c>
      <c r="F5053">
        <f>A5053+1</f>
        <v>99</v>
      </c>
    </row>
    <row r="5054" spans="1:6" x14ac:dyDescent="0.25">
      <c r="A5054">
        <v>98</v>
      </c>
      <c r="B5054" t="str">
        <f>VLOOKUP(A5054,'ExpVinho (1)'!A:B,2,0)</f>
        <v>Portugal</v>
      </c>
      <c r="C5054">
        <f>IF(A5054&lt;&gt;A5053,C5002,C5001+1)</f>
        <v>1976</v>
      </c>
      <c r="D5054">
        <f>HLOOKUP(C5054&amp;$D$3,'ExpVinho (1)'!$C$2:$DB$126,Planilha1!F5054,0)</f>
        <v>0</v>
      </c>
      <c r="E5054">
        <f>HLOOKUP(C5054&amp;$E$3,'ExpVinho (1)'!$C$2:$DB$126,Planilha1!F5054,0)</f>
        <v>0</v>
      </c>
      <c r="F5054">
        <f>A5054+1</f>
        <v>99</v>
      </c>
    </row>
    <row r="5055" spans="1:6" x14ac:dyDescent="0.25">
      <c r="A5055">
        <v>98</v>
      </c>
      <c r="B5055" t="str">
        <f>VLOOKUP(A5055,'ExpVinho (1)'!A:B,2,0)</f>
        <v>Portugal</v>
      </c>
      <c r="C5055">
        <f>IF(A5055&lt;&gt;A5054,C5003,C5002+1)</f>
        <v>1977</v>
      </c>
      <c r="D5055">
        <f>HLOOKUP(C5055&amp;$D$3,'ExpVinho (1)'!$C$2:$DB$126,Planilha1!F5055,0)</f>
        <v>0</v>
      </c>
      <c r="E5055">
        <f>HLOOKUP(C5055&amp;$E$3,'ExpVinho (1)'!$C$2:$DB$126,Planilha1!F5055,0)</f>
        <v>0</v>
      </c>
      <c r="F5055">
        <f>A5055+1</f>
        <v>99</v>
      </c>
    </row>
    <row r="5056" spans="1:6" x14ac:dyDescent="0.25">
      <c r="A5056">
        <v>98</v>
      </c>
      <c r="B5056" t="str">
        <f>VLOOKUP(A5056,'ExpVinho (1)'!A:B,2,0)</f>
        <v>Portugal</v>
      </c>
      <c r="C5056">
        <f>IF(A5056&lt;&gt;A5055,C5004,C5003+1)</f>
        <v>1978</v>
      </c>
      <c r="D5056">
        <f>HLOOKUP(C5056&amp;$D$3,'ExpVinho (1)'!$C$2:$DB$126,Planilha1!F5056,0)</f>
        <v>0</v>
      </c>
      <c r="E5056">
        <f>HLOOKUP(C5056&amp;$E$3,'ExpVinho (1)'!$C$2:$DB$126,Planilha1!F5056,0)</f>
        <v>0</v>
      </c>
      <c r="F5056">
        <f>A5056+1</f>
        <v>99</v>
      </c>
    </row>
    <row r="5057" spans="1:6" x14ac:dyDescent="0.25">
      <c r="A5057">
        <v>98</v>
      </c>
      <c r="B5057" t="str">
        <f>VLOOKUP(A5057,'ExpVinho (1)'!A:B,2,0)</f>
        <v>Portugal</v>
      </c>
      <c r="C5057">
        <f>IF(A5057&lt;&gt;A5056,C5005,C5004+1)</f>
        <v>1979</v>
      </c>
      <c r="D5057">
        <f>HLOOKUP(C5057&amp;$D$3,'ExpVinho (1)'!$C$2:$DB$126,Planilha1!F5057,0)</f>
        <v>0</v>
      </c>
      <c r="E5057">
        <f>HLOOKUP(C5057&amp;$E$3,'ExpVinho (1)'!$C$2:$DB$126,Planilha1!F5057,0)</f>
        <v>0</v>
      </c>
      <c r="F5057">
        <f>A5057+1</f>
        <v>99</v>
      </c>
    </row>
    <row r="5058" spans="1:6" x14ac:dyDescent="0.25">
      <c r="A5058">
        <v>98</v>
      </c>
      <c r="B5058" t="str">
        <f>VLOOKUP(A5058,'ExpVinho (1)'!A:B,2,0)</f>
        <v>Portugal</v>
      </c>
      <c r="C5058">
        <f>IF(A5058&lt;&gt;A5057,C5006,C5005+1)</f>
        <v>1980</v>
      </c>
      <c r="D5058">
        <f>HLOOKUP(C5058&amp;$D$3,'ExpVinho (1)'!$C$2:$DB$126,Planilha1!F5058,0)</f>
        <v>0</v>
      </c>
      <c r="E5058">
        <f>HLOOKUP(C5058&amp;$E$3,'ExpVinho (1)'!$C$2:$DB$126,Planilha1!F5058,0)</f>
        <v>0</v>
      </c>
      <c r="F5058">
        <f>A5058+1</f>
        <v>99</v>
      </c>
    </row>
    <row r="5059" spans="1:6" x14ac:dyDescent="0.25">
      <c r="A5059">
        <v>98</v>
      </c>
      <c r="B5059" t="str">
        <f>VLOOKUP(A5059,'ExpVinho (1)'!A:B,2,0)</f>
        <v>Portugal</v>
      </c>
      <c r="C5059">
        <f>IF(A5059&lt;&gt;A5058,C5007,C5006+1)</f>
        <v>1981</v>
      </c>
      <c r="D5059">
        <f>HLOOKUP(C5059&amp;$D$3,'ExpVinho (1)'!$C$2:$DB$126,Planilha1!F5059,0)</f>
        <v>0</v>
      </c>
      <c r="E5059">
        <f>HLOOKUP(C5059&amp;$E$3,'ExpVinho (1)'!$C$2:$DB$126,Planilha1!F5059,0)</f>
        <v>0</v>
      </c>
      <c r="F5059">
        <f>A5059+1</f>
        <v>99</v>
      </c>
    </row>
    <row r="5060" spans="1:6" x14ac:dyDescent="0.25">
      <c r="A5060">
        <v>98</v>
      </c>
      <c r="B5060" t="str">
        <f>VLOOKUP(A5060,'ExpVinho (1)'!A:B,2,0)</f>
        <v>Portugal</v>
      </c>
      <c r="C5060">
        <f>IF(A5060&lt;&gt;A5059,C5008,C5007+1)</f>
        <v>1982</v>
      </c>
      <c r="D5060">
        <f>HLOOKUP(C5060&amp;$D$3,'ExpVinho (1)'!$C$2:$DB$126,Planilha1!F5060,0)</f>
        <v>0</v>
      </c>
      <c r="E5060">
        <f>HLOOKUP(C5060&amp;$E$3,'ExpVinho (1)'!$C$2:$DB$126,Planilha1!F5060,0)</f>
        <v>0</v>
      </c>
      <c r="F5060">
        <f>A5060+1</f>
        <v>99</v>
      </c>
    </row>
    <row r="5061" spans="1:6" x14ac:dyDescent="0.25">
      <c r="A5061">
        <v>98</v>
      </c>
      <c r="B5061" t="str">
        <f>VLOOKUP(A5061,'ExpVinho (1)'!A:B,2,0)</f>
        <v>Portugal</v>
      </c>
      <c r="C5061">
        <f>IF(A5061&lt;&gt;A5060,C5009,C5008+1)</f>
        <v>1983</v>
      </c>
      <c r="D5061">
        <f>HLOOKUP(C5061&amp;$D$3,'ExpVinho (1)'!$C$2:$DB$126,Planilha1!F5061,0)</f>
        <v>0</v>
      </c>
      <c r="E5061">
        <f>HLOOKUP(C5061&amp;$E$3,'ExpVinho (1)'!$C$2:$DB$126,Planilha1!F5061,0)</f>
        <v>0</v>
      </c>
      <c r="F5061">
        <f>A5061+1</f>
        <v>99</v>
      </c>
    </row>
    <row r="5062" spans="1:6" x14ac:dyDescent="0.25">
      <c r="A5062">
        <v>98</v>
      </c>
      <c r="B5062" t="str">
        <f>VLOOKUP(A5062,'ExpVinho (1)'!A:B,2,0)</f>
        <v>Portugal</v>
      </c>
      <c r="C5062">
        <f>IF(A5062&lt;&gt;A5061,C5010,C5009+1)</f>
        <v>1984</v>
      </c>
      <c r="D5062">
        <f>HLOOKUP(C5062&amp;$D$3,'ExpVinho (1)'!$C$2:$DB$126,Planilha1!F5062,0)</f>
        <v>0</v>
      </c>
      <c r="E5062">
        <f>HLOOKUP(C5062&amp;$E$3,'ExpVinho (1)'!$C$2:$DB$126,Planilha1!F5062,0)</f>
        <v>0</v>
      </c>
      <c r="F5062">
        <f>A5062+1</f>
        <v>99</v>
      </c>
    </row>
    <row r="5063" spans="1:6" x14ac:dyDescent="0.25">
      <c r="A5063">
        <v>98</v>
      </c>
      <c r="B5063" t="str">
        <f>VLOOKUP(A5063,'ExpVinho (1)'!A:B,2,0)</f>
        <v>Portugal</v>
      </c>
      <c r="C5063">
        <f>IF(A5063&lt;&gt;A5062,C5011,C5010+1)</f>
        <v>1985</v>
      </c>
      <c r="D5063">
        <f>HLOOKUP(C5063&amp;$D$3,'ExpVinho (1)'!$C$2:$DB$126,Planilha1!F5063,0)</f>
        <v>0</v>
      </c>
      <c r="E5063">
        <f>HLOOKUP(C5063&amp;$E$3,'ExpVinho (1)'!$C$2:$DB$126,Planilha1!F5063,0)</f>
        <v>0</v>
      </c>
      <c r="F5063">
        <f>A5063+1</f>
        <v>99</v>
      </c>
    </row>
    <row r="5064" spans="1:6" x14ac:dyDescent="0.25">
      <c r="A5064">
        <v>98</v>
      </c>
      <c r="B5064" t="str">
        <f>VLOOKUP(A5064,'ExpVinho (1)'!A:B,2,0)</f>
        <v>Portugal</v>
      </c>
      <c r="C5064">
        <f>IF(A5064&lt;&gt;A5063,C5012,C5011+1)</f>
        <v>1986</v>
      </c>
      <c r="D5064">
        <f>HLOOKUP(C5064&amp;$D$3,'ExpVinho (1)'!$C$2:$DB$126,Planilha1!F5064,0)</f>
        <v>0</v>
      </c>
      <c r="E5064">
        <f>HLOOKUP(C5064&amp;$E$3,'ExpVinho (1)'!$C$2:$DB$126,Planilha1!F5064,0)</f>
        <v>0</v>
      </c>
      <c r="F5064">
        <f>A5064+1</f>
        <v>99</v>
      </c>
    </row>
    <row r="5065" spans="1:6" x14ac:dyDescent="0.25">
      <c r="A5065">
        <v>98</v>
      </c>
      <c r="B5065" t="str">
        <f>VLOOKUP(A5065,'ExpVinho (1)'!A:B,2,0)</f>
        <v>Portugal</v>
      </c>
      <c r="C5065">
        <f>IF(A5065&lt;&gt;A5064,C5013,C5012+1)</f>
        <v>1987</v>
      </c>
      <c r="D5065">
        <f>HLOOKUP(C5065&amp;$D$3,'ExpVinho (1)'!$C$2:$DB$126,Planilha1!F5065,0)</f>
        <v>0</v>
      </c>
      <c r="E5065">
        <f>HLOOKUP(C5065&amp;$E$3,'ExpVinho (1)'!$C$2:$DB$126,Planilha1!F5065,0)</f>
        <v>0</v>
      </c>
      <c r="F5065">
        <f>A5065+1</f>
        <v>99</v>
      </c>
    </row>
    <row r="5066" spans="1:6" x14ac:dyDescent="0.25">
      <c r="A5066">
        <v>98</v>
      </c>
      <c r="B5066" t="str">
        <f>VLOOKUP(A5066,'ExpVinho (1)'!A:B,2,0)</f>
        <v>Portugal</v>
      </c>
      <c r="C5066">
        <f>IF(A5066&lt;&gt;A5065,C5014,C5013+1)</f>
        <v>1988</v>
      </c>
      <c r="D5066">
        <f>HLOOKUP(C5066&amp;$D$3,'ExpVinho (1)'!$C$2:$DB$126,Planilha1!F5066,0)</f>
        <v>0</v>
      </c>
      <c r="E5066">
        <f>HLOOKUP(C5066&amp;$E$3,'ExpVinho (1)'!$C$2:$DB$126,Planilha1!F5066,0)</f>
        <v>0</v>
      </c>
      <c r="F5066">
        <f>A5066+1</f>
        <v>99</v>
      </c>
    </row>
    <row r="5067" spans="1:6" x14ac:dyDescent="0.25">
      <c r="A5067">
        <v>98</v>
      </c>
      <c r="B5067" t="str">
        <f>VLOOKUP(A5067,'ExpVinho (1)'!A:B,2,0)</f>
        <v>Portugal</v>
      </c>
      <c r="C5067">
        <f>IF(A5067&lt;&gt;A5066,C5015,C5014+1)</f>
        <v>1989</v>
      </c>
      <c r="D5067">
        <f>HLOOKUP(C5067&amp;$D$3,'ExpVinho (1)'!$C$2:$DB$126,Planilha1!F5067,0)</f>
        <v>0</v>
      </c>
      <c r="E5067">
        <f>HLOOKUP(C5067&amp;$E$3,'ExpVinho (1)'!$C$2:$DB$126,Planilha1!F5067,0)</f>
        <v>0</v>
      </c>
      <c r="F5067">
        <f>A5067+1</f>
        <v>99</v>
      </c>
    </row>
    <row r="5068" spans="1:6" x14ac:dyDescent="0.25">
      <c r="A5068">
        <v>98</v>
      </c>
      <c r="B5068" t="str">
        <f>VLOOKUP(A5068,'ExpVinho (1)'!A:B,2,0)</f>
        <v>Portugal</v>
      </c>
      <c r="C5068">
        <f>IF(A5068&lt;&gt;A5067,C5016,C5015+1)</f>
        <v>1990</v>
      </c>
      <c r="D5068">
        <f>HLOOKUP(C5068&amp;$D$3,'ExpVinho (1)'!$C$2:$DB$126,Planilha1!F5068,0)</f>
        <v>0</v>
      </c>
      <c r="E5068">
        <f>HLOOKUP(C5068&amp;$E$3,'ExpVinho (1)'!$C$2:$DB$126,Planilha1!F5068,0)</f>
        <v>0</v>
      </c>
      <c r="F5068">
        <f>A5068+1</f>
        <v>99</v>
      </c>
    </row>
    <row r="5069" spans="1:6" x14ac:dyDescent="0.25">
      <c r="A5069">
        <v>98</v>
      </c>
      <c r="B5069" t="str">
        <f>VLOOKUP(A5069,'ExpVinho (1)'!A:B,2,0)</f>
        <v>Portugal</v>
      </c>
      <c r="C5069">
        <f>IF(A5069&lt;&gt;A5068,C5017,C5016+1)</f>
        <v>1991</v>
      </c>
      <c r="D5069">
        <f>HLOOKUP(C5069&amp;$D$3,'ExpVinho (1)'!$C$2:$DB$126,Planilha1!F5069,0)</f>
        <v>0</v>
      </c>
      <c r="E5069">
        <f>HLOOKUP(C5069&amp;$E$3,'ExpVinho (1)'!$C$2:$DB$126,Planilha1!F5069,0)</f>
        <v>0</v>
      </c>
      <c r="F5069">
        <f>A5069+1</f>
        <v>99</v>
      </c>
    </row>
    <row r="5070" spans="1:6" x14ac:dyDescent="0.25">
      <c r="A5070">
        <v>98</v>
      </c>
      <c r="B5070" t="str">
        <f>VLOOKUP(A5070,'ExpVinho (1)'!A:B,2,0)</f>
        <v>Portugal</v>
      </c>
      <c r="C5070">
        <f>IF(A5070&lt;&gt;A5069,C5018,C5017+1)</f>
        <v>1992</v>
      </c>
      <c r="D5070">
        <f>HLOOKUP(C5070&amp;$D$3,'ExpVinho (1)'!$C$2:$DB$126,Planilha1!F5070,0)</f>
        <v>0</v>
      </c>
      <c r="E5070">
        <f>HLOOKUP(C5070&amp;$E$3,'ExpVinho (1)'!$C$2:$DB$126,Planilha1!F5070,0)</f>
        <v>0</v>
      </c>
      <c r="F5070">
        <f>A5070+1</f>
        <v>99</v>
      </c>
    </row>
    <row r="5071" spans="1:6" x14ac:dyDescent="0.25">
      <c r="A5071">
        <v>98</v>
      </c>
      <c r="B5071" t="str">
        <f>VLOOKUP(A5071,'ExpVinho (1)'!A:B,2,0)</f>
        <v>Portugal</v>
      </c>
      <c r="C5071">
        <f>IF(A5071&lt;&gt;A5070,C5019,C5018+1)</f>
        <v>1993</v>
      </c>
      <c r="D5071">
        <f>HLOOKUP(C5071&amp;$D$3,'ExpVinho (1)'!$C$2:$DB$126,Planilha1!F5071,0)</f>
        <v>0</v>
      </c>
      <c r="E5071">
        <f>HLOOKUP(C5071&amp;$E$3,'ExpVinho (1)'!$C$2:$DB$126,Planilha1!F5071,0)</f>
        <v>0</v>
      </c>
      <c r="F5071">
        <f>A5071+1</f>
        <v>99</v>
      </c>
    </row>
    <row r="5072" spans="1:6" x14ac:dyDescent="0.25">
      <c r="A5072">
        <v>98</v>
      </c>
      <c r="B5072" t="str">
        <f>VLOOKUP(A5072,'ExpVinho (1)'!A:B,2,0)</f>
        <v>Portugal</v>
      </c>
      <c r="C5072">
        <f>IF(A5072&lt;&gt;A5071,C5020,C5019+1)</f>
        <v>1994</v>
      </c>
      <c r="D5072">
        <f>HLOOKUP(C5072&amp;$D$3,'ExpVinho (1)'!$C$2:$DB$126,Planilha1!F5072,0)</f>
        <v>0</v>
      </c>
      <c r="E5072">
        <f>HLOOKUP(C5072&amp;$E$3,'ExpVinho (1)'!$C$2:$DB$126,Planilha1!F5072,0)</f>
        <v>0</v>
      </c>
      <c r="F5072">
        <f>A5072+1</f>
        <v>99</v>
      </c>
    </row>
    <row r="5073" spans="1:6" x14ac:dyDescent="0.25">
      <c r="A5073">
        <v>98</v>
      </c>
      <c r="B5073" t="str">
        <f>VLOOKUP(A5073,'ExpVinho (1)'!A:B,2,0)</f>
        <v>Portugal</v>
      </c>
      <c r="C5073">
        <f>IF(A5073&lt;&gt;A5072,C5021,C5020+1)</f>
        <v>1995</v>
      </c>
      <c r="D5073">
        <f>HLOOKUP(C5073&amp;$D$3,'ExpVinho (1)'!$C$2:$DB$126,Planilha1!F5073,0)</f>
        <v>0</v>
      </c>
      <c r="E5073">
        <f>HLOOKUP(C5073&amp;$E$3,'ExpVinho (1)'!$C$2:$DB$126,Planilha1!F5073,0)</f>
        <v>0</v>
      </c>
      <c r="F5073">
        <f>A5073+1</f>
        <v>99</v>
      </c>
    </row>
    <row r="5074" spans="1:6" x14ac:dyDescent="0.25">
      <c r="A5074">
        <v>98</v>
      </c>
      <c r="B5074" t="str">
        <f>VLOOKUP(A5074,'ExpVinho (1)'!A:B,2,0)</f>
        <v>Portugal</v>
      </c>
      <c r="C5074">
        <f>IF(A5074&lt;&gt;A5073,C5022,C5021+1)</f>
        <v>1996</v>
      </c>
      <c r="D5074">
        <f>HLOOKUP(C5074&amp;$D$3,'ExpVinho (1)'!$C$2:$DB$126,Planilha1!F5074,0)</f>
        <v>0</v>
      </c>
      <c r="E5074">
        <f>HLOOKUP(C5074&amp;$E$3,'ExpVinho (1)'!$C$2:$DB$126,Planilha1!F5074,0)</f>
        <v>0</v>
      </c>
      <c r="F5074">
        <f>A5074+1</f>
        <v>99</v>
      </c>
    </row>
    <row r="5075" spans="1:6" x14ac:dyDescent="0.25">
      <c r="A5075">
        <v>98</v>
      </c>
      <c r="B5075" t="str">
        <f>VLOOKUP(A5075,'ExpVinho (1)'!A:B,2,0)</f>
        <v>Portugal</v>
      </c>
      <c r="C5075">
        <f>IF(A5075&lt;&gt;A5074,C5023,C5022+1)</f>
        <v>1997</v>
      </c>
      <c r="D5075">
        <f>HLOOKUP(C5075&amp;$D$3,'ExpVinho (1)'!$C$2:$DB$126,Planilha1!F5075,0)</f>
        <v>0</v>
      </c>
      <c r="E5075">
        <f>HLOOKUP(C5075&amp;$E$3,'ExpVinho (1)'!$C$2:$DB$126,Planilha1!F5075,0)</f>
        <v>0</v>
      </c>
      <c r="F5075">
        <f>A5075+1</f>
        <v>99</v>
      </c>
    </row>
    <row r="5076" spans="1:6" x14ac:dyDescent="0.25">
      <c r="A5076">
        <v>98</v>
      </c>
      <c r="B5076" t="str">
        <f>VLOOKUP(A5076,'ExpVinho (1)'!A:B,2,0)</f>
        <v>Portugal</v>
      </c>
      <c r="C5076">
        <f>IF(A5076&lt;&gt;A5075,C5024,C5023+1)</f>
        <v>1998</v>
      </c>
      <c r="D5076">
        <f>HLOOKUP(C5076&amp;$D$3,'ExpVinho (1)'!$C$2:$DB$126,Planilha1!F5076,0)</f>
        <v>0</v>
      </c>
      <c r="E5076">
        <f>HLOOKUP(C5076&amp;$E$3,'ExpVinho (1)'!$C$2:$DB$126,Planilha1!F5076,0)</f>
        <v>0</v>
      </c>
      <c r="F5076">
        <f>A5076+1</f>
        <v>99</v>
      </c>
    </row>
    <row r="5077" spans="1:6" x14ac:dyDescent="0.25">
      <c r="A5077">
        <v>98</v>
      </c>
      <c r="B5077" t="str">
        <f>VLOOKUP(A5077,'ExpVinho (1)'!A:B,2,0)</f>
        <v>Portugal</v>
      </c>
      <c r="C5077">
        <f>IF(A5077&lt;&gt;A5076,C5025,C5024+1)</f>
        <v>1999</v>
      </c>
      <c r="D5077">
        <f>HLOOKUP(C5077&amp;$D$3,'ExpVinho (1)'!$C$2:$DB$126,Planilha1!F5077,0)</f>
        <v>0</v>
      </c>
      <c r="E5077">
        <f>HLOOKUP(C5077&amp;$E$3,'ExpVinho (1)'!$C$2:$DB$126,Planilha1!F5077,0)</f>
        <v>0</v>
      </c>
      <c r="F5077">
        <f>A5077+1</f>
        <v>99</v>
      </c>
    </row>
    <row r="5078" spans="1:6" x14ac:dyDescent="0.25">
      <c r="A5078">
        <v>98</v>
      </c>
      <c r="B5078" t="str">
        <f>VLOOKUP(A5078,'ExpVinho (1)'!A:B,2,0)</f>
        <v>Portugal</v>
      </c>
      <c r="C5078">
        <f>IF(A5078&lt;&gt;A5077,C5026,C5025+1)</f>
        <v>2000</v>
      </c>
      <c r="D5078">
        <f>HLOOKUP(C5078&amp;$D$3,'ExpVinho (1)'!$C$2:$DB$126,Planilha1!F5078,0)</f>
        <v>0</v>
      </c>
      <c r="E5078">
        <f>HLOOKUP(C5078&amp;$E$3,'ExpVinho (1)'!$C$2:$DB$126,Planilha1!F5078,0)</f>
        <v>0</v>
      </c>
      <c r="F5078">
        <f>A5078+1</f>
        <v>99</v>
      </c>
    </row>
    <row r="5079" spans="1:6" x14ac:dyDescent="0.25">
      <c r="A5079">
        <v>98</v>
      </c>
      <c r="B5079" t="str">
        <f>VLOOKUP(A5079,'ExpVinho (1)'!A:B,2,0)</f>
        <v>Portugal</v>
      </c>
      <c r="C5079">
        <f>IF(A5079&lt;&gt;A5078,C5027,C5026+1)</f>
        <v>2001</v>
      </c>
      <c r="D5079">
        <f>HLOOKUP(C5079&amp;$D$3,'ExpVinho (1)'!$C$2:$DB$126,Planilha1!F5079,0)</f>
        <v>0</v>
      </c>
      <c r="E5079">
        <f>HLOOKUP(C5079&amp;$E$3,'ExpVinho (1)'!$C$2:$DB$126,Planilha1!F5079,0)</f>
        <v>0</v>
      </c>
      <c r="F5079">
        <f>A5079+1</f>
        <v>99</v>
      </c>
    </row>
    <row r="5080" spans="1:6" x14ac:dyDescent="0.25">
      <c r="A5080">
        <v>98</v>
      </c>
      <c r="B5080" t="str">
        <f>VLOOKUP(A5080,'ExpVinho (1)'!A:B,2,0)</f>
        <v>Portugal</v>
      </c>
      <c r="C5080">
        <f>IF(A5080&lt;&gt;A5079,C5028,C5027+1)</f>
        <v>2002</v>
      </c>
      <c r="D5080">
        <f>HLOOKUP(C5080&amp;$D$3,'ExpVinho (1)'!$C$2:$DB$126,Planilha1!F5080,0)</f>
        <v>0</v>
      </c>
      <c r="E5080">
        <f>HLOOKUP(C5080&amp;$E$3,'ExpVinho (1)'!$C$2:$DB$126,Planilha1!F5080,0)</f>
        <v>0</v>
      </c>
      <c r="F5080">
        <f>A5080+1</f>
        <v>99</v>
      </c>
    </row>
    <row r="5081" spans="1:6" x14ac:dyDescent="0.25">
      <c r="A5081">
        <v>98</v>
      </c>
      <c r="B5081" t="str">
        <f>VLOOKUP(A5081,'ExpVinho (1)'!A:B,2,0)</f>
        <v>Portugal</v>
      </c>
      <c r="C5081">
        <f>IF(A5081&lt;&gt;A5080,C5029,C5028+1)</f>
        <v>2003</v>
      </c>
      <c r="D5081">
        <f>HLOOKUP(C5081&amp;$D$3,'ExpVinho (1)'!$C$2:$DB$126,Planilha1!F5081,0)</f>
        <v>2100</v>
      </c>
      <c r="E5081">
        <f>HLOOKUP(C5081&amp;$E$3,'ExpVinho (1)'!$C$2:$DB$126,Planilha1!F5081,0)</f>
        <v>1340</v>
      </c>
      <c r="F5081">
        <f>A5081+1</f>
        <v>99</v>
      </c>
    </row>
    <row r="5082" spans="1:6" x14ac:dyDescent="0.25">
      <c r="A5082">
        <v>98</v>
      </c>
      <c r="B5082" t="str">
        <f>VLOOKUP(A5082,'ExpVinho (1)'!A:B,2,0)</f>
        <v>Portugal</v>
      </c>
      <c r="C5082">
        <f>IF(A5082&lt;&gt;A5081,C5030,C5029+1)</f>
        <v>2004</v>
      </c>
      <c r="D5082">
        <f>HLOOKUP(C5082&amp;$D$3,'ExpVinho (1)'!$C$2:$DB$126,Planilha1!F5082,0)</f>
        <v>16080</v>
      </c>
      <c r="E5082">
        <f>HLOOKUP(C5082&amp;$E$3,'ExpVinho (1)'!$C$2:$DB$126,Planilha1!F5082,0)</f>
        <v>21864</v>
      </c>
      <c r="F5082">
        <f>A5082+1</f>
        <v>99</v>
      </c>
    </row>
    <row r="5083" spans="1:6" x14ac:dyDescent="0.25">
      <c r="A5083">
        <v>98</v>
      </c>
      <c r="B5083" t="str">
        <f>VLOOKUP(A5083,'ExpVinho (1)'!A:B,2,0)</f>
        <v>Portugal</v>
      </c>
      <c r="C5083">
        <f>IF(A5083&lt;&gt;A5082,C5031,C5030+1)</f>
        <v>2005</v>
      </c>
      <c r="D5083">
        <f>HLOOKUP(C5083&amp;$D$3,'ExpVinho (1)'!$C$2:$DB$126,Planilha1!F5083,0)</f>
        <v>17741</v>
      </c>
      <c r="E5083">
        <f>HLOOKUP(C5083&amp;$E$3,'ExpVinho (1)'!$C$2:$DB$126,Planilha1!F5083,0)</f>
        <v>28733</v>
      </c>
      <c r="F5083">
        <f>A5083+1</f>
        <v>99</v>
      </c>
    </row>
    <row r="5084" spans="1:6" x14ac:dyDescent="0.25">
      <c r="A5084">
        <v>98</v>
      </c>
      <c r="B5084" t="str">
        <f>VLOOKUP(A5084,'ExpVinho (1)'!A:B,2,0)</f>
        <v>Portugal</v>
      </c>
      <c r="C5084">
        <f>IF(A5084&lt;&gt;A5083,C5032,C5031+1)</f>
        <v>2006</v>
      </c>
      <c r="D5084">
        <f>HLOOKUP(C5084&amp;$D$3,'ExpVinho (1)'!$C$2:$DB$126,Planilha1!F5084,0)</f>
        <v>17732</v>
      </c>
      <c r="E5084">
        <f>HLOOKUP(C5084&amp;$E$3,'ExpVinho (1)'!$C$2:$DB$126,Planilha1!F5084,0)</f>
        <v>13200</v>
      </c>
      <c r="F5084">
        <f>A5084+1</f>
        <v>99</v>
      </c>
    </row>
    <row r="5085" spans="1:6" x14ac:dyDescent="0.25">
      <c r="A5085">
        <v>98</v>
      </c>
      <c r="B5085" t="str">
        <f>VLOOKUP(A5085,'ExpVinho (1)'!A:B,2,0)</f>
        <v>Portugal</v>
      </c>
      <c r="C5085">
        <f>IF(A5085&lt;&gt;A5084,C5033,C5032+1)</f>
        <v>2007</v>
      </c>
      <c r="D5085">
        <f>HLOOKUP(C5085&amp;$D$3,'ExpVinho (1)'!$C$2:$DB$126,Planilha1!F5085,0)</f>
        <v>109074</v>
      </c>
      <c r="E5085">
        <f>HLOOKUP(C5085&amp;$E$3,'ExpVinho (1)'!$C$2:$DB$126,Planilha1!F5085,0)</f>
        <v>165282</v>
      </c>
      <c r="F5085">
        <f>A5085+1</f>
        <v>99</v>
      </c>
    </row>
    <row r="5086" spans="1:6" x14ac:dyDescent="0.25">
      <c r="A5086">
        <v>98</v>
      </c>
      <c r="B5086" t="str">
        <f>VLOOKUP(A5086,'ExpVinho (1)'!A:B,2,0)</f>
        <v>Portugal</v>
      </c>
      <c r="C5086">
        <f>IF(A5086&lt;&gt;A5085,C5034,C5033+1)</f>
        <v>2008</v>
      </c>
      <c r="D5086">
        <f>HLOOKUP(C5086&amp;$D$3,'ExpVinho (1)'!$C$2:$DB$126,Planilha1!F5086,0)</f>
        <v>49090</v>
      </c>
      <c r="E5086">
        <f>HLOOKUP(C5086&amp;$E$3,'ExpVinho (1)'!$C$2:$DB$126,Planilha1!F5086,0)</f>
        <v>48942</v>
      </c>
      <c r="F5086">
        <f>A5086+1</f>
        <v>99</v>
      </c>
    </row>
    <row r="5087" spans="1:6" x14ac:dyDescent="0.25">
      <c r="A5087">
        <v>98</v>
      </c>
      <c r="B5087" t="str">
        <f>VLOOKUP(A5087,'ExpVinho (1)'!A:B,2,0)</f>
        <v>Portugal</v>
      </c>
      <c r="C5087">
        <f>IF(A5087&lt;&gt;A5086,C5035,C5034+1)</f>
        <v>2009</v>
      </c>
      <c r="D5087">
        <f>HLOOKUP(C5087&amp;$D$3,'ExpVinho (1)'!$C$2:$DB$126,Planilha1!F5087,0)</f>
        <v>141000</v>
      </c>
      <c r="E5087">
        <f>HLOOKUP(C5087&amp;$E$3,'ExpVinho (1)'!$C$2:$DB$126,Planilha1!F5087,0)</f>
        <v>168923</v>
      </c>
      <c r="F5087">
        <f>A5087+1</f>
        <v>99</v>
      </c>
    </row>
    <row r="5088" spans="1:6" x14ac:dyDescent="0.25">
      <c r="A5088">
        <v>98</v>
      </c>
      <c r="B5088" t="str">
        <f>VLOOKUP(A5088,'ExpVinho (1)'!A:B,2,0)</f>
        <v>Portugal</v>
      </c>
      <c r="C5088">
        <f>IF(A5088&lt;&gt;A5087,C5036,C5035+1)</f>
        <v>2010</v>
      </c>
      <c r="D5088">
        <f>HLOOKUP(C5088&amp;$D$3,'ExpVinho (1)'!$C$2:$DB$126,Planilha1!F5088,0)</f>
        <v>4577</v>
      </c>
      <c r="E5088">
        <f>HLOOKUP(C5088&amp;$E$3,'ExpVinho (1)'!$C$2:$DB$126,Planilha1!F5088,0)</f>
        <v>18970</v>
      </c>
      <c r="F5088">
        <f>A5088+1</f>
        <v>99</v>
      </c>
    </row>
    <row r="5089" spans="1:6" x14ac:dyDescent="0.25">
      <c r="A5089">
        <v>98</v>
      </c>
      <c r="B5089" t="str">
        <f>VLOOKUP(A5089,'ExpVinho (1)'!A:B,2,0)</f>
        <v>Portugal</v>
      </c>
      <c r="C5089">
        <f>IF(A5089&lt;&gt;A5088,C5037,C5036+1)</f>
        <v>2011</v>
      </c>
      <c r="D5089">
        <f>HLOOKUP(C5089&amp;$D$3,'ExpVinho (1)'!$C$2:$DB$126,Planilha1!F5089,0)</f>
        <v>95</v>
      </c>
      <c r="E5089">
        <f>HLOOKUP(C5089&amp;$E$3,'ExpVinho (1)'!$C$2:$DB$126,Planilha1!F5089,0)</f>
        <v>1031</v>
      </c>
      <c r="F5089">
        <f>A5089+1</f>
        <v>99</v>
      </c>
    </row>
    <row r="5090" spans="1:6" x14ac:dyDescent="0.25">
      <c r="A5090">
        <v>98</v>
      </c>
      <c r="B5090" t="str">
        <f>VLOOKUP(A5090,'ExpVinho (1)'!A:B,2,0)</f>
        <v>Portugal</v>
      </c>
      <c r="C5090">
        <f>IF(A5090&lt;&gt;A5089,C5038,C5037+1)</f>
        <v>2012</v>
      </c>
      <c r="D5090">
        <f>HLOOKUP(C5090&amp;$D$3,'ExpVinho (1)'!$C$2:$DB$126,Planilha1!F5090,0)</f>
        <v>47172</v>
      </c>
      <c r="E5090">
        <f>HLOOKUP(C5090&amp;$E$3,'ExpVinho (1)'!$C$2:$DB$126,Planilha1!F5090,0)</f>
        <v>47022</v>
      </c>
      <c r="F5090">
        <f>A5090+1</f>
        <v>99</v>
      </c>
    </row>
    <row r="5091" spans="1:6" x14ac:dyDescent="0.25">
      <c r="A5091">
        <v>98</v>
      </c>
      <c r="B5091" t="str">
        <f>VLOOKUP(A5091,'ExpVinho (1)'!A:B,2,0)</f>
        <v>Portugal</v>
      </c>
      <c r="C5091">
        <f>IF(A5091&lt;&gt;A5090,C5039,C5038+1)</f>
        <v>2013</v>
      </c>
      <c r="D5091">
        <f>HLOOKUP(C5091&amp;$D$3,'ExpVinho (1)'!$C$2:$DB$126,Planilha1!F5091,0)</f>
        <v>23810</v>
      </c>
      <c r="E5091">
        <f>HLOOKUP(C5091&amp;$E$3,'ExpVinho (1)'!$C$2:$DB$126,Planilha1!F5091,0)</f>
        <v>17627</v>
      </c>
      <c r="F5091">
        <f>A5091+1</f>
        <v>99</v>
      </c>
    </row>
    <row r="5092" spans="1:6" x14ac:dyDescent="0.25">
      <c r="A5092">
        <v>98</v>
      </c>
      <c r="B5092" t="str">
        <f>VLOOKUP(A5092,'ExpVinho (1)'!A:B,2,0)</f>
        <v>Portugal</v>
      </c>
      <c r="C5092">
        <f>IF(A5092&lt;&gt;A5091,C5040,C5039+1)</f>
        <v>2014</v>
      </c>
      <c r="D5092">
        <f>HLOOKUP(C5092&amp;$D$3,'ExpVinho (1)'!$C$2:$DB$126,Planilha1!F5092,0)</f>
        <v>71544</v>
      </c>
      <c r="E5092">
        <f>HLOOKUP(C5092&amp;$E$3,'ExpVinho (1)'!$C$2:$DB$126,Planilha1!F5092,0)</f>
        <v>79141</v>
      </c>
      <c r="F5092">
        <f>A5092+1</f>
        <v>99</v>
      </c>
    </row>
    <row r="5093" spans="1:6" x14ac:dyDescent="0.25">
      <c r="A5093">
        <v>98</v>
      </c>
      <c r="B5093" t="str">
        <f>VLOOKUP(A5093,'ExpVinho (1)'!A:B,2,0)</f>
        <v>Portugal</v>
      </c>
      <c r="C5093">
        <f>IF(A5093&lt;&gt;A5092,C5041,C5040+1)</f>
        <v>2015</v>
      </c>
      <c r="D5093">
        <f>HLOOKUP(C5093&amp;$D$3,'ExpVinho (1)'!$C$2:$DB$126,Planilha1!F5093,0)</f>
        <v>47736</v>
      </c>
      <c r="E5093">
        <f>HLOOKUP(C5093&amp;$E$3,'ExpVinho (1)'!$C$2:$DB$126,Planilha1!F5093,0)</f>
        <v>42586</v>
      </c>
      <c r="F5093">
        <f>A5093+1</f>
        <v>99</v>
      </c>
    </row>
    <row r="5094" spans="1:6" x14ac:dyDescent="0.25">
      <c r="A5094">
        <v>98</v>
      </c>
      <c r="B5094" t="str">
        <f>VLOOKUP(A5094,'ExpVinho (1)'!A:B,2,0)</f>
        <v>Portugal</v>
      </c>
      <c r="C5094">
        <f>IF(A5094&lt;&gt;A5093,C5042,C5041+1)</f>
        <v>2016</v>
      </c>
      <c r="D5094">
        <f>HLOOKUP(C5094&amp;$D$3,'ExpVinho (1)'!$C$2:$DB$126,Planilha1!F5094,0)</f>
        <v>0</v>
      </c>
      <c r="E5094">
        <f>HLOOKUP(C5094&amp;$E$3,'ExpVinho (1)'!$C$2:$DB$126,Planilha1!F5094,0)</f>
        <v>0</v>
      </c>
      <c r="F5094">
        <f>A5094+1</f>
        <v>99</v>
      </c>
    </row>
    <row r="5095" spans="1:6" x14ac:dyDescent="0.25">
      <c r="A5095">
        <v>98</v>
      </c>
      <c r="B5095" t="str">
        <f>VLOOKUP(A5095,'ExpVinho (1)'!A:B,2,0)</f>
        <v>Portugal</v>
      </c>
      <c r="C5095">
        <f>IF(A5095&lt;&gt;A5094,C5043,C5042+1)</f>
        <v>2017</v>
      </c>
      <c r="D5095">
        <f>HLOOKUP(C5095&amp;$D$3,'ExpVinho (1)'!$C$2:$DB$126,Planilha1!F5095,0)</f>
        <v>0</v>
      </c>
      <c r="E5095">
        <f>HLOOKUP(C5095&amp;$E$3,'ExpVinho (1)'!$C$2:$DB$126,Planilha1!F5095,0)</f>
        <v>0</v>
      </c>
      <c r="F5095">
        <f>A5095+1</f>
        <v>99</v>
      </c>
    </row>
    <row r="5096" spans="1:6" x14ac:dyDescent="0.25">
      <c r="A5096">
        <v>98</v>
      </c>
      <c r="B5096" t="str">
        <f>VLOOKUP(A5096,'ExpVinho (1)'!A:B,2,0)</f>
        <v>Portugal</v>
      </c>
      <c r="C5096">
        <f>IF(A5096&lt;&gt;A5095,C5044,C5043+1)</f>
        <v>2018</v>
      </c>
      <c r="D5096">
        <f>HLOOKUP(C5096&amp;$D$3,'ExpVinho (1)'!$C$2:$DB$126,Planilha1!F5096,0)</f>
        <v>0</v>
      </c>
      <c r="E5096">
        <f>HLOOKUP(C5096&amp;$E$3,'ExpVinho (1)'!$C$2:$DB$126,Planilha1!F5096,0)</f>
        <v>0</v>
      </c>
      <c r="F5096">
        <f>A5096+1</f>
        <v>99</v>
      </c>
    </row>
    <row r="5097" spans="1:6" x14ac:dyDescent="0.25">
      <c r="A5097">
        <v>98</v>
      </c>
      <c r="B5097" t="str">
        <f>VLOOKUP(A5097,'ExpVinho (1)'!A:B,2,0)</f>
        <v>Portugal</v>
      </c>
      <c r="C5097">
        <f>IF(A5097&lt;&gt;A5096,C5045,C5044+1)</f>
        <v>2019</v>
      </c>
      <c r="D5097">
        <f>HLOOKUP(C5097&amp;$D$3,'ExpVinho (1)'!$C$2:$DB$126,Planilha1!F5097,0)</f>
        <v>18328</v>
      </c>
      <c r="E5097">
        <f>HLOOKUP(C5097&amp;$E$3,'ExpVinho (1)'!$C$2:$DB$126,Planilha1!F5097,0)</f>
        <v>72413</v>
      </c>
      <c r="F5097">
        <f>A5097+1</f>
        <v>99</v>
      </c>
    </row>
    <row r="5098" spans="1:6" x14ac:dyDescent="0.25">
      <c r="A5098">
        <v>98</v>
      </c>
      <c r="B5098" t="str">
        <f>VLOOKUP(A5098,'ExpVinho (1)'!A:B,2,0)</f>
        <v>Portugal</v>
      </c>
      <c r="C5098">
        <f>IF(A5098&lt;&gt;A5097,C5046,C5045+1)</f>
        <v>2020</v>
      </c>
      <c r="D5098">
        <f>HLOOKUP(C5098&amp;$D$3,'ExpVinho (1)'!$C$2:$DB$126,Planilha1!F5098,0)</f>
        <v>7958</v>
      </c>
      <c r="E5098">
        <f>HLOOKUP(C5098&amp;$E$3,'ExpVinho (1)'!$C$2:$DB$126,Planilha1!F5098,0)</f>
        <v>34518</v>
      </c>
      <c r="F5098">
        <f>A5098+1</f>
        <v>99</v>
      </c>
    </row>
    <row r="5099" spans="1:6" x14ac:dyDescent="0.25">
      <c r="A5099">
        <v>98</v>
      </c>
      <c r="B5099" t="str">
        <f>VLOOKUP(A5099,'ExpVinho (1)'!A:B,2,0)</f>
        <v>Portugal</v>
      </c>
      <c r="C5099">
        <f>IF(A5099&lt;&gt;A5098,C5047,C5046+1)</f>
        <v>2021</v>
      </c>
      <c r="D5099">
        <f>HLOOKUP(C5099&amp;$D$3,'ExpVinho (1)'!$C$2:$DB$126,Planilha1!F5099,0)</f>
        <v>6358</v>
      </c>
      <c r="E5099">
        <f>HLOOKUP(C5099&amp;$E$3,'ExpVinho (1)'!$C$2:$DB$126,Planilha1!F5099,0)</f>
        <v>42633</v>
      </c>
      <c r="F5099">
        <f>A5099+1</f>
        <v>99</v>
      </c>
    </row>
    <row r="5100" spans="1:6" x14ac:dyDescent="0.25">
      <c r="A5100">
        <v>99</v>
      </c>
      <c r="B5100" t="str">
        <f>VLOOKUP(A5100,'ExpVinho (1)'!A:B,2,0)</f>
        <v>QuÃªnia</v>
      </c>
      <c r="C5100">
        <f>IF(A5100&lt;&gt;A5099,C5048,C5047+1)</f>
        <v>1970</v>
      </c>
      <c r="D5100">
        <f>HLOOKUP(C5100&amp;$D$3,'ExpVinho (1)'!$C$2:$DB$126,Planilha1!F5100,0)</f>
        <v>0</v>
      </c>
      <c r="E5100">
        <f>HLOOKUP(C5100&amp;$E$3,'ExpVinho (1)'!$C$2:$DB$126,Planilha1!F5100,0)</f>
        <v>0</v>
      </c>
      <c r="F5100">
        <f>A5100+1</f>
        <v>100</v>
      </c>
    </row>
    <row r="5101" spans="1:6" x14ac:dyDescent="0.25">
      <c r="A5101">
        <v>99</v>
      </c>
      <c r="B5101" t="str">
        <f>VLOOKUP(A5101,'ExpVinho (1)'!A:B,2,0)</f>
        <v>QuÃªnia</v>
      </c>
      <c r="C5101">
        <f>IF(A5101&lt;&gt;A5100,C5049,C5048+1)</f>
        <v>1971</v>
      </c>
      <c r="D5101">
        <f>HLOOKUP(C5101&amp;$D$3,'ExpVinho (1)'!$C$2:$DB$126,Planilha1!F5101,0)</f>
        <v>0</v>
      </c>
      <c r="E5101">
        <f>HLOOKUP(C5101&amp;$E$3,'ExpVinho (1)'!$C$2:$DB$126,Planilha1!F5101,0)</f>
        <v>0</v>
      </c>
      <c r="F5101">
        <f>A5101+1</f>
        <v>100</v>
      </c>
    </row>
    <row r="5102" spans="1:6" x14ac:dyDescent="0.25">
      <c r="A5102">
        <v>99</v>
      </c>
      <c r="B5102" t="str">
        <f>VLOOKUP(A5102,'ExpVinho (1)'!A:B,2,0)</f>
        <v>QuÃªnia</v>
      </c>
      <c r="C5102">
        <f>IF(A5102&lt;&gt;A5101,C5050,C5049+1)</f>
        <v>1972</v>
      </c>
      <c r="D5102">
        <f>HLOOKUP(C5102&amp;$D$3,'ExpVinho (1)'!$C$2:$DB$126,Planilha1!F5102,0)</f>
        <v>0</v>
      </c>
      <c r="E5102">
        <f>HLOOKUP(C5102&amp;$E$3,'ExpVinho (1)'!$C$2:$DB$126,Planilha1!F5102,0)</f>
        <v>0</v>
      </c>
      <c r="F5102">
        <f>A5102+1</f>
        <v>100</v>
      </c>
    </row>
    <row r="5103" spans="1:6" x14ac:dyDescent="0.25">
      <c r="A5103">
        <v>99</v>
      </c>
      <c r="B5103" t="str">
        <f>VLOOKUP(A5103,'ExpVinho (1)'!A:B,2,0)</f>
        <v>QuÃªnia</v>
      </c>
      <c r="C5103">
        <f>IF(A5103&lt;&gt;A5102,C5051,C5050+1)</f>
        <v>1973</v>
      </c>
      <c r="D5103">
        <f>HLOOKUP(C5103&amp;$D$3,'ExpVinho (1)'!$C$2:$DB$126,Planilha1!F5103,0)</f>
        <v>0</v>
      </c>
      <c r="E5103">
        <f>HLOOKUP(C5103&amp;$E$3,'ExpVinho (1)'!$C$2:$DB$126,Planilha1!F5103,0)</f>
        <v>0</v>
      </c>
      <c r="F5103">
        <f>A5103+1</f>
        <v>100</v>
      </c>
    </row>
    <row r="5104" spans="1:6" x14ac:dyDescent="0.25">
      <c r="A5104">
        <v>99</v>
      </c>
      <c r="B5104" t="str">
        <f>VLOOKUP(A5104,'ExpVinho (1)'!A:B,2,0)</f>
        <v>QuÃªnia</v>
      </c>
      <c r="C5104">
        <f>IF(A5104&lt;&gt;A5103,C5052,C5051+1)</f>
        <v>1974</v>
      </c>
      <c r="D5104">
        <f>HLOOKUP(C5104&amp;$D$3,'ExpVinho (1)'!$C$2:$DB$126,Planilha1!F5104,0)</f>
        <v>0</v>
      </c>
      <c r="E5104">
        <f>HLOOKUP(C5104&amp;$E$3,'ExpVinho (1)'!$C$2:$DB$126,Planilha1!F5104,0)</f>
        <v>0</v>
      </c>
      <c r="F5104">
        <f>A5104+1</f>
        <v>100</v>
      </c>
    </row>
    <row r="5105" spans="1:6" x14ac:dyDescent="0.25">
      <c r="A5105">
        <v>99</v>
      </c>
      <c r="B5105" t="str">
        <f>VLOOKUP(A5105,'ExpVinho (1)'!A:B,2,0)</f>
        <v>QuÃªnia</v>
      </c>
      <c r="C5105">
        <f>IF(A5105&lt;&gt;A5104,C5053,C5052+1)</f>
        <v>1975</v>
      </c>
      <c r="D5105">
        <f>HLOOKUP(C5105&amp;$D$3,'ExpVinho (1)'!$C$2:$DB$126,Planilha1!F5105,0)</f>
        <v>0</v>
      </c>
      <c r="E5105">
        <f>HLOOKUP(C5105&amp;$E$3,'ExpVinho (1)'!$C$2:$DB$126,Planilha1!F5105,0)</f>
        <v>0</v>
      </c>
      <c r="F5105">
        <f>A5105+1</f>
        <v>100</v>
      </c>
    </row>
    <row r="5106" spans="1:6" x14ac:dyDescent="0.25">
      <c r="A5106">
        <v>99</v>
      </c>
      <c r="B5106" t="str">
        <f>VLOOKUP(A5106,'ExpVinho (1)'!A:B,2,0)</f>
        <v>QuÃªnia</v>
      </c>
      <c r="C5106">
        <f>IF(A5106&lt;&gt;A5105,C5054,C5053+1)</f>
        <v>1976</v>
      </c>
      <c r="D5106">
        <f>HLOOKUP(C5106&amp;$D$3,'ExpVinho (1)'!$C$2:$DB$126,Planilha1!F5106,0)</f>
        <v>0</v>
      </c>
      <c r="E5106">
        <f>HLOOKUP(C5106&amp;$E$3,'ExpVinho (1)'!$C$2:$DB$126,Planilha1!F5106,0)</f>
        <v>0</v>
      </c>
      <c r="F5106">
        <f>A5106+1</f>
        <v>100</v>
      </c>
    </row>
    <row r="5107" spans="1:6" x14ac:dyDescent="0.25">
      <c r="A5107">
        <v>99</v>
      </c>
      <c r="B5107" t="str">
        <f>VLOOKUP(A5107,'ExpVinho (1)'!A:B,2,0)</f>
        <v>QuÃªnia</v>
      </c>
      <c r="C5107">
        <f>IF(A5107&lt;&gt;A5106,C5055,C5054+1)</f>
        <v>1977</v>
      </c>
      <c r="D5107">
        <f>HLOOKUP(C5107&amp;$D$3,'ExpVinho (1)'!$C$2:$DB$126,Planilha1!F5107,0)</f>
        <v>0</v>
      </c>
      <c r="E5107">
        <f>HLOOKUP(C5107&amp;$E$3,'ExpVinho (1)'!$C$2:$DB$126,Planilha1!F5107,0)</f>
        <v>0</v>
      </c>
      <c r="F5107">
        <f>A5107+1</f>
        <v>100</v>
      </c>
    </row>
    <row r="5108" spans="1:6" x14ac:dyDescent="0.25">
      <c r="A5108">
        <v>99</v>
      </c>
      <c r="B5108" t="str">
        <f>VLOOKUP(A5108,'ExpVinho (1)'!A:B,2,0)</f>
        <v>QuÃªnia</v>
      </c>
      <c r="C5108">
        <f>IF(A5108&lt;&gt;A5107,C5056,C5055+1)</f>
        <v>1978</v>
      </c>
      <c r="D5108">
        <f>HLOOKUP(C5108&amp;$D$3,'ExpVinho (1)'!$C$2:$DB$126,Planilha1!F5108,0)</f>
        <v>0</v>
      </c>
      <c r="E5108">
        <f>HLOOKUP(C5108&amp;$E$3,'ExpVinho (1)'!$C$2:$DB$126,Planilha1!F5108,0)</f>
        <v>0</v>
      </c>
      <c r="F5108">
        <f>A5108+1</f>
        <v>100</v>
      </c>
    </row>
    <row r="5109" spans="1:6" x14ac:dyDescent="0.25">
      <c r="A5109">
        <v>99</v>
      </c>
      <c r="B5109" t="str">
        <f>VLOOKUP(A5109,'ExpVinho (1)'!A:B,2,0)</f>
        <v>QuÃªnia</v>
      </c>
      <c r="C5109">
        <f>IF(A5109&lt;&gt;A5108,C5057,C5056+1)</f>
        <v>1979</v>
      </c>
      <c r="D5109">
        <f>HLOOKUP(C5109&amp;$D$3,'ExpVinho (1)'!$C$2:$DB$126,Planilha1!F5109,0)</f>
        <v>0</v>
      </c>
      <c r="E5109">
        <f>HLOOKUP(C5109&amp;$E$3,'ExpVinho (1)'!$C$2:$DB$126,Planilha1!F5109,0)</f>
        <v>0</v>
      </c>
      <c r="F5109">
        <f>A5109+1</f>
        <v>100</v>
      </c>
    </row>
    <row r="5110" spans="1:6" x14ac:dyDescent="0.25">
      <c r="A5110">
        <v>99</v>
      </c>
      <c r="B5110" t="str">
        <f>VLOOKUP(A5110,'ExpVinho (1)'!A:B,2,0)</f>
        <v>QuÃªnia</v>
      </c>
      <c r="C5110">
        <f>IF(A5110&lt;&gt;A5109,C5058,C5057+1)</f>
        <v>1980</v>
      </c>
      <c r="D5110">
        <f>HLOOKUP(C5110&amp;$D$3,'ExpVinho (1)'!$C$2:$DB$126,Planilha1!F5110,0)</f>
        <v>0</v>
      </c>
      <c r="E5110">
        <f>HLOOKUP(C5110&amp;$E$3,'ExpVinho (1)'!$C$2:$DB$126,Planilha1!F5110,0)</f>
        <v>0</v>
      </c>
      <c r="F5110">
        <f>A5110+1</f>
        <v>100</v>
      </c>
    </row>
    <row r="5111" spans="1:6" x14ac:dyDescent="0.25">
      <c r="A5111">
        <v>99</v>
      </c>
      <c r="B5111" t="str">
        <f>VLOOKUP(A5111,'ExpVinho (1)'!A:B,2,0)</f>
        <v>QuÃªnia</v>
      </c>
      <c r="C5111">
        <f>IF(A5111&lt;&gt;A5110,C5059,C5058+1)</f>
        <v>1981</v>
      </c>
      <c r="D5111">
        <f>HLOOKUP(C5111&amp;$D$3,'ExpVinho (1)'!$C$2:$DB$126,Planilha1!F5111,0)</f>
        <v>0</v>
      </c>
      <c r="E5111">
        <f>HLOOKUP(C5111&amp;$E$3,'ExpVinho (1)'!$C$2:$DB$126,Planilha1!F5111,0)</f>
        <v>0</v>
      </c>
      <c r="F5111">
        <f>A5111+1</f>
        <v>100</v>
      </c>
    </row>
    <row r="5112" spans="1:6" x14ac:dyDescent="0.25">
      <c r="A5112">
        <v>99</v>
      </c>
      <c r="B5112" t="str">
        <f>VLOOKUP(A5112,'ExpVinho (1)'!A:B,2,0)</f>
        <v>QuÃªnia</v>
      </c>
      <c r="C5112">
        <f>IF(A5112&lt;&gt;A5111,C5060,C5059+1)</f>
        <v>1982</v>
      </c>
      <c r="D5112">
        <f>HLOOKUP(C5112&amp;$D$3,'ExpVinho (1)'!$C$2:$DB$126,Planilha1!F5112,0)</f>
        <v>0</v>
      </c>
      <c r="E5112">
        <f>HLOOKUP(C5112&amp;$E$3,'ExpVinho (1)'!$C$2:$DB$126,Planilha1!F5112,0)</f>
        <v>0</v>
      </c>
      <c r="F5112">
        <f>A5112+1</f>
        <v>100</v>
      </c>
    </row>
    <row r="5113" spans="1:6" x14ac:dyDescent="0.25">
      <c r="A5113">
        <v>99</v>
      </c>
      <c r="B5113" t="str">
        <f>VLOOKUP(A5113,'ExpVinho (1)'!A:B,2,0)</f>
        <v>QuÃªnia</v>
      </c>
      <c r="C5113">
        <f>IF(A5113&lt;&gt;A5112,C5061,C5060+1)</f>
        <v>1983</v>
      </c>
      <c r="D5113">
        <f>HLOOKUP(C5113&amp;$D$3,'ExpVinho (1)'!$C$2:$DB$126,Planilha1!F5113,0)</f>
        <v>0</v>
      </c>
      <c r="E5113">
        <f>HLOOKUP(C5113&amp;$E$3,'ExpVinho (1)'!$C$2:$DB$126,Planilha1!F5113,0)</f>
        <v>0</v>
      </c>
      <c r="F5113">
        <f>A5113+1</f>
        <v>100</v>
      </c>
    </row>
    <row r="5114" spans="1:6" x14ac:dyDescent="0.25">
      <c r="A5114">
        <v>99</v>
      </c>
      <c r="B5114" t="str">
        <f>VLOOKUP(A5114,'ExpVinho (1)'!A:B,2,0)</f>
        <v>QuÃªnia</v>
      </c>
      <c r="C5114">
        <f>IF(A5114&lt;&gt;A5113,C5062,C5061+1)</f>
        <v>1984</v>
      </c>
      <c r="D5114">
        <f>HLOOKUP(C5114&amp;$D$3,'ExpVinho (1)'!$C$2:$DB$126,Planilha1!F5114,0)</f>
        <v>0</v>
      </c>
      <c r="E5114">
        <f>HLOOKUP(C5114&amp;$E$3,'ExpVinho (1)'!$C$2:$DB$126,Planilha1!F5114,0)</f>
        <v>0</v>
      </c>
      <c r="F5114">
        <f>A5114+1</f>
        <v>100</v>
      </c>
    </row>
    <row r="5115" spans="1:6" x14ac:dyDescent="0.25">
      <c r="A5115">
        <v>99</v>
      </c>
      <c r="B5115" t="str">
        <f>VLOOKUP(A5115,'ExpVinho (1)'!A:B,2,0)</f>
        <v>QuÃªnia</v>
      </c>
      <c r="C5115">
        <f>IF(A5115&lt;&gt;A5114,C5063,C5062+1)</f>
        <v>1985</v>
      </c>
      <c r="D5115">
        <f>HLOOKUP(C5115&amp;$D$3,'ExpVinho (1)'!$C$2:$DB$126,Planilha1!F5115,0)</f>
        <v>0</v>
      </c>
      <c r="E5115">
        <f>HLOOKUP(C5115&amp;$E$3,'ExpVinho (1)'!$C$2:$DB$126,Planilha1!F5115,0)</f>
        <v>0</v>
      </c>
      <c r="F5115">
        <f>A5115+1</f>
        <v>100</v>
      </c>
    </row>
    <row r="5116" spans="1:6" x14ac:dyDescent="0.25">
      <c r="A5116">
        <v>99</v>
      </c>
      <c r="B5116" t="str">
        <f>VLOOKUP(A5116,'ExpVinho (1)'!A:B,2,0)</f>
        <v>QuÃªnia</v>
      </c>
      <c r="C5116">
        <f>IF(A5116&lt;&gt;A5115,C5064,C5063+1)</f>
        <v>1986</v>
      </c>
      <c r="D5116">
        <f>HLOOKUP(C5116&amp;$D$3,'ExpVinho (1)'!$C$2:$DB$126,Planilha1!F5116,0)</f>
        <v>0</v>
      </c>
      <c r="E5116">
        <f>HLOOKUP(C5116&amp;$E$3,'ExpVinho (1)'!$C$2:$DB$126,Planilha1!F5116,0)</f>
        <v>0</v>
      </c>
      <c r="F5116">
        <f>A5116+1</f>
        <v>100</v>
      </c>
    </row>
    <row r="5117" spans="1:6" x14ac:dyDescent="0.25">
      <c r="A5117">
        <v>99</v>
      </c>
      <c r="B5117" t="str">
        <f>VLOOKUP(A5117,'ExpVinho (1)'!A:B,2,0)</f>
        <v>QuÃªnia</v>
      </c>
      <c r="C5117">
        <f>IF(A5117&lt;&gt;A5116,C5065,C5064+1)</f>
        <v>1987</v>
      </c>
      <c r="D5117">
        <f>HLOOKUP(C5117&amp;$D$3,'ExpVinho (1)'!$C$2:$DB$126,Planilha1!F5117,0)</f>
        <v>0</v>
      </c>
      <c r="E5117">
        <f>HLOOKUP(C5117&amp;$E$3,'ExpVinho (1)'!$C$2:$DB$126,Planilha1!F5117,0)</f>
        <v>0</v>
      </c>
      <c r="F5117">
        <f>A5117+1</f>
        <v>100</v>
      </c>
    </row>
    <row r="5118" spans="1:6" x14ac:dyDescent="0.25">
      <c r="A5118">
        <v>99</v>
      </c>
      <c r="B5118" t="str">
        <f>VLOOKUP(A5118,'ExpVinho (1)'!A:B,2,0)</f>
        <v>QuÃªnia</v>
      </c>
      <c r="C5118">
        <f>IF(A5118&lt;&gt;A5117,C5066,C5065+1)</f>
        <v>1988</v>
      </c>
      <c r="D5118">
        <f>HLOOKUP(C5118&amp;$D$3,'ExpVinho (1)'!$C$2:$DB$126,Planilha1!F5118,0)</f>
        <v>0</v>
      </c>
      <c r="E5118">
        <f>HLOOKUP(C5118&amp;$E$3,'ExpVinho (1)'!$C$2:$DB$126,Planilha1!F5118,0)</f>
        <v>0</v>
      </c>
      <c r="F5118">
        <f>A5118+1</f>
        <v>100</v>
      </c>
    </row>
    <row r="5119" spans="1:6" x14ac:dyDescent="0.25">
      <c r="A5119">
        <v>99</v>
      </c>
      <c r="B5119" t="str">
        <f>VLOOKUP(A5119,'ExpVinho (1)'!A:B,2,0)</f>
        <v>QuÃªnia</v>
      </c>
      <c r="C5119">
        <f>IF(A5119&lt;&gt;A5118,C5067,C5066+1)</f>
        <v>1989</v>
      </c>
      <c r="D5119">
        <f>HLOOKUP(C5119&amp;$D$3,'ExpVinho (1)'!$C$2:$DB$126,Planilha1!F5119,0)</f>
        <v>0</v>
      </c>
      <c r="E5119">
        <f>HLOOKUP(C5119&amp;$E$3,'ExpVinho (1)'!$C$2:$DB$126,Planilha1!F5119,0)</f>
        <v>0</v>
      </c>
      <c r="F5119">
        <f>A5119+1</f>
        <v>100</v>
      </c>
    </row>
    <row r="5120" spans="1:6" x14ac:dyDescent="0.25">
      <c r="A5120">
        <v>99</v>
      </c>
      <c r="B5120" t="str">
        <f>VLOOKUP(A5120,'ExpVinho (1)'!A:B,2,0)</f>
        <v>QuÃªnia</v>
      </c>
      <c r="C5120">
        <f>IF(A5120&lt;&gt;A5119,C5068,C5067+1)</f>
        <v>1990</v>
      </c>
      <c r="D5120">
        <f>HLOOKUP(C5120&amp;$D$3,'ExpVinho (1)'!$C$2:$DB$126,Planilha1!F5120,0)</f>
        <v>0</v>
      </c>
      <c r="E5120">
        <f>HLOOKUP(C5120&amp;$E$3,'ExpVinho (1)'!$C$2:$DB$126,Planilha1!F5120,0)</f>
        <v>0</v>
      </c>
      <c r="F5120">
        <f>A5120+1</f>
        <v>100</v>
      </c>
    </row>
    <row r="5121" spans="1:6" x14ac:dyDescent="0.25">
      <c r="A5121">
        <v>99</v>
      </c>
      <c r="B5121" t="str">
        <f>VLOOKUP(A5121,'ExpVinho (1)'!A:B,2,0)</f>
        <v>QuÃªnia</v>
      </c>
      <c r="C5121">
        <f>IF(A5121&lt;&gt;A5120,C5069,C5068+1)</f>
        <v>1991</v>
      </c>
      <c r="D5121">
        <f>HLOOKUP(C5121&amp;$D$3,'ExpVinho (1)'!$C$2:$DB$126,Planilha1!F5121,0)</f>
        <v>0</v>
      </c>
      <c r="E5121">
        <f>HLOOKUP(C5121&amp;$E$3,'ExpVinho (1)'!$C$2:$DB$126,Planilha1!F5121,0)</f>
        <v>0</v>
      </c>
      <c r="F5121">
        <f>A5121+1</f>
        <v>100</v>
      </c>
    </row>
    <row r="5122" spans="1:6" x14ac:dyDescent="0.25">
      <c r="A5122">
        <v>99</v>
      </c>
      <c r="B5122" t="str">
        <f>VLOOKUP(A5122,'ExpVinho (1)'!A:B,2,0)</f>
        <v>QuÃªnia</v>
      </c>
      <c r="C5122">
        <f>IF(A5122&lt;&gt;A5121,C5070,C5069+1)</f>
        <v>1992</v>
      </c>
      <c r="D5122">
        <f>HLOOKUP(C5122&amp;$D$3,'ExpVinho (1)'!$C$2:$DB$126,Planilha1!F5122,0)</f>
        <v>0</v>
      </c>
      <c r="E5122">
        <f>HLOOKUP(C5122&amp;$E$3,'ExpVinho (1)'!$C$2:$DB$126,Planilha1!F5122,0)</f>
        <v>0</v>
      </c>
      <c r="F5122">
        <f>A5122+1</f>
        <v>100</v>
      </c>
    </row>
    <row r="5123" spans="1:6" x14ac:dyDescent="0.25">
      <c r="A5123">
        <v>99</v>
      </c>
      <c r="B5123" t="str">
        <f>VLOOKUP(A5123,'ExpVinho (1)'!A:B,2,0)</f>
        <v>QuÃªnia</v>
      </c>
      <c r="C5123">
        <f>IF(A5123&lt;&gt;A5122,C5071,C5070+1)</f>
        <v>1993</v>
      </c>
      <c r="D5123">
        <f>HLOOKUP(C5123&amp;$D$3,'ExpVinho (1)'!$C$2:$DB$126,Planilha1!F5123,0)</f>
        <v>0</v>
      </c>
      <c r="E5123">
        <f>HLOOKUP(C5123&amp;$E$3,'ExpVinho (1)'!$C$2:$DB$126,Planilha1!F5123,0)</f>
        <v>0</v>
      </c>
      <c r="F5123">
        <f>A5123+1</f>
        <v>100</v>
      </c>
    </row>
    <row r="5124" spans="1:6" x14ac:dyDescent="0.25">
      <c r="A5124">
        <v>99</v>
      </c>
      <c r="B5124" t="str">
        <f>VLOOKUP(A5124,'ExpVinho (1)'!A:B,2,0)</f>
        <v>QuÃªnia</v>
      </c>
      <c r="C5124">
        <f>IF(A5124&lt;&gt;A5123,C5072,C5071+1)</f>
        <v>1994</v>
      </c>
      <c r="D5124">
        <f>HLOOKUP(C5124&amp;$D$3,'ExpVinho (1)'!$C$2:$DB$126,Planilha1!F5124,0)</f>
        <v>0</v>
      </c>
      <c r="E5124">
        <f>HLOOKUP(C5124&amp;$E$3,'ExpVinho (1)'!$C$2:$DB$126,Planilha1!F5124,0)</f>
        <v>0</v>
      </c>
      <c r="F5124">
        <f>A5124+1</f>
        <v>100</v>
      </c>
    </row>
    <row r="5125" spans="1:6" x14ac:dyDescent="0.25">
      <c r="A5125">
        <v>99</v>
      </c>
      <c r="B5125" t="str">
        <f>VLOOKUP(A5125,'ExpVinho (1)'!A:B,2,0)</f>
        <v>QuÃªnia</v>
      </c>
      <c r="C5125">
        <f>IF(A5125&lt;&gt;A5124,C5073,C5072+1)</f>
        <v>1995</v>
      </c>
      <c r="D5125">
        <f>HLOOKUP(C5125&amp;$D$3,'ExpVinho (1)'!$C$2:$DB$126,Planilha1!F5125,0)</f>
        <v>0</v>
      </c>
      <c r="E5125">
        <f>HLOOKUP(C5125&amp;$E$3,'ExpVinho (1)'!$C$2:$DB$126,Planilha1!F5125,0)</f>
        <v>0</v>
      </c>
      <c r="F5125">
        <f>A5125+1</f>
        <v>100</v>
      </c>
    </row>
    <row r="5126" spans="1:6" x14ac:dyDescent="0.25">
      <c r="A5126">
        <v>99</v>
      </c>
      <c r="B5126" t="str">
        <f>VLOOKUP(A5126,'ExpVinho (1)'!A:B,2,0)</f>
        <v>QuÃªnia</v>
      </c>
      <c r="C5126">
        <f>IF(A5126&lt;&gt;A5125,C5074,C5073+1)</f>
        <v>1996</v>
      </c>
      <c r="D5126">
        <f>HLOOKUP(C5126&amp;$D$3,'ExpVinho (1)'!$C$2:$DB$126,Planilha1!F5126,0)</f>
        <v>0</v>
      </c>
      <c r="E5126">
        <f>HLOOKUP(C5126&amp;$E$3,'ExpVinho (1)'!$C$2:$DB$126,Planilha1!F5126,0)</f>
        <v>0</v>
      </c>
      <c r="F5126">
        <f>A5126+1</f>
        <v>100</v>
      </c>
    </row>
    <row r="5127" spans="1:6" x14ac:dyDescent="0.25">
      <c r="A5127">
        <v>99</v>
      </c>
      <c r="B5127" t="str">
        <f>VLOOKUP(A5127,'ExpVinho (1)'!A:B,2,0)</f>
        <v>QuÃªnia</v>
      </c>
      <c r="C5127">
        <f>IF(A5127&lt;&gt;A5126,C5075,C5074+1)</f>
        <v>1997</v>
      </c>
      <c r="D5127">
        <f>HLOOKUP(C5127&amp;$D$3,'ExpVinho (1)'!$C$2:$DB$126,Planilha1!F5127,0)</f>
        <v>455</v>
      </c>
      <c r="E5127">
        <f>HLOOKUP(C5127&amp;$E$3,'ExpVinho (1)'!$C$2:$DB$126,Planilha1!F5127,0)</f>
        <v>792</v>
      </c>
      <c r="F5127">
        <f>A5127+1</f>
        <v>100</v>
      </c>
    </row>
    <row r="5128" spans="1:6" x14ac:dyDescent="0.25">
      <c r="A5128">
        <v>99</v>
      </c>
      <c r="B5128" t="str">
        <f>VLOOKUP(A5128,'ExpVinho (1)'!A:B,2,0)</f>
        <v>QuÃªnia</v>
      </c>
      <c r="C5128">
        <f>IF(A5128&lt;&gt;A5127,C5076,C5075+1)</f>
        <v>1998</v>
      </c>
      <c r="D5128">
        <f>HLOOKUP(C5128&amp;$D$3,'ExpVinho (1)'!$C$2:$DB$126,Planilha1!F5128,0)</f>
        <v>0</v>
      </c>
      <c r="E5128">
        <f>HLOOKUP(C5128&amp;$E$3,'ExpVinho (1)'!$C$2:$DB$126,Planilha1!F5128,0)</f>
        <v>0</v>
      </c>
      <c r="F5128">
        <f>A5128+1</f>
        <v>100</v>
      </c>
    </row>
    <row r="5129" spans="1:6" x14ac:dyDescent="0.25">
      <c r="A5129">
        <v>99</v>
      </c>
      <c r="B5129" t="str">
        <f>VLOOKUP(A5129,'ExpVinho (1)'!A:B,2,0)</f>
        <v>QuÃªnia</v>
      </c>
      <c r="C5129">
        <f>IF(A5129&lt;&gt;A5128,C5077,C5076+1)</f>
        <v>1999</v>
      </c>
      <c r="D5129">
        <f>HLOOKUP(C5129&amp;$D$3,'ExpVinho (1)'!$C$2:$DB$126,Planilha1!F5129,0)</f>
        <v>0</v>
      </c>
      <c r="E5129">
        <f>HLOOKUP(C5129&amp;$E$3,'ExpVinho (1)'!$C$2:$DB$126,Planilha1!F5129,0)</f>
        <v>0</v>
      </c>
      <c r="F5129">
        <f>A5129+1</f>
        <v>100</v>
      </c>
    </row>
    <row r="5130" spans="1:6" x14ac:dyDescent="0.25">
      <c r="A5130">
        <v>99</v>
      </c>
      <c r="B5130" t="str">
        <f>VLOOKUP(A5130,'ExpVinho (1)'!A:B,2,0)</f>
        <v>QuÃªnia</v>
      </c>
      <c r="C5130">
        <f>IF(A5130&lt;&gt;A5129,C5078,C5077+1)</f>
        <v>2000</v>
      </c>
      <c r="D5130">
        <f>HLOOKUP(C5130&amp;$D$3,'ExpVinho (1)'!$C$2:$DB$126,Planilha1!F5130,0)</f>
        <v>0</v>
      </c>
      <c r="E5130">
        <f>HLOOKUP(C5130&amp;$E$3,'ExpVinho (1)'!$C$2:$DB$126,Planilha1!F5130,0)</f>
        <v>0</v>
      </c>
      <c r="F5130">
        <f>A5130+1</f>
        <v>100</v>
      </c>
    </row>
    <row r="5131" spans="1:6" x14ac:dyDescent="0.25">
      <c r="A5131">
        <v>99</v>
      </c>
      <c r="B5131" t="str">
        <f>VLOOKUP(A5131,'ExpVinho (1)'!A:B,2,0)</f>
        <v>QuÃªnia</v>
      </c>
      <c r="C5131">
        <f>IF(A5131&lt;&gt;A5130,C5079,C5078+1)</f>
        <v>2001</v>
      </c>
      <c r="D5131">
        <f>HLOOKUP(C5131&amp;$D$3,'ExpVinho (1)'!$C$2:$DB$126,Planilha1!F5131,0)</f>
        <v>0</v>
      </c>
      <c r="E5131">
        <f>HLOOKUP(C5131&amp;$E$3,'ExpVinho (1)'!$C$2:$DB$126,Planilha1!F5131,0)</f>
        <v>0</v>
      </c>
      <c r="F5131">
        <f>A5131+1</f>
        <v>100</v>
      </c>
    </row>
    <row r="5132" spans="1:6" x14ac:dyDescent="0.25">
      <c r="A5132">
        <v>99</v>
      </c>
      <c r="B5132" t="str">
        <f>VLOOKUP(A5132,'ExpVinho (1)'!A:B,2,0)</f>
        <v>QuÃªnia</v>
      </c>
      <c r="C5132">
        <f>IF(A5132&lt;&gt;A5131,C5080,C5079+1)</f>
        <v>2002</v>
      </c>
      <c r="D5132">
        <f>HLOOKUP(C5132&amp;$D$3,'ExpVinho (1)'!$C$2:$DB$126,Planilha1!F5132,0)</f>
        <v>0</v>
      </c>
      <c r="E5132">
        <f>HLOOKUP(C5132&amp;$E$3,'ExpVinho (1)'!$C$2:$DB$126,Planilha1!F5132,0)</f>
        <v>0</v>
      </c>
      <c r="F5132">
        <f>A5132+1</f>
        <v>100</v>
      </c>
    </row>
    <row r="5133" spans="1:6" x14ac:dyDescent="0.25">
      <c r="A5133">
        <v>99</v>
      </c>
      <c r="B5133" t="str">
        <f>VLOOKUP(A5133,'ExpVinho (1)'!A:B,2,0)</f>
        <v>QuÃªnia</v>
      </c>
      <c r="C5133">
        <f>IF(A5133&lt;&gt;A5132,C5081,C5080+1)</f>
        <v>2003</v>
      </c>
      <c r="D5133">
        <f>HLOOKUP(C5133&amp;$D$3,'ExpVinho (1)'!$C$2:$DB$126,Planilha1!F5133,0)</f>
        <v>0</v>
      </c>
      <c r="E5133">
        <f>HLOOKUP(C5133&amp;$E$3,'ExpVinho (1)'!$C$2:$DB$126,Planilha1!F5133,0)</f>
        <v>0</v>
      </c>
      <c r="F5133">
        <f>A5133+1</f>
        <v>100</v>
      </c>
    </row>
    <row r="5134" spans="1:6" x14ac:dyDescent="0.25">
      <c r="A5134">
        <v>99</v>
      </c>
      <c r="B5134" t="str">
        <f>VLOOKUP(A5134,'ExpVinho (1)'!A:B,2,0)</f>
        <v>QuÃªnia</v>
      </c>
      <c r="C5134">
        <f>IF(A5134&lt;&gt;A5133,C5082,C5081+1)</f>
        <v>2004</v>
      </c>
      <c r="D5134">
        <f>HLOOKUP(C5134&amp;$D$3,'ExpVinho (1)'!$C$2:$DB$126,Planilha1!F5134,0)</f>
        <v>212</v>
      </c>
      <c r="E5134">
        <f>HLOOKUP(C5134&amp;$E$3,'ExpVinho (1)'!$C$2:$DB$126,Planilha1!F5134,0)</f>
        <v>431</v>
      </c>
      <c r="F5134">
        <f>A5134+1</f>
        <v>100</v>
      </c>
    </row>
    <row r="5135" spans="1:6" x14ac:dyDescent="0.25">
      <c r="A5135">
        <v>99</v>
      </c>
      <c r="B5135" t="str">
        <f>VLOOKUP(A5135,'ExpVinho (1)'!A:B,2,0)</f>
        <v>QuÃªnia</v>
      </c>
      <c r="C5135">
        <f>IF(A5135&lt;&gt;A5134,C5083,C5082+1)</f>
        <v>2005</v>
      </c>
      <c r="D5135">
        <f>HLOOKUP(C5135&amp;$D$3,'ExpVinho (1)'!$C$2:$DB$126,Planilha1!F5135,0)</f>
        <v>7661</v>
      </c>
      <c r="E5135">
        <f>HLOOKUP(C5135&amp;$E$3,'ExpVinho (1)'!$C$2:$DB$126,Planilha1!F5135,0)</f>
        <v>31314</v>
      </c>
      <c r="F5135">
        <f>A5135+1</f>
        <v>100</v>
      </c>
    </row>
    <row r="5136" spans="1:6" x14ac:dyDescent="0.25">
      <c r="A5136">
        <v>99</v>
      </c>
      <c r="B5136" t="str">
        <f>VLOOKUP(A5136,'ExpVinho (1)'!A:B,2,0)</f>
        <v>QuÃªnia</v>
      </c>
      <c r="C5136">
        <f>IF(A5136&lt;&gt;A5135,C5084,C5083+1)</f>
        <v>2006</v>
      </c>
      <c r="D5136">
        <f>HLOOKUP(C5136&amp;$D$3,'ExpVinho (1)'!$C$2:$DB$126,Planilha1!F5136,0)</f>
        <v>10600</v>
      </c>
      <c r="E5136">
        <f>HLOOKUP(C5136&amp;$E$3,'ExpVinho (1)'!$C$2:$DB$126,Planilha1!F5136,0)</f>
        <v>15069</v>
      </c>
      <c r="F5136">
        <f>A5136+1</f>
        <v>100</v>
      </c>
    </row>
    <row r="5137" spans="1:6" x14ac:dyDescent="0.25">
      <c r="A5137">
        <v>99</v>
      </c>
      <c r="B5137" t="str">
        <f>VLOOKUP(A5137,'ExpVinho (1)'!A:B,2,0)</f>
        <v>QuÃªnia</v>
      </c>
      <c r="C5137">
        <f>IF(A5137&lt;&gt;A5136,C5085,C5084+1)</f>
        <v>2007</v>
      </c>
      <c r="D5137">
        <f>HLOOKUP(C5137&amp;$D$3,'ExpVinho (1)'!$C$2:$DB$126,Planilha1!F5137,0)</f>
        <v>10600</v>
      </c>
      <c r="E5137">
        <f>HLOOKUP(C5137&amp;$E$3,'ExpVinho (1)'!$C$2:$DB$126,Planilha1!F5137,0)</f>
        <v>13860</v>
      </c>
      <c r="F5137">
        <f>A5137+1</f>
        <v>100</v>
      </c>
    </row>
    <row r="5138" spans="1:6" x14ac:dyDescent="0.25">
      <c r="A5138">
        <v>99</v>
      </c>
      <c r="B5138" t="str">
        <f>VLOOKUP(A5138,'ExpVinho (1)'!A:B,2,0)</f>
        <v>QuÃªnia</v>
      </c>
      <c r="C5138">
        <f>IF(A5138&lt;&gt;A5137,C5086,C5085+1)</f>
        <v>2008</v>
      </c>
      <c r="D5138">
        <f>HLOOKUP(C5138&amp;$D$3,'ExpVinho (1)'!$C$2:$DB$126,Planilha1!F5138,0)</f>
        <v>0</v>
      </c>
      <c r="E5138">
        <f>HLOOKUP(C5138&amp;$E$3,'ExpVinho (1)'!$C$2:$DB$126,Planilha1!F5138,0)</f>
        <v>0</v>
      </c>
      <c r="F5138">
        <f>A5138+1</f>
        <v>100</v>
      </c>
    </row>
    <row r="5139" spans="1:6" x14ac:dyDescent="0.25">
      <c r="A5139">
        <v>99</v>
      </c>
      <c r="B5139" t="str">
        <f>VLOOKUP(A5139,'ExpVinho (1)'!A:B,2,0)</f>
        <v>QuÃªnia</v>
      </c>
      <c r="C5139">
        <f>IF(A5139&lt;&gt;A5138,C5087,C5086+1)</f>
        <v>2009</v>
      </c>
      <c r="D5139">
        <f>HLOOKUP(C5139&amp;$D$3,'ExpVinho (1)'!$C$2:$DB$126,Planilha1!F5139,0)</f>
        <v>0</v>
      </c>
      <c r="E5139">
        <f>HLOOKUP(C5139&amp;$E$3,'ExpVinho (1)'!$C$2:$DB$126,Planilha1!F5139,0)</f>
        <v>0</v>
      </c>
      <c r="F5139">
        <f>A5139+1</f>
        <v>100</v>
      </c>
    </row>
    <row r="5140" spans="1:6" x14ac:dyDescent="0.25">
      <c r="A5140">
        <v>99</v>
      </c>
      <c r="B5140" t="str">
        <f>VLOOKUP(A5140,'ExpVinho (1)'!A:B,2,0)</f>
        <v>QuÃªnia</v>
      </c>
      <c r="C5140">
        <f>IF(A5140&lt;&gt;A5139,C5088,C5087+1)</f>
        <v>2010</v>
      </c>
      <c r="D5140">
        <f>HLOOKUP(C5140&amp;$D$3,'ExpVinho (1)'!$C$2:$DB$126,Planilha1!F5140,0)</f>
        <v>0</v>
      </c>
      <c r="E5140">
        <f>HLOOKUP(C5140&amp;$E$3,'ExpVinho (1)'!$C$2:$DB$126,Planilha1!F5140,0)</f>
        <v>0</v>
      </c>
      <c r="F5140">
        <f>A5140+1</f>
        <v>100</v>
      </c>
    </row>
    <row r="5141" spans="1:6" x14ac:dyDescent="0.25">
      <c r="A5141">
        <v>99</v>
      </c>
      <c r="B5141" t="str">
        <f>VLOOKUP(A5141,'ExpVinho (1)'!A:B,2,0)</f>
        <v>QuÃªnia</v>
      </c>
      <c r="C5141">
        <f>IF(A5141&lt;&gt;A5140,C5089,C5088+1)</f>
        <v>2011</v>
      </c>
      <c r="D5141">
        <f>HLOOKUP(C5141&amp;$D$3,'ExpVinho (1)'!$C$2:$DB$126,Planilha1!F5141,0)</f>
        <v>0</v>
      </c>
      <c r="E5141">
        <f>HLOOKUP(C5141&amp;$E$3,'ExpVinho (1)'!$C$2:$DB$126,Planilha1!F5141,0)</f>
        <v>0</v>
      </c>
      <c r="F5141">
        <f>A5141+1</f>
        <v>100</v>
      </c>
    </row>
    <row r="5142" spans="1:6" x14ac:dyDescent="0.25">
      <c r="A5142">
        <v>99</v>
      </c>
      <c r="B5142" t="str">
        <f>VLOOKUP(A5142,'ExpVinho (1)'!A:B,2,0)</f>
        <v>QuÃªnia</v>
      </c>
      <c r="C5142">
        <f>IF(A5142&lt;&gt;A5141,C5090,C5089+1)</f>
        <v>2012</v>
      </c>
      <c r="D5142">
        <f>HLOOKUP(C5142&amp;$D$3,'ExpVinho (1)'!$C$2:$DB$126,Planilha1!F5142,0)</f>
        <v>94</v>
      </c>
      <c r="E5142">
        <f>HLOOKUP(C5142&amp;$E$3,'ExpVinho (1)'!$C$2:$DB$126,Planilha1!F5142,0)</f>
        <v>458</v>
      </c>
      <c r="F5142">
        <f>A5142+1</f>
        <v>100</v>
      </c>
    </row>
    <row r="5143" spans="1:6" x14ac:dyDescent="0.25">
      <c r="A5143">
        <v>99</v>
      </c>
      <c r="B5143" t="str">
        <f>VLOOKUP(A5143,'ExpVinho (1)'!A:B,2,0)</f>
        <v>QuÃªnia</v>
      </c>
      <c r="C5143">
        <f>IF(A5143&lt;&gt;A5142,C5091,C5090+1)</f>
        <v>2013</v>
      </c>
      <c r="D5143">
        <f>HLOOKUP(C5143&amp;$D$3,'ExpVinho (1)'!$C$2:$DB$126,Planilha1!F5143,0)</f>
        <v>6</v>
      </c>
      <c r="E5143">
        <f>HLOOKUP(C5143&amp;$E$3,'ExpVinho (1)'!$C$2:$DB$126,Planilha1!F5143,0)</f>
        <v>4</v>
      </c>
      <c r="F5143">
        <f>A5143+1</f>
        <v>100</v>
      </c>
    </row>
    <row r="5144" spans="1:6" x14ac:dyDescent="0.25">
      <c r="A5144">
        <v>99</v>
      </c>
      <c r="B5144" t="str">
        <f>VLOOKUP(A5144,'ExpVinho (1)'!A:B,2,0)</f>
        <v>QuÃªnia</v>
      </c>
      <c r="C5144">
        <f>IF(A5144&lt;&gt;A5143,C5092,C5091+1)</f>
        <v>2014</v>
      </c>
      <c r="D5144">
        <f>HLOOKUP(C5144&amp;$D$3,'ExpVinho (1)'!$C$2:$DB$126,Planilha1!F5144,0)</f>
        <v>0</v>
      </c>
      <c r="E5144">
        <f>HLOOKUP(C5144&amp;$E$3,'ExpVinho (1)'!$C$2:$DB$126,Planilha1!F5144,0)</f>
        <v>0</v>
      </c>
      <c r="F5144">
        <f>A5144+1</f>
        <v>100</v>
      </c>
    </row>
    <row r="5145" spans="1:6" x14ac:dyDescent="0.25">
      <c r="A5145">
        <v>99</v>
      </c>
      <c r="B5145" t="str">
        <f>VLOOKUP(A5145,'ExpVinho (1)'!A:B,2,0)</f>
        <v>QuÃªnia</v>
      </c>
      <c r="C5145">
        <f>IF(A5145&lt;&gt;A5144,C5093,C5092+1)</f>
        <v>2015</v>
      </c>
      <c r="D5145">
        <f>HLOOKUP(C5145&amp;$D$3,'ExpVinho (1)'!$C$2:$DB$126,Planilha1!F5145,0)</f>
        <v>0</v>
      </c>
      <c r="E5145">
        <f>HLOOKUP(C5145&amp;$E$3,'ExpVinho (1)'!$C$2:$DB$126,Planilha1!F5145,0)</f>
        <v>0</v>
      </c>
      <c r="F5145">
        <f>A5145+1</f>
        <v>100</v>
      </c>
    </row>
    <row r="5146" spans="1:6" x14ac:dyDescent="0.25">
      <c r="A5146">
        <v>99</v>
      </c>
      <c r="B5146" t="str">
        <f>VLOOKUP(A5146,'ExpVinho (1)'!A:B,2,0)</f>
        <v>QuÃªnia</v>
      </c>
      <c r="C5146">
        <f>IF(A5146&lt;&gt;A5145,C5094,C5093+1)</f>
        <v>2016</v>
      </c>
      <c r="D5146">
        <f>HLOOKUP(C5146&amp;$D$3,'ExpVinho (1)'!$C$2:$DB$126,Planilha1!F5146,0)</f>
        <v>0</v>
      </c>
      <c r="E5146">
        <f>HLOOKUP(C5146&amp;$E$3,'ExpVinho (1)'!$C$2:$DB$126,Planilha1!F5146,0)</f>
        <v>0</v>
      </c>
      <c r="F5146">
        <f>A5146+1</f>
        <v>100</v>
      </c>
    </row>
    <row r="5147" spans="1:6" x14ac:dyDescent="0.25">
      <c r="A5147">
        <v>99</v>
      </c>
      <c r="B5147" t="str">
        <f>VLOOKUP(A5147,'ExpVinho (1)'!A:B,2,0)</f>
        <v>QuÃªnia</v>
      </c>
      <c r="C5147">
        <f>IF(A5147&lt;&gt;A5146,C5095,C5094+1)</f>
        <v>2017</v>
      </c>
      <c r="D5147">
        <f>HLOOKUP(C5147&amp;$D$3,'ExpVinho (1)'!$C$2:$DB$126,Planilha1!F5147,0)</f>
        <v>0</v>
      </c>
      <c r="E5147">
        <f>HLOOKUP(C5147&amp;$E$3,'ExpVinho (1)'!$C$2:$DB$126,Planilha1!F5147,0)</f>
        <v>0</v>
      </c>
      <c r="F5147">
        <f>A5147+1</f>
        <v>100</v>
      </c>
    </row>
    <row r="5148" spans="1:6" x14ac:dyDescent="0.25">
      <c r="A5148">
        <v>99</v>
      </c>
      <c r="B5148" t="str">
        <f>VLOOKUP(A5148,'ExpVinho (1)'!A:B,2,0)</f>
        <v>QuÃªnia</v>
      </c>
      <c r="C5148">
        <f>IF(A5148&lt;&gt;A5147,C5096,C5095+1)</f>
        <v>2018</v>
      </c>
      <c r="D5148">
        <f>HLOOKUP(C5148&amp;$D$3,'ExpVinho (1)'!$C$2:$DB$126,Planilha1!F5148,0)</f>
        <v>6771</v>
      </c>
      <c r="E5148">
        <f>HLOOKUP(C5148&amp;$E$3,'ExpVinho (1)'!$C$2:$DB$126,Planilha1!F5148,0)</f>
        <v>31225</v>
      </c>
      <c r="F5148">
        <f>A5148+1</f>
        <v>100</v>
      </c>
    </row>
    <row r="5149" spans="1:6" x14ac:dyDescent="0.25">
      <c r="A5149">
        <v>99</v>
      </c>
      <c r="B5149" t="str">
        <f>VLOOKUP(A5149,'ExpVinho (1)'!A:B,2,0)</f>
        <v>QuÃªnia</v>
      </c>
      <c r="C5149">
        <f>IF(A5149&lt;&gt;A5148,C5097,C5096+1)</f>
        <v>2019</v>
      </c>
      <c r="D5149">
        <f>HLOOKUP(C5149&amp;$D$3,'ExpVinho (1)'!$C$2:$DB$126,Planilha1!F5149,0)</f>
        <v>0</v>
      </c>
      <c r="E5149">
        <f>HLOOKUP(C5149&amp;$E$3,'ExpVinho (1)'!$C$2:$DB$126,Planilha1!F5149,0)</f>
        <v>0</v>
      </c>
      <c r="F5149">
        <f>A5149+1</f>
        <v>100</v>
      </c>
    </row>
    <row r="5150" spans="1:6" x14ac:dyDescent="0.25">
      <c r="A5150">
        <v>99</v>
      </c>
      <c r="B5150" t="str">
        <f>VLOOKUP(A5150,'ExpVinho (1)'!A:B,2,0)</f>
        <v>QuÃªnia</v>
      </c>
      <c r="C5150">
        <f>IF(A5150&lt;&gt;A5149,C5098,C5097+1)</f>
        <v>2020</v>
      </c>
      <c r="D5150">
        <f>HLOOKUP(C5150&amp;$D$3,'ExpVinho (1)'!$C$2:$DB$126,Planilha1!F5150,0)</f>
        <v>0</v>
      </c>
      <c r="E5150">
        <f>HLOOKUP(C5150&amp;$E$3,'ExpVinho (1)'!$C$2:$DB$126,Planilha1!F5150,0)</f>
        <v>0</v>
      </c>
      <c r="F5150">
        <f>A5150+1</f>
        <v>100</v>
      </c>
    </row>
    <row r="5151" spans="1:6" x14ac:dyDescent="0.25">
      <c r="A5151">
        <v>99</v>
      </c>
      <c r="B5151" t="str">
        <f>VLOOKUP(A5151,'ExpVinho (1)'!A:B,2,0)</f>
        <v>QuÃªnia</v>
      </c>
      <c r="C5151">
        <f>IF(A5151&lt;&gt;A5150,C5099,C5098+1)</f>
        <v>2021</v>
      </c>
      <c r="D5151">
        <f>HLOOKUP(C5151&amp;$D$3,'ExpVinho (1)'!$C$2:$DB$126,Planilha1!F5151,0)</f>
        <v>0</v>
      </c>
      <c r="E5151">
        <f>HLOOKUP(C5151&amp;$E$3,'ExpVinho (1)'!$C$2:$DB$126,Planilha1!F5151,0)</f>
        <v>0</v>
      </c>
      <c r="F5151">
        <f>A5151+1</f>
        <v>100</v>
      </c>
    </row>
    <row r="5152" spans="1:6" x14ac:dyDescent="0.25">
      <c r="A5152">
        <v>100</v>
      </c>
      <c r="B5152" t="str">
        <f>VLOOKUP(A5152,'ExpVinho (1)'!A:B,2,0)</f>
        <v>Reino Unido</v>
      </c>
      <c r="C5152">
        <f>IF(A5152&lt;&gt;A5151,C5100,C5099+1)</f>
        <v>1970</v>
      </c>
      <c r="D5152">
        <f>HLOOKUP(C5152&amp;$D$3,'ExpVinho (1)'!$C$2:$DB$126,Planilha1!F5152,0)</f>
        <v>0</v>
      </c>
      <c r="E5152">
        <f>HLOOKUP(C5152&amp;$E$3,'ExpVinho (1)'!$C$2:$DB$126,Planilha1!F5152,0)</f>
        <v>0</v>
      </c>
      <c r="F5152">
        <f>A5152+1</f>
        <v>101</v>
      </c>
    </row>
    <row r="5153" spans="1:6" x14ac:dyDescent="0.25">
      <c r="A5153">
        <v>100</v>
      </c>
      <c r="B5153" t="str">
        <f>VLOOKUP(A5153,'ExpVinho (1)'!A:B,2,0)</f>
        <v>Reino Unido</v>
      </c>
      <c r="C5153">
        <f>IF(A5153&lt;&gt;A5152,C5101,C5100+1)</f>
        <v>1971</v>
      </c>
      <c r="D5153">
        <f>HLOOKUP(C5153&amp;$D$3,'ExpVinho (1)'!$C$2:$DB$126,Planilha1!F5153,0)</f>
        <v>0</v>
      </c>
      <c r="E5153">
        <f>HLOOKUP(C5153&amp;$E$3,'ExpVinho (1)'!$C$2:$DB$126,Planilha1!F5153,0)</f>
        <v>0</v>
      </c>
      <c r="F5153">
        <f>A5153+1</f>
        <v>101</v>
      </c>
    </row>
    <row r="5154" spans="1:6" x14ac:dyDescent="0.25">
      <c r="A5154">
        <v>100</v>
      </c>
      <c r="B5154" t="str">
        <f>VLOOKUP(A5154,'ExpVinho (1)'!A:B,2,0)</f>
        <v>Reino Unido</v>
      </c>
      <c r="C5154">
        <f>IF(A5154&lt;&gt;A5153,C5102,C5101+1)</f>
        <v>1972</v>
      </c>
      <c r="D5154">
        <f>HLOOKUP(C5154&amp;$D$3,'ExpVinho (1)'!$C$2:$DB$126,Planilha1!F5154,0)</f>
        <v>198</v>
      </c>
      <c r="E5154">
        <f>HLOOKUP(C5154&amp;$E$3,'ExpVinho (1)'!$C$2:$DB$126,Planilha1!F5154,0)</f>
        <v>159</v>
      </c>
      <c r="F5154">
        <f>A5154+1</f>
        <v>101</v>
      </c>
    </row>
    <row r="5155" spans="1:6" x14ac:dyDescent="0.25">
      <c r="A5155">
        <v>100</v>
      </c>
      <c r="B5155" t="str">
        <f>VLOOKUP(A5155,'ExpVinho (1)'!A:B,2,0)</f>
        <v>Reino Unido</v>
      </c>
      <c r="C5155">
        <f>IF(A5155&lt;&gt;A5154,C5103,C5102+1)</f>
        <v>1973</v>
      </c>
      <c r="D5155">
        <f>HLOOKUP(C5155&amp;$D$3,'ExpVinho (1)'!$C$2:$DB$126,Planilha1!F5155,0)</f>
        <v>0</v>
      </c>
      <c r="E5155">
        <f>HLOOKUP(C5155&amp;$E$3,'ExpVinho (1)'!$C$2:$DB$126,Planilha1!F5155,0)</f>
        <v>0</v>
      </c>
      <c r="F5155">
        <f>A5155+1</f>
        <v>101</v>
      </c>
    </row>
    <row r="5156" spans="1:6" x14ac:dyDescent="0.25">
      <c r="A5156">
        <v>100</v>
      </c>
      <c r="B5156" t="str">
        <f>VLOOKUP(A5156,'ExpVinho (1)'!A:B,2,0)</f>
        <v>Reino Unido</v>
      </c>
      <c r="C5156">
        <f>IF(A5156&lt;&gt;A5155,C5104,C5103+1)</f>
        <v>1974</v>
      </c>
      <c r="D5156">
        <f>HLOOKUP(C5156&amp;$D$3,'ExpVinho (1)'!$C$2:$DB$126,Planilha1!F5156,0)</f>
        <v>0</v>
      </c>
      <c r="E5156">
        <f>HLOOKUP(C5156&amp;$E$3,'ExpVinho (1)'!$C$2:$DB$126,Planilha1!F5156,0)</f>
        <v>0</v>
      </c>
      <c r="F5156">
        <f>A5156+1</f>
        <v>101</v>
      </c>
    </row>
    <row r="5157" spans="1:6" x14ac:dyDescent="0.25">
      <c r="A5157">
        <v>100</v>
      </c>
      <c r="B5157" t="str">
        <f>VLOOKUP(A5157,'ExpVinho (1)'!A:B,2,0)</f>
        <v>Reino Unido</v>
      </c>
      <c r="C5157">
        <f>IF(A5157&lt;&gt;A5156,C5105,C5104+1)</f>
        <v>1975</v>
      </c>
      <c r="D5157">
        <f>HLOOKUP(C5157&amp;$D$3,'ExpVinho (1)'!$C$2:$DB$126,Planilha1!F5157,0)</f>
        <v>0</v>
      </c>
      <c r="E5157">
        <f>HLOOKUP(C5157&amp;$E$3,'ExpVinho (1)'!$C$2:$DB$126,Planilha1!F5157,0)</f>
        <v>0</v>
      </c>
      <c r="F5157">
        <f>A5157+1</f>
        <v>101</v>
      </c>
    </row>
    <row r="5158" spans="1:6" x14ac:dyDescent="0.25">
      <c r="A5158">
        <v>100</v>
      </c>
      <c r="B5158" t="str">
        <f>VLOOKUP(A5158,'ExpVinho (1)'!A:B,2,0)</f>
        <v>Reino Unido</v>
      </c>
      <c r="C5158">
        <f>IF(A5158&lt;&gt;A5157,C5106,C5105+1)</f>
        <v>1976</v>
      </c>
      <c r="D5158">
        <f>HLOOKUP(C5158&amp;$D$3,'ExpVinho (1)'!$C$2:$DB$126,Planilha1!F5158,0)</f>
        <v>0</v>
      </c>
      <c r="E5158">
        <f>HLOOKUP(C5158&amp;$E$3,'ExpVinho (1)'!$C$2:$DB$126,Planilha1!F5158,0)</f>
        <v>0</v>
      </c>
      <c r="F5158">
        <f>A5158+1</f>
        <v>101</v>
      </c>
    </row>
    <row r="5159" spans="1:6" x14ac:dyDescent="0.25">
      <c r="A5159">
        <v>100</v>
      </c>
      <c r="B5159" t="str">
        <f>VLOOKUP(A5159,'ExpVinho (1)'!A:B,2,0)</f>
        <v>Reino Unido</v>
      </c>
      <c r="C5159">
        <f>IF(A5159&lt;&gt;A5158,C5107,C5106+1)</f>
        <v>1977</v>
      </c>
      <c r="D5159">
        <f>HLOOKUP(C5159&amp;$D$3,'ExpVinho (1)'!$C$2:$DB$126,Planilha1!F5159,0)</f>
        <v>0</v>
      </c>
      <c r="E5159">
        <f>HLOOKUP(C5159&amp;$E$3,'ExpVinho (1)'!$C$2:$DB$126,Planilha1!F5159,0)</f>
        <v>0</v>
      </c>
      <c r="F5159">
        <f>A5159+1</f>
        <v>101</v>
      </c>
    </row>
    <row r="5160" spans="1:6" x14ac:dyDescent="0.25">
      <c r="A5160">
        <v>100</v>
      </c>
      <c r="B5160" t="str">
        <f>VLOOKUP(A5160,'ExpVinho (1)'!A:B,2,0)</f>
        <v>Reino Unido</v>
      </c>
      <c r="C5160">
        <f>IF(A5160&lt;&gt;A5159,C5108,C5107+1)</f>
        <v>1978</v>
      </c>
      <c r="D5160">
        <f>HLOOKUP(C5160&amp;$D$3,'ExpVinho (1)'!$C$2:$DB$126,Planilha1!F5160,0)</f>
        <v>0</v>
      </c>
      <c r="E5160">
        <f>HLOOKUP(C5160&amp;$E$3,'ExpVinho (1)'!$C$2:$DB$126,Planilha1!F5160,0)</f>
        <v>0</v>
      </c>
      <c r="F5160">
        <f>A5160+1</f>
        <v>101</v>
      </c>
    </row>
    <row r="5161" spans="1:6" x14ac:dyDescent="0.25">
      <c r="A5161">
        <v>100</v>
      </c>
      <c r="B5161" t="str">
        <f>VLOOKUP(A5161,'ExpVinho (1)'!A:B,2,0)</f>
        <v>Reino Unido</v>
      </c>
      <c r="C5161">
        <f>IF(A5161&lt;&gt;A5160,C5109,C5108+1)</f>
        <v>1979</v>
      </c>
      <c r="D5161">
        <f>HLOOKUP(C5161&amp;$D$3,'ExpVinho (1)'!$C$2:$DB$126,Planilha1!F5161,0)</f>
        <v>622</v>
      </c>
      <c r="E5161">
        <f>HLOOKUP(C5161&amp;$E$3,'ExpVinho (1)'!$C$2:$DB$126,Planilha1!F5161,0)</f>
        <v>1220</v>
      </c>
      <c r="F5161">
        <f>A5161+1</f>
        <v>101</v>
      </c>
    </row>
    <row r="5162" spans="1:6" x14ac:dyDescent="0.25">
      <c r="A5162">
        <v>100</v>
      </c>
      <c r="B5162" t="str">
        <f>VLOOKUP(A5162,'ExpVinho (1)'!A:B,2,0)</f>
        <v>Reino Unido</v>
      </c>
      <c r="C5162">
        <f>IF(A5162&lt;&gt;A5161,C5110,C5109+1)</f>
        <v>1980</v>
      </c>
      <c r="D5162">
        <f>HLOOKUP(C5162&amp;$D$3,'ExpVinho (1)'!$C$2:$DB$126,Planilha1!F5162,0)</f>
        <v>0</v>
      </c>
      <c r="E5162">
        <f>HLOOKUP(C5162&amp;$E$3,'ExpVinho (1)'!$C$2:$DB$126,Planilha1!F5162,0)</f>
        <v>0</v>
      </c>
      <c r="F5162">
        <f>A5162+1</f>
        <v>101</v>
      </c>
    </row>
    <row r="5163" spans="1:6" x14ac:dyDescent="0.25">
      <c r="A5163">
        <v>100</v>
      </c>
      <c r="B5163" t="str">
        <f>VLOOKUP(A5163,'ExpVinho (1)'!A:B,2,0)</f>
        <v>Reino Unido</v>
      </c>
      <c r="C5163">
        <f>IF(A5163&lt;&gt;A5162,C5111,C5110+1)</f>
        <v>1981</v>
      </c>
      <c r="D5163">
        <f>HLOOKUP(C5163&amp;$D$3,'ExpVinho (1)'!$C$2:$DB$126,Planilha1!F5163,0)</f>
        <v>270</v>
      </c>
      <c r="E5163">
        <f>HLOOKUP(C5163&amp;$E$3,'ExpVinho (1)'!$C$2:$DB$126,Planilha1!F5163,0)</f>
        <v>493</v>
      </c>
      <c r="F5163">
        <f>A5163+1</f>
        <v>101</v>
      </c>
    </row>
    <row r="5164" spans="1:6" x14ac:dyDescent="0.25">
      <c r="A5164">
        <v>100</v>
      </c>
      <c r="B5164" t="str">
        <f>VLOOKUP(A5164,'ExpVinho (1)'!A:B,2,0)</f>
        <v>Reino Unido</v>
      </c>
      <c r="C5164">
        <f>IF(A5164&lt;&gt;A5163,C5112,C5111+1)</f>
        <v>1982</v>
      </c>
      <c r="D5164">
        <f>HLOOKUP(C5164&amp;$D$3,'ExpVinho (1)'!$C$2:$DB$126,Planilha1!F5164,0)</f>
        <v>9936</v>
      </c>
      <c r="E5164">
        <f>HLOOKUP(C5164&amp;$E$3,'ExpVinho (1)'!$C$2:$DB$126,Planilha1!F5164,0)</f>
        <v>17250</v>
      </c>
      <c r="F5164">
        <f>A5164+1</f>
        <v>101</v>
      </c>
    </row>
    <row r="5165" spans="1:6" x14ac:dyDescent="0.25">
      <c r="A5165">
        <v>100</v>
      </c>
      <c r="B5165" t="str">
        <f>VLOOKUP(A5165,'ExpVinho (1)'!A:B,2,0)</f>
        <v>Reino Unido</v>
      </c>
      <c r="C5165">
        <f>IF(A5165&lt;&gt;A5164,C5113,C5112+1)</f>
        <v>1983</v>
      </c>
      <c r="D5165">
        <f>HLOOKUP(C5165&amp;$D$3,'ExpVinho (1)'!$C$2:$DB$126,Planilha1!F5165,0)</f>
        <v>0</v>
      </c>
      <c r="E5165">
        <f>HLOOKUP(C5165&amp;$E$3,'ExpVinho (1)'!$C$2:$DB$126,Planilha1!F5165,0)</f>
        <v>0</v>
      </c>
      <c r="F5165">
        <f>A5165+1</f>
        <v>101</v>
      </c>
    </row>
    <row r="5166" spans="1:6" x14ac:dyDescent="0.25">
      <c r="A5166">
        <v>100</v>
      </c>
      <c r="B5166" t="str">
        <f>VLOOKUP(A5166,'ExpVinho (1)'!A:B,2,0)</f>
        <v>Reino Unido</v>
      </c>
      <c r="C5166">
        <f>IF(A5166&lt;&gt;A5165,C5114,C5113+1)</f>
        <v>1984</v>
      </c>
      <c r="D5166">
        <f>HLOOKUP(C5166&amp;$D$3,'ExpVinho (1)'!$C$2:$DB$126,Planilha1!F5166,0)</f>
        <v>0</v>
      </c>
      <c r="E5166">
        <f>HLOOKUP(C5166&amp;$E$3,'ExpVinho (1)'!$C$2:$DB$126,Planilha1!F5166,0)</f>
        <v>0</v>
      </c>
      <c r="F5166">
        <f>A5166+1</f>
        <v>101</v>
      </c>
    </row>
    <row r="5167" spans="1:6" x14ac:dyDescent="0.25">
      <c r="A5167">
        <v>100</v>
      </c>
      <c r="B5167" t="str">
        <f>VLOOKUP(A5167,'ExpVinho (1)'!A:B,2,0)</f>
        <v>Reino Unido</v>
      </c>
      <c r="C5167">
        <f>IF(A5167&lt;&gt;A5166,C5115,C5114+1)</f>
        <v>1985</v>
      </c>
      <c r="D5167">
        <f>HLOOKUP(C5167&amp;$D$3,'ExpVinho (1)'!$C$2:$DB$126,Planilha1!F5167,0)</f>
        <v>261</v>
      </c>
      <c r="E5167">
        <f>HLOOKUP(C5167&amp;$E$3,'ExpVinho (1)'!$C$2:$DB$126,Planilha1!F5167,0)</f>
        <v>315</v>
      </c>
      <c r="F5167">
        <f>A5167+1</f>
        <v>101</v>
      </c>
    </row>
    <row r="5168" spans="1:6" x14ac:dyDescent="0.25">
      <c r="A5168">
        <v>100</v>
      </c>
      <c r="B5168" t="str">
        <f>VLOOKUP(A5168,'ExpVinho (1)'!A:B,2,0)</f>
        <v>Reino Unido</v>
      </c>
      <c r="C5168">
        <f>IF(A5168&lt;&gt;A5167,C5116,C5115+1)</f>
        <v>1986</v>
      </c>
      <c r="D5168">
        <f>HLOOKUP(C5168&amp;$D$3,'ExpVinho (1)'!$C$2:$DB$126,Planilha1!F5168,0)</f>
        <v>0</v>
      </c>
      <c r="E5168">
        <f>HLOOKUP(C5168&amp;$E$3,'ExpVinho (1)'!$C$2:$DB$126,Planilha1!F5168,0)</f>
        <v>0</v>
      </c>
      <c r="F5168">
        <f>A5168+1</f>
        <v>101</v>
      </c>
    </row>
    <row r="5169" spans="1:6" x14ac:dyDescent="0.25">
      <c r="A5169">
        <v>100</v>
      </c>
      <c r="B5169" t="str">
        <f>VLOOKUP(A5169,'ExpVinho (1)'!A:B,2,0)</f>
        <v>Reino Unido</v>
      </c>
      <c r="C5169">
        <f>IF(A5169&lt;&gt;A5168,C5117,C5116+1)</f>
        <v>1987</v>
      </c>
      <c r="D5169">
        <f>HLOOKUP(C5169&amp;$D$3,'ExpVinho (1)'!$C$2:$DB$126,Planilha1!F5169,0)</f>
        <v>12800</v>
      </c>
      <c r="E5169">
        <f>HLOOKUP(C5169&amp;$E$3,'ExpVinho (1)'!$C$2:$DB$126,Planilha1!F5169,0)</f>
        <v>14300</v>
      </c>
      <c r="F5169">
        <f>A5169+1</f>
        <v>101</v>
      </c>
    </row>
    <row r="5170" spans="1:6" x14ac:dyDescent="0.25">
      <c r="A5170">
        <v>100</v>
      </c>
      <c r="B5170" t="str">
        <f>VLOOKUP(A5170,'ExpVinho (1)'!A:B,2,0)</f>
        <v>Reino Unido</v>
      </c>
      <c r="C5170">
        <f>IF(A5170&lt;&gt;A5169,C5118,C5117+1)</f>
        <v>1988</v>
      </c>
      <c r="D5170">
        <f>HLOOKUP(C5170&amp;$D$3,'ExpVinho (1)'!$C$2:$DB$126,Planilha1!F5170,0)</f>
        <v>0</v>
      </c>
      <c r="E5170">
        <f>HLOOKUP(C5170&amp;$E$3,'ExpVinho (1)'!$C$2:$DB$126,Planilha1!F5170,0)</f>
        <v>0</v>
      </c>
      <c r="F5170">
        <f>A5170+1</f>
        <v>101</v>
      </c>
    </row>
    <row r="5171" spans="1:6" x14ac:dyDescent="0.25">
      <c r="A5171">
        <v>100</v>
      </c>
      <c r="B5171" t="str">
        <f>VLOOKUP(A5171,'ExpVinho (1)'!A:B,2,0)</f>
        <v>Reino Unido</v>
      </c>
      <c r="C5171">
        <f>IF(A5171&lt;&gt;A5170,C5119,C5118+1)</f>
        <v>1989</v>
      </c>
      <c r="D5171">
        <f>HLOOKUP(C5171&amp;$D$3,'ExpVinho (1)'!$C$2:$DB$126,Planilha1!F5171,0)</f>
        <v>45225</v>
      </c>
      <c r="E5171">
        <f>HLOOKUP(C5171&amp;$E$3,'ExpVinho (1)'!$C$2:$DB$126,Planilha1!F5171,0)</f>
        <v>63380</v>
      </c>
      <c r="F5171">
        <f>A5171+1</f>
        <v>101</v>
      </c>
    </row>
    <row r="5172" spans="1:6" x14ac:dyDescent="0.25">
      <c r="A5172">
        <v>100</v>
      </c>
      <c r="B5172" t="str">
        <f>VLOOKUP(A5172,'ExpVinho (1)'!A:B,2,0)</f>
        <v>Reino Unido</v>
      </c>
      <c r="C5172">
        <f>IF(A5172&lt;&gt;A5171,C5120,C5119+1)</f>
        <v>1990</v>
      </c>
      <c r="D5172">
        <f>HLOOKUP(C5172&amp;$D$3,'ExpVinho (1)'!$C$2:$DB$126,Planilha1!F5172,0)</f>
        <v>22020</v>
      </c>
      <c r="E5172">
        <f>HLOOKUP(C5172&amp;$E$3,'ExpVinho (1)'!$C$2:$DB$126,Planilha1!F5172,0)</f>
        <v>26600</v>
      </c>
      <c r="F5172">
        <f>A5172+1</f>
        <v>101</v>
      </c>
    </row>
    <row r="5173" spans="1:6" x14ac:dyDescent="0.25">
      <c r="A5173">
        <v>100</v>
      </c>
      <c r="B5173" t="str">
        <f>VLOOKUP(A5173,'ExpVinho (1)'!A:B,2,0)</f>
        <v>Reino Unido</v>
      </c>
      <c r="C5173">
        <f>IF(A5173&lt;&gt;A5172,C5121,C5120+1)</f>
        <v>1991</v>
      </c>
      <c r="D5173">
        <f>HLOOKUP(C5173&amp;$D$3,'ExpVinho (1)'!$C$2:$DB$126,Planilha1!F5173,0)</f>
        <v>0</v>
      </c>
      <c r="E5173">
        <f>HLOOKUP(C5173&amp;$E$3,'ExpVinho (1)'!$C$2:$DB$126,Planilha1!F5173,0)</f>
        <v>0</v>
      </c>
      <c r="F5173">
        <f>A5173+1</f>
        <v>101</v>
      </c>
    </row>
    <row r="5174" spans="1:6" x14ac:dyDescent="0.25">
      <c r="A5174">
        <v>100</v>
      </c>
      <c r="B5174" t="str">
        <f>VLOOKUP(A5174,'ExpVinho (1)'!A:B,2,0)</f>
        <v>Reino Unido</v>
      </c>
      <c r="C5174">
        <f>IF(A5174&lt;&gt;A5173,C5122,C5121+1)</f>
        <v>1992</v>
      </c>
      <c r="D5174">
        <f>HLOOKUP(C5174&amp;$D$3,'ExpVinho (1)'!$C$2:$DB$126,Planilha1!F5174,0)</f>
        <v>0</v>
      </c>
      <c r="E5174">
        <f>HLOOKUP(C5174&amp;$E$3,'ExpVinho (1)'!$C$2:$DB$126,Planilha1!F5174,0)</f>
        <v>0</v>
      </c>
      <c r="F5174">
        <f>A5174+1</f>
        <v>101</v>
      </c>
    </row>
    <row r="5175" spans="1:6" x14ac:dyDescent="0.25">
      <c r="A5175">
        <v>100</v>
      </c>
      <c r="B5175" t="str">
        <f>VLOOKUP(A5175,'ExpVinho (1)'!A:B,2,0)</f>
        <v>Reino Unido</v>
      </c>
      <c r="C5175">
        <f>IF(A5175&lt;&gt;A5174,C5123,C5122+1)</f>
        <v>1993</v>
      </c>
      <c r="D5175">
        <f>HLOOKUP(C5175&amp;$D$3,'ExpVinho (1)'!$C$2:$DB$126,Planilha1!F5175,0)</f>
        <v>0</v>
      </c>
      <c r="E5175">
        <f>HLOOKUP(C5175&amp;$E$3,'ExpVinho (1)'!$C$2:$DB$126,Planilha1!F5175,0)</f>
        <v>0</v>
      </c>
      <c r="F5175">
        <f>A5175+1</f>
        <v>101</v>
      </c>
    </row>
    <row r="5176" spans="1:6" x14ac:dyDescent="0.25">
      <c r="A5176">
        <v>100</v>
      </c>
      <c r="B5176" t="str">
        <f>VLOOKUP(A5176,'ExpVinho (1)'!A:B,2,0)</f>
        <v>Reino Unido</v>
      </c>
      <c r="C5176">
        <f>IF(A5176&lt;&gt;A5175,C5124,C5123+1)</f>
        <v>1994</v>
      </c>
      <c r="D5176">
        <f>HLOOKUP(C5176&amp;$D$3,'ExpVinho (1)'!$C$2:$DB$126,Planilha1!F5176,0)</f>
        <v>176929</v>
      </c>
      <c r="E5176">
        <f>HLOOKUP(C5176&amp;$E$3,'ExpVinho (1)'!$C$2:$DB$126,Planilha1!F5176,0)</f>
        <v>284738</v>
      </c>
      <c r="F5176">
        <f>A5176+1</f>
        <v>101</v>
      </c>
    </row>
    <row r="5177" spans="1:6" x14ac:dyDescent="0.25">
      <c r="A5177">
        <v>100</v>
      </c>
      <c r="B5177" t="str">
        <f>VLOOKUP(A5177,'ExpVinho (1)'!A:B,2,0)</f>
        <v>Reino Unido</v>
      </c>
      <c r="C5177">
        <f>IF(A5177&lt;&gt;A5176,C5125,C5124+1)</f>
        <v>1995</v>
      </c>
      <c r="D5177">
        <f>HLOOKUP(C5177&amp;$D$3,'ExpVinho (1)'!$C$2:$DB$126,Planilha1!F5177,0)</f>
        <v>419076</v>
      </c>
      <c r="E5177">
        <f>HLOOKUP(C5177&amp;$E$3,'ExpVinho (1)'!$C$2:$DB$126,Planilha1!F5177,0)</f>
        <v>672817</v>
      </c>
      <c r="F5177">
        <f>A5177+1</f>
        <v>101</v>
      </c>
    </row>
    <row r="5178" spans="1:6" x14ac:dyDescent="0.25">
      <c r="A5178">
        <v>100</v>
      </c>
      <c r="B5178" t="str">
        <f>VLOOKUP(A5178,'ExpVinho (1)'!A:B,2,0)</f>
        <v>Reino Unido</v>
      </c>
      <c r="C5178">
        <f>IF(A5178&lt;&gt;A5177,C5126,C5125+1)</f>
        <v>1996</v>
      </c>
      <c r="D5178">
        <f>HLOOKUP(C5178&amp;$D$3,'ExpVinho (1)'!$C$2:$DB$126,Planilha1!F5178,0)</f>
        <v>381488</v>
      </c>
      <c r="E5178">
        <f>HLOOKUP(C5178&amp;$E$3,'ExpVinho (1)'!$C$2:$DB$126,Planilha1!F5178,0)</f>
        <v>630871</v>
      </c>
      <c r="F5178">
        <f>A5178+1</f>
        <v>101</v>
      </c>
    </row>
    <row r="5179" spans="1:6" x14ac:dyDescent="0.25">
      <c r="A5179">
        <v>100</v>
      </c>
      <c r="B5179" t="str">
        <f>VLOOKUP(A5179,'ExpVinho (1)'!A:B,2,0)</f>
        <v>Reino Unido</v>
      </c>
      <c r="C5179">
        <f>IF(A5179&lt;&gt;A5178,C5127,C5126+1)</f>
        <v>1997</v>
      </c>
      <c r="D5179">
        <f>HLOOKUP(C5179&amp;$D$3,'ExpVinho (1)'!$C$2:$DB$126,Planilha1!F5179,0)</f>
        <v>634977</v>
      </c>
      <c r="E5179">
        <f>HLOOKUP(C5179&amp;$E$3,'ExpVinho (1)'!$C$2:$DB$126,Planilha1!F5179,0)</f>
        <v>1024696</v>
      </c>
      <c r="F5179">
        <f>A5179+1</f>
        <v>101</v>
      </c>
    </row>
    <row r="5180" spans="1:6" x14ac:dyDescent="0.25">
      <c r="A5180">
        <v>100</v>
      </c>
      <c r="B5180" t="str">
        <f>VLOOKUP(A5180,'ExpVinho (1)'!A:B,2,0)</f>
        <v>Reino Unido</v>
      </c>
      <c r="C5180">
        <f>IF(A5180&lt;&gt;A5179,C5128,C5127+1)</f>
        <v>1998</v>
      </c>
      <c r="D5180">
        <f>HLOOKUP(C5180&amp;$D$3,'ExpVinho (1)'!$C$2:$DB$126,Planilha1!F5180,0)</f>
        <v>302771</v>
      </c>
      <c r="E5180">
        <f>HLOOKUP(C5180&amp;$E$3,'ExpVinho (1)'!$C$2:$DB$126,Planilha1!F5180,0)</f>
        <v>482990</v>
      </c>
      <c r="F5180">
        <f>A5180+1</f>
        <v>101</v>
      </c>
    </row>
    <row r="5181" spans="1:6" x14ac:dyDescent="0.25">
      <c r="A5181">
        <v>100</v>
      </c>
      <c r="B5181" t="str">
        <f>VLOOKUP(A5181,'ExpVinho (1)'!A:B,2,0)</f>
        <v>Reino Unido</v>
      </c>
      <c r="C5181">
        <f>IF(A5181&lt;&gt;A5180,C5129,C5128+1)</f>
        <v>1999</v>
      </c>
      <c r="D5181">
        <f>HLOOKUP(C5181&amp;$D$3,'ExpVinho (1)'!$C$2:$DB$126,Planilha1!F5181,0)</f>
        <v>77310</v>
      </c>
      <c r="E5181">
        <f>HLOOKUP(C5181&amp;$E$3,'ExpVinho (1)'!$C$2:$DB$126,Planilha1!F5181,0)</f>
        <v>166413</v>
      </c>
      <c r="F5181">
        <f>A5181+1</f>
        <v>101</v>
      </c>
    </row>
    <row r="5182" spans="1:6" x14ac:dyDescent="0.25">
      <c r="A5182">
        <v>100</v>
      </c>
      <c r="B5182" t="str">
        <f>VLOOKUP(A5182,'ExpVinho (1)'!A:B,2,0)</f>
        <v>Reino Unido</v>
      </c>
      <c r="C5182">
        <f>IF(A5182&lt;&gt;A5181,C5130,C5129+1)</f>
        <v>2000</v>
      </c>
      <c r="D5182">
        <f>HLOOKUP(C5182&amp;$D$3,'ExpVinho (1)'!$C$2:$DB$126,Planilha1!F5182,0)</f>
        <v>0</v>
      </c>
      <c r="E5182">
        <f>HLOOKUP(C5182&amp;$E$3,'ExpVinho (1)'!$C$2:$DB$126,Planilha1!F5182,0)</f>
        <v>0</v>
      </c>
      <c r="F5182">
        <f>A5182+1</f>
        <v>101</v>
      </c>
    </row>
    <row r="5183" spans="1:6" x14ac:dyDescent="0.25">
      <c r="A5183">
        <v>100</v>
      </c>
      <c r="B5183" t="str">
        <f>VLOOKUP(A5183,'ExpVinho (1)'!A:B,2,0)</f>
        <v>Reino Unido</v>
      </c>
      <c r="C5183">
        <f>IF(A5183&lt;&gt;A5182,C5131,C5130+1)</f>
        <v>2001</v>
      </c>
      <c r="D5183">
        <f>HLOOKUP(C5183&amp;$D$3,'ExpVinho (1)'!$C$2:$DB$126,Planilha1!F5183,0)</f>
        <v>0</v>
      </c>
      <c r="E5183">
        <f>HLOOKUP(C5183&amp;$E$3,'ExpVinho (1)'!$C$2:$DB$126,Planilha1!F5183,0)</f>
        <v>0</v>
      </c>
      <c r="F5183">
        <f>A5183+1</f>
        <v>101</v>
      </c>
    </row>
    <row r="5184" spans="1:6" x14ac:dyDescent="0.25">
      <c r="A5184">
        <v>100</v>
      </c>
      <c r="B5184" t="str">
        <f>VLOOKUP(A5184,'ExpVinho (1)'!A:B,2,0)</f>
        <v>Reino Unido</v>
      </c>
      <c r="C5184">
        <f>IF(A5184&lt;&gt;A5183,C5132,C5131+1)</f>
        <v>2002</v>
      </c>
      <c r="D5184">
        <f>HLOOKUP(C5184&amp;$D$3,'ExpVinho (1)'!$C$2:$DB$126,Planilha1!F5184,0)</f>
        <v>0</v>
      </c>
      <c r="E5184">
        <f>HLOOKUP(C5184&amp;$E$3,'ExpVinho (1)'!$C$2:$DB$126,Planilha1!F5184,0)</f>
        <v>0</v>
      </c>
      <c r="F5184">
        <f>A5184+1</f>
        <v>101</v>
      </c>
    </row>
    <row r="5185" spans="1:6" x14ac:dyDescent="0.25">
      <c r="A5185">
        <v>100</v>
      </c>
      <c r="B5185" t="str">
        <f>VLOOKUP(A5185,'ExpVinho (1)'!A:B,2,0)</f>
        <v>Reino Unido</v>
      </c>
      <c r="C5185">
        <f>IF(A5185&lt;&gt;A5184,C5133,C5132+1)</f>
        <v>2003</v>
      </c>
      <c r="D5185">
        <f>HLOOKUP(C5185&amp;$D$3,'ExpVinho (1)'!$C$2:$DB$126,Planilha1!F5185,0)</f>
        <v>0</v>
      </c>
      <c r="E5185">
        <f>HLOOKUP(C5185&amp;$E$3,'ExpVinho (1)'!$C$2:$DB$126,Planilha1!F5185,0)</f>
        <v>0</v>
      </c>
      <c r="F5185">
        <f>A5185+1</f>
        <v>101</v>
      </c>
    </row>
    <row r="5186" spans="1:6" x14ac:dyDescent="0.25">
      <c r="A5186">
        <v>100</v>
      </c>
      <c r="B5186" t="str">
        <f>VLOOKUP(A5186,'ExpVinho (1)'!A:B,2,0)</f>
        <v>Reino Unido</v>
      </c>
      <c r="C5186">
        <f>IF(A5186&lt;&gt;A5185,C5134,C5133+1)</f>
        <v>2004</v>
      </c>
      <c r="D5186">
        <f>HLOOKUP(C5186&amp;$D$3,'ExpVinho (1)'!$C$2:$DB$126,Planilha1!F5186,0)</f>
        <v>0</v>
      </c>
      <c r="E5186">
        <f>HLOOKUP(C5186&amp;$E$3,'ExpVinho (1)'!$C$2:$DB$126,Planilha1!F5186,0)</f>
        <v>0</v>
      </c>
      <c r="F5186">
        <f>A5186+1</f>
        <v>101</v>
      </c>
    </row>
    <row r="5187" spans="1:6" x14ac:dyDescent="0.25">
      <c r="A5187">
        <v>100</v>
      </c>
      <c r="B5187" t="str">
        <f>VLOOKUP(A5187,'ExpVinho (1)'!A:B,2,0)</f>
        <v>Reino Unido</v>
      </c>
      <c r="C5187">
        <f>IF(A5187&lt;&gt;A5186,C5135,C5134+1)</f>
        <v>2005</v>
      </c>
      <c r="D5187">
        <f>HLOOKUP(C5187&amp;$D$3,'ExpVinho (1)'!$C$2:$DB$126,Planilha1!F5187,0)</f>
        <v>6102</v>
      </c>
      <c r="E5187">
        <f>HLOOKUP(C5187&amp;$E$3,'ExpVinho (1)'!$C$2:$DB$126,Planilha1!F5187,0)</f>
        <v>25225</v>
      </c>
      <c r="F5187">
        <f>A5187+1</f>
        <v>101</v>
      </c>
    </row>
    <row r="5188" spans="1:6" x14ac:dyDescent="0.25">
      <c r="A5188">
        <v>100</v>
      </c>
      <c r="B5188" t="str">
        <f>VLOOKUP(A5188,'ExpVinho (1)'!A:B,2,0)</f>
        <v>Reino Unido</v>
      </c>
      <c r="C5188">
        <f>IF(A5188&lt;&gt;A5187,C5136,C5135+1)</f>
        <v>2006</v>
      </c>
      <c r="D5188">
        <f>HLOOKUP(C5188&amp;$D$3,'ExpVinho (1)'!$C$2:$DB$126,Planilha1!F5188,0)</f>
        <v>38281</v>
      </c>
      <c r="E5188">
        <f>HLOOKUP(C5188&amp;$E$3,'ExpVinho (1)'!$C$2:$DB$126,Planilha1!F5188,0)</f>
        <v>49826</v>
      </c>
      <c r="F5188">
        <f>A5188+1</f>
        <v>101</v>
      </c>
    </row>
    <row r="5189" spans="1:6" x14ac:dyDescent="0.25">
      <c r="A5189">
        <v>100</v>
      </c>
      <c r="B5189" t="str">
        <f>VLOOKUP(A5189,'ExpVinho (1)'!A:B,2,0)</f>
        <v>Reino Unido</v>
      </c>
      <c r="C5189">
        <f>IF(A5189&lt;&gt;A5188,C5137,C5136+1)</f>
        <v>2007</v>
      </c>
      <c r="D5189">
        <f>HLOOKUP(C5189&amp;$D$3,'ExpVinho (1)'!$C$2:$DB$126,Planilha1!F5189,0)</f>
        <v>84613</v>
      </c>
      <c r="E5189">
        <f>HLOOKUP(C5189&amp;$E$3,'ExpVinho (1)'!$C$2:$DB$126,Planilha1!F5189,0)</f>
        <v>144244</v>
      </c>
      <c r="F5189">
        <f>A5189+1</f>
        <v>101</v>
      </c>
    </row>
    <row r="5190" spans="1:6" x14ac:dyDescent="0.25">
      <c r="A5190">
        <v>100</v>
      </c>
      <c r="B5190" t="str">
        <f>VLOOKUP(A5190,'ExpVinho (1)'!A:B,2,0)</f>
        <v>Reino Unido</v>
      </c>
      <c r="C5190">
        <f>IF(A5190&lt;&gt;A5189,C5138,C5137+1)</f>
        <v>2008</v>
      </c>
      <c r="D5190">
        <f>HLOOKUP(C5190&amp;$D$3,'ExpVinho (1)'!$C$2:$DB$126,Planilha1!F5190,0)</f>
        <v>100097</v>
      </c>
      <c r="E5190">
        <f>HLOOKUP(C5190&amp;$E$3,'ExpVinho (1)'!$C$2:$DB$126,Planilha1!F5190,0)</f>
        <v>155076</v>
      </c>
      <c r="F5190">
        <f>A5190+1</f>
        <v>101</v>
      </c>
    </row>
    <row r="5191" spans="1:6" x14ac:dyDescent="0.25">
      <c r="A5191">
        <v>100</v>
      </c>
      <c r="B5191" t="str">
        <f>VLOOKUP(A5191,'ExpVinho (1)'!A:B,2,0)</f>
        <v>Reino Unido</v>
      </c>
      <c r="C5191">
        <f>IF(A5191&lt;&gt;A5190,C5139,C5138+1)</f>
        <v>2009</v>
      </c>
      <c r="D5191">
        <f>HLOOKUP(C5191&amp;$D$3,'ExpVinho (1)'!$C$2:$DB$126,Planilha1!F5191,0)</f>
        <v>30092</v>
      </c>
      <c r="E5191">
        <f>HLOOKUP(C5191&amp;$E$3,'ExpVinho (1)'!$C$2:$DB$126,Planilha1!F5191,0)</f>
        <v>68788</v>
      </c>
      <c r="F5191">
        <f>A5191+1</f>
        <v>101</v>
      </c>
    </row>
    <row r="5192" spans="1:6" x14ac:dyDescent="0.25">
      <c r="A5192">
        <v>100</v>
      </c>
      <c r="B5192" t="str">
        <f>VLOOKUP(A5192,'ExpVinho (1)'!A:B,2,0)</f>
        <v>Reino Unido</v>
      </c>
      <c r="C5192">
        <f>IF(A5192&lt;&gt;A5191,C5140,C5139+1)</f>
        <v>2010</v>
      </c>
      <c r="D5192">
        <f>HLOOKUP(C5192&amp;$D$3,'ExpVinho (1)'!$C$2:$DB$126,Planilha1!F5192,0)</f>
        <v>123624</v>
      </c>
      <c r="E5192">
        <f>HLOOKUP(C5192&amp;$E$3,'ExpVinho (1)'!$C$2:$DB$126,Planilha1!F5192,0)</f>
        <v>295690</v>
      </c>
      <c r="F5192">
        <f>A5192+1</f>
        <v>101</v>
      </c>
    </row>
    <row r="5193" spans="1:6" x14ac:dyDescent="0.25">
      <c r="A5193">
        <v>100</v>
      </c>
      <c r="B5193" t="str">
        <f>VLOOKUP(A5193,'ExpVinho (1)'!A:B,2,0)</f>
        <v>Reino Unido</v>
      </c>
      <c r="C5193">
        <f>IF(A5193&lt;&gt;A5192,C5141,C5140+1)</f>
        <v>2011</v>
      </c>
      <c r="D5193">
        <f>HLOOKUP(C5193&amp;$D$3,'ExpVinho (1)'!$C$2:$DB$126,Planilha1!F5193,0)</f>
        <v>122629</v>
      </c>
      <c r="E5193">
        <f>HLOOKUP(C5193&amp;$E$3,'ExpVinho (1)'!$C$2:$DB$126,Planilha1!F5193,0)</f>
        <v>285642</v>
      </c>
      <c r="F5193">
        <f>A5193+1</f>
        <v>101</v>
      </c>
    </row>
    <row r="5194" spans="1:6" x14ac:dyDescent="0.25">
      <c r="A5194">
        <v>100</v>
      </c>
      <c r="B5194" t="str">
        <f>VLOOKUP(A5194,'ExpVinho (1)'!A:B,2,0)</f>
        <v>Reino Unido</v>
      </c>
      <c r="C5194">
        <f>IF(A5194&lt;&gt;A5193,C5142,C5141+1)</f>
        <v>2012</v>
      </c>
      <c r="D5194">
        <f>HLOOKUP(C5194&amp;$D$3,'ExpVinho (1)'!$C$2:$DB$126,Planilha1!F5194,0)</f>
        <v>82937</v>
      </c>
      <c r="E5194">
        <f>HLOOKUP(C5194&amp;$E$3,'ExpVinho (1)'!$C$2:$DB$126,Planilha1!F5194,0)</f>
        <v>334856</v>
      </c>
      <c r="F5194">
        <f>A5194+1</f>
        <v>101</v>
      </c>
    </row>
    <row r="5195" spans="1:6" x14ac:dyDescent="0.25">
      <c r="A5195">
        <v>100</v>
      </c>
      <c r="B5195" t="str">
        <f>VLOOKUP(A5195,'ExpVinho (1)'!A:B,2,0)</f>
        <v>Reino Unido</v>
      </c>
      <c r="C5195">
        <f>IF(A5195&lt;&gt;A5194,C5143,C5142+1)</f>
        <v>2013</v>
      </c>
      <c r="D5195">
        <f>HLOOKUP(C5195&amp;$D$3,'ExpVinho (1)'!$C$2:$DB$126,Planilha1!F5195,0)</f>
        <v>59161</v>
      </c>
      <c r="E5195">
        <f>HLOOKUP(C5195&amp;$E$3,'ExpVinho (1)'!$C$2:$DB$126,Planilha1!F5195,0)</f>
        <v>305005</v>
      </c>
      <c r="F5195">
        <f>A5195+1</f>
        <v>101</v>
      </c>
    </row>
    <row r="5196" spans="1:6" x14ac:dyDescent="0.25">
      <c r="A5196">
        <v>100</v>
      </c>
      <c r="B5196" t="str">
        <f>VLOOKUP(A5196,'ExpVinho (1)'!A:B,2,0)</f>
        <v>Reino Unido</v>
      </c>
      <c r="C5196">
        <f>IF(A5196&lt;&gt;A5195,C5144,C5143+1)</f>
        <v>2014</v>
      </c>
      <c r="D5196">
        <f>HLOOKUP(C5196&amp;$D$3,'ExpVinho (1)'!$C$2:$DB$126,Planilha1!F5196,0)</f>
        <v>305807</v>
      </c>
      <c r="E5196">
        <f>HLOOKUP(C5196&amp;$E$3,'ExpVinho (1)'!$C$2:$DB$126,Planilha1!F5196,0)</f>
        <v>1373747</v>
      </c>
      <c r="F5196">
        <f>A5196+1</f>
        <v>101</v>
      </c>
    </row>
    <row r="5197" spans="1:6" x14ac:dyDescent="0.25">
      <c r="A5197">
        <v>100</v>
      </c>
      <c r="B5197" t="str">
        <f>VLOOKUP(A5197,'ExpVinho (1)'!A:B,2,0)</f>
        <v>Reino Unido</v>
      </c>
      <c r="C5197">
        <f>IF(A5197&lt;&gt;A5196,C5145,C5144+1)</f>
        <v>2015</v>
      </c>
      <c r="D5197">
        <f>HLOOKUP(C5197&amp;$D$3,'ExpVinho (1)'!$C$2:$DB$126,Planilha1!F5197,0)</f>
        <v>68382</v>
      </c>
      <c r="E5197">
        <f>HLOOKUP(C5197&amp;$E$3,'ExpVinho (1)'!$C$2:$DB$126,Planilha1!F5197,0)</f>
        <v>308407</v>
      </c>
      <c r="F5197">
        <f>A5197+1</f>
        <v>101</v>
      </c>
    </row>
    <row r="5198" spans="1:6" x14ac:dyDescent="0.25">
      <c r="A5198">
        <v>100</v>
      </c>
      <c r="B5198" t="str">
        <f>VLOOKUP(A5198,'ExpVinho (1)'!A:B,2,0)</f>
        <v>Reino Unido</v>
      </c>
      <c r="C5198">
        <f>IF(A5198&lt;&gt;A5197,C5146,C5145+1)</f>
        <v>2016</v>
      </c>
      <c r="D5198">
        <f>HLOOKUP(C5198&amp;$D$3,'ExpVinho (1)'!$C$2:$DB$126,Planilha1!F5198,0)</f>
        <v>117044</v>
      </c>
      <c r="E5198">
        <f>HLOOKUP(C5198&amp;$E$3,'ExpVinho (1)'!$C$2:$DB$126,Planilha1!F5198,0)</f>
        <v>536681</v>
      </c>
      <c r="F5198">
        <f>A5198+1</f>
        <v>101</v>
      </c>
    </row>
    <row r="5199" spans="1:6" x14ac:dyDescent="0.25">
      <c r="A5199">
        <v>100</v>
      </c>
      <c r="B5199" t="str">
        <f>VLOOKUP(A5199,'ExpVinho (1)'!A:B,2,0)</f>
        <v>Reino Unido</v>
      </c>
      <c r="C5199">
        <f>IF(A5199&lt;&gt;A5198,C5147,C5146+1)</f>
        <v>2017</v>
      </c>
      <c r="D5199">
        <f>HLOOKUP(C5199&amp;$D$3,'ExpVinho (1)'!$C$2:$DB$126,Planilha1!F5199,0)</f>
        <v>60711</v>
      </c>
      <c r="E5199">
        <f>HLOOKUP(C5199&amp;$E$3,'ExpVinho (1)'!$C$2:$DB$126,Planilha1!F5199,0)</f>
        <v>242883</v>
      </c>
      <c r="F5199">
        <f>A5199+1</f>
        <v>101</v>
      </c>
    </row>
    <row r="5200" spans="1:6" x14ac:dyDescent="0.25">
      <c r="A5200">
        <v>100</v>
      </c>
      <c r="B5200" t="str">
        <f>VLOOKUP(A5200,'ExpVinho (1)'!A:B,2,0)</f>
        <v>Reino Unido</v>
      </c>
      <c r="C5200">
        <f>IF(A5200&lt;&gt;A5199,C5148,C5147+1)</f>
        <v>2018</v>
      </c>
      <c r="D5200">
        <f>HLOOKUP(C5200&amp;$D$3,'ExpVinho (1)'!$C$2:$DB$126,Planilha1!F5200,0)</f>
        <v>67708</v>
      </c>
      <c r="E5200">
        <f>HLOOKUP(C5200&amp;$E$3,'ExpVinho (1)'!$C$2:$DB$126,Planilha1!F5200,0)</f>
        <v>296827</v>
      </c>
      <c r="F5200">
        <f>A5200+1</f>
        <v>101</v>
      </c>
    </row>
    <row r="5201" spans="1:6" x14ac:dyDescent="0.25">
      <c r="A5201">
        <v>100</v>
      </c>
      <c r="B5201" t="str">
        <f>VLOOKUP(A5201,'ExpVinho (1)'!A:B,2,0)</f>
        <v>Reino Unido</v>
      </c>
      <c r="C5201">
        <f>IF(A5201&lt;&gt;A5200,C5149,C5148+1)</f>
        <v>2019</v>
      </c>
      <c r="D5201">
        <f>HLOOKUP(C5201&amp;$D$3,'ExpVinho (1)'!$C$2:$DB$126,Planilha1!F5201,0)</f>
        <v>34295</v>
      </c>
      <c r="E5201">
        <f>HLOOKUP(C5201&amp;$E$3,'ExpVinho (1)'!$C$2:$DB$126,Planilha1!F5201,0)</f>
        <v>164592</v>
      </c>
      <c r="F5201">
        <f>A5201+1</f>
        <v>101</v>
      </c>
    </row>
    <row r="5202" spans="1:6" x14ac:dyDescent="0.25">
      <c r="A5202">
        <v>100</v>
      </c>
      <c r="B5202" t="str">
        <f>VLOOKUP(A5202,'ExpVinho (1)'!A:B,2,0)</f>
        <v>Reino Unido</v>
      </c>
      <c r="C5202">
        <f>IF(A5202&lt;&gt;A5201,C5150,C5149+1)</f>
        <v>2020</v>
      </c>
      <c r="D5202">
        <f>HLOOKUP(C5202&amp;$D$3,'ExpVinho (1)'!$C$2:$DB$126,Planilha1!F5202,0)</f>
        <v>22913</v>
      </c>
      <c r="E5202">
        <f>HLOOKUP(C5202&amp;$E$3,'ExpVinho (1)'!$C$2:$DB$126,Planilha1!F5202,0)</f>
        <v>82722</v>
      </c>
      <c r="F5202">
        <f>A5202+1</f>
        <v>101</v>
      </c>
    </row>
    <row r="5203" spans="1:6" x14ac:dyDescent="0.25">
      <c r="A5203">
        <v>100</v>
      </c>
      <c r="B5203" t="str">
        <f>VLOOKUP(A5203,'ExpVinho (1)'!A:B,2,0)</f>
        <v>Reino Unido</v>
      </c>
      <c r="C5203">
        <f>IF(A5203&lt;&gt;A5202,C5151,C5150+1)</f>
        <v>2021</v>
      </c>
      <c r="D5203">
        <f>HLOOKUP(C5203&amp;$D$3,'ExpVinho (1)'!$C$2:$DB$126,Planilha1!F5203,0)</f>
        <v>25316</v>
      </c>
      <c r="E5203">
        <f>HLOOKUP(C5203&amp;$E$3,'ExpVinho (1)'!$C$2:$DB$126,Planilha1!F5203,0)</f>
        <v>122394</v>
      </c>
      <c r="F5203">
        <f>A5203+1</f>
        <v>101</v>
      </c>
    </row>
    <row r="5204" spans="1:6" x14ac:dyDescent="0.25">
      <c r="A5204">
        <v>101</v>
      </c>
      <c r="B5204" t="str">
        <f>VLOOKUP(A5204,'ExpVinho (1)'!A:B,2,0)</f>
        <v>RepÃºblica Dominicana</v>
      </c>
      <c r="C5204">
        <f>IF(A5204&lt;&gt;A5203,C5152,C5151+1)</f>
        <v>1970</v>
      </c>
      <c r="D5204">
        <f>HLOOKUP(C5204&amp;$D$3,'ExpVinho (1)'!$C$2:$DB$126,Planilha1!F5204,0)</f>
        <v>0</v>
      </c>
      <c r="E5204">
        <f>HLOOKUP(C5204&amp;$E$3,'ExpVinho (1)'!$C$2:$DB$126,Planilha1!F5204,0)</f>
        <v>0</v>
      </c>
      <c r="F5204">
        <f>A5204+1</f>
        <v>102</v>
      </c>
    </row>
    <row r="5205" spans="1:6" x14ac:dyDescent="0.25">
      <c r="A5205">
        <v>101</v>
      </c>
      <c r="B5205" t="str">
        <f>VLOOKUP(A5205,'ExpVinho (1)'!A:B,2,0)</f>
        <v>RepÃºblica Dominicana</v>
      </c>
      <c r="C5205">
        <f>IF(A5205&lt;&gt;A5204,C5153,C5152+1)</f>
        <v>1971</v>
      </c>
      <c r="D5205">
        <f>HLOOKUP(C5205&amp;$D$3,'ExpVinho (1)'!$C$2:$DB$126,Planilha1!F5205,0)</f>
        <v>0</v>
      </c>
      <c r="E5205">
        <f>HLOOKUP(C5205&amp;$E$3,'ExpVinho (1)'!$C$2:$DB$126,Planilha1!F5205,0)</f>
        <v>0</v>
      </c>
      <c r="F5205">
        <f>A5205+1</f>
        <v>102</v>
      </c>
    </row>
    <row r="5206" spans="1:6" x14ac:dyDescent="0.25">
      <c r="A5206">
        <v>101</v>
      </c>
      <c r="B5206" t="str">
        <f>VLOOKUP(A5206,'ExpVinho (1)'!A:B,2,0)</f>
        <v>RepÃºblica Dominicana</v>
      </c>
      <c r="C5206">
        <f>IF(A5206&lt;&gt;A5205,C5154,C5153+1)</f>
        <v>1972</v>
      </c>
      <c r="D5206">
        <f>HLOOKUP(C5206&amp;$D$3,'ExpVinho (1)'!$C$2:$DB$126,Planilha1!F5206,0)</f>
        <v>0</v>
      </c>
      <c r="E5206">
        <f>HLOOKUP(C5206&amp;$E$3,'ExpVinho (1)'!$C$2:$DB$126,Planilha1!F5206,0)</f>
        <v>0</v>
      </c>
      <c r="F5206">
        <f>A5206+1</f>
        <v>102</v>
      </c>
    </row>
    <row r="5207" spans="1:6" x14ac:dyDescent="0.25">
      <c r="A5207">
        <v>101</v>
      </c>
      <c r="B5207" t="str">
        <f>VLOOKUP(A5207,'ExpVinho (1)'!A:B,2,0)</f>
        <v>RepÃºblica Dominicana</v>
      </c>
      <c r="C5207">
        <f>IF(A5207&lt;&gt;A5206,C5155,C5154+1)</f>
        <v>1973</v>
      </c>
      <c r="D5207">
        <f>HLOOKUP(C5207&amp;$D$3,'ExpVinho (1)'!$C$2:$DB$126,Planilha1!F5207,0)</f>
        <v>0</v>
      </c>
      <c r="E5207">
        <f>HLOOKUP(C5207&amp;$E$3,'ExpVinho (1)'!$C$2:$DB$126,Planilha1!F5207,0)</f>
        <v>0</v>
      </c>
      <c r="F5207">
        <f>A5207+1</f>
        <v>102</v>
      </c>
    </row>
    <row r="5208" spans="1:6" x14ac:dyDescent="0.25">
      <c r="A5208">
        <v>101</v>
      </c>
      <c r="B5208" t="str">
        <f>VLOOKUP(A5208,'ExpVinho (1)'!A:B,2,0)</f>
        <v>RepÃºblica Dominicana</v>
      </c>
      <c r="C5208">
        <f>IF(A5208&lt;&gt;A5207,C5156,C5155+1)</f>
        <v>1974</v>
      </c>
      <c r="D5208">
        <f>HLOOKUP(C5208&amp;$D$3,'ExpVinho (1)'!$C$2:$DB$126,Planilha1!F5208,0)</f>
        <v>0</v>
      </c>
      <c r="E5208">
        <f>HLOOKUP(C5208&amp;$E$3,'ExpVinho (1)'!$C$2:$DB$126,Planilha1!F5208,0)</f>
        <v>0</v>
      </c>
      <c r="F5208">
        <f>A5208+1</f>
        <v>102</v>
      </c>
    </row>
    <row r="5209" spans="1:6" x14ac:dyDescent="0.25">
      <c r="A5209">
        <v>101</v>
      </c>
      <c r="B5209" t="str">
        <f>VLOOKUP(A5209,'ExpVinho (1)'!A:B,2,0)</f>
        <v>RepÃºblica Dominicana</v>
      </c>
      <c r="C5209">
        <f>IF(A5209&lt;&gt;A5208,C5157,C5156+1)</f>
        <v>1975</v>
      </c>
      <c r="D5209">
        <f>HLOOKUP(C5209&amp;$D$3,'ExpVinho (1)'!$C$2:$DB$126,Planilha1!F5209,0)</f>
        <v>0</v>
      </c>
      <c r="E5209">
        <f>HLOOKUP(C5209&amp;$E$3,'ExpVinho (1)'!$C$2:$DB$126,Planilha1!F5209,0)</f>
        <v>0</v>
      </c>
      <c r="F5209">
        <f>A5209+1</f>
        <v>102</v>
      </c>
    </row>
    <row r="5210" spans="1:6" x14ac:dyDescent="0.25">
      <c r="A5210">
        <v>101</v>
      </c>
      <c r="B5210" t="str">
        <f>VLOOKUP(A5210,'ExpVinho (1)'!A:B,2,0)</f>
        <v>RepÃºblica Dominicana</v>
      </c>
      <c r="C5210">
        <f>IF(A5210&lt;&gt;A5209,C5158,C5157+1)</f>
        <v>1976</v>
      </c>
      <c r="D5210">
        <f>HLOOKUP(C5210&amp;$D$3,'ExpVinho (1)'!$C$2:$DB$126,Planilha1!F5210,0)</f>
        <v>0</v>
      </c>
      <c r="E5210">
        <f>HLOOKUP(C5210&amp;$E$3,'ExpVinho (1)'!$C$2:$DB$126,Planilha1!F5210,0)</f>
        <v>0</v>
      </c>
      <c r="F5210">
        <f>A5210+1</f>
        <v>102</v>
      </c>
    </row>
    <row r="5211" spans="1:6" x14ac:dyDescent="0.25">
      <c r="A5211">
        <v>101</v>
      </c>
      <c r="B5211" t="str">
        <f>VLOOKUP(A5211,'ExpVinho (1)'!A:B,2,0)</f>
        <v>RepÃºblica Dominicana</v>
      </c>
      <c r="C5211">
        <f>IF(A5211&lt;&gt;A5210,C5159,C5158+1)</f>
        <v>1977</v>
      </c>
      <c r="D5211">
        <f>HLOOKUP(C5211&amp;$D$3,'ExpVinho (1)'!$C$2:$DB$126,Planilha1!F5211,0)</f>
        <v>0</v>
      </c>
      <c r="E5211">
        <f>HLOOKUP(C5211&amp;$E$3,'ExpVinho (1)'!$C$2:$DB$126,Planilha1!F5211,0)</f>
        <v>0</v>
      </c>
      <c r="F5211">
        <f>A5211+1</f>
        <v>102</v>
      </c>
    </row>
    <row r="5212" spans="1:6" x14ac:dyDescent="0.25">
      <c r="A5212">
        <v>101</v>
      </c>
      <c r="B5212" t="str">
        <f>VLOOKUP(A5212,'ExpVinho (1)'!A:B,2,0)</f>
        <v>RepÃºblica Dominicana</v>
      </c>
      <c r="C5212">
        <f>IF(A5212&lt;&gt;A5211,C5160,C5159+1)</f>
        <v>1978</v>
      </c>
      <c r="D5212">
        <f>HLOOKUP(C5212&amp;$D$3,'ExpVinho (1)'!$C$2:$DB$126,Planilha1!F5212,0)</f>
        <v>0</v>
      </c>
      <c r="E5212">
        <f>HLOOKUP(C5212&amp;$E$3,'ExpVinho (1)'!$C$2:$DB$126,Planilha1!F5212,0)</f>
        <v>0</v>
      </c>
      <c r="F5212">
        <f>A5212+1</f>
        <v>102</v>
      </c>
    </row>
    <row r="5213" spans="1:6" x14ac:dyDescent="0.25">
      <c r="A5213">
        <v>101</v>
      </c>
      <c r="B5213" t="str">
        <f>VLOOKUP(A5213,'ExpVinho (1)'!A:B,2,0)</f>
        <v>RepÃºblica Dominicana</v>
      </c>
      <c r="C5213">
        <f>IF(A5213&lt;&gt;A5212,C5161,C5160+1)</f>
        <v>1979</v>
      </c>
      <c r="D5213">
        <f>HLOOKUP(C5213&amp;$D$3,'ExpVinho (1)'!$C$2:$DB$126,Planilha1!F5213,0)</f>
        <v>0</v>
      </c>
      <c r="E5213">
        <f>HLOOKUP(C5213&amp;$E$3,'ExpVinho (1)'!$C$2:$DB$126,Planilha1!F5213,0)</f>
        <v>0</v>
      </c>
      <c r="F5213">
        <f>A5213+1</f>
        <v>102</v>
      </c>
    </row>
    <row r="5214" spans="1:6" x14ac:dyDescent="0.25">
      <c r="A5214">
        <v>101</v>
      </c>
      <c r="B5214" t="str">
        <f>VLOOKUP(A5214,'ExpVinho (1)'!A:B,2,0)</f>
        <v>RepÃºblica Dominicana</v>
      </c>
      <c r="C5214">
        <f>IF(A5214&lt;&gt;A5213,C5162,C5161+1)</f>
        <v>1980</v>
      </c>
      <c r="D5214">
        <f>HLOOKUP(C5214&amp;$D$3,'ExpVinho (1)'!$C$2:$DB$126,Planilha1!F5214,0)</f>
        <v>0</v>
      </c>
      <c r="E5214">
        <f>HLOOKUP(C5214&amp;$E$3,'ExpVinho (1)'!$C$2:$DB$126,Planilha1!F5214,0)</f>
        <v>0</v>
      </c>
      <c r="F5214">
        <f>A5214+1</f>
        <v>102</v>
      </c>
    </row>
    <row r="5215" spans="1:6" x14ac:dyDescent="0.25">
      <c r="A5215">
        <v>101</v>
      </c>
      <c r="B5215" t="str">
        <f>VLOOKUP(A5215,'ExpVinho (1)'!A:B,2,0)</f>
        <v>RepÃºblica Dominicana</v>
      </c>
      <c r="C5215">
        <f>IF(A5215&lt;&gt;A5214,C5163,C5162+1)</f>
        <v>1981</v>
      </c>
      <c r="D5215">
        <f>HLOOKUP(C5215&amp;$D$3,'ExpVinho (1)'!$C$2:$DB$126,Planilha1!F5215,0)</f>
        <v>0</v>
      </c>
      <c r="E5215">
        <f>HLOOKUP(C5215&amp;$E$3,'ExpVinho (1)'!$C$2:$DB$126,Planilha1!F5215,0)</f>
        <v>0</v>
      </c>
      <c r="F5215">
        <f>A5215+1</f>
        <v>102</v>
      </c>
    </row>
    <row r="5216" spans="1:6" x14ac:dyDescent="0.25">
      <c r="A5216">
        <v>101</v>
      </c>
      <c r="B5216" t="str">
        <f>VLOOKUP(A5216,'ExpVinho (1)'!A:B,2,0)</f>
        <v>RepÃºblica Dominicana</v>
      </c>
      <c r="C5216">
        <f>IF(A5216&lt;&gt;A5215,C5164,C5163+1)</f>
        <v>1982</v>
      </c>
      <c r="D5216">
        <f>HLOOKUP(C5216&amp;$D$3,'ExpVinho (1)'!$C$2:$DB$126,Planilha1!F5216,0)</f>
        <v>0</v>
      </c>
      <c r="E5216">
        <f>HLOOKUP(C5216&amp;$E$3,'ExpVinho (1)'!$C$2:$DB$126,Planilha1!F5216,0)</f>
        <v>0</v>
      </c>
      <c r="F5216">
        <f>A5216+1</f>
        <v>102</v>
      </c>
    </row>
    <row r="5217" spans="1:6" x14ac:dyDescent="0.25">
      <c r="A5217">
        <v>101</v>
      </c>
      <c r="B5217" t="str">
        <f>VLOOKUP(A5217,'ExpVinho (1)'!A:B,2,0)</f>
        <v>RepÃºblica Dominicana</v>
      </c>
      <c r="C5217">
        <f>IF(A5217&lt;&gt;A5216,C5165,C5164+1)</f>
        <v>1983</v>
      </c>
      <c r="D5217">
        <f>HLOOKUP(C5217&amp;$D$3,'ExpVinho (1)'!$C$2:$DB$126,Planilha1!F5217,0)</f>
        <v>0</v>
      </c>
      <c r="E5217">
        <f>HLOOKUP(C5217&amp;$E$3,'ExpVinho (1)'!$C$2:$DB$126,Planilha1!F5217,0)</f>
        <v>0</v>
      </c>
      <c r="F5217">
        <f>A5217+1</f>
        <v>102</v>
      </c>
    </row>
    <row r="5218" spans="1:6" x14ac:dyDescent="0.25">
      <c r="A5218">
        <v>101</v>
      </c>
      <c r="B5218" t="str">
        <f>VLOOKUP(A5218,'ExpVinho (1)'!A:B,2,0)</f>
        <v>RepÃºblica Dominicana</v>
      </c>
      <c r="C5218">
        <f>IF(A5218&lt;&gt;A5217,C5166,C5165+1)</f>
        <v>1984</v>
      </c>
      <c r="D5218">
        <f>HLOOKUP(C5218&amp;$D$3,'ExpVinho (1)'!$C$2:$DB$126,Planilha1!F5218,0)</f>
        <v>0</v>
      </c>
      <c r="E5218">
        <f>HLOOKUP(C5218&amp;$E$3,'ExpVinho (1)'!$C$2:$DB$126,Planilha1!F5218,0)</f>
        <v>0</v>
      </c>
      <c r="F5218">
        <f>A5218+1</f>
        <v>102</v>
      </c>
    </row>
    <row r="5219" spans="1:6" x14ac:dyDescent="0.25">
      <c r="A5219">
        <v>101</v>
      </c>
      <c r="B5219" t="str">
        <f>VLOOKUP(A5219,'ExpVinho (1)'!A:B,2,0)</f>
        <v>RepÃºblica Dominicana</v>
      </c>
      <c r="C5219">
        <f>IF(A5219&lt;&gt;A5218,C5167,C5166+1)</f>
        <v>1985</v>
      </c>
      <c r="D5219">
        <f>HLOOKUP(C5219&amp;$D$3,'ExpVinho (1)'!$C$2:$DB$126,Planilha1!F5219,0)</f>
        <v>0</v>
      </c>
      <c r="E5219">
        <f>HLOOKUP(C5219&amp;$E$3,'ExpVinho (1)'!$C$2:$DB$126,Planilha1!F5219,0)</f>
        <v>0</v>
      </c>
      <c r="F5219">
        <f>A5219+1</f>
        <v>102</v>
      </c>
    </row>
    <row r="5220" spans="1:6" x14ac:dyDescent="0.25">
      <c r="A5220">
        <v>101</v>
      </c>
      <c r="B5220" t="str">
        <f>VLOOKUP(A5220,'ExpVinho (1)'!A:B,2,0)</f>
        <v>RepÃºblica Dominicana</v>
      </c>
      <c r="C5220">
        <f>IF(A5220&lt;&gt;A5219,C5168,C5167+1)</f>
        <v>1986</v>
      </c>
      <c r="D5220">
        <f>HLOOKUP(C5220&amp;$D$3,'ExpVinho (1)'!$C$2:$DB$126,Planilha1!F5220,0)</f>
        <v>0</v>
      </c>
      <c r="E5220">
        <f>HLOOKUP(C5220&amp;$E$3,'ExpVinho (1)'!$C$2:$DB$126,Planilha1!F5220,0)</f>
        <v>0</v>
      </c>
      <c r="F5220">
        <f>A5220+1</f>
        <v>102</v>
      </c>
    </row>
    <row r="5221" spans="1:6" x14ac:dyDescent="0.25">
      <c r="A5221">
        <v>101</v>
      </c>
      <c r="B5221" t="str">
        <f>VLOOKUP(A5221,'ExpVinho (1)'!A:B,2,0)</f>
        <v>RepÃºblica Dominicana</v>
      </c>
      <c r="C5221">
        <f>IF(A5221&lt;&gt;A5220,C5169,C5168+1)</f>
        <v>1987</v>
      </c>
      <c r="D5221">
        <f>HLOOKUP(C5221&amp;$D$3,'ExpVinho (1)'!$C$2:$DB$126,Planilha1!F5221,0)</f>
        <v>0</v>
      </c>
      <c r="E5221">
        <f>HLOOKUP(C5221&amp;$E$3,'ExpVinho (1)'!$C$2:$DB$126,Planilha1!F5221,0)</f>
        <v>0</v>
      </c>
      <c r="F5221">
        <f>A5221+1</f>
        <v>102</v>
      </c>
    </row>
    <row r="5222" spans="1:6" x14ac:dyDescent="0.25">
      <c r="A5222">
        <v>101</v>
      </c>
      <c r="B5222" t="str">
        <f>VLOOKUP(A5222,'ExpVinho (1)'!A:B,2,0)</f>
        <v>RepÃºblica Dominicana</v>
      </c>
      <c r="C5222">
        <f>IF(A5222&lt;&gt;A5221,C5170,C5169+1)</f>
        <v>1988</v>
      </c>
      <c r="D5222">
        <f>HLOOKUP(C5222&amp;$D$3,'ExpVinho (1)'!$C$2:$DB$126,Planilha1!F5222,0)</f>
        <v>0</v>
      </c>
      <c r="E5222">
        <f>HLOOKUP(C5222&amp;$E$3,'ExpVinho (1)'!$C$2:$DB$126,Planilha1!F5222,0)</f>
        <v>0</v>
      </c>
      <c r="F5222">
        <f>A5222+1</f>
        <v>102</v>
      </c>
    </row>
    <row r="5223" spans="1:6" x14ac:dyDescent="0.25">
      <c r="A5223">
        <v>101</v>
      </c>
      <c r="B5223" t="str">
        <f>VLOOKUP(A5223,'ExpVinho (1)'!A:B,2,0)</f>
        <v>RepÃºblica Dominicana</v>
      </c>
      <c r="C5223">
        <f>IF(A5223&lt;&gt;A5222,C5171,C5170+1)</f>
        <v>1989</v>
      </c>
      <c r="D5223">
        <f>HLOOKUP(C5223&amp;$D$3,'ExpVinho (1)'!$C$2:$DB$126,Planilha1!F5223,0)</f>
        <v>0</v>
      </c>
      <c r="E5223">
        <f>HLOOKUP(C5223&amp;$E$3,'ExpVinho (1)'!$C$2:$DB$126,Planilha1!F5223,0)</f>
        <v>0</v>
      </c>
      <c r="F5223">
        <f>A5223+1</f>
        <v>102</v>
      </c>
    </row>
    <row r="5224" spans="1:6" x14ac:dyDescent="0.25">
      <c r="A5224">
        <v>101</v>
      </c>
      <c r="B5224" t="str">
        <f>VLOOKUP(A5224,'ExpVinho (1)'!A:B,2,0)</f>
        <v>RepÃºblica Dominicana</v>
      </c>
      <c r="C5224">
        <f>IF(A5224&lt;&gt;A5223,C5172,C5171+1)</f>
        <v>1990</v>
      </c>
      <c r="D5224">
        <f>HLOOKUP(C5224&amp;$D$3,'ExpVinho (1)'!$C$2:$DB$126,Planilha1!F5224,0)</f>
        <v>0</v>
      </c>
      <c r="E5224">
        <f>HLOOKUP(C5224&amp;$E$3,'ExpVinho (1)'!$C$2:$DB$126,Planilha1!F5224,0)</f>
        <v>0</v>
      </c>
      <c r="F5224">
        <f>A5224+1</f>
        <v>102</v>
      </c>
    </row>
    <row r="5225" spans="1:6" x14ac:dyDescent="0.25">
      <c r="A5225">
        <v>101</v>
      </c>
      <c r="B5225" t="str">
        <f>VLOOKUP(A5225,'ExpVinho (1)'!A:B,2,0)</f>
        <v>RepÃºblica Dominicana</v>
      </c>
      <c r="C5225">
        <f>IF(A5225&lt;&gt;A5224,C5173,C5172+1)</f>
        <v>1991</v>
      </c>
      <c r="D5225">
        <f>HLOOKUP(C5225&amp;$D$3,'ExpVinho (1)'!$C$2:$DB$126,Planilha1!F5225,0)</f>
        <v>0</v>
      </c>
      <c r="E5225">
        <f>HLOOKUP(C5225&amp;$E$3,'ExpVinho (1)'!$C$2:$DB$126,Planilha1!F5225,0)</f>
        <v>0</v>
      </c>
      <c r="F5225">
        <f>A5225+1</f>
        <v>102</v>
      </c>
    </row>
    <row r="5226" spans="1:6" x14ac:dyDescent="0.25">
      <c r="A5226">
        <v>101</v>
      </c>
      <c r="B5226" t="str">
        <f>VLOOKUP(A5226,'ExpVinho (1)'!A:B,2,0)</f>
        <v>RepÃºblica Dominicana</v>
      </c>
      <c r="C5226">
        <f>IF(A5226&lt;&gt;A5225,C5174,C5173+1)</f>
        <v>1992</v>
      </c>
      <c r="D5226">
        <f>HLOOKUP(C5226&amp;$D$3,'ExpVinho (1)'!$C$2:$DB$126,Planilha1!F5226,0)</f>
        <v>0</v>
      </c>
      <c r="E5226">
        <f>HLOOKUP(C5226&amp;$E$3,'ExpVinho (1)'!$C$2:$DB$126,Planilha1!F5226,0)</f>
        <v>0</v>
      </c>
      <c r="F5226">
        <f>A5226+1</f>
        <v>102</v>
      </c>
    </row>
    <row r="5227" spans="1:6" x14ac:dyDescent="0.25">
      <c r="A5227">
        <v>101</v>
      </c>
      <c r="B5227" t="str">
        <f>VLOOKUP(A5227,'ExpVinho (1)'!A:B,2,0)</f>
        <v>RepÃºblica Dominicana</v>
      </c>
      <c r="C5227">
        <f>IF(A5227&lt;&gt;A5226,C5175,C5174+1)</f>
        <v>1993</v>
      </c>
      <c r="D5227">
        <f>HLOOKUP(C5227&amp;$D$3,'ExpVinho (1)'!$C$2:$DB$126,Planilha1!F5227,0)</f>
        <v>0</v>
      </c>
      <c r="E5227">
        <f>HLOOKUP(C5227&amp;$E$3,'ExpVinho (1)'!$C$2:$DB$126,Planilha1!F5227,0)</f>
        <v>0</v>
      </c>
      <c r="F5227">
        <f>A5227+1</f>
        <v>102</v>
      </c>
    </row>
    <row r="5228" spans="1:6" x14ac:dyDescent="0.25">
      <c r="A5228">
        <v>101</v>
      </c>
      <c r="B5228" t="str">
        <f>VLOOKUP(A5228,'ExpVinho (1)'!A:B,2,0)</f>
        <v>RepÃºblica Dominicana</v>
      </c>
      <c r="C5228">
        <f>IF(A5228&lt;&gt;A5227,C5176,C5175+1)</f>
        <v>1994</v>
      </c>
      <c r="D5228">
        <f>HLOOKUP(C5228&amp;$D$3,'ExpVinho (1)'!$C$2:$DB$126,Planilha1!F5228,0)</f>
        <v>0</v>
      </c>
      <c r="E5228">
        <f>HLOOKUP(C5228&amp;$E$3,'ExpVinho (1)'!$C$2:$DB$126,Planilha1!F5228,0)</f>
        <v>0</v>
      </c>
      <c r="F5228">
        <f>A5228+1</f>
        <v>102</v>
      </c>
    </row>
    <row r="5229" spans="1:6" x14ac:dyDescent="0.25">
      <c r="A5229">
        <v>101</v>
      </c>
      <c r="B5229" t="str">
        <f>VLOOKUP(A5229,'ExpVinho (1)'!A:B,2,0)</f>
        <v>RepÃºblica Dominicana</v>
      </c>
      <c r="C5229">
        <f>IF(A5229&lt;&gt;A5228,C5177,C5176+1)</f>
        <v>1995</v>
      </c>
      <c r="D5229">
        <f>HLOOKUP(C5229&amp;$D$3,'ExpVinho (1)'!$C$2:$DB$126,Planilha1!F5229,0)</f>
        <v>0</v>
      </c>
      <c r="E5229">
        <f>HLOOKUP(C5229&amp;$E$3,'ExpVinho (1)'!$C$2:$DB$126,Planilha1!F5229,0)</f>
        <v>0</v>
      </c>
      <c r="F5229">
        <f>A5229+1</f>
        <v>102</v>
      </c>
    </row>
    <row r="5230" spans="1:6" x14ac:dyDescent="0.25">
      <c r="A5230">
        <v>101</v>
      </c>
      <c r="B5230" t="str">
        <f>VLOOKUP(A5230,'ExpVinho (1)'!A:B,2,0)</f>
        <v>RepÃºblica Dominicana</v>
      </c>
      <c r="C5230">
        <f>IF(A5230&lt;&gt;A5229,C5178,C5177+1)</f>
        <v>1996</v>
      </c>
      <c r="D5230">
        <f>HLOOKUP(C5230&amp;$D$3,'ExpVinho (1)'!$C$2:$DB$126,Planilha1!F5230,0)</f>
        <v>17225</v>
      </c>
      <c r="E5230">
        <f>HLOOKUP(C5230&amp;$E$3,'ExpVinho (1)'!$C$2:$DB$126,Planilha1!F5230,0)</f>
        <v>9944</v>
      </c>
      <c r="F5230">
        <f>A5230+1</f>
        <v>102</v>
      </c>
    </row>
    <row r="5231" spans="1:6" x14ac:dyDescent="0.25">
      <c r="A5231">
        <v>101</v>
      </c>
      <c r="B5231" t="str">
        <f>VLOOKUP(A5231,'ExpVinho (1)'!A:B,2,0)</f>
        <v>RepÃºblica Dominicana</v>
      </c>
      <c r="C5231">
        <f>IF(A5231&lt;&gt;A5230,C5179,C5178+1)</f>
        <v>1997</v>
      </c>
      <c r="D5231">
        <f>HLOOKUP(C5231&amp;$D$3,'ExpVinho (1)'!$C$2:$DB$126,Planilha1!F5231,0)</f>
        <v>0</v>
      </c>
      <c r="E5231">
        <f>HLOOKUP(C5231&amp;$E$3,'ExpVinho (1)'!$C$2:$DB$126,Planilha1!F5231,0)</f>
        <v>0</v>
      </c>
      <c r="F5231">
        <f>A5231+1</f>
        <v>102</v>
      </c>
    </row>
    <row r="5232" spans="1:6" x14ac:dyDescent="0.25">
      <c r="A5232">
        <v>101</v>
      </c>
      <c r="B5232" t="str">
        <f>VLOOKUP(A5232,'ExpVinho (1)'!A:B,2,0)</f>
        <v>RepÃºblica Dominicana</v>
      </c>
      <c r="C5232">
        <f>IF(A5232&lt;&gt;A5231,C5180,C5179+1)</f>
        <v>1998</v>
      </c>
      <c r="D5232">
        <f>HLOOKUP(C5232&amp;$D$3,'ExpVinho (1)'!$C$2:$DB$126,Planilha1!F5232,0)</f>
        <v>0</v>
      </c>
      <c r="E5232">
        <f>HLOOKUP(C5232&amp;$E$3,'ExpVinho (1)'!$C$2:$DB$126,Planilha1!F5232,0)</f>
        <v>0</v>
      </c>
      <c r="F5232">
        <f>A5232+1</f>
        <v>102</v>
      </c>
    </row>
    <row r="5233" spans="1:6" x14ac:dyDescent="0.25">
      <c r="A5233">
        <v>101</v>
      </c>
      <c r="B5233" t="str">
        <f>VLOOKUP(A5233,'ExpVinho (1)'!A:B,2,0)</f>
        <v>RepÃºblica Dominicana</v>
      </c>
      <c r="C5233">
        <f>IF(A5233&lt;&gt;A5232,C5181,C5180+1)</f>
        <v>1999</v>
      </c>
      <c r="D5233">
        <f>HLOOKUP(C5233&amp;$D$3,'ExpVinho (1)'!$C$2:$DB$126,Planilha1!F5233,0)</f>
        <v>0</v>
      </c>
      <c r="E5233">
        <f>HLOOKUP(C5233&amp;$E$3,'ExpVinho (1)'!$C$2:$DB$126,Planilha1!F5233,0)</f>
        <v>0</v>
      </c>
      <c r="F5233">
        <f>A5233+1</f>
        <v>102</v>
      </c>
    </row>
    <row r="5234" spans="1:6" x14ac:dyDescent="0.25">
      <c r="A5234">
        <v>101</v>
      </c>
      <c r="B5234" t="str">
        <f>VLOOKUP(A5234,'ExpVinho (1)'!A:B,2,0)</f>
        <v>RepÃºblica Dominicana</v>
      </c>
      <c r="C5234">
        <f>IF(A5234&lt;&gt;A5233,C5182,C5181+1)</f>
        <v>2000</v>
      </c>
      <c r="D5234">
        <f>HLOOKUP(C5234&amp;$D$3,'ExpVinho (1)'!$C$2:$DB$126,Planilha1!F5234,0)</f>
        <v>0</v>
      </c>
      <c r="E5234">
        <f>HLOOKUP(C5234&amp;$E$3,'ExpVinho (1)'!$C$2:$DB$126,Planilha1!F5234,0)</f>
        <v>0</v>
      </c>
      <c r="F5234">
        <f>A5234+1</f>
        <v>102</v>
      </c>
    </row>
    <row r="5235" spans="1:6" x14ac:dyDescent="0.25">
      <c r="A5235">
        <v>101</v>
      </c>
      <c r="B5235" t="str">
        <f>VLOOKUP(A5235,'ExpVinho (1)'!A:B,2,0)</f>
        <v>RepÃºblica Dominicana</v>
      </c>
      <c r="C5235">
        <f>IF(A5235&lt;&gt;A5234,C5183,C5182+1)</f>
        <v>2001</v>
      </c>
      <c r="D5235">
        <f>HLOOKUP(C5235&amp;$D$3,'ExpVinho (1)'!$C$2:$DB$126,Planilha1!F5235,0)</f>
        <v>0</v>
      </c>
      <c r="E5235">
        <f>HLOOKUP(C5235&amp;$E$3,'ExpVinho (1)'!$C$2:$DB$126,Planilha1!F5235,0)</f>
        <v>0</v>
      </c>
      <c r="F5235">
        <f>A5235+1</f>
        <v>102</v>
      </c>
    </row>
    <row r="5236" spans="1:6" x14ac:dyDescent="0.25">
      <c r="A5236">
        <v>101</v>
      </c>
      <c r="B5236" t="str">
        <f>VLOOKUP(A5236,'ExpVinho (1)'!A:B,2,0)</f>
        <v>RepÃºblica Dominicana</v>
      </c>
      <c r="C5236">
        <f>IF(A5236&lt;&gt;A5235,C5184,C5183+1)</f>
        <v>2002</v>
      </c>
      <c r="D5236">
        <f>HLOOKUP(C5236&amp;$D$3,'ExpVinho (1)'!$C$2:$DB$126,Planilha1!F5236,0)</f>
        <v>0</v>
      </c>
      <c r="E5236">
        <f>HLOOKUP(C5236&amp;$E$3,'ExpVinho (1)'!$C$2:$DB$126,Planilha1!F5236,0)</f>
        <v>0</v>
      </c>
      <c r="F5236">
        <f>A5236+1</f>
        <v>102</v>
      </c>
    </row>
    <row r="5237" spans="1:6" x14ac:dyDescent="0.25">
      <c r="A5237">
        <v>101</v>
      </c>
      <c r="B5237" t="str">
        <f>VLOOKUP(A5237,'ExpVinho (1)'!A:B,2,0)</f>
        <v>RepÃºblica Dominicana</v>
      </c>
      <c r="C5237">
        <f>IF(A5237&lt;&gt;A5236,C5185,C5184+1)</f>
        <v>2003</v>
      </c>
      <c r="D5237">
        <f>HLOOKUP(C5237&amp;$D$3,'ExpVinho (1)'!$C$2:$DB$126,Planilha1!F5237,0)</f>
        <v>0</v>
      </c>
      <c r="E5237">
        <f>HLOOKUP(C5237&amp;$E$3,'ExpVinho (1)'!$C$2:$DB$126,Planilha1!F5237,0)</f>
        <v>0</v>
      </c>
      <c r="F5237">
        <f>A5237+1</f>
        <v>102</v>
      </c>
    </row>
    <row r="5238" spans="1:6" x14ac:dyDescent="0.25">
      <c r="A5238">
        <v>101</v>
      </c>
      <c r="B5238" t="str">
        <f>VLOOKUP(A5238,'ExpVinho (1)'!A:B,2,0)</f>
        <v>RepÃºblica Dominicana</v>
      </c>
      <c r="C5238">
        <f>IF(A5238&lt;&gt;A5237,C5186,C5185+1)</f>
        <v>2004</v>
      </c>
      <c r="D5238">
        <f>HLOOKUP(C5238&amp;$D$3,'ExpVinho (1)'!$C$2:$DB$126,Planilha1!F5238,0)</f>
        <v>0</v>
      </c>
      <c r="E5238">
        <f>HLOOKUP(C5238&amp;$E$3,'ExpVinho (1)'!$C$2:$DB$126,Planilha1!F5238,0)</f>
        <v>0</v>
      </c>
      <c r="F5238">
        <f>A5238+1</f>
        <v>102</v>
      </c>
    </row>
    <row r="5239" spans="1:6" x14ac:dyDescent="0.25">
      <c r="A5239">
        <v>101</v>
      </c>
      <c r="B5239" t="str">
        <f>VLOOKUP(A5239,'ExpVinho (1)'!A:B,2,0)</f>
        <v>RepÃºblica Dominicana</v>
      </c>
      <c r="C5239">
        <f>IF(A5239&lt;&gt;A5238,C5187,C5186+1)</f>
        <v>2005</v>
      </c>
      <c r="D5239">
        <f>HLOOKUP(C5239&amp;$D$3,'ExpVinho (1)'!$C$2:$DB$126,Planilha1!F5239,0)</f>
        <v>50</v>
      </c>
      <c r="E5239">
        <f>HLOOKUP(C5239&amp;$E$3,'ExpVinho (1)'!$C$2:$DB$126,Planilha1!F5239,0)</f>
        <v>1188</v>
      </c>
      <c r="F5239">
        <f>A5239+1</f>
        <v>102</v>
      </c>
    </row>
    <row r="5240" spans="1:6" x14ac:dyDescent="0.25">
      <c r="A5240">
        <v>101</v>
      </c>
      <c r="B5240" t="str">
        <f>VLOOKUP(A5240,'ExpVinho (1)'!A:B,2,0)</f>
        <v>RepÃºblica Dominicana</v>
      </c>
      <c r="C5240">
        <f>IF(A5240&lt;&gt;A5239,C5188,C5187+1)</f>
        <v>2006</v>
      </c>
      <c r="D5240">
        <f>HLOOKUP(C5240&amp;$D$3,'ExpVinho (1)'!$C$2:$DB$126,Planilha1!F5240,0)</f>
        <v>0</v>
      </c>
      <c r="E5240">
        <f>HLOOKUP(C5240&amp;$E$3,'ExpVinho (1)'!$C$2:$DB$126,Planilha1!F5240,0)</f>
        <v>0</v>
      </c>
      <c r="F5240">
        <f>A5240+1</f>
        <v>102</v>
      </c>
    </row>
    <row r="5241" spans="1:6" x14ac:dyDescent="0.25">
      <c r="A5241">
        <v>101</v>
      </c>
      <c r="B5241" t="str">
        <f>VLOOKUP(A5241,'ExpVinho (1)'!A:B,2,0)</f>
        <v>RepÃºblica Dominicana</v>
      </c>
      <c r="C5241">
        <f>IF(A5241&lt;&gt;A5240,C5189,C5188+1)</f>
        <v>2007</v>
      </c>
      <c r="D5241">
        <f>HLOOKUP(C5241&amp;$D$3,'ExpVinho (1)'!$C$2:$DB$126,Planilha1!F5241,0)</f>
        <v>601</v>
      </c>
      <c r="E5241">
        <f>HLOOKUP(C5241&amp;$E$3,'ExpVinho (1)'!$C$2:$DB$126,Planilha1!F5241,0)</f>
        <v>2438</v>
      </c>
      <c r="F5241">
        <f>A5241+1</f>
        <v>102</v>
      </c>
    </row>
    <row r="5242" spans="1:6" x14ac:dyDescent="0.25">
      <c r="A5242">
        <v>101</v>
      </c>
      <c r="B5242" t="str">
        <f>VLOOKUP(A5242,'ExpVinho (1)'!A:B,2,0)</f>
        <v>RepÃºblica Dominicana</v>
      </c>
      <c r="C5242">
        <f>IF(A5242&lt;&gt;A5241,C5190,C5189+1)</f>
        <v>2008</v>
      </c>
      <c r="D5242">
        <f>HLOOKUP(C5242&amp;$D$3,'ExpVinho (1)'!$C$2:$DB$126,Planilha1!F5242,0)</f>
        <v>0</v>
      </c>
      <c r="E5242">
        <f>HLOOKUP(C5242&amp;$E$3,'ExpVinho (1)'!$C$2:$DB$126,Planilha1!F5242,0)</f>
        <v>0</v>
      </c>
      <c r="F5242">
        <f>A5242+1</f>
        <v>102</v>
      </c>
    </row>
    <row r="5243" spans="1:6" x14ac:dyDescent="0.25">
      <c r="A5243">
        <v>101</v>
      </c>
      <c r="B5243" t="str">
        <f>VLOOKUP(A5243,'ExpVinho (1)'!A:B,2,0)</f>
        <v>RepÃºblica Dominicana</v>
      </c>
      <c r="C5243">
        <f>IF(A5243&lt;&gt;A5242,C5191,C5190+1)</f>
        <v>2009</v>
      </c>
      <c r="D5243">
        <f>HLOOKUP(C5243&amp;$D$3,'ExpVinho (1)'!$C$2:$DB$126,Planilha1!F5243,0)</f>
        <v>0</v>
      </c>
      <c r="E5243">
        <f>HLOOKUP(C5243&amp;$E$3,'ExpVinho (1)'!$C$2:$DB$126,Planilha1!F5243,0)</f>
        <v>0</v>
      </c>
      <c r="F5243">
        <f>A5243+1</f>
        <v>102</v>
      </c>
    </row>
    <row r="5244" spans="1:6" x14ac:dyDescent="0.25">
      <c r="A5244">
        <v>101</v>
      </c>
      <c r="B5244" t="str">
        <f>VLOOKUP(A5244,'ExpVinho (1)'!A:B,2,0)</f>
        <v>RepÃºblica Dominicana</v>
      </c>
      <c r="C5244">
        <f>IF(A5244&lt;&gt;A5243,C5192,C5191+1)</f>
        <v>2010</v>
      </c>
      <c r="D5244">
        <f>HLOOKUP(C5244&amp;$D$3,'ExpVinho (1)'!$C$2:$DB$126,Planilha1!F5244,0)</f>
        <v>0</v>
      </c>
      <c r="E5244">
        <f>HLOOKUP(C5244&amp;$E$3,'ExpVinho (1)'!$C$2:$DB$126,Planilha1!F5244,0)</f>
        <v>0</v>
      </c>
      <c r="F5244">
        <f>A5244+1</f>
        <v>102</v>
      </c>
    </row>
    <row r="5245" spans="1:6" x14ac:dyDescent="0.25">
      <c r="A5245">
        <v>101</v>
      </c>
      <c r="B5245" t="str">
        <f>VLOOKUP(A5245,'ExpVinho (1)'!A:B,2,0)</f>
        <v>RepÃºblica Dominicana</v>
      </c>
      <c r="C5245">
        <f>IF(A5245&lt;&gt;A5244,C5193,C5192+1)</f>
        <v>2011</v>
      </c>
      <c r="D5245">
        <f>HLOOKUP(C5245&amp;$D$3,'ExpVinho (1)'!$C$2:$DB$126,Planilha1!F5245,0)</f>
        <v>0</v>
      </c>
      <c r="E5245">
        <f>HLOOKUP(C5245&amp;$E$3,'ExpVinho (1)'!$C$2:$DB$126,Planilha1!F5245,0)</f>
        <v>0</v>
      </c>
      <c r="F5245">
        <f>A5245+1</f>
        <v>102</v>
      </c>
    </row>
    <row r="5246" spans="1:6" x14ac:dyDescent="0.25">
      <c r="A5246">
        <v>101</v>
      </c>
      <c r="B5246" t="str">
        <f>VLOOKUP(A5246,'ExpVinho (1)'!A:B,2,0)</f>
        <v>RepÃºblica Dominicana</v>
      </c>
      <c r="C5246">
        <f>IF(A5246&lt;&gt;A5245,C5194,C5193+1)</f>
        <v>2012</v>
      </c>
      <c r="D5246">
        <f>HLOOKUP(C5246&amp;$D$3,'ExpVinho (1)'!$C$2:$DB$126,Planilha1!F5246,0)</f>
        <v>0</v>
      </c>
      <c r="E5246">
        <f>HLOOKUP(C5246&amp;$E$3,'ExpVinho (1)'!$C$2:$DB$126,Planilha1!F5246,0)</f>
        <v>0</v>
      </c>
      <c r="F5246">
        <f>A5246+1</f>
        <v>102</v>
      </c>
    </row>
    <row r="5247" spans="1:6" x14ac:dyDescent="0.25">
      <c r="A5247">
        <v>101</v>
      </c>
      <c r="B5247" t="str">
        <f>VLOOKUP(A5247,'ExpVinho (1)'!A:B,2,0)</f>
        <v>RepÃºblica Dominicana</v>
      </c>
      <c r="C5247">
        <f>IF(A5247&lt;&gt;A5246,C5195,C5194+1)</f>
        <v>2013</v>
      </c>
      <c r="D5247">
        <f>HLOOKUP(C5247&amp;$D$3,'ExpVinho (1)'!$C$2:$DB$126,Planilha1!F5247,0)</f>
        <v>0</v>
      </c>
      <c r="E5247">
        <f>HLOOKUP(C5247&amp;$E$3,'ExpVinho (1)'!$C$2:$DB$126,Planilha1!F5247,0)</f>
        <v>0</v>
      </c>
      <c r="F5247">
        <f>A5247+1</f>
        <v>102</v>
      </c>
    </row>
    <row r="5248" spans="1:6" x14ac:dyDescent="0.25">
      <c r="A5248">
        <v>101</v>
      </c>
      <c r="B5248" t="str">
        <f>VLOOKUP(A5248,'ExpVinho (1)'!A:B,2,0)</f>
        <v>RepÃºblica Dominicana</v>
      </c>
      <c r="C5248">
        <f>IF(A5248&lt;&gt;A5247,C5196,C5195+1)</f>
        <v>2014</v>
      </c>
      <c r="D5248">
        <f>HLOOKUP(C5248&amp;$D$3,'ExpVinho (1)'!$C$2:$DB$126,Planilha1!F5248,0)</f>
        <v>0</v>
      </c>
      <c r="E5248">
        <f>HLOOKUP(C5248&amp;$E$3,'ExpVinho (1)'!$C$2:$DB$126,Planilha1!F5248,0)</f>
        <v>0</v>
      </c>
      <c r="F5248">
        <f>A5248+1</f>
        <v>102</v>
      </c>
    </row>
    <row r="5249" spans="1:6" x14ac:dyDescent="0.25">
      <c r="A5249">
        <v>101</v>
      </c>
      <c r="B5249" t="str">
        <f>VLOOKUP(A5249,'ExpVinho (1)'!A:B,2,0)</f>
        <v>RepÃºblica Dominicana</v>
      </c>
      <c r="C5249">
        <f>IF(A5249&lt;&gt;A5248,C5197,C5196+1)</f>
        <v>2015</v>
      </c>
      <c r="D5249">
        <f>HLOOKUP(C5249&amp;$D$3,'ExpVinho (1)'!$C$2:$DB$126,Planilha1!F5249,0)</f>
        <v>0</v>
      </c>
      <c r="E5249">
        <f>HLOOKUP(C5249&amp;$E$3,'ExpVinho (1)'!$C$2:$DB$126,Planilha1!F5249,0)</f>
        <v>0</v>
      </c>
      <c r="F5249">
        <f>A5249+1</f>
        <v>102</v>
      </c>
    </row>
    <row r="5250" spans="1:6" x14ac:dyDescent="0.25">
      <c r="A5250">
        <v>101</v>
      </c>
      <c r="B5250" t="str">
        <f>VLOOKUP(A5250,'ExpVinho (1)'!A:B,2,0)</f>
        <v>RepÃºblica Dominicana</v>
      </c>
      <c r="C5250">
        <f>IF(A5250&lt;&gt;A5249,C5198,C5197+1)</f>
        <v>2016</v>
      </c>
      <c r="D5250">
        <f>HLOOKUP(C5250&amp;$D$3,'ExpVinho (1)'!$C$2:$DB$126,Planilha1!F5250,0)</f>
        <v>0</v>
      </c>
      <c r="E5250">
        <f>HLOOKUP(C5250&amp;$E$3,'ExpVinho (1)'!$C$2:$DB$126,Planilha1!F5250,0)</f>
        <v>0</v>
      </c>
      <c r="F5250">
        <f>A5250+1</f>
        <v>102</v>
      </c>
    </row>
    <row r="5251" spans="1:6" x14ac:dyDescent="0.25">
      <c r="A5251">
        <v>101</v>
      </c>
      <c r="B5251" t="str">
        <f>VLOOKUP(A5251,'ExpVinho (1)'!A:B,2,0)</f>
        <v>RepÃºblica Dominicana</v>
      </c>
      <c r="C5251">
        <f>IF(A5251&lt;&gt;A5250,C5199,C5198+1)</f>
        <v>2017</v>
      </c>
      <c r="D5251">
        <f>HLOOKUP(C5251&amp;$D$3,'ExpVinho (1)'!$C$2:$DB$126,Planilha1!F5251,0)</f>
        <v>0</v>
      </c>
      <c r="E5251">
        <f>HLOOKUP(C5251&amp;$E$3,'ExpVinho (1)'!$C$2:$DB$126,Planilha1!F5251,0)</f>
        <v>0</v>
      </c>
      <c r="F5251">
        <f>A5251+1</f>
        <v>102</v>
      </c>
    </row>
    <row r="5252" spans="1:6" x14ac:dyDescent="0.25">
      <c r="A5252">
        <v>101</v>
      </c>
      <c r="B5252" t="str">
        <f>VLOOKUP(A5252,'ExpVinho (1)'!A:B,2,0)</f>
        <v>RepÃºblica Dominicana</v>
      </c>
      <c r="C5252">
        <f>IF(A5252&lt;&gt;A5251,C5200,C5199+1)</f>
        <v>2018</v>
      </c>
      <c r="D5252">
        <f>HLOOKUP(C5252&amp;$D$3,'ExpVinho (1)'!$C$2:$DB$126,Planilha1!F5252,0)</f>
        <v>0</v>
      </c>
      <c r="E5252">
        <f>HLOOKUP(C5252&amp;$E$3,'ExpVinho (1)'!$C$2:$DB$126,Planilha1!F5252,0)</f>
        <v>0</v>
      </c>
      <c r="F5252">
        <f>A5252+1</f>
        <v>102</v>
      </c>
    </row>
    <row r="5253" spans="1:6" x14ac:dyDescent="0.25">
      <c r="A5253">
        <v>101</v>
      </c>
      <c r="B5253" t="str">
        <f>VLOOKUP(A5253,'ExpVinho (1)'!A:B,2,0)</f>
        <v>RepÃºblica Dominicana</v>
      </c>
      <c r="C5253">
        <f>IF(A5253&lt;&gt;A5252,C5201,C5200+1)</f>
        <v>2019</v>
      </c>
      <c r="D5253">
        <f>HLOOKUP(C5253&amp;$D$3,'ExpVinho (1)'!$C$2:$DB$126,Planilha1!F5253,0)</f>
        <v>0</v>
      </c>
      <c r="E5253">
        <f>HLOOKUP(C5253&amp;$E$3,'ExpVinho (1)'!$C$2:$DB$126,Planilha1!F5253,0)</f>
        <v>0</v>
      </c>
      <c r="F5253">
        <f>A5253+1</f>
        <v>102</v>
      </c>
    </row>
    <row r="5254" spans="1:6" x14ac:dyDescent="0.25">
      <c r="A5254">
        <v>101</v>
      </c>
      <c r="B5254" t="str">
        <f>VLOOKUP(A5254,'ExpVinho (1)'!A:B,2,0)</f>
        <v>RepÃºblica Dominicana</v>
      </c>
      <c r="C5254">
        <f>IF(A5254&lt;&gt;A5253,C5202,C5201+1)</f>
        <v>2020</v>
      </c>
      <c r="D5254">
        <f>HLOOKUP(C5254&amp;$D$3,'ExpVinho (1)'!$C$2:$DB$126,Planilha1!F5254,0)</f>
        <v>0</v>
      </c>
      <c r="E5254">
        <f>HLOOKUP(C5254&amp;$E$3,'ExpVinho (1)'!$C$2:$DB$126,Planilha1!F5254,0)</f>
        <v>0</v>
      </c>
      <c r="F5254">
        <f>A5254+1</f>
        <v>102</v>
      </c>
    </row>
    <row r="5255" spans="1:6" x14ac:dyDescent="0.25">
      <c r="A5255">
        <v>101</v>
      </c>
      <c r="B5255" t="str">
        <f>VLOOKUP(A5255,'ExpVinho (1)'!A:B,2,0)</f>
        <v>RepÃºblica Dominicana</v>
      </c>
      <c r="C5255">
        <f>IF(A5255&lt;&gt;A5254,C5203,C5202+1)</f>
        <v>2021</v>
      </c>
      <c r="D5255">
        <f>HLOOKUP(C5255&amp;$D$3,'ExpVinho (1)'!$C$2:$DB$126,Planilha1!F5255,0)</f>
        <v>0</v>
      </c>
      <c r="E5255">
        <f>HLOOKUP(C5255&amp;$E$3,'ExpVinho (1)'!$C$2:$DB$126,Planilha1!F5255,0)</f>
        <v>0</v>
      </c>
      <c r="F5255">
        <f>A5255+1</f>
        <v>102</v>
      </c>
    </row>
    <row r="5256" spans="1:6" x14ac:dyDescent="0.25">
      <c r="A5256">
        <v>102</v>
      </c>
      <c r="B5256" t="str">
        <f>VLOOKUP(A5256,'ExpVinho (1)'!A:B,2,0)</f>
        <v>RÃºssia</v>
      </c>
      <c r="C5256">
        <f>IF(A5256&lt;&gt;A5255,C5204,C5203+1)</f>
        <v>1970</v>
      </c>
      <c r="D5256">
        <f>HLOOKUP(C5256&amp;$D$3,'ExpVinho (1)'!$C$2:$DB$126,Planilha1!F5256,0)</f>
        <v>0</v>
      </c>
      <c r="E5256">
        <f>HLOOKUP(C5256&amp;$E$3,'ExpVinho (1)'!$C$2:$DB$126,Planilha1!F5256,0)</f>
        <v>0</v>
      </c>
      <c r="F5256">
        <f>A5256+1</f>
        <v>103</v>
      </c>
    </row>
    <row r="5257" spans="1:6" x14ac:dyDescent="0.25">
      <c r="A5257">
        <v>102</v>
      </c>
      <c r="B5257" t="str">
        <f>VLOOKUP(A5257,'ExpVinho (1)'!A:B,2,0)</f>
        <v>RÃºssia</v>
      </c>
      <c r="C5257">
        <f>IF(A5257&lt;&gt;A5256,C5205,C5204+1)</f>
        <v>1971</v>
      </c>
      <c r="D5257">
        <f>HLOOKUP(C5257&amp;$D$3,'ExpVinho (1)'!$C$2:$DB$126,Planilha1!F5257,0)</f>
        <v>0</v>
      </c>
      <c r="E5257">
        <f>HLOOKUP(C5257&amp;$E$3,'ExpVinho (1)'!$C$2:$DB$126,Planilha1!F5257,0)</f>
        <v>0</v>
      </c>
      <c r="F5257">
        <f>A5257+1</f>
        <v>103</v>
      </c>
    </row>
    <row r="5258" spans="1:6" x14ac:dyDescent="0.25">
      <c r="A5258">
        <v>102</v>
      </c>
      <c r="B5258" t="str">
        <f>VLOOKUP(A5258,'ExpVinho (1)'!A:B,2,0)</f>
        <v>RÃºssia</v>
      </c>
      <c r="C5258">
        <f>IF(A5258&lt;&gt;A5257,C5206,C5205+1)</f>
        <v>1972</v>
      </c>
      <c r="D5258">
        <f>HLOOKUP(C5258&amp;$D$3,'ExpVinho (1)'!$C$2:$DB$126,Planilha1!F5258,0)</f>
        <v>0</v>
      </c>
      <c r="E5258">
        <f>HLOOKUP(C5258&amp;$E$3,'ExpVinho (1)'!$C$2:$DB$126,Planilha1!F5258,0)</f>
        <v>0</v>
      </c>
      <c r="F5258">
        <f>A5258+1</f>
        <v>103</v>
      </c>
    </row>
    <row r="5259" spans="1:6" x14ac:dyDescent="0.25">
      <c r="A5259">
        <v>102</v>
      </c>
      <c r="B5259" t="str">
        <f>VLOOKUP(A5259,'ExpVinho (1)'!A:B,2,0)</f>
        <v>RÃºssia</v>
      </c>
      <c r="C5259">
        <f>IF(A5259&lt;&gt;A5258,C5207,C5206+1)</f>
        <v>1973</v>
      </c>
      <c r="D5259">
        <f>HLOOKUP(C5259&amp;$D$3,'ExpVinho (1)'!$C$2:$DB$126,Planilha1!F5259,0)</f>
        <v>0</v>
      </c>
      <c r="E5259">
        <f>HLOOKUP(C5259&amp;$E$3,'ExpVinho (1)'!$C$2:$DB$126,Planilha1!F5259,0)</f>
        <v>0</v>
      </c>
      <c r="F5259">
        <f>A5259+1</f>
        <v>103</v>
      </c>
    </row>
    <row r="5260" spans="1:6" x14ac:dyDescent="0.25">
      <c r="A5260">
        <v>102</v>
      </c>
      <c r="B5260" t="str">
        <f>VLOOKUP(A5260,'ExpVinho (1)'!A:B,2,0)</f>
        <v>RÃºssia</v>
      </c>
      <c r="C5260">
        <f>IF(A5260&lt;&gt;A5259,C5208,C5207+1)</f>
        <v>1974</v>
      </c>
      <c r="D5260">
        <f>HLOOKUP(C5260&amp;$D$3,'ExpVinho (1)'!$C$2:$DB$126,Planilha1!F5260,0)</f>
        <v>0</v>
      </c>
      <c r="E5260">
        <f>HLOOKUP(C5260&amp;$E$3,'ExpVinho (1)'!$C$2:$DB$126,Planilha1!F5260,0)</f>
        <v>0</v>
      </c>
      <c r="F5260">
        <f>A5260+1</f>
        <v>103</v>
      </c>
    </row>
    <row r="5261" spans="1:6" x14ac:dyDescent="0.25">
      <c r="A5261">
        <v>102</v>
      </c>
      <c r="B5261" t="str">
        <f>VLOOKUP(A5261,'ExpVinho (1)'!A:B,2,0)</f>
        <v>RÃºssia</v>
      </c>
      <c r="C5261">
        <f>IF(A5261&lt;&gt;A5260,C5209,C5208+1)</f>
        <v>1975</v>
      </c>
      <c r="D5261">
        <f>HLOOKUP(C5261&amp;$D$3,'ExpVinho (1)'!$C$2:$DB$126,Planilha1!F5261,0)</f>
        <v>0</v>
      </c>
      <c r="E5261">
        <f>HLOOKUP(C5261&amp;$E$3,'ExpVinho (1)'!$C$2:$DB$126,Planilha1!F5261,0)</f>
        <v>0</v>
      </c>
      <c r="F5261">
        <f>A5261+1</f>
        <v>103</v>
      </c>
    </row>
    <row r="5262" spans="1:6" x14ac:dyDescent="0.25">
      <c r="A5262">
        <v>102</v>
      </c>
      <c r="B5262" t="str">
        <f>VLOOKUP(A5262,'ExpVinho (1)'!A:B,2,0)</f>
        <v>RÃºssia</v>
      </c>
      <c r="C5262">
        <f>IF(A5262&lt;&gt;A5261,C5210,C5209+1)</f>
        <v>1976</v>
      </c>
      <c r="D5262">
        <f>HLOOKUP(C5262&amp;$D$3,'ExpVinho (1)'!$C$2:$DB$126,Planilha1!F5262,0)</f>
        <v>0</v>
      </c>
      <c r="E5262">
        <f>HLOOKUP(C5262&amp;$E$3,'ExpVinho (1)'!$C$2:$DB$126,Planilha1!F5262,0)</f>
        <v>0</v>
      </c>
      <c r="F5262">
        <f>A5262+1</f>
        <v>103</v>
      </c>
    </row>
    <row r="5263" spans="1:6" x14ac:dyDescent="0.25">
      <c r="A5263">
        <v>102</v>
      </c>
      <c r="B5263" t="str">
        <f>VLOOKUP(A5263,'ExpVinho (1)'!A:B,2,0)</f>
        <v>RÃºssia</v>
      </c>
      <c r="C5263">
        <f>IF(A5263&lt;&gt;A5262,C5211,C5210+1)</f>
        <v>1977</v>
      </c>
      <c r="D5263">
        <f>HLOOKUP(C5263&amp;$D$3,'ExpVinho (1)'!$C$2:$DB$126,Planilha1!F5263,0)</f>
        <v>0</v>
      </c>
      <c r="E5263">
        <f>HLOOKUP(C5263&amp;$E$3,'ExpVinho (1)'!$C$2:$DB$126,Planilha1!F5263,0)</f>
        <v>0</v>
      </c>
      <c r="F5263">
        <f>A5263+1</f>
        <v>103</v>
      </c>
    </row>
    <row r="5264" spans="1:6" x14ac:dyDescent="0.25">
      <c r="A5264">
        <v>102</v>
      </c>
      <c r="B5264" t="str">
        <f>VLOOKUP(A5264,'ExpVinho (1)'!A:B,2,0)</f>
        <v>RÃºssia</v>
      </c>
      <c r="C5264">
        <f>IF(A5264&lt;&gt;A5263,C5212,C5211+1)</f>
        <v>1978</v>
      </c>
      <c r="D5264">
        <f>HLOOKUP(C5264&amp;$D$3,'ExpVinho (1)'!$C$2:$DB$126,Planilha1!F5264,0)</f>
        <v>0</v>
      </c>
      <c r="E5264">
        <f>HLOOKUP(C5264&amp;$E$3,'ExpVinho (1)'!$C$2:$DB$126,Planilha1!F5264,0)</f>
        <v>0</v>
      </c>
      <c r="F5264">
        <f>A5264+1</f>
        <v>103</v>
      </c>
    </row>
    <row r="5265" spans="1:6" x14ac:dyDescent="0.25">
      <c r="A5265">
        <v>102</v>
      </c>
      <c r="B5265" t="str">
        <f>VLOOKUP(A5265,'ExpVinho (1)'!A:B,2,0)</f>
        <v>RÃºssia</v>
      </c>
      <c r="C5265">
        <f>IF(A5265&lt;&gt;A5264,C5213,C5212+1)</f>
        <v>1979</v>
      </c>
      <c r="D5265">
        <f>HLOOKUP(C5265&amp;$D$3,'ExpVinho (1)'!$C$2:$DB$126,Planilha1!F5265,0)</f>
        <v>0</v>
      </c>
      <c r="E5265">
        <f>HLOOKUP(C5265&amp;$E$3,'ExpVinho (1)'!$C$2:$DB$126,Planilha1!F5265,0)</f>
        <v>0</v>
      </c>
      <c r="F5265">
        <f>A5265+1</f>
        <v>103</v>
      </c>
    </row>
    <row r="5266" spans="1:6" x14ac:dyDescent="0.25">
      <c r="A5266">
        <v>102</v>
      </c>
      <c r="B5266" t="str">
        <f>VLOOKUP(A5266,'ExpVinho (1)'!A:B,2,0)</f>
        <v>RÃºssia</v>
      </c>
      <c r="C5266">
        <f>IF(A5266&lt;&gt;A5265,C5214,C5213+1)</f>
        <v>1980</v>
      </c>
      <c r="D5266">
        <f>HLOOKUP(C5266&amp;$D$3,'ExpVinho (1)'!$C$2:$DB$126,Planilha1!F5266,0)</f>
        <v>0</v>
      </c>
      <c r="E5266">
        <f>HLOOKUP(C5266&amp;$E$3,'ExpVinho (1)'!$C$2:$DB$126,Planilha1!F5266,0)</f>
        <v>0</v>
      </c>
      <c r="F5266">
        <f>A5266+1</f>
        <v>103</v>
      </c>
    </row>
    <row r="5267" spans="1:6" x14ac:dyDescent="0.25">
      <c r="A5267">
        <v>102</v>
      </c>
      <c r="B5267" t="str">
        <f>VLOOKUP(A5267,'ExpVinho (1)'!A:B,2,0)</f>
        <v>RÃºssia</v>
      </c>
      <c r="C5267">
        <f>IF(A5267&lt;&gt;A5266,C5215,C5214+1)</f>
        <v>1981</v>
      </c>
      <c r="D5267">
        <f>HLOOKUP(C5267&amp;$D$3,'ExpVinho (1)'!$C$2:$DB$126,Planilha1!F5267,0)</f>
        <v>0</v>
      </c>
      <c r="E5267">
        <f>HLOOKUP(C5267&amp;$E$3,'ExpVinho (1)'!$C$2:$DB$126,Planilha1!F5267,0)</f>
        <v>0</v>
      </c>
      <c r="F5267">
        <f>A5267+1</f>
        <v>103</v>
      </c>
    </row>
    <row r="5268" spans="1:6" x14ac:dyDescent="0.25">
      <c r="A5268">
        <v>102</v>
      </c>
      <c r="B5268" t="str">
        <f>VLOOKUP(A5268,'ExpVinho (1)'!A:B,2,0)</f>
        <v>RÃºssia</v>
      </c>
      <c r="C5268">
        <f>IF(A5268&lt;&gt;A5267,C5216,C5215+1)</f>
        <v>1982</v>
      </c>
      <c r="D5268">
        <f>HLOOKUP(C5268&amp;$D$3,'ExpVinho (1)'!$C$2:$DB$126,Planilha1!F5268,0)</f>
        <v>0</v>
      </c>
      <c r="E5268">
        <f>HLOOKUP(C5268&amp;$E$3,'ExpVinho (1)'!$C$2:$DB$126,Planilha1!F5268,0)</f>
        <v>0</v>
      </c>
      <c r="F5268">
        <f>A5268+1</f>
        <v>103</v>
      </c>
    </row>
    <row r="5269" spans="1:6" x14ac:dyDescent="0.25">
      <c r="A5269">
        <v>102</v>
      </c>
      <c r="B5269" t="str">
        <f>VLOOKUP(A5269,'ExpVinho (1)'!A:B,2,0)</f>
        <v>RÃºssia</v>
      </c>
      <c r="C5269">
        <f>IF(A5269&lt;&gt;A5268,C5217,C5216+1)</f>
        <v>1983</v>
      </c>
      <c r="D5269">
        <f>HLOOKUP(C5269&amp;$D$3,'ExpVinho (1)'!$C$2:$DB$126,Planilha1!F5269,0)</f>
        <v>0</v>
      </c>
      <c r="E5269">
        <f>HLOOKUP(C5269&amp;$E$3,'ExpVinho (1)'!$C$2:$DB$126,Planilha1!F5269,0)</f>
        <v>0</v>
      </c>
      <c r="F5269">
        <f>A5269+1</f>
        <v>103</v>
      </c>
    </row>
    <row r="5270" spans="1:6" x14ac:dyDescent="0.25">
      <c r="A5270">
        <v>102</v>
      </c>
      <c r="B5270" t="str">
        <f>VLOOKUP(A5270,'ExpVinho (1)'!A:B,2,0)</f>
        <v>RÃºssia</v>
      </c>
      <c r="C5270">
        <f>IF(A5270&lt;&gt;A5269,C5218,C5217+1)</f>
        <v>1984</v>
      </c>
      <c r="D5270">
        <f>HLOOKUP(C5270&amp;$D$3,'ExpVinho (1)'!$C$2:$DB$126,Planilha1!F5270,0)</f>
        <v>0</v>
      </c>
      <c r="E5270">
        <f>HLOOKUP(C5270&amp;$E$3,'ExpVinho (1)'!$C$2:$DB$126,Planilha1!F5270,0)</f>
        <v>0</v>
      </c>
      <c r="F5270">
        <f>A5270+1</f>
        <v>103</v>
      </c>
    </row>
    <row r="5271" spans="1:6" x14ac:dyDescent="0.25">
      <c r="A5271">
        <v>102</v>
      </c>
      <c r="B5271" t="str">
        <f>VLOOKUP(A5271,'ExpVinho (1)'!A:B,2,0)</f>
        <v>RÃºssia</v>
      </c>
      <c r="C5271">
        <f>IF(A5271&lt;&gt;A5270,C5219,C5218+1)</f>
        <v>1985</v>
      </c>
      <c r="D5271">
        <f>HLOOKUP(C5271&amp;$D$3,'ExpVinho (1)'!$C$2:$DB$126,Planilha1!F5271,0)</f>
        <v>0</v>
      </c>
      <c r="E5271">
        <f>HLOOKUP(C5271&amp;$E$3,'ExpVinho (1)'!$C$2:$DB$126,Planilha1!F5271,0)</f>
        <v>0</v>
      </c>
      <c r="F5271">
        <f>A5271+1</f>
        <v>103</v>
      </c>
    </row>
    <row r="5272" spans="1:6" x14ac:dyDescent="0.25">
      <c r="A5272">
        <v>102</v>
      </c>
      <c r="B5272" t="str">
        <f>VLOOKUP(A5272,'ExpVinho (1)'!A:B,2,0)</f>
        <v>RÃºssia</v>
      </c>
      <c r="C5272">
        <f>IF(A5272&lt;&gt;A5271,C5220,C5219+1)</f>
        <v>1986</v>
      </c>
      <c r="D5272">
        <f>HLOOKUP(C5272&amp;$D$3,'ExpVinho (1)'!$C$2:$DB$126,Planilha1!F5272,0)</f>
        <v>0</v>
      </c>
      <c r="E5272">
        <f>HLOOKUP(C5272&amp;$E$3,'ExpVinho (1)'!$C$2:$DB$126,Planilha1!F5272,0)</f>
        <v>0</v>
      </c>
      <c r="F5272">
        <f>A5272+1</f>
        <v>103</v>
      </c>
    </row>
    <row r="5273" spans="1:6" x14ac:dyDescent="0.25">
      <c r="A5273">
        <v>102</v>
      </c>
      <c r="B5273" t="str">
        <f>VLOOKUP(A5273,'ExpVinho (1)'!A:B,2,0)</f>
        <v>RÃºssia</v>
      </c>
      <c r="C5273">
        <f>IF(A5273&lt;&gt;A5272,C5221,C5220+1)</f>
        <v>1987</v>
      </c>
      <c r="D5273">
        <f>HLOOKUP(C5273&amp;$D$3,'ExpVinho (1)'!$C$2:$DB$126,Planilha1!F5273,0)</f>
        <v>0</v>
      </c>
      <c r="E5273">
        <f>HLOOKUP(C5273&amp;$E$3,'ExpVinho (1)'!$C$2:$DB$126,Planilha1!F5273,0)</f>
        <v>0</v>
      </c>
      <c r="F5273">
        <f>A5273+1</f>
        <v>103</v>
      </c>
    </row>
    <row r="5274" spans="1:6" x14ac:dyDescent="0.25">
      <c r="A5274">
        <v>102</v>
      </c>
      <c r="B5274" t="str">
        <f>VLOOKUP(A5274,'ExpVinho (1)'!A:B,2,0)</f>
        <v>RÃºssia</v>
      </c>
      <c r="C5274">
        <f>IF(A5274&lt;&gt;A5273,C5222,C5221+1)</f>
        <v>1988</v>
      </c>
      <c r="D5274">
        <f>HLOOKUP(C5274&amp;$D$3,'ExpVinho (1)'!$C$2:$DB$126,Planilha1!F5274,0)</f>
        <v>0</v>
      </c>
      <c r="E5274">
        <f>HLOOKUP(C5274&amp;$E$3,'ExpVinho (1)'!$C$2:$DB$126,Planilha1!F5274,0)</f>
        <v>0</v>
      </c>
      <c r="F5274">
        <f>A5274+1</f>
        <v>103</v>
      </c>
    </row>
    <row r="5275" spans="1:6" x14ac:dyDescent="0.25">
      <c r="A5275">
        <v>102</v>
      </c>
      <c r="B5275" t="str">
        <f>VLOOKUP(A5275,'ExpVinho (1)'!A:B,2,0)</f>
        <v>RÃºssia</v>
      </c>
      <c r="C5275">
        <f>IF(A5275&lt;&gt;A5274,C5223,C5222+1)</f>
        <v>1989</v>
      </c>
      <c r="D5275">
        <f>HLOOKUP(C5275&amp;$D$3,'ExpVinho (1)'!$C$2:$DB$126,Planilha1!F5275,0)</f>
        <v>0</v>
      </c>
      <c r="E5275">
        <f>HLOOKUP(C5275&amp;$E$3,'ExpVinho (1)'!$C$2:$DB$126,Planilha1!F5275,0)</f>
        <v>0</v>
      </c>
      <c r="F5275">
        <f>A5275+1</f>
        <v>103</v>
      </c>
    </row>
    <row r="5276" spans="1:6" x14ac:dyDescent="0.25">
      <c r="A5276">
        <v>102</v>
      </c>
      <c r="B5276" t="str">
        <f>VLOOKUP(A5276,'ExpVinho (1)'!A:B,2,0)</f>
        <v>RÃºssia</v>
      </c>
      <c r="C5276">
        <f>IF(A5276&lt;&gt;A5275,C5224,C5223+1)</f>
        <v>1990</v>
      </c>
      <c r="D5276">
        <f>HLOOKUP(C5276&amp;$D$3,'ExpVinho (1)'!$C$2:$DB$126,Planilha1!F5276,0)</f>
        <v>0</v>
      </c>
      <c r="E5276">
        <f>HLOOKUP(C5276&amp;$E$3,'ExpVinho (1)'!$C$2:$DB$126,Planilha1!F5276,0)</f>
        <v>0</v>
      </c>
      <c r="F5276">
        <f>A5276+1</f>
        <v>103</v>
      </c>
    </row>
    <row r="5277" spans="1:6" x14ac:dyDescent="0.25">
      <c r="A5277">
        <v>102</v>
      </c>
      <c r="B5277" t="str">
        <f>VLOOKUP(A5277,'ExpVinho (1)'!A:B,2,0)</f>
        <v>RÃºssia</v>
      </c>
      <c r="C5277">
        <f>IF(A5277&lt;&gt;A5276,C5225,C5224+1)</f>
        <v>1991</v>
      </c>
      <c r="D5277">
        <f>HLOOKUP(C5277&amp;$D$3,'ExpVinho (1)'!$C$2:$DB$126,Planilha1!F5277,0)</f>
        <v>0</v>
      </c>
      <c r="E5277">
        <f>HLOOKUP(C5277&amp;$E$3,'ExpVinho (1)'!$C$2:$DB$126,Planilha1!F5277,0)</f>
        <v>0</v>
      </c>
      <c r="F5277">
        <f>A5277+1</f>
        <v>103</v>
      </c>
    </row>
    <row r="5278" spans="1:6" x14ac:dyDescent="0.25">
      <c r="A5278">
        <v>102</v>
      </c>
      <c r="B5278" t="str">
        <f>VLOOKUP(A5278,'ExpVinho (1)'!A:B,2,0)</f>
        <v>RÃºssia</v>
      </c>
      <c r="C5278">
        <f>IF(A5278&lt;&gt;A5277,C5226,C5225+1)</f>
        <v>1992</v>
      </c>
      <c r="D5278">
        <f>HLOOKUP(C5278&amp;$D$3,'ExpVinho (1)'!$C$2:$DB$126,Planilha1!F5278,0)</f>
        <v>0</v>
      </c>
      <c r="E5278">
        <f>HLOOKUP(C5278&amp;$E$3,'ExpVinho (1)'!$C$2:$DB$126,Planilha1!F5278,0)</f>
        <v>0</v>
      </c>
      <c r="F5278">
        <f>A5278+1</f>
        <v>103</v>
      </c>
    </row>
    <row r="5279" spans="1:6" x14ac:dyDescent="0.25">
      <c r="A5279">
        <v>102</v>
      </c>
      <c r="B5279" t="str">
        <f>VLOOKUP(A5279,'ExpVinho (1)'!A:B,2,0)</f>
        <v>RÃºssia</v>
      </c>
      <c r="C5279">
        <f>IF(A5279&lt;&gt;A5278,C5227,C5226+1)</f>
        <v>1993</v>
      </c>
      <c r="D5279">
        <f>HLOOKUP(C5279&amp;$D$3,'ExpVinho (1)'!$C$2:$DB$126,Planilha1!F5279,0)</f>
        <v>0</v>
      </c>
      <c r="E5279">
        <f>HLOOKUP(C5279&amp;$E$3,'ExpVinho (1)'!$C$2:$DB$126,Planilha1!F5279,0)</f>
        <v>0</v>
      </c>
      <c r="F5279">
        <f>A5279+1</f>
        <v>103</v>
      </c>
    </row>
    <row r="5280" spans="1:6" x14ac:dyDescent="0.25">
      <c r="A5280">
        <v>102</v>
      </c>
      <c r="B5280" t="str">
        <f>VLOOKUP(A5280,'ExpVinho (1)'!A:B,2,0)</f>
        <v>RÃºssia</v>
      </c>
      <c r="C5280">
        <f>IF(A5280&lt;&gt;A5279,C5228,C5227+1)</f>
        <v>1994</v>
      </c>
      <c r="D5280">
        <f>HLOOKUP(C5280&amp;$D$3,'ExpVinho (1)'!$C$2:$DB$126,Planilha1!F5280,0)</f>
        <v>0</v>
      </c>
      <c r="E5280">
        <f>HLOOKUP(C5280&amp;$E$3,'ExpVinho (1)'!$C$2:$DB$126,Planilha1!F5280,0)</f>
        <v>0</v>
      </c>
      <c r="F5280">
        <f>A5280+1</f>
        <v>103</v>
      </c>
    </row>
    <row r="5281" spans="1:6" x14ac:dyDescent="0.25">
      <c r="A5281">
        <v>102</v>
      </c>
      <c r="B5281" t="str">
        <f>VLOOKUP(A5281,'ExpVinho (1)'!A:B,2,0)</f>
        <v>RÃºssia</v>
      </c>
      <c r="C5281">
        <f>IF(A5281&lt;&gt;A5280,C5229,C5228+1)</f>
        <v>1995</v>
      </c>
      <c r="D5281">
        <f>HLOOKUP(C5281&amp;$D$3,'ExpVinho (1)'!$C$2:$DB$126,Planilha1!F5281,0)</f>
        <v>0</v>
      </c>
      <c r="E5281">
        <f>HLOOKUP(C5281&amp;$E$3,'ExpVinho (1)'!$C$2:$DB$126,Planilha1!F5281,0)</f>
        <v>0</v>
      </c>
      <c r="F5281">
        <f>A5281+1</f>
        <v>103</v>
      </c>
    </row>
    <row r="5282" spans="1:6" x14ac:dyDescent="0.25">
      <c r="A5282">
        <v>102</v>
      </c>
      <c r="B5282" t="str">
        <f>VLOOKUP(A5282,'ExpVinho (1)'!A:B,2,0)</f>
        <v>RÃºssia</v>
      </c>
      <c r="C5282">
        <f>IF(A5282&lt;&gt;A5281,C5230,C5229+1)</f>
        <v>1996</v>
      </c>
      <c r="D5282">
        <f>HLOOKUP(C5282&amp;$D$3,'ExpVinho (1)'!$C$2:$DB$126,Planilha1!F5282,0)</f>
        <v>0</v>
      </c>
      <c r="E5282">
        <f>HLOOKUP(C5282&amp;$E$3,'ExpVinho (1)'!$C$2:$DB$126,Planilha1!F5282,0)</f>
        <v>0</v>
      </c>
      <c r="F5282">
        <f>A5282+1</f>
        <v>103</v>
      </c>
    </row>
    <row r="5283" spans="1:6" x14ac:dyDescent="0.25">
      <c r="A5283">
        <v>102</v>
      </c>
      <c r="B5283" t="str">
        <f>VLOOKUP(A5283,'ExpVinho (1)'!A:B,2,0)</f>
        <v>RÃºssia</v>
      </c>
      <c r="C5283">
        <f>IF(A5283&lt;&gt;A5282,C5231,C5230+1)</f>
        <v>1997</v>
      </c>
      <c r="D5283">
        <f>HLOOKUP(C5283&amp;$D$3,'ExpVinho (1)'!$C$2:$DB$126,Planilha1!F5283,0)</f>
        <v>0</v>
      </c>
      <c r="E5283">
        <f>HLOOKUP(C5283&amp;$E$3,'ExpVinho (1)'!$C$2:$DB$126,Planilha1!F5283,0)</f>
        <v>0</v>
      </c>
      <c r="F5283">
        <f>A5283+1</f>
        <v>103</v>
      </c>
    </row>
    <row r="5284" spans="1:6" x14ac:dyDescent="0.25">
      <c r="A5284">
        <v>102</v>
      </c>
      <c r="B5284" t="str">
        <f>VLOOKUP(A5284,'ExpVinho (1)'!A:B,2,0)</f>
        <v>RÃºssia</v>
      </c>
      <c r="C5284">
        <f>IF(A5284&lt;&gt;A5283,C5232,C5231+1)</f>
        <v>1998</v>
      </c>
      <c r="D5284">
        <f>HLOOKUP(C5284&amp;$D$3,'ExpVinho (1)'!$C$2:$DB$126,Planilha1!F5284,0)</f>
        <v>15</v>
      </c>
      <c r="E5284">
        <f>HLOOKUP(C5284&amp;$E$3,'ExpVinho (1)'!$C$2:$DB$126,Planilha1!F5284,0)</f>
        <v>21</v>
      </c>
      <c r="F5284">
        <f>A5284+1</f>
        <v>103</v>
      </c>
    </row>
    <row r="5285" spans="1:6" x14ac:dyDescent="0.25">
      <c r="A5285">
        <v>102</v>
      </c>
      <c r="B5285" t="str">
        <f>VLOOKUP(A5285,'ExpVinho (1)'!A:B,2,0)</f>
        <v>RÃºssia</v>
      </c>
      <c r="C5285">
        <f>IF(A5285&lt;&gt;A5284,C5233,C5232+1)</f>
        <v>1999</v>
      </c>
      <c r="D5285">
        <f>HLOOKUP(C5285&amp;$D$3,'ExpVinho (1)'!$C$2:$DB$126,Planilha1!F5285,0)</f>
        <v>0</v>
      </c>
      <c r="E5285">
        <f>HLOOKUP(C5285&amp;$E$3,'ExpVinho (1)'!$C$2:$DB$126,Planilha1!F5285,0)</f>
        <v>0</v>
      </c>
      <c r="F5285">
        <f>A5285+1</f>
        <v>103</v>
      </c>
    </row>
    <row r="5286" spans="1:6" x14ac:dyDescent="0.25">
      <c r="A5286">
        <v>102</v>
      </c>
      <c r="B5286" t="str">
        <f>VLOOKUP(A5286,'ExpVinho (1)'!A:B,2,0)</f>
        <v>RÃºssia</v>
      </c>
      <c r="C5286">
        <f>IF(A5286&lt;&gt;A5285,C5234,C5233+1)</f>
        <v>2000</v>
      </c>
      <c r="D5286">
        <f>HLOOKUP(C5286&amp;$D$3,'ExpVinho (1)'!$C$2:$DB$126,Planilha1!F5286,0)</f>
        <v>0</v>
      </c>
      <c r="E5286">
        <f>HLOOKUP(C5286&amp;$E$3,'ExpVinho (1)'!$C$2:$DB$126,Planilha1!F5286,0)</f>
        <v>0</v>
      </c>
      <c r="F5286">
        <f>A5286+1</f>
        <v>103</v>
      </c>
    </row>
    <row r="5287" spans="1:6" x14ac:dyDescent="0.25">
      <c r="A5287">
        <v>102</v>
      </c>
      <c r="B5287" t="str">
        <f>VLOOKUP(A5287,'ExpVinho (1)'!A:B,2,0)</f>
        <v>RÃºssia</v>
      </c>
      <c r="C5287">
        <f>IF(A5287&lt;&gt;A5286,C5235,C5234+1)</f>
        <v>2001</v>
      </c>
      <c r="D5287">
        <f>HLOOKUP(C5287&amp;$D$3,'ExpVinho (1)'!$C$2:$DB$126,Planilha1!F5287,0)</f>
        <v>0</v>
      </c>
      <c r="E5287">
        <f>HLOOKUP(C5287&amp;$E$3,'ExpVinho (1)'!$C$2:$DB$126,Planilha1!F5287,0)</f>
        <v>0</v>
      </c>
      <c r="F5287">
        <f>A5287+1</f>
        <v>103</v>
      </c>
    </row>
    <row r="5288" spans="1:6" x14ac:dyDescent="0.25">
      <c r="A5288">
        <v>102</v>
      </c>
      <c r="B5288" t="str">
        <f>VLOOKUP(A5288,'ExpVinho (1)'!A:B,2,0)</f>
        <v>RÃºssia</v>
      </c>
      <c r="C5288">
        <f>IF(A5288&lt;&gt;A5287,C5236,C5235+1)</f>
        <v>2002</v>
      </c>
      <c r="D5288">
        <f>HLOOKUP(C5288&amp;$D$3,'ExpVinho (1)'!$C$2:$DB$126,Planilha1!F5288,0)</f>
        <v>0</v>
      </c>
      <c r="E5288">
        <f>HLOOKUP(C5288&amp;$E$3,'ExpVinho (1)'!$C$2:$DB$126,Planilha1!F5288,0)</f>
        <v>0</v>
      </c>
      <c r="F5288">
        <f>A5288+1</f>
        <v>103</v>
      </c>
    </row>
    <row r="5289" spans="1:6" x14ac:dyDescent="0.25">
      <c r="A5289">
        <v>102</v>
      </c>
      <c r="B5289" t="str">
        <f>VLOOKUP(A5289,'ExpVinho (1)'!A:B,2,0)</f>
        <v>RÃºssia</v>
      </c>
      <c r="C5289">
        <f>IF(A5289&lt;&gt;A5288,C5237,C5236+1)</f>
        <v>2003</v>
      </c>
      <c r="D5289">
        <f>HLOOKUP(C5289&amp;$D$3,'ExpVinho (1)'!$C$2:$DB$126,Planilha1!F5289,0)</f>
        <v>0</v>
      </c>
      <c r="E5289">
        <f>HLOOKUP(C5289&amp;$E$3,'ExpVinho (1)'!$C$2:$DB$126,Planilha1!F5289,0)</f>
        <v>0</v>
      </c>
      <c r="F5289">
        <f>A5289+1</f>
        <v>103</v>
      </c>
    </row>
    <row r="5290" spans="1:6" x14ac:dyDescent="0.25">
      <c r="A5290">
        <v>102</v>
      </c>
      <c r="B5290" t="str">
        <f>VLOOKUP(A5290,'ExpVinho (1)'!A:B,2,0)</f>
        <v>RÃºssia</v>
      </c>
      <c r="C5290">
        <f>IF(A5290&lt;&gt;A5289,C5238,C5237+1)</f>
        <v>2004</v>
      </c>
      <c r="D5290">
        <f>HLOOKUP(C5290&amp;$D$3,'ExpVinho (1)'!$C$2:$DB$126,Planilha1!F5290,0)</f>
        <v>0</v>
      </c>
      <c r="E5290">
        <f>HLOOKUP(C5290&amp;$E$3,'ExpVinho (1)'!$C$2:$DB$126,Planilha1!F5290,0)</f>
        <v>0</v>
      </c>
      <c r="F5290">
        <f>A5290+1</f>
        <v>103</v>
      </c>
    </row>
    <row r="5291" spans="1:6" x14ac:dyDescent="0.25">
      <c r="A5291">
        <v>102</v>
      </c>
      <c r="B5291" t="str">
        <f>VLOOKUP(A5291,'ExpVinho (1)'!A:B,2,0)</f>
        <v>RÃºssia</v>
      </c>
      <c r="C5291">
        <f>IF(A5291&lt;&gt;A5290,C5239,C5238+1)</f>
        <v>2005</v>
      </c>
      <c r="D5291">
        <f>HLOOKUP(C5291&amp;$D$3,'ExpVinho (1)'!$C$2:$DB$126,Planilha1!F5291,0)</f>
        <v>177600</v>
      </c>
      <c r="E5291">
        <f>HLOOKUP(C5291&amp;$E$3,'ExpVinho (1)'!$C$2:$DB$126,Planilha1!F5291,0)</f>
        <v>71988</v>
      </c>
      <c r="F5291">
        <f>A5291+1</f>
        <v>103</v>
      </c>
    </row>
    <row r="5292" spans="1:6" x14ac:dyDescent="0.25">
      <c r="A5292">
        <v>102</v>
      </c>
      <c r="B5292" t="str">
        <f>VLOOKUP(A5292,'ExpVinho (1)'!A:B,2,0)</f>
        <v>RÃºssia</v>
      </c>
      <c r="C5292">
        <f>IF(A5292&lt;&gt;A5291,C5240,C5239+1)</f>
        <v>2006</v>
      </c>
      <c r="D5292">
        <f>HLOOKUP(C5292&amp;$D$3,'ExpVinho (1)'!$C$2:$DB$126,Planilha1!F5292,0)</f>
        <v>334200</v>
      </c>
      <c r="E5292">
        <f>HLOOKUP(C5292&amp;$E$3,'ExpVinho (1)'!$C$2:$DB$126,Planilha1!F5292,0)</f>
        <v>164744</v>
      </c>
      <c r="F5292">
        <f>A5292+1</f>
        <v>103</v>
      </c>
    </row>
    <row r="5293" spans="1:6" x14ac:dyDescent="0.25">
      <c r="A5293">
        <v>102</v>
      </c>
      <c r="B5293" t="str">
        <f>VLOOKUP(A5293,'ExpVinho (1)'!A:B,2,0)</f>
        <v>RÃºssia</v>
      </c>
      <c r="C5293">
        <f>IF(A5293&lt;&gt;A5292,C5241,C5240+1)</f>
        <v>2007</v>
      </c>
      <c r="D5293">
        <f>HLOOKUP(C5293&amp;$D$3,'ExpVinho (1)'!$C$2:$DB$126,Planilha1!F5293,0)</f>
        <v>266400</v>
      </c>
      <c r="E5293">
        <f>HLOOKUP(C5293&amp;$E$3,'ExpVinho (1)'!$C$2:$DB$126,Planilha1!F5293,0)</f>
        <v>173160</v>
      </c>
      <c r="F5293">
        <f>A5293+1</f>
        <v>103</v>
      </c>
    </row>
    <row r="5294" spans="1:6" x14ac:dyDescent="0.25">
      <c r="A5294">
        <v>102</v>
      </c>
      <c r="B5294" t="str">
        <f>VLOOKUP(A5294,'ExpVinho (1)'!A:B,2,0)</f>
        <v>RÃºssia</v>
      </c>
      <c r="C5294">
        <f>IF(A5294&lt;&gt;A5293,C5242,C5241+1)</f>
        <v>2008</v>
      </c>
      <c r="D5294">
        <f>HLOOKUP(C5294&amp;$D$3,'ExpVinho (1)'!$C$2:$DB$126,Planilha1!F5294,0)</f>
        <v>6207658</v>
      </c>
      <c r="E5294">
        <f>HLOOKUP(C5294&amp;$E$3,'ExpVinho (1)'!$C$2:$DB$126,Planilha1!F5294,0)</f>
        <v>2352768</v>
      </c>
      <c r="F5294">
        <f>A5294+1</f>
        <v>103</v>
      </c>
    </row>
    <row r="5295" spans="1:6" x14ac:dyDescent="0.25">
      <c r="A5295">
        <v>102</v>
      </c>
      <c r="B5295" t="str">
        <f>VLOOKUP(A5295,'ExpVinho (1)'!A:B,2,0)</f>
        <v>RÃºssia</v>
      </c>
      <c r="C5295">
        <f>IF(A5295&lt;&gt;A5294,C5243,C5242+1)</f>
        <v>2009</v>
      </c>
      <c r="D5295">
        <f>HLOOKUP(C5295&amp;$D$3,'ExpVinho (1)'!$C$2:$DB$126,Planilha1!F5295,0)</f>
        <v>21912914</v>
      </c>
      <c r="E5295">
        <f>HLOOKUP(C5295&amp;$E$3,'ExpVinho (1)'!$C$2:$DB$126,Planilha1!F5295,0)</f>
        <v>5732280</v>
      </c>
      <c r="F5295">
        <f>A5295+1</f>
        <v>103</v>
      </c>
    </row>
    <row r="5296" spans="1:6" x14ac:dyDescent="0.25">
      <c r="A5296">
        <v>102</v>
      </c>
      <c r="B5296" t="str">
        <f>VLOOKUP(A5296,'ExpVinho (1)'!A:B,2,0)</f>
        <v>RÃºssia</v>
      </c>
      <c r="C5296">
        <f>IF(A5296&lt;&gt;A5295,C5244,C5243+1)</f>
        <v>2010</v>
      </c>
      <c r="D5296">
        <f>HLOOKUP(C5296&amp;$D$3,'ExpVinho (1)'!$C$2:$DB$126,Planilha1!F5296,0)</f>
        <v>0</v>
      </c>
      <c r="E5296">
        <f>HLOOKUP(C5296&amp;$E$3,'ExpVinho (1)'!$C$2:$DB$126,Planilha1!F5296,0)</f>
        <v>0</v>
      </c>
      <c r="F5296">
        <f>A5296+1</f>
        <v>103</v>
      </c>
    </row>
    <row r="5297" spans="1:6" x14ac:dyDescent="0.25">
      <c r="A5297">
        <v>102</v>
      </c>
      <c r="B5297" t="str">
        <f>VLOOKUP(A5297,'ExpVinho (1)'!A:B,2,0)</f>
        <v>RÃºssia</v>
      </c>
      <c r="C5297">
        <f>IF(A5297&lt;&gt;A5296,C5245,C5244+1)</f>
        <v>2011</v>
      </c>
      <c r="D5297">
        <f>HLOOKUP(C5297&amp;$D$3,'ExpVinho (1)'!$C$2:$DB$126,Planilha1!F5297,0)</f>
        <v>0</v>
      </c>
      <c r="E5297">
        <f>HLOOKUP(C5297&amp;$E$3,'ExpVinho (1)'!$C$2:$DB$126,Planilha1!F5297,0)</f>
        <v>0</v>
      </c>
      <c r="F5297">
        <f>A5297+1</f>
        <v>103</v>
      </c>
    </row>
    <row r="5298" spans="1:6" x14ac:dyDescent="0.25">
      <c r="A5298">
        <v>102</v>
      </c>
      <c r="B5298" t="str">
        <f>VLOOKUP(A5298,'ExpVinho (1)'!A:B,2,0)</f>
        <v>RÃºssia</v>
      </c>
      <c r="C5298">
        <f>IF(A5298&lt;&gt;A5297,C5246,C5245+1)</f>
        <v>2012</v>
      </c>
      <c r="D5298">
        <f>HLOOKUP(C5298&amp;$D$3,'ExpVinho (1)'!$C$2:$DB$126,Planilha1!F5298,0)</f>
        <v>4528176</v>
      </c>
      <c r="E5298">
        <f>HLOOKUP(C5298&amp;$E$3,'ExpVinho (1)'!$C$2:$DB$126,Planilha1!F5298,0)</f>
        <v>2103968</v>
      </c>
      <c r="F5298">
        <f>A5298+1</f>
        <v>103</v>
      </c>
    </row>
    <row r="5299" spans="1:6" x14ac:dyDescent="0.25">
      <c r="A5299">
        <v>102</v>
      </c>
      <c r="B5299" t="str">
        <f>VLOOKUP(A5299,'ExpVinho (1)'!A:B,2,0)</f>
        <v>RÃºssia</v>
      </c>
      <c r="C5299">
        <f>IF(A5299&lt;&gt;A5298,C5247,C5246+1)</f>
        <v>2013</v>
      </c>
      <c r="D5299">
        <f>HLOOKUP(C5299&amp;$D$3,'ExpVinho (1)'!$C$2:$DB$126,Planilha1!F5299,0)</f>
        <v>5893291</v>
      </c>
      <c r="E5299">
        <f>HLOOKUP(C5299&amp;$E$3,'ExpVinho (1)'!$C$2:$DB$126,Planilha1!F5299,0)</f>
        <v>14795694</v>
      </c>
      <c r="F5299">
        <f>A5299+1</f>
        <v>103</v>
      </c>
    </row>
    <row r="5300" spans="1:6" x14ac:dyDescent="0.25">
      <c r="A5300">
        <v>102</v>
      </c>
      <c r="B5300" t="str">
        <f>VLOOKUP(A5300,'ExpVinho (1)'!A:B,2,0)</f>
        <v>RÃºssia</v>
      </c>
      <c r="C5300">
        <f>IF(A5300&lt;&gt;A5299,C5248,C5247+1)</f>
        <v>2014</v>
      </c>
      <c r="D5300">
        <f>HLOOKUP(C5300&amp;$D$3,'ExpVinho (1)'!$C$2:$DB$126,Planilha1!F5300,0)</f>
        <v>190656</v>
      </c>
      <c r="E5300">
        <f>HLOOKUP(C5300&amp;$E$3,'ExpVinho (1)'!$C$2:$DB$126,Planilha1!F5300,0)</f>
        <v>61440</v>
      </c>
      <c r="F5300">
        <f>A5300+1</f>
        <v>103</v>
      </c>
    </row>
    <row r="5301" spans="1:6" x14ac:dyDescent="0.25">
      <c r="A5301">
        <v>102</v>
      </c>
      <c r="B5301" t="str">
        <f>VLOOKUP(A5301,'ExpVinho (1)'!A:B,2,0)</f>
        <v>RÃºssia</v>
      </c>
      <c r="C5301">
        <f>IF(A5301&lt;&gt;A5300,C5249,C5248+1)</f>
        <v>2015</v>
      </c>
      <c r="D5301">
        <f>HLOOKUP(C5301&amp;$D$3,'ExpVinho (1)'!$C$2:$DB$126,Planilha1!F5301,0)</f>
        <v>47664</v>
      </c>
      <c r="E5301">
        <f>HLOOKUP(C5301&amp;$E$3,'ExpVinho (1)'!$C$2:$DB$126,Planilha1!F5301,0)</f>
        <v>18240</v>
      </c>
      <c r="F5301">
        <f>A5301+1</f>
        <v>103</v>
      </c>
    </row>
    <row r="5302" spans="1:6" x14ac:dyDescent="0.25">
      <c r="A5302">
        <v>102</v>
      </c>
      <c r="B5302" t="str">
        <f>VLOOKUP(A5302,'ExpVinho (1)'!A:B,2,0)</f>
        <v>RÃºssia</v>
      </c>
      <c r="C5302">
        <f>IF(A5302&lt;&gt;A5301,C5250,C5249+1)</f>
        <v>2016</v>
      </c>
      <c r="D5302">
        <f>HLOOKUP(C5302&amp;$D$3,'ExpVinho (1)'!$C$2:$DB$126,Planilha1!F5302,0)</f>
        <v>0</v>
      </c>
      <c r="E5302">
        <f>HLOOKUP(C5302&amp;$E$3,'ExpVinho (1)'!$C$2:$DB$126,Planilha1!F5302,0)</f>
        <v>0</v>
      </c>
      <c r="F5302">
        <f>A5302+1</f>
        <v>103</v>
      </c>
    </row>
    <row r="5303" spans="1:6" x14ac:dyDescent="0.25">
      <c r="A5303">
        <v>102</v>
      </c>
      <c r="B5303" t="str">
        <f>VLOOKUP(A5303,'ExpVinho (1)'!A:B,2,0)</f>
        <v>RÃºssia</v>
      </c>
      <c r="C5303">
        <f>IF(A5303&lt;&gt;A5302,C5251,C5250+1)</f>
        <v>2017</v>
      </c>
      <c r="D5303">
        <f>HLOOKUP(C5303&amp;$D$3,'ExpVinho (1)'!$C$2:$DB$126,Planilha1!F5303,0)</f>
        <v>0</v>
      </c>
      <c r="E5303">
        <f>HLOOKUP(C5303&amp;$E$3,'ExpVinho (1)'!$C$2:$DB$126,Planilha1!F5303,0)</f>
        <v>0</v>
      </c>
      <c r="F5303">
        <f>A5303+1</f>
        <v>103</v>
      </c>
    </row>
    <row r="5304" spans="1:6" x14ac:dyDescent="0.25">
      <c r="A5304">
        <v>102</v>
      </c>
      <c r="B5304" t="str">
        <f>VLOOKUP(A5304,'ExpVinho (1)'!A:B,2,0)</f>
        <v>RÃºssia</v>
      </c>
      <c r="C5304">
        <f>IF(A5304&lt;&gt;A5303,C5252,C5251+1)</f>
        <v>2018</v>
      </c>
      <c r="D5304">
        <f>HLOOKUP(C5304&amp;$D$3,'ExpVinho (1)'!$C$2:$DB$126,Planilha1!F5304,0)</f>
        <v>0</v>
      </c>
      <c r="E5304">
        <f>HLOOKUP(C5304&amp;$E$3,'ExpVinho (1)'!$C$2:$DB$126,Planilha1!F5304,0)</f>
        <v>0</v>
      </c>
      <c r="F5304">
        <f>A5304+1</f>
        <v>103</v>
      </c>
    </row>
    <row r="5305" spans="1:6" x14ac:dyDescent="0.25">
      <c r="A5305">
        <v>102</v>
      </c>
      <c r="B5305" t="str">
        <f>VLOOKUP(A5305,'ExpVinho (1)'!A:B,2,0)</f>
        <v>RÃºssia</v>
      </c>
      <c r="C5305">
        <f>IF(A5305&lt;&gt;A5304,C5253,C5252+1)</f>
        <v>2019</v>
      </c>
      <c r="D5305">
        <f>HLOOKUP(C5305&amp;$D$3,'ExpVinho (1)'!$C$2:$DB$126,Planilha1!F5305,0)</f>
        <v>0</v>
      </c>
      <c r="E5305">
        <f>HLOOKUP(C5305&amp;$E$3,'ExpVinho (1)'!$C$2:$DB$126,Planilha1!F5305,0)</f>
        <v>0</v>
      </c>
      <c r="F5305">
        <f>A5305+1</f>
        <v>103</v>
      </c>
    </row>
    <row r="5306" spans="1:6" x14ac:dyDescent="0.25">
      <c r="A5306">
        <v>102</v>
      </c>
      <c r="B5306" t="str">
        <f>VLOOKUP(A5306,'ExpVinho (1)'!A:B,2,0)</f>
        <v>RÃºssia</v>
      </c>
      <c r="C5306">
        <f>IF(A5306&lt;&gt;A5305,C5254,C5253+1)</f>
        <v>2020</v>
      </c>
      <c r="D5306">
        <f>HLOOKUP(C5306&amp;$D$3,'ExpVinho (1)'!$C$2:$DB$126,Planilha1!F5306,0)</f>
        <v>1463</v>
      </c>
      <c r="E5306">
        <f>HLOOKUP(C5306&amp;$E$3,'ExpVinho (1)'!$C$2:$DB$126,Planilha1!F5306,0)</f>
        <v>8550</v>
      </c>
      <c r="F5306">
        <f>A5306+1</f>
        <v>103</v>
      </c>
    </row>
    <row r="5307" spans="1:6" x14ac:dyDescent="0.25">
      <c r="A5307">
        <v>102</v>
      </c>
      <c r="B5307" t="str">
        <f>VLOOKUP(A5307,'ExpVinho (1)'!A:B,2,0)</f>
        <v>RÃºssia</v>
      </c>
      <c r="C5307">
        <f>IF(A5307&lt;&gt;A5306,C5255,C5254+1)</f>
        <v>2021</v>
      </c>
      <c r="D5307">
        <f>HLOOKUP(C5307&amp;$D$3,'ExpVinho (1)'!$C$2:$DB$126,Planilha1!F5307,0)</f>
        <v>181931</v>
      </c>
      <c r="E5307">
        <f>HLOOKUP(C5307&amp;$E$3,'ExpVinho (1)'!$C$2:$DB$126,Planilha1!F5307,0)</f>
        <v>312926</v>
      </c>
      <c r="F5307">
        <f>A5307+1</f>
        <v>103</v>
      </c>
    </row>
    <row r="5308" spans="1:6" x14ac:dyDescent="0.25">
      <c r="A5308">
        <v>103</v>
      </c>
      <c r="B5308" t="str">
        <f>VLOOKUP(A5308,'ExpVinho (1)'!A:B,2,0)</f>
        <v>SÃ£o TomÃ© e PrÃ­ncipe</v>
      </c>
      <c r="C5308">
        <f>IF(A5308&lt;&gt;A5307,C5256,C5255+1)</f>
        <v>1970</v>
      </c>
      <c r="D5308">
        <f>HLOOKUP(C5308&amp;$D$3,'ExpVinho (1)'!$C$2:$DB$126,Planilha1!F5308,0)</f>
        <v>0</v>
      </c>
      <c r="E5308">
        <f>HLOOKUP(C5308&amp;$E$3,'ExpVinho (1)'!$C$2:$DB$126,Planilha1!F5308,0)</f>
        <v>0</v>
      </c>
      <c r="F5308">
        <f>A5308+1</f>
        <v>104</v>
      </c>
    </row>
    <row r="5309" spans="1:6" x14ac:dyDescent="0.25">
      <c r="A5309">
        <v>103</v>
      </c>
      <c r="B5309" t="str">
        <f>VLOOKUP(A5309,'ExpVinho (1)'!A:B,2,0)</f>
        <v>SÃ£o TomÃ© e PrÃ­ncipe</v>
      </c>
      <c r="C5309">
        <f>IF(A5309&lt;&gt;A5308,C5257,C5256+1)</f>
        <v>1971</v>
      </c>
      <c r="D5309">
        <f>HLOOKUP(C5309&amp;$D$3,'ExpVinho (1)'!$C$2:$DB$126,Planilha1!F5309,0)</f>
        <v>0</v>
      </c>
      <c r="E5309">
        <f>HLOOKUP(C5309&amp;$E$3,'ExpVinho (1)'!$C$2:$DB$126,Planilha1!F5309,0)</f>
        <v>0</v>
      </c>
      <c r="F5309">
        <f>A5309+1</f>
        <v>104</v>
      </c>
    </row>
    <row r="5310" spans="1:6" x14ac:dyDescent="0.25">
      <c r="A5310">
        <v>103</v>
      </c>
      <c r="B5310" t="str">
        <f>VLOOKUP(A5310,'ExpVinho (1)'!A:B,2,0)</f>
        <v>SÃ£o TomÃ© e PrÃ­ncipe</v>
      </c>
      <c r="C5310">
        <f>IF(A5310&lt;&gt;A5309,C5258,C5257+1)</f>
        <v>1972</v>
      </c>
      <c r="D5310">
        <f>HLOOKUP(C5310&amp;$D$3,'ExpVinho (1)'!$C$2:$DB$126,Planilha1!F5310,0)</f>
        <v>0</v>
      </c>
      <c r="E5310">
        <f>HLOOKUP(C5310&amp;$E$3,'ExpVinho (1)'!$C$2:$DB$126,Planilha1!F5310,0)</f>
        <v>0</v>
      </c>
      <c r="F5310">
        <f>A5310+1</f>
        <v>104</v>
      </c>
    </row>
    <row r="5311" spans="1:6" x14ac:dyDescent="0.25">
      <c r="A5311">
        <v>103</v>
      </c>
      <c r="B5311" t="str">
        <f>VLOOKUP(A5311,'ExpVinho (1)'!A:B,2,0)</f>
        <v>SÃ£o TomÃ© e PrÃ­ncipe</v>
      </c>
      <c r="C5311">
        <f>IF(A5311&lt;&gt;A5310,C5259,C5258+1)</f>
        <v>1973</v>
      </c>
      <c r="D5311">
        <f>HLOOKUP(C5311&amp;$D$3,'ExpVinho (1)'!$C$2:$DB$126,Planilha1!F5311,0)</f>
        <v>0</v>
      </c>
      <c r="E5311">
        <f>HLOOKUP(C5311&amp;$E$3,'ExpVinho (1)'!$C$2:$DB$126,Planilha1!F5311,0)</f>
        <v>0</v>
      </c>
      <c r="F5311">
        <f>A5311+1</f>
        <v>104</v>
      </c>
    </row>
    <row r="5312" spans="1:6" x14ac:dyDescent="0.25">
      <c r="A5312">
        <v>103</v>
      </c>
      <c r="B5312" t="str">
        <f>VLOOKUP(A5312,'ExpVinho (1)'!A:B,2,0)</f>
        <v>SÃ£o TomÃ© e PrÃ­ncipe</v>
      </c>
      <c r="C5312">
        <f>IF(A5312&lt;&gt;A5311,C5260,C5259+1)</f>
        <v>1974</v>
      </c>
      <c r="D5312">
        <f>HLOOKUP(C5312&amp;$D$3,'ExpVinho (1)'!$C$2:$DB$126,Planilha1!F5312,0)</f>
        <v>0</v>
      </c>
      <c r="E5312">
        <f>HLOOKUP(C5312&amp;$E$3,'ExpVinho (1)'!$C$2:$DB$126,Planilha1!F5312,0)</f>
        <v>0</v>
      </c>
      <c r="F5312">
        <f>A5312+1</f>
        <v>104</v>
      </c>
    </row>
    <row r="5313" spans="1:6" x14ac:dyDescent="0.25">
      <c r="A5313">
        <v>103</v>
      </c>
      <c r="B5313" t="str">
        <f>VLOOKUP(A5313,'ExpVinho (1)'!A:B,2,0)</f>
        <v>SÃ£o TomÃ© e PrÃ­ncipe</v>
      </c>
      <c r="C5313">
        <f>IF(A5313&lt;&gt;A5312,C5261,C5260+1)</f>
        <v>1975</v>
      </c>
      <c r="D5313">
        <f>HLOOKUP(C5313&amp;$D$3,'ExpVinho (1)'!$C$2:$DB$126,Planilha1!F5313,0)</f>
        <v>0</v>
      </c>
      <c r="E5313">
        <f>HLOOKUP(C5313&amp;$E$3,'ExpVinho (1)'!$C$2:$DB$126,Planilha1!F5313,0)</f>
        <v>0</v>
      </c>
      <c r="F5313">
        <f>A5313+1</f>
        <v>104</v>
      </c>
    </row>
    <row r="5314" spans="1:6" x14ac:dyDescent="0.25">
      <c r="A5314">
        <v>103</v>
      </c>
      <c r="B5314" t="str">
        <f>VLOOKUP(A5314,'ExpVinho (1)'!A:B,2,0)</f>
        <v>SÃ£o TomÃ© e PrÃ­ncipe</v>
      </c>
      <c r="C5314">
        <f>IF(A5314&lt;&gt;A5313,C5262,C5261+1)</f>
        <v>1976</v>
      </c>
      <c r="D5314">
        <f>HLOOKUP(C5314&amp;$D$3,'ExpVinho (1)'!$C$2:$DB$126,Planilha1!F5314,0)</f>
        <v>0</v>
      </c>
      <c r="E5314">
        <f>HLOOKUP(C5314&amp;$E$3,'ExpVinho (1)'!$C$2:$DB$126,Planilha1!F5314,0)</f>
        <v>0</v>
      </c>
      <c r="F5314">
        <f>A5314+1</f>
        <v>104</v>
      </c>
    </row>
    <row r="5315" spans="1:6" x14ac:dyDescent="0.25">
      <c r="A5315">
        <v>103</v>
      </c>
      <c r="B5315" t="str">
        <f>VLOOKUP(A5315,'ExpVinho (1)'!A:B,2,0)</f>
        <v>SÃ£o TomÃ© e PrÃ­ncipe</v>
      </c>
      <c r="C5315">
        <f>IF(A5315&lt;&gt;A5314,C5263,C5262+1)</f>
        <v>1977</v>
      </c>
      <c r="D5315">
        <f>HLOOKUP(C5315&amp;$D$3,'ExpVinho (1)'!$C$2:$DB$126,Planilha1!F5315,0)</f>
        <v>0</v>
      </c>
      <c r="E5315">
        <f>HLOOKUP(C5315&amp;$E$3,'ExpVinho (1)'!$C$2:$DB$126,Planilha1!F5315,0)</f>
        <v>0</v>
      </c>
      <c r="F5315">
        <f>A5315+1</f>
        <v>104</v>
      </c>
    </row>
    <row r="5316" spans="1:6" x14ac:dyDescent="0.25">
      <c r="A5316">
        <v>103</v>
      </c>
      <c r="B5316" t="str">
        <f>VLOOKUP(A5316,'ExpVinho (1)'!A:B,2,0)</f>
        <v>SÃ£o TomÃ© e PrÃ­ncipe</v>
      </c>
      <c r="C5316">
        <f>IF(A5316&lt;&gt;A5315,C5264,C5263+1)</f>
        <v>1978</v>
      </c>
      <c r="D5316">
        <f>HLOOKUP(C5316&amp;$D$3,'ExpVinho (1)'!$C$2:$DB$126,Planilha1!F5316,0)</f>
        <v>0</v>
      </c>
      <c r="E5316">
        <f>HLOOKUP(C5316&amp;$E$3,'ExpVinho (1)'!$C$2:$DB$126,Planilha1!F5316,0)</f>
        <v>0</v>
      </c>
      <c r="F5316">
        <f>A5316+1</f>
        <v>104</v>
      </c>
    </row>
    <row r="5317" spans="1:6" x14ac:dyDescent="0.25">
      <c r="A5317">
        <v>103</v>
      </c>
      <c r="B5317" t="str">
        <f>VLOOKUP(A5317,'ExpVinho (1)'!A:B,2,0)</f>
        <v>SÃ£o TomÃ© e PrÃ­ncipe</v>
      </c>
      <c r="C5317">
        <f>IF(A5317&lt;&gt;A5316,C5265,C5264+1)</f>
        <v>1979</v>
      </c>
      <c r="D5317">
        <f>HLOOKUP(C5317&amp;$D$3,'ExpVinho (1)'!$C$2:$DB$126,Planilha1!F5317,0)</f>
        <v>0</v>
      </c>
      <c r="E5317">
        <f>HLOOKUP(C5317&amp;$E$3,'ExpVinho (1)'!$C$2:$DB$126,Planilha1!F5317,0)</f>
        <v>0</v>
      </c>
      <c r="F5317">
        <f>A5317+1</f>
        <v>104</v>
      </c>
    </row>
    <row r="5318" spans="1:6" x14ac:dyDescent="0.25">
      <c r="A5318">
        <v>103</v>
      </c>
      <c r="B5318" t="str">
        <f>VLOOKUP(A5318,'ExpVinho (1)'!A:B,2,0)</f>
        <v>SÃ£o TomÃ© e PrÃ­ncipe</v>
      </c>
      <c r="C5318">
        <f>IF(A5318&lt;&gt;A5317,C5266,C5265+1)</f>
        <v>1980</v>
      </c>
      <c r="D5318">
        <f>HLOOKUP(C5318&amp;$D$3,'ExpVinho (1)'!$C$2:$DB$126,Planilha1!F5318,0)</f>
        <v>0</v>
      </c>
      <c r="E5318">
        <f>HLOOKUP(C5318&amp;$E$3,'ExpVinho (1)'!$C$2:$DB$126,Planilha1!F5318,0)</f>
        <v>0</v>
      </c>
      <c r="F5318">
        <f>A5318+1</f>
        <v>104</v>
      </c>
    </row>
    <row r="5319" spans="1:6" x14ac:dyDescent="0.25">
      <c r="A5319">
        <v>103</v>
      </c>
      <c r="B5319" t="str">
        <f>VLOOKUP(A5319,'ExpVinho (1)'!A:B,2,0)</f>
        <v>SÃ£o TomÃ© e PrÃ­ncipe</v>
      </c>
      <c r="C5319">
        <f>IF(A5319&lt;&gt;A5318,C5267,C5266+1)</f>
        <v>1981</v>
      </c>
      <c r="D5319">
        <f>HLOOKUP(C5319&amp;$D$3,'ExpVinho (1)'!$C$2:$DB$126,Planilha1!F5319,0)</f>
        <v>0</v>
      </c>
      <c r="E5319">
        <f>HLOOKUP(C5319&amp;$E$3,'ExpVinho (1)'!$C$2:$DB$126,Planilha1!F5319,0)</f>
        <v>0</v>
      </c>
      <c r="F5319">
        <f>A5319+1</f>
        <v>104</v>
      </c>
    </row>
    <row r="5320" spans="1:6" x14ac:dyDescent="0.25">
      <c r="A5320">
        <v>103</v>
      </c>
      <c r="B5320" t="str">
        <f>VLOOKUP(A5320,'ExpVinho (1)'!A:B,2,0)</f>
        <v>SÃ£o TomÃ© e PrÃ­ncipe</v>
      </c>
      <c r="C5320">
        <f>IF(A5320&lt;&gt;A5319,C5268,C5267+1)</f>
        <v>1982</v>
      </c>
      <c r="D5320">
        <f>HLOOKUP(C5320&amp;$D$3,'ExpVinho (1)'!$C$2:$DB$126,Planilha1!F5320,0)</f>
        <v>0</v>
      </c>
      <c r="E5320">
        <f>HLOOKUP(C5320&amp;$E$3,'ExpVinho (1)'!$C$2:$DB$126,Planilha1!F5320,0)</f>
        <v>0</v>
      </c>
      <c r="F5320">
        <f>A5320+1</f>
        <v>104</v>
      </c>
    </row>
    <row r="5321" spans="1:6" x14ac:dyDescent="0.25">
      <c r="A5321">
        <v>103</v>
      </c>
      <c r="B5321" t="str">
        <f>VLOOKUP(A5321,'ExpVinho (1)'!A:B,2,0)</f>
        <v>SÃ£o TomÃ© e PrÃ­ncipe</v>
      </c>
      <c r="C5321">
        <f>IF(A5321&lt;&gt;A5320,C5269,C5268+1)</f>
        <v>1983</v>
      </c>
      <c r="D5321">
        <f>HLOOKUP(C5321&amp;$D$3,'ExpVinho (1)'!$C$2:$DB$126,Planilha1!F5321,0)</f>
        <v>0</v>
      </c>
      <c r="E5321">
        <f>HLOOKUP(C5321&amp;$E$3,'ExpVinho (1)'!$C$2:$DB$126,Planilha1!F5321,0)</f>
        <v>0</v>
      </c>
      <c r="F5321">
        <f>A5321+1</f>
        <v>104</v>
      </c>
    </row>
    <row r="5322" spans="1:6" x14ac:dyDescent="0.25">
      <c r="A5322">
        <v>103</v>
      </c>
      <c r="B5322" t="str">
        <f>VLOOKUP(A5322,'ExpVinho (1)'!A:B,2,0)</f>
        <v>SÃ£o TomÃ© e PrÃ­ncipe</v>
      </c>
      <c r="C5322">
        <f>IF(A5322&lt;&gt;A5321,C5270,C5269+1)</f>
        <v>1984</v>
      </c>
      <c r="D5322">
        <f>HLOOKUP(C5322&amp;$D$3,'ExpVinho (1)'!$C$2:$DB$126,Planilha1!F5322,0)</f>
        <v>0</v>
      </c>
      <c r="E5322">
        <f>HLOOKUP(C5322&amp;$E$3,'ExpVinho (1)'!$C$2:$DB$126,Planilha1!F5322,0)</f>
        <v>0</v>
      </c>
      <c r="F5322">
        <f>A5322+1</f>
        <v>104</v>
      </c>
    </row>
    <row r="5323" spans="1:6" x14ac:dyDescent="0.25">
      <c r="A5323">
        <v>103</v>
      </c>
      <c r="B5323" t="str">
        <f>VLOOKUP(A5323,'ExpVinho (1)'!A:B,2,0)</f>
        <v>SÃ£o TomÃ© e PrÃ­ncipe</v>
      </c>
      <c r="C5323">
        <f>IF(A5323&lt;&gt;A5322,C5271,C5270+1)</f>
        <v>1985</v>
      </c>
      <c r="D5323">
        <f>HLOOKUP(C5323&amp;$D$3,'ExpVinho (1)'!$C$2:$DB$126,Planilha1!F5323,0)</f>
        <v>0</v>
      </c>
      <c r="E5323">
        <f>HLOOKUP(C5323&amp;$E$3,'ExpVinho (1)'!$C$2:$DB$126,Planilha1!F5323,0)</f>
        <v>0</v>
      </c>
      <c r="F5323">
        <f>A5323+1</f>
        <v>104</v>
      </c>
    </row>
    <row r="5324" spans="1:6" x14ac:dyDescent="0.25">
      <c r="A5324">
        <v>103</v>
      </c>
      <c r="B5324" t="str">
        <f>VLOOKUP(A5324,'ExpVinho (1)'!A:B,2,0)</f>
        <v>SÃ£o TomÃ© e PrÃ­ncipe</v>
      </c>
      <c r="C5324">
        <f>IF(A5324&lt;&gt;A5323,C5272,C5271+1)</f>
        <v>1986</v>
      </c>
      <c r="D5324">
        <f>HLOOKUP(C5324&amp;$D$3,'ExpVinho (1)'!$C$2:$DB$126,Planilha1!F5324,0)</f>
        <v>0</v>
      </c>
      <c r="E5324">
        <f>HLOOKUP(C5324&amp;$E$3,'ExpVinho (1)'!$C$2:$DB$126,Planilha1!F5324,0)</f>
        <v>0</v>
      </c>
      <c r="F5324">
        <f>A5324+1</f>
        <v>104</v>
      </c>
    </row>
    <row r="5325" spans="1:6" x14ac:dyDescent="0.25">
      <c r="A5325">
        <v>103</v>
      </c>
      <c r="B5325" t="str">
        <f>VLOOKUP(A5325,'ExpVinho (1)'!A:B,2,0)</f>
        <v>SÃ£o TomÃ© e PrÃ­ncipe</v>
      </c>
      <c r="C5325">
        <f>IF(A5325&lt;&gt;A5324,C5273,C5272+1)</f>
        <v>1987</v>
      </c>
      <c r="D5325">
        <f>HLOOKUP(C5325&amp;$D$3,'ExpVinho (1)'!$C$2:$DB$126,Planilha1!F5325,0)</f>
        <v>0</v>
      </c>
      <c r="E5325">
        <f>HLOOKUP(C5325&amp;$E$3,'ExpVinho (1)'!$C$2:$DB$126,Planilha1!F5325,0)</f>
        <v>0</v>
      </c>
      <c r="F5325">
        <f>A5325+1</f>
        <v>104</v>
      </c>
    </row>
    <row r="5326" spans="1:6" x14ac:dyDescent="0.25">
      <c r="A5326">
        <v>103</v>
      </c>
      <c r="B5326" t="str">
        <f>VLOOKUP(A5326,'ExpVinho (1)'!A:B,2,0)</f>
        <v>SÃ£o TomÃ© e PrÃ­ncipe</v>
      </c>
      <c r="C5326">
        <f>IF(A5326&lt;&gt;A5325,C5274,C5273+1)</f>
        <v>1988</v>
      </c>
      <c r="D5326">
        <f>HLOOKUP(C5326&amp;$D$3,'ExpVinho (1)'!$C$2:$DB$126,Planilha1!F5326,0)</f>
        <v>0</v>
      </c>
      <c r="E5326">
        <f>HLOOKUP(C5326&amp;$E$3,'ExpVinho (1)'!$C$2:$DB$126,Planilha1!F5326,0)</f>
        <v>0</v>
      </c>
      <c r="F5326">
        <f>A5326+1</f>
        <v>104</v>
      </c>
    </row>
    <row r="5327" spans="1:6" x14ac:dyDescent="0.25">
      <c r="A5327">
        <v>103</v>
      </c>
      <c r="B5327" t="str">
        <f>VLOOKUP(A5327,'ExpVinho (1)'!A:B,2,0)</f>
        <v>SÃ£o TomÃ© e PrÃ­ncipe</v>
      </c>
      <c r="C5327">
        <f>IF(A5327&lt;&gt;A5326,C5275,C5274+1)</f>
        <v>1989</v>
      </c>
      <c r="D5327">
        <f>HLOOKUP(C5327&amp;$D$3,'ExpVinho (1)'!$C$2:$DB$126,Planilha1!F5327,0)</f>
        <v>0</v>
      </c>
      <c r="E5327">
        <f>HLOOKUP(C5327&amp;$E$3,'ExpVinho (1)'!$C$2:$DB$126,Planilha1!F5327,0)</f>
        <v>0</v>
      </c>
      <c r="F5327">
        <f>A5327+1</f>
        <v>104</v>
      </c>
    </row>
    <row r="5328" spans="1:6" x14ac:dyDescent="0.25">
      <c r="A5328">
        <v>103</v>
      </c>
      <c r="B5328" t="str">
        <f>VLOOKUP(A5328,'ExpVinho (1)'!A:B,2,0)</f>
        <v>SÃ£o TomÃ© e PrÃ­ncipe</v>
      </c>
      <c r="C5328">
        <f>IF(A5328&lt;&gt;A5327,C5276,C5275+1)</f>
        <v>1990</v>
      </c>
      <c r="D5328">
        <f>HLOOKUP(C5328&amp;$D$3,'ExpVinho (1)'!$C$2:$DB$126,Planilha1!F5328,0)</f>
        <v>0</v>
      </c>
      <c r="E5328">
        <f>HLOOKUP(C5328&amp;$E$3,'ExpVinho (1)'!$C$2:$DB$126,Planilha1!F5328,0)</f>
        <v>0</v>
      </c>
      <c r="F5328">
        <f>A5328+1</f>
        <v>104</v>
      </c>
    </row>
    <row r="5329" spans="1:6" x14ac:dyDescent="0.25">
      <c r="A5329">
        <v>103</v>
      </c>
      <c r="B5329" t="str">
        <f>VLOOKUP(A5329,'ExpVinho (1)'!A:B,2,0)</f>
        <v>SÃ£o TomÃ© e PrÃ­ncipe</v>
      </c>
      <c r="C5329">
        <f>IF(A5329&lt;&gt;A5328,C5277,C5276+1)</f>
        <v>1991</v>
      </c>
      <c r="D5329">
        <f>HLOOKUP(C5329&amp;$D$3,'ExpVinho (1)'!$C$2:$DB$126,Planilha1!F5329,0)</f>
        <v>0</v>
      </c>
      <c r="E5329">
        <f>HLOOKUP(C5329&amp;$E$3,'ExpVinho (1)'!$C$2:$DB$126,Planilha1!F5329,0)</f>
        <v>0</v>
      </c>
      <c r="F5329">
        <f>A5329+1</f>
        <v>104</v>
      </c>
    </row>
    <row r="5330" spans="1:6" x14ac:dyDescent="0.25">
      <c r="A5330">
        <v>103</v>
      </c>
      <c r="B5330" t="str">
        <f>VLOOKUP(A5330,'ExpVinho (1)'!A:B,2,0)</f>
        <v>SÃ£o TomÃ© e PrÃ­ncipe</v>
      </c>
      <c r="C5330">
        <f>IF(A5330&lt;&gt;A5329,C5278,C5277+1)</f>
        <v>1992</v>
      </c>
      <c r="D5330">
        <f>HLOOKUP(C5330&amp;$D$3,'ExpVinho (1)'!$C$2:$DB$126,Planilha1!F5330,0)</f>
        <v>0</v>
      </c>
      <c r="E5330">
        <f>HLOOKUP(C5330&amp;$E$3,'ExpVinho (1)'!$C$2:$DB$126,Planilha1!F5330,0)</f>
        <v>0</v>
      </c>
      <c r="F5330">
        <f>A5330+1</f>
        <v>104</v>
      </c>
    </row>
    <row r="5331" spans="1:6" x14ac:dyDescent="0.25">
      <c r="A5331">
        <v>103</v>
      </c>
      <c r="B5331" t="str">
        <f>VLOOKUP(A5331,'ExpVinho (1)'!A:B,2,0)</f>
        <v>SÃ£o TomÃ© e PrÃ­ncipe</v>
      </c>
      <c r="C5331">
        <f>IF(A5331&lt;&gt;A5330,C5279,C5278+1)</f>
        <v>1993</v>
      </c>
      <c r="D5331">
        <f>HLOOKUP(C5331&amp;$D$3,'ExpVinho (1)'!$C$2:$DB$126,Planilha1!F5331,0)</f>
        <v>0</v>
      </c>
      <c r="E5331">
        <f>HLOOKUP(C5331&amp;$E$3,'ExpVinho (1)'!$C$2:$DB$126,Planilha1!F5331,0)</f>
        <v>0</v>
      </c>
      <c r="F5331">
        <f>A5331+1</f>
        <v>104</v>
      </c>
    </row>
    <row r="5332" spans="1:6" x14ac:dyDescent="0.25">
      <c r="A5332">
        <v>103</v>
      </c>
      <c r="B5332" t="str">
        <f>VLOOKUP(A5332,'ExpVinho (1)'!A:B,2,0)</f>
        <v>SÃ£o TomÃ© e PrÃ­ncipe</v>
      </c>
      <c r="C5332">
        <f>IF(A5332&lt;&gt;A5331,C5280,C5279+1)</f>
        <v>1994</v>
      </c>
      <c r="D5332">
        <f>HLOOKUP(C5332&amp;$D$3,'ExpVinho (1)'!$C$2:$DB$126,Planilha1!F5332,0)</f>
        <v>0</v>
      </c>
      <c r="E5332">
        <f>HLOOKUP(C5332&amp;$E$3,'ExpVinho (1)'!$C$2:$DB$126,Planilha1!F5332,0)</f>
        <v>0</v>
      </c>
      <c r="F5332">
        <f>A5332+1</f>
        <v>104</v>
      </c>
    </row>
    <row r="5333" spans="1:6" x14ac:dyDescent="0.25">
      <c r="A5333">
        <v>103</v>
      </c>
      <c r="B5333" t="str">
        <f>VLOOKUP(A5333,'ExpVinho (1)'!A:B,2,0)</f>
        <v>SÃ£o TomÃ© e PrÃ­ncipe</v>
      </c>
      <c r="C5333">
        <f>IF(A5333&lt;&gt;A5332,C5281,C5280+1)</f>
        <v>1995</v>
      </c>
      <c r="D5333">
        <f>HLOOKUP(C5333&amp;$D$3,'ExpVinho (1)'!$C$2:$DB$126,Planilha1!F5333,0)</f>
        <v>0</v>
      </c>
      <c r="E5333">
        <f>HLOOKUP(C5333&amp;$E$3,'ExpVinho (1)'!$C$2:$DB$126,Planilha1!F5333,0)</f>
        <v>0</v>
      </c>
      <c r="F5333">
        <f>A5333+1</f>
        <v>104</v>
      </c>
    </row>
    <row r="5334" spans="1:6" x14ac:dyDescent="0.25">
      <c r="A5334">
        <v>103</v>
      </c>
      <c r="B5334" t="str">
        <f>VLOOKUP(A5334,'ExpVinho (1)'!A:B,2,0)</f>
        <v>SÃ£o TomÃ© e PrÃ­ncipe</v>
      </c>
      <c r="C5334">
        <f>IF(A5334&lt;&gt;A5333,C5282,C5281+1)</f>
        <v>1996</v>
      </c>
      <c r="D5334">
        <f>HLOOKUP(C5334&amp;$D$3,'ExpVinho (1)'!$C$2:$DB$126,Planilha1!F5334,0)</f>
        <v>0</v>
      </c>
      <c r="E5334">
        <f>HLOOKUP(C5334&amp;$E$3,'ExpVinho (1)'!$C$2:$DB$126,Planilha1!F5334,0)</f>
        <v>0</v>
      </c>
      <c r="F5334">
        <f>A5334+1</f>
        <v>104</v>
      </c>
    </row>
    <row r="5335" spans="1:6" x14ac:dyDescent="0.25">
      <c r="A5335">
        <v>103</v>
      </c>
      <c r="B5335" t="str">
        <f>VLOOKUP(A5335,'ExpVinho (1)'!A:B,2,0)</f>
        <v>SÃ£o TomÃ© e PrÃ­ncipe</v>
      </c>
      <c r="C5335">
        <f>IF(A5335&lt;&gt;A5334,C5283,C5282+1)</f>
        <v>1997</v>
      </c>
      <c r="D5335">
        <f>HLOOKUP(C5335&amp;$D$3,'ExpVinho (1)'!$C$2:$DB$126,Planilha1!F5335,0)</f>
        <v>0</v>
      </c>
      <c r="E5335">
        <f>HLOOKUP(C5335&amp;$E$3,'ExpVinho (1)'!$C$2:$DB$126,Planilha1!F5335,0)</f>
        <v>0</v>
      </c>
      <c r="F5335">
        <f>A5335+1</f>
        <v>104</v>
      </c>
    </row>
    <row r="5336" spans="1:6" x14ac:dyDescent="0.25">
      <c r="A5336">
        <v>103</v>
      </c>
      <c r="B5336" t="str">
        <f>VLOOKUP(A5336,'ExpVinho (1)'!A:B,2,0)</f>
        <v>SÃ£o TomÃ© e PrÃ­ncipe</v>
      </c>
      <c r="C5336">
        <f>IF(A5336&lt;&gt;A5335,C5284,C5283+1)</f>
        <v>1998</v>
      </c>
      <c r="D5336">
        <f>HLOOKUP(C5336&amp;$D$3,'ExpVinho (1)'!$C$2:$DB$126,Planilha1!F5336,0)</f>
        <v>0</v>
      </c>
      <c r="E5336">
        <f>HLOOKUP(C5336&amp;$E$3,'ExpVinho (1)'!$C$2:$DB$126,Planilha1!F5336,0)</f>
        <v>0</v>
      </c>
      <c r="F5336">
        <f>A5336+1</f>
        <v>104</v>
      </c>
    </row>
    <row r="5337" spans="1:6" x14ac:dyDescent="0.25">
      <c r="A5337">
        <v>103</v>
      </c>
      <c r="B5337" t="str">
        <f>VLOOKUP(A5337,'ExpVinho (1)'!A:B,2,0)</f>
        <v>SÃ£o TomÃ© e PrÃ­ncipe</v>
      </c>
      <c r="C5337">
        <f>IF(A5337&lt;&gt;A5336,C5285,C5284+1)</f>
        <v>1999</v>
      </c>
      <c r="D5337">
        <f>HLOOKUP(C5337&amp;$D$3,'ExpVinho (1)'!$C$2:$DB$126,Planilha1!F5337,0)</f>
        <v>0</v>
      </c>
      <c r="E5337">
        <f>HLOOKUP(C5337&amp;$E$3,'ExpVinho (1)'!$C$2:$DB$126,Planilha1!F5337,0)</f>
        <v>0</v>
      </c>
      <c r="F5337">
        <f>A5337+1</f>
        <v>104</v>
      </c>
    </row>
    <row r="5338" spans="1:6" x14ac:dyDescent="0.25">
      <c r="A5338">
        <v>103</v>
      </c>
      <c r="B5338" t="str">
        <f>VLOOKUP(A5338,'ExpVinho (1)'!A:B,2,0)</f>
        <v>SÃ£o TomÃ© e PrÃ­ncipe</v>
      </c>
      <c r="C5338">
        <f>IF(A5338&lt;&gt;A5337,C5286,C5285+1)</f>
        <v>2000</v>
      </c>
      <c r="D5338">
        <f>HLOOKUP(C5338&amp;$D$3,'ExpVinho (1)'!$C$2:$DB$126,Planilha1!F5338,0)</f>
        <v>0</v>
      </c>
      <c r="E5338">
        <f>HLOOKUP(C5338&amp;$E$3,'ExpVinho (1)'!$C$2:$DB$126,Planilha1!F5338,0)</f>
        <v>0</v>
      </c>
      <c r="F5338">
        <f>A5338+1</f>
        <v>104</v>
      </c>
    </row>
    <row r="5339" spans="1:6" x14ac:dyDescent="0.25">
      <c r="A5339">
        <v>103</v>
      </c>
      <c r="B5339" t="str">
        <f>VLOOKUP(A5339,'ExpVinho (1)'!A:B,2,0)</f>
        <v>SÃ£o TomÃ© e PrÃ­ncipe</v>
      </c>
      <c r="C5339">
        <f>IF(A5339&lt;&gt;A5338,C5287,C5286+1)</f>
        <v>2001</v>
      </c>
      <c r="D5339">
        <f>HLOOKUP(C5339&amp;$D$3,'ExpVinho (1)'!$C$2:$DB$126,Planilha1!F5339,0)</f>
        <v>0</v>
      </c>
      <c r="E5339">
        <f>HLOOKUP(C5339&amp;$E$3,'ExpVinho (1)'!$C$2:$DB$126,Planilha1!F5339,0)</f>
        <v>0</v>
      </c>
      <c r="F5339">
        <f>A5339+1</f>
        <v>104</v>
      </c>
    </row>
    <row r="5340" spans="1:6" x14ac:dyDescent="0.25">
      <c r="A5340">
        <v>103</v>
      </c>
      <c r="B5340" t="str">
        <f>VLOOKUP(A5340,'ExpVinho (1)'!A:B,2,0)</f>
        <v>SÃ£o TomÃ© e PrÃ­ncipe</v>
      </c>
      <c r="C5340">
        <f>IF(A5340&lt;&gt;A5339,C5288,C5287+1)</f>
        <v>2002</v>
      </c>
      <c r="D5340">
        <f>HLOOKUP(C5340&amp;$D$3,'ExpVinho (1)'!$C$2:$DB$126,Planilha1!F5340,0)</f>
        <v>0</v>
      </c>
      <c r="E5340">
        <f>HLOOKUP(C5340&amp;$E$3,'ExpVinho (1)'!$C$2:$DB$126,Planilha1!F5340,0)</f>
        <v>0</v>
      </c>
      <c r="F5340">
        <f>A5340+1</f>
        <v>104</v>
      </c>
    </row>
    <row r="5341" spans="1:6" x14ac:dyDescent="0.25">
      <c r="A5341">
        <v>103</v>
      </c>
      <c r="B5341" t="str">
        <f>VLOOKUP(A5341,'ExpVinho (1)'!A:B,2,0)</f>
        <v>SÃ£o TomÃ© e PrÃ­ncipe</v>
      </c>
      <c r="C5341">
        <f>IF(A5341&lt;&gt;A5340,C5289,C5288+1)</f>
        <v>2003</v>
      </c>
      <c r="D5341">
        <f>HLOOKUP(C5341&amp;$D$3,'ExpVinho (1)'!$C$2:$DB$126,Planilha1!F5341,0)</f>
        <v>0</v>
      </c>
      <c r="E5341">
        <f>HLOOKUP(C5341&amp;$E$3,'ExpVinho (1)'!$C$2:$DB$126,Planilha1!F5341,0)</f>
        <v>0</v>
      </c>
      <c r="F5341">
        <f>A5341+1</f>
        <v>104</v>
      </c>
    </row>
    <row r="5342" spans="1:6" x14ac:dyDescent="0.25">
      <c r="A5342">
        <v>103</v>
      </c>
      <c r="B5342" t="str">
        <f>VLOOKUP(A5342,'ExpVinho (1)'!A:B,2,0)</f>
        <v>SÃ£o TomÃ© e PrÃ­ncipe</v>
      </c>
      <c r="C5342">
        <f>IF(A5342&lt;&gt;A5341,C5290,C5289+1)</f>
        <v>2004</v>
      </c>
      <c r="D5342">
        <f>HLOOKUP(C5342&amp;$D$3,'ExpVinho (1)'!$C$2:$DB$126,Planilha1!F5342,0)</f>
        <v>0</v>
      </c>
      <c r="E5342">
        <f>HLOOKUP(C5342&amp;$E$3,'ExpVinho (1)'!$C$2:$DB$126,Planilha1!F5342,0)</f>
        <v>0</v>
      </c>
      <c r="F5342">
        <f>A5342+1</f>
        <v>104</v>
      </c>
    </row>
    <row r="5343" spans="1:6" x14ac:dyDescent="0.25">
      <c r="A5343">
        <v>103</v>
      </c>
      <c r="B5343" t="str">
        <f>VLOOKUP(A5343,'ExpVinho (1)'!A:B,2,0)</f>
        <v>SÃ£o TomÃ© e PrÃ­ncipe</v>
      </c>
      <c r="C5343">
        <f>IF(A5343&lt;&gt;A5342,C5291,C5290+1)</f>
        <v>2005</v>
      </c>
      <c r="D5343">
        <f>HLOOKUP(C5343&amp;$D$3,'ExpVinho (1)'!$C$2:$DB$126,Planilha1!F5343,0)</f>
        <v>0</v>
      </c>
      <c r="E5343">
        <f>HLOOKUP(C5343&amp;$E$3,'ExpVinho (1)'!$C$2:$DB$126,Planilha1!F5343,0)</f>
        <v>0</v>
      </c>
      <c r="F5343">
        <f>A5343+1</f>
        <v>104</v>
      </c>
    </row>
    <row r="5344" spans="1:6" x14ac:dyDescent="0.25">
      <c r="A5344">
        <v>103</v>
      </c>
      <c r="B5344" t="str">
        <f>VLOOKUP(A5344,'ExpVinho (1)'!A:B,2,0)</f>
        <v>SÃ£o TomÃ© e PrÃ­ncipe</v>
      </c>
      <c r="C5344">
        <f>IF(A5344&lt;&gt;A5343,C5292,C5291+1)</f>
        <v>2006</v>
      </c>
      <c r="D5344">
        <f>HLOOKUP(C5344&amp;$D$3,'ExpVinho (1)'!$C$2:$DB$126,Planilha1!F5344,0)</f>
        <v>0</v>
      </c>
      <c r="E5344">
        <f>HLOOKUP(C5344&amp;$E$3,'ExpVinho (1)'!$C$2:$DB$126,Planilha1!F5344,0)</f>
        <v>0</v>
      </c>
      <c r="F5344">
        <f>A5344+1</f>
        <v>104</v>
      </c>
    </row>
    <row r="5345" spans="1:6" x14ac:dyDescent="0.25">
      <c r="A5345">
        <v>103</v>
      </c>
      <c r="B5345" t="str">
        <f>VLOOKUP(A5345,'ExpVinho (1)'!A:B,2,0)</f>
        <v>SÃ£o TomÃ© e PrÃ­ncipe</v>
      </c>
      <c r="C5345">
        <f>IF(A5345&lt;&gt;A5344,C5293,C5292+1)</f>
        <v>2007</v>
      </c>
      <c r="D5345">
        <f>HLOOKUP(C5345&amp;$D$3,'ExpVinho (1)'!$C$2:$DB$126,Planilha1!F5345,0)</f>
        <v>0</v>
      </c>
      <c r="E5345">
        <f>HLOOKUP(C5345&amp;$E$3,'ExpVinho (1)'!$C$2:$DB$126,Planilha1!F5345,0)</f>
        <v>0</v>
      </c>
      <c r="F5345">
        <f>A5345+1</f>
        <v>104</v>
      </c>
    </row>
    <row r="5346" spans="1:6" x14ac:dyDescent="0.25">
      <c r="A5346">
        <v>103</v>
      </c>
      <c r="B5346" t="str">
        <f>VLOOKUP(A5346,'ExpVinho (1)'!A:B,2,0)</f>
        <v>SÃ£o TomÃ© e PrÃ­ncipe</v>
      </c>
      <c r="C5346">
        <f>IF(A5346&lt;&gt;A5345,C5294,C5293+1)</f>
        <v>2008</v>
      </c>
      <c r="D5346">
        <f>HLOOKUP(C5346&amp;$D$3,'ExpVinho (1)'!$C$2:$DB$126,Planilha1!F5346,0)</f>
        <v>0</v>
      </c>
      <c r="E5346">
        <f>HLOOKUP(C5346&amp;$E$3,'ExpVinho (1)'!$C$2:$DB$126,Planilha1!F5346,0)</f>
        <v>0</v>
      </c>
      <c r="F5346">
        <f>A5346+1</f>
        <v>104</v>
      </c>
    </row>
    <row r="5347" spans="1:6" x14ac:dyDescent="0.25">
      <c r="A5347">
        <v>103</v>
      </c>
      <c r="B5347" t="str">
        <f>VLOOKUP(A5347,'ExpVinho (1)'!A:B,2,0)</f>
        <v>SÃ£o TomÃ© e PrÃ­ncipe</v>
      </c>
      <c r="C5347">
        <f>IF(A5347&lt;&gt;A5346,C5295,C5294+1)</f>
        <v>2009</v>
      </c>
      <c r="D5347">
        <f>HLOOKUP(C5347&amp;$D$3,'ExpVinho (1)'!$C$2:$DB$126,Planilha1!F5347,0)</f>
        <v>0</v>
      </c>
      <c r="E5347">
        <f>HLOOKUP(C5347&amp;$E$3,'ExpVinho (1)'!$C$2:$DB$126,Planilha1!F5347,0)</f>
        <v>0</v>
      </c>
      <c r="F5347">
        <f>A5347+1</f>
        <v>104</v>
      </c>
    </row>
    <row r="5348" spans="1:6" x14ac:dyDescent="0.25">
      <c r="A5348">
        <v>103</v>
      </c>
      <c r="B5348" t="str">
        <f>VLOOKUP(A5348,'ExpVinho (1)'!A:B,2,0)</f>
        <v>SÃ£o TomÃ© e PrÃ­ncipe</v>
      </c>
      <c r="C5348">
        <f>IF(A5348&lt;&gt;A5347,C5296,C5295+1)</f>
        <v>2010</v>
      </c>
      <c r="D5348">
        <f>HLOOKUP(C5348&amp;$D$3,'ExpVinho (1)'!$C$2:$DB$126,Planilha1!F5348,0)</f>
        <v>0</v>
      </c>
      <c r="E5348">
        <f>HLOOKUP(C5348&amp;$E$3,'ExpVinho (1)'!$C$2:$DB$126,Planilha1!F5348,0)</f>
        <v>0</v>
      </c>
      <c r="F5348">
        <f>A5348+1</f>
        <v>104</v>
      </c>
    </row>
    <row r="5349" spans="1:6" x14ac:dyDescent="0.25">
      <c r="A5349">
        <v>103</v>
      </c>
      <c r="B5349" t="str">
        <f>VLOOKUP(A5349,'ExpVinho (1)'!A:B,2,0)</f>
        <v>SÃ£o TomÃ© e PrÃ­ncipe</v>
      </c>
      <c r="C5349">
        <f>IF(A5349&lt;&gt;A5348,C5297,C5296+1)</f>
        <v>2011</v>
      </c>
      <c r="D5349">
        <f>HLOOKUP(C5349&amp;$D$3,'ExpVinho (1)'!$C$2:$DB$126,Planilha1!F5349,0)</f>
        <v>0</v>
      </c>
      <c r="E5349">
        <f>HLOOKUP(C5349&amp;$E$3,'ExpVinho (1)'!$C$2:$DB$126,Planilha1!F5349,0)</f>
        <v>0</v>
      </c>
      <c r="F5349">
        <f>A5349+1</f>
        <v>104</v>
      </c>
    </row>
    <row r="5350" spans="1:6" x14ac:dyDescent="0.25">
      <c r="A5350">
        <v>103</v>
      </c>
      <c r="B5350" t="str">
        <f>VLOOKUP(A5350,'ExpVinho (1)'!A:B,2,0)</f>
        <v>SÃ£o TomÃ© e PrÃ­ncipe</v>
      </c>
      <c r="C5350">
        <f>IF(A5350&lt;&gt;A5349,C5298,C5297+1)</f>
        <v>2012</v>
      </c>
      <c r="D5350">
        <f>HLOOKUP(C5350&amp;$D$3,'ExpVinho (1)'!$C$2:$DB$126,Planilha1!F5350,0)</f>
        <v>0</v>
      </c>
      <c r="E5350">
        <f>HLOOKUP(C5350&amp;$E$3,'ExpVinho (1)'!$C$2:$DB$126,Planilha1!F5350,0)</f>
        <v>0</v>
      </c>
      <c r="F5350">
        <f>A5350+1</f>
        <v>104</v>
      </c>
    </row>
    <row r="5351" spans="1:6" x14ac:dyDescent="0.25">
      <c r="A5351">
        <v>103</v>
      </c>
      <c r="B5351" t="str">
        <f>VLOOKUP(A5351,'ExpVinho (1)'!A:B,2,0)</f>
        <v>SÃ£o TomÃ© e PrÃ­ncipe</v>
      </c>
      <c r="C5351">
        <f>IF(A5351&lt;&gt;A5350,C5299,C5298+1)</f>
        <v>2013</v>
      </c>
      <c r="D5351">
        <f>HLOOKUP(C5351&amp;$D$3,'ExpVinho (1)'!$C$2:$DB$126,Planilha1!F5351,0)</f>
        <v>0</v>
      </c>
      <c r="E5351">
        <f>HLOOKUP(C5351&amp;$E$3,'ExpVinho (1)'!$C$2:$DB$126,Planilha1!F5351,0)</f>
        <v>0</v>
      </c>
      <c r="F5351">
        <f>A5351+1</f>
        <v>104</v>
      </c>
    </row>
    <row r="5352" spans="1:6" x14ac:dyDescent="0.25">
      <c r="A5352">
        <v>103</v>
      </c>
      <c r="B5352" t="str">
        <f>VLOOKUP(A5352,'ExpVinho (1)'!A:B,2,0)</f>
        <v>SÃ£o TomÃ© e PrÃ­ncipe</v>
      </c>
      <c r="C5352">
        <f>IF(A5352&lt;&gt;A5351,C5300,C5299+1)</f>
        <v>2014</v>
      </c>
      <c r="D5352">
        <f>HLOOKUP(C5352&amp;$D$3,'ExpVinho (1)'!$C$2:$DB$126,Planilha1!F5352,0)</f>
        <v>0</v>
      </c>
      <c r="E5352">
        <f>HLOOKUP(C5352&amp;$E$3,'ExpVinho (1)'!$C$2:$DB$126,Planilha1!F5352,0)</f>
        <v>0</v>
      </c>
      <c r="F5352">
        <f>A5352+1</f>
        <v>104</v>
      </c>
    </row>
    <row r="5353" spans="1:6" x14ac:dyDescent="0.25">
      <c r="A5353">
        <v>103</v>
      </c>
      <c r="B5353" t="str">
        <f>VLOOKUP(A5353,'ExpVinho (1)'!A:B,2,0)</f>
        <v>SÃ£o TomÃ© e PrÃ­ncipe</v>
      </c>
      <c r="C5353">
        <f>IF(A5353&lt;&gt;A5352,C5301,C5300+1)</f>
        <v>2015</v>
      </c>
      <c r="D5353">
        <f>HLOOKUP(C5353&amp;$D$3,'ExpVinho (1)'!$C$2:$DB$126,Planilha1!F5353,0)</f>
        <v>0</v>
      </c>
      <c r="E5353">
        <f>HLOOKUP(C5353&amp;$E$3,'ExpVinho (1)'!$C$2:$DB$126,Planilha1!F5353,0)</f>
        <v>0</v>
      </c>
      <c r="F5353">
        <f>A5353+1</f>
        <v>104</v>
      </c>
    </row>
    <row r="5354" spans="1:6" x14ac:dyDescent="0.25">
      <c r="A5354">
        <v>103</v>
      </c>
      <c r="B5354" t="str">
        <f>VLOOKUP(A5354,'ExpVinho (1)'!A:B,2,0)</f>
        <v>SÃ£o TomÃ© e PrÃ­ncipe</v>
      </c>
      <c r="C5354">
        <f>IF(A5354&lt;&gt;A5353,C5302,C5301+1)</f>
        <v>2016</v>
      </c>
      <c r="D5354">
        <f>HLOOKUP(C5354&amp;$D$3,'ExpVinho (1)'!$C$2:$DB$126,Planilha1!F5354,0)</f>
        <v>0</v>
      </c>
      <c r="E5354">
        <f>HLOOKUP(C5354&amp;$E$3,'ExpVinho (1)'!$C$2:$DB$126,Planilha1!F5354,0)</f>
        <v>0</v>
      </c>
      <c r="F5354">
        <f>A5354+1</f>
        <v>104</v>
      </c>
    </row>
    <row r="5355" spans="1:6" x14ac:dyDescent="0.25">
      <c r="A5355">
        <v>103</v>
      </c>
      <c r="B5355" t="str">
        <f>VLOOKUP(A5355,'ExpVinho (1)'!A:B,2,0)</f>
        <v>SÃ£o TomÃ© e PrÃ­ncipe</v>
      </c>
      <c r="C5355">
        <f>IF(A5355&lt;&gt;A5354,C5303,C5302+1)</f>
        <v>2017</v>
      </c>
      <c r="D5355">
        <f>HLOOKUP(C5355&amp;$D$3,'ExpVinho (1)'!$C$2:$DB$126,Planilha1!F5355,0)</f>
        <v>0</v>
      </c>
      <c r="E5355">
        <f>HLOOKUP(C5355&amp;$E$3,'ExpVinho (1)'!$C$2:$DB$126,Planilha1!F5355,0)</f>
        <v>0</v>
      </c>
      <c r="F5355">
        <f>A5355+1</f>
        <v>104</v>
      </c>
    </row>
    <row r="5356" spans="1:6" x14ac:dyDescent="0.25">
      <c r="A5356">
        <v>103</v>
      </c>
      <c r="B5356" t="str">
        <f>VLOOKUP(A5356,'ExpVinho (1)'!A:B,2,0)</f>
        <v>SÃ£o TomÃ© e PrÃ­ncipe</v>
      </c>
      <c r="C5356">
        <f>IF(A5356&lt;&gt;A5355,C5304,C5303+1)</f>
        <v>2018</v>
      </c>
      <c r="D5356">
        <f>HLOOKUP(C5356&amp;$D$3,'ExpVinho (1)'!$C$2:$DB$126,Planilha1!F5356,0)</f>
        <v>2184</v>
      </c>
      <c r="E5356">
        <f>HLOOKUP(C5356&amp;$E$3,'ExpVinho (1)'!$C$2:$DB$126,Planilha1!F5356,0)</f>
        <v>2357</v>
      </c>
      <c r="F5356">
        <f>A5356+1</f>
        <v>104</v>
      </c>
    </row>
    <row r="5357" spans="1:6" x14ac:dyDescent="0.25">
      <c r="A5357">
        <v>103</v>
      </c>
      <c r="B5357" t="str">
        <f>VLOOKUP(A5357,'ExpVinho (1)'!A:B,2,0)</f>
        <v>SÃ£o TomÃ© e PrÃ­ncipe</v>
      </c>
      <c r="C5357">
        <f>IF(A5357&lt;&gt;A5356,C5305,C5304+1)</f>
        <v>2019</v>
      </c>
      <c r="D5357">
        <f>HLOOKUP(C5357&amp;$D$3,'ExpVinho (1)'!$C$2:$DB$126,Planilha1!F5357,0)</f>
        <v>0</v>
      </c>
      <c r="E5357">
        <f>HLOOKUP(C5357&amp;$E$3,'ExpVinho (1)'!$C$2:$DB$126,Planilha1!F5357,0)</f>
        <v>0</v>
      </c>
      <c r="F5357">
        <f>A5357+1</f>
        <v>104</v>
      </c>
    </row>
    <row r="5358" spans="1:6" x14ac:dyDescent="0.25">
      <c r="A5358">
        <v>103</v>
      </c>
      <c r="B5358" t="str">
        <f>VLOOKUP(A5358,'ExpVinho (1)'!A:B,2,0)</f>
        <v>SÃ£o TomÃ© e PrÃ­ncipe</v>
      </c>
      <c r="C5358">
        <f>IF(A5358&lt;&gt;A5357,C5306,C5305+1)</f>
        <v>2020</v>
      </c>
      <c r="D5358">
        <f>HLOOKUP(C5358&amp;$D$3,'ExpVinho (1)'!$C$2:$DB$126,Planilha1!F5358,0)</f>
        <v>0</v>
      </c>
      <c r="E5358">
        <f>HLOOKUP(C5358&amp;$E$3,'ExpVinho (1)'!$C$2:$DB$126,Planilha1!F5358,0)</f>
        <v>0</v>
      </c>
      <c r="F5358">
        <f>A5358+1</f>
        <v>104</v>
      </c>
    </row>
    <row r="5359" spans="1:6" x14ac:dyDescent="0.25">
      <c r="A5359">
        <v>103</v>
      </c>
      <c r="B5359" t="str">
        <f>VLOOKUP(A5359,'ExpVinho (1)'!A:B,2,0)</f>
        <v>SÃ£o TomÃ© e PrÃ­ncipe</v>
      </c>
      <c r="C5359">
        <f>IF(A5359&lt;&gt;A5358,C5307,C5306+1)</f>
        <v>2021</v>
      </c>
      <c r="D5359">
        <f>HLOOKUP(C5359&amp;$D$3,'ExpVinho (1)'!$C$2:$DB$126,Planilha1!F5359,0)</f>
        <v>0</v>
      </c>
      <c r="E5359">
        <f>HLOOKUP(C5359&amp;$E$3,'ExpVinho (1)'!$C$2:$DB$126,Planilha1!F5359,0)</f>
        <v>0</v>
      </c>
      <c r="F5359">
        <f>A5359+1</f>
        <v>104</v>
      </c>
    </row>
    <row r="5360" spans="1:6" x14ac:dyDescent="0.25">
      <c r="A5360">
        <v>104</v>
      </c>
      <c r="B5360" t="str">
        <f>VLOOKUP(A5360,'ExpVinho (1)'!A:B,2,0)</f>
        <v>SÃ£o Vicente e Granadinas</v>
      </c>
      <c r="C5360">
        <f>IF(A5360&lt;&gt;A5359,C5308,C5307+1)</f>
        <v>1970</v>
      </c>
      <c r="D5360">
        <f>HLOOKUP(C5360&amp;$D$3,'ExpVinho (1)'!$C$2:$DB$126,Planilha1!F5360,0)</f>
        <v>0</v>
      </c>
      <c r="E5360">
        <f>HLOOKUP(C5360&amp;$E$3,'ExpVinho (1)'!$C$2:$DB$126,Planilha1!F5360,0)</f>
        <v>0</v>
      </c>
      <c r="F5360">
        <f>A5360+1</f>
        <v>105</v>
      </c>
    </row>
    <row r="5361" spans="1:6" x14ac:dyDescent="0.25">
      <c r="A5361">
        <v>104</v>
      </c>
      <c r="B5361" t="str">
        <f>VLOOKUP(A5361,'ExpVinho (1)'!A:B,2,0)</f>
        <v>SÃ£o Vicente e Granadinas</v>
      </c>
      <c r="C5361">
        <f>IF(A5361&lt;&gt;A5360,C5309,C5308+1)</f>
        <v>1971</v>
      </c>
      <c r="D5361">
        <f>HLOOKUP(C5361&amp;$D$3,'ExpVinho (1)'!$C$2:$DB$126,Planilha1!F5361,0)</f>
        <v>0</v>
      </c>
      <c r="E5361">
        <f>HLOOKUP(C5361&amp;$E$3,'ExpVinho (1)'!$C$2:$DB$126,Planilha1!F5361,0)</f>
        <v>0</v>
      </c>
      <c r="F5361">
        <f>A5361+1</f>
        <v>105</v>
      </c>
    </row>
    <row r="5362" spans="1:6" x14ac:dyDescent="0.25">
      <c r="A5362">
        <v>104</v>
      </c>
      <c r="B5362" t="str">
        <f>VLOOKUP(A5362,'ExpVinho (1)'!A:B,2,0)</f>
        <v>SÃ£o Vicente e Granadinas</v>
      </c>
      <c r="C5362">
        <f>IF(A5362&lt;&gt;A5361,C5310,C5309+1)</f>
        <v>1972</v>
      </c>
      <c r="D5362">
        <f>HLOOKUP(C5362&amp;$D$3,'ExpVinho (1)'!$C$2:$DB$126,Planilha1!F5362,0)</f>
        <v>0</v>
      </c>
      <c r="E5362">
        <f>HLOOKUP(C5362&amp;$E$3,'ExpVinho (1)'!$C$2:$DB$126,Planilha1!F5362,0)</f>
        <v>0</v>
      </c>
      <c r="F5362">
        <f>A5362+1</f>
        <v>105</v>
      </c>
    </row>
    <row r="5363" spans="1:6" x14ac:dyDescent="0.25">
      <c r="A5363">
        <v>104</v>
      </c>
      <c r="B5363" t="str">
        <f>VLOOKUP(A5363,'ExpVinho (1)'!A:B,2,0)</f>
        <v>SÃ£o Vicente e Granadinas</v>
      </c>
      <c r="C5363">
        <f>IF(A5363&lt;&gt;A5362,C5311,C5310+1)</f>
        <v>1973</v>
      </c>
      <c r="D5363">
        <f>HLOOKUP(C5363&amp;$D$3,'ExpVinho (1)'!$C$2:$DB$126,Planilha1!F5363,0)</f>
        <v>0</v>
      </c>
      <c r="E5363">
        <f>HLOOKUP(C5363&amp;$E$3,'ExpVinho (1)'!$C$2:$DB$126,Planilha1!F5363,0)</f>
        <v>0</v>
      </c>
      <c r="F5363">
        <f>A5363+1</f>
        <v>105</v>
      </c>
    </row>
    <row r="5364" spans="1:6" x14ac:dyDescent="0.25">
      <c r="A5364">
        <v>104</v>
      </c>
      <c r="B5364" t="str">
        <f>VLOOKUP(A5364,'ExpVinho (1)'!A:B,2,0)</f>
        <v>SÃ£o Vicente e Granadinas</v>
      </c>
      <c r="C5364">
        <f>IF(A5364&lt;&gt;A5363,C5312,C5311+1)</f>
        <v>1974</v>
      </c>
      <c r="D5364">
        <f>HLOOKUP(C5364&amp;$D$3,'ExpVinho (1)'!$C$2:$DB$126,Planilha1!F5364,0)</f>
        <v>0</v>
      </c>
      <c r="E5364">
        <f>HLOOKUP(C5364&amp;$E$3,'ExpVinho (1)'!$C$2:$DB$126,Planilha1!F5364,0)</f>
        <v>0</v>
      </c>
      <c r="F5364">
        <f>A5364+1</f>
        <v>105</v>
      </c>
    </row>
    <row r="5365" spans="1:6" x14ac:dyDescent="0.25">
      <c r="A5365">
        <v>104</v>
      </c>
      <c r="B5365" t="str">
        <f>VLOOKUP(A5365,'ExpVinho (1)'!A:B,2,0)</f>
        <v>SÃ£o Vicente e Granadinas</v>
      </c>
      <c r="C5365">
        <f>IF(A5365&lt;&gt;A5364,C5313,C5312+1)</f>
        <v>1975</v>
      </c>
      <c r="D5365">
        <f>HLOOKUP(C5365&amp;$D$3,'ExpVinho (1)'!$C$2:$DB$126,Planilha1!F5365,0)</f>
        <v>0</v>
      </c>
      <c r="E5365">
        <f>HLOOKUP(C5365&amp;$E$3,'ExpVinho (1)'!$C$2:$DB$126,Planilha1!F5365,0)</f>
        <v>0</v>
      </c>
      <c r="F5365">
        <f>A5365+1</f>
        <v>105</v>
      </c>
    </row>
    <row r="5366" spans="1:6" x14ac:dyDescent="0.25">
      <c r="A5366">
        <v>104</v>
      </c>
      <c r="B5366" t="str">
        <f>VLOOKUP(A5366,'ExpVinho (1)'!A:B,2,0)</f>
        <v>SÃ£o Vicente e Granadinas</v>
      </c>
      <c r="C5366">
        <f>IF(A5366&lt;&gt;A5365,C5314,C5313+1)</f>
        <v>1976</v>
      </c>
      <c r="D5366">
        <f>HLOOKUP(C5366&amp;$D$3,'ExpVinho (1)'!$C$2:$DB$126,Planilha1!F5366,0)</f>
        <v>0</v>
      </c>
      <c r="E5366">
        <f>HLOOKUP(C5366&amp;$E$3,'ExpVinho (1)'!$C$2:$DB$126,Planilha1!F5366,0)</f>
        <v>0</v>
      </c>
      <c r="F5366">
        <f>A5366+1</f>
        <v>105</v>
      </c>
    </row>
    <row r="5367" spans="1:6" x14ac:dyDescent="0.25">
      <c r="A5367">
        <v>104</v>
      </c>
      <c r="B5367" t="str">
        <f>VLOOKUP(A5367,'ExpVinho (1)'!A:B,2,0)</f>
        <v>SÃ£o Vicente e Granadinas</v>
      </c>
      <c r="C5367">
        <f>IF(A5367&lt;&gt;A5366,C5315,C5314+1)</f>
        <v>1977</v>
      </c>
      <c r="D5367">
        <f>HLOOKUP(C5367&amp;$D$3,'ExpVinho (1)'!$C$2:$DB$126,Planilha1!F5367,0)</f>
        <v>0</v>
      </c>
      <c r="E5367">
        <f>HLOOKUP(C5367&amp;$E$3,'ExpVinho (1)'!$C$2:$DB$126,Planilha1!F5367,0)</f>
        <v>0</v>
      </c>
      <c r="F5367">
        <f>A5367+1</f>
        <v>105</v>
      </c>
    </row>
    <row r="5368" spans="1:6" x14ac:dyDescent="0.25">
      <c r="A5368">
        <v>104</v>
      </c>
      <c r="B5368" t="str">
        <f>VLOOKUP(A5368,'ExpVinho (1)'!A:B,2,0)</f>
        <v>SÃ£o Vicente e Granadinas</v>
      </c>
      <c r="C5368">
        <f>IF(A5368&lt;&gt;A5367,C5316,C5315+1)</f>
        <v>1978</v>
      </c>
      <c r="D5368">
        <f>HLOOKUP(C5368&amp;$D$3,'ExpVinho (1)'!$C$2:$DB$126,Planilha1!F5368,0)</f>
        <v>0</v>
      </c>
      <c r="E5368">
        <f>HLOOKUP(C5368&amp;$E$3,'ExpVinho (1)'!$C$2:$DB$126,Planilha1!F5368,0)</f>
        <v>0</v>
      </c>
      <c r="F5368">
        <f>A5368+1</f>
        <v>105</v>
      </c>
    </row>
    <row r="5369" spans="1:6" x14ac:dyDescent="0.25">
      <c r="A5369">
        <v>104</v>
      </c>
      <c r="B5369" t="str">
        <f>VLOOKUP(A5369,'ExpVinho (1)'!A:B,2,0)</f>
        <v>SÃ£o Vicente e Granadinas</v>
      </c>
      <c r="C5369">
        <f>IF(A5369&lt;&gt;A5368,C5317,C5316+1)</f>
        <v>1979</v>
      </c>
      <c r="D5369">
        <f>HLOOKUP(C5369&amp;$D$3,'ExpVinho (1)'!$C$2:$DB$126,Planilha1!F5369,0)</f>
        <v>0</v>
      </c>
      <c r="E5369">
        <f>HLOOKUP(C5369&amp;$E$3,'ExpVinho (1)'!$C$2:$DB$126,Planilha1!F5369,0)</f>
        <v>0</v>
      </c>
      <c r="F5369">
        <f>A5369+1</f>
        <v>105</v>
      </c>
    </row>
    <row r="5370" spans="1:6" x14ac:dyDescent="0.25">
      <c r="A5370">
        <v>104</v>
      </c>
      <c r="B5370" t="str">
        <f>VLOOKUP(A5370,'ExpVinho (1)'!A:B,2,0)</f>
        <v>SÃ£o Vicente e Granadinas</v>
      </c>
      <c r="C5370">
        <f>IF(A5370&lt;&gt;A5369,C5318,C5317+1)</f>
        <v>1980</v>
      </c>
      <c r="D5370">
        <f>HLOOKUP(C5370&amp;$D$3,'ExpVinho (1)'!$C$2:$DB$126,Planilha1!F5370,0)</f>
        <v>0</v>
      </c>
      <c r="E5370">
        <f>HLOOKUP(C5370&amp;$E$3,'ExpVinho (1)'!$C$2:$DB$126,Planilha1!F5370,0)</f>
        <v>0</v>
      </c>
      <c r="F5370">
        <f>A5370+1</f>
        <v>105</v>
      </c>
    </row>
    <row r="5371" spans="1:6" x14ac:dyDescent="0.25">
      <c r="A5371">
        <v>104</v>
      </c>
      <c r="B5371" t="str">
        <f>VLOOKUP(A5371,'ExpVinho (1)'!A:B,2,0)</f>
        <v>SÃ£o Vicente e Granadinas</v>
      </c>
      <c r="C5371">
        <f>IF(A5371&lt;&gt;A5370,C5319,C5318+1)</f>
        <v>1981</v>
      </c>
      <c r="D5371">
        <f>HLOOKUP(C5371&amp;$D$3,'ExpVinho (1)'!$C$2:$DB$126,Planilha1!F5371,0)</f>
        <v>0</v>
      </c>
      <c r="E5371">
        <f>HLOOKUP(C5371&amp;$E$3,'ExpVinho (1)'!$C$2:$DB$126,Planilha1!F5371,0)</f>
        <v>0</v>
      </c>
      <c r="F5371">
        <f>A5371+1</f>
        <v>105</v>
      </c>
    </row>
    <row r="5372" spans="1:6" x14ac:dyDescent="0.25">
      <c r="A5372">
        <v>104</v>
      </c>
      <c r="B5372" t="str">
        <f>VLOOKUP(A5372,'ExpVinho (1)'!A:B,2,0)</f>
        <v>SÃ£o Vicente e Granadinas</v>
      </c>
      <c r="C5372">
        <f>IF(A5372&lt;&gt;A5371,C5320,C5319+1)</f>
        <v>1982</v>
      </c>
      <c r="D5372">
        <f>HLOOKUP(C5372&amp;$D$3,'ExpVinho (1)'!$C$2:$DB$126,Planilha1!F5372,0)</f>
        <v>0</v>
      </c>
      <c r="E5372">
        <f>HLOOKUP(C5372&amp;$E$3,'ExpVinho (1)'!$C$2:$DB$126,Planilha1!F5372,0)</f>
        <v>0</v>
      </c>
      <c r="F5372">
        <f>A5372+1</f>
        <v>105</v>
      </c>
    </row>
    <row r="5373" spans="1:6" x14ac:dyDescent="0.25">
      <c r="A5373">
        <v>104</v>
      </c>
      <c r="B5373" t="str">
        <f>VLOOKUP(A5373,'ExpVinho (1)'!A:B,2,0)</f>
        <v>SÃ£o Vicente e Granadinas</v>
      </c>
      <c r="C5373">
        <f>IF(A5373&lt;&gt;A5372,C5321,C5320+1)</f>
        <v>1983</v>
      </c>
      <c r="D5373">
        <f>HLOOKUP(C5373&amp;$D$3,'ExpVinho (1)'!$C$2:$DB$126,Planilha1!F5373,0)</f>
        <v>0</v>
      </c>
      <c r="E5373">
        <f>HLOOKUP(C5373&amp;$E$3,'ExpVinho (1)'!$C$2:$DB$126,Planilha1!F5373,0)</f>
        <v>0</v>
      </c>
      <c r="F5373">
        <f>A5373+1</f>
        <v>105</v>
      </c>
    </row>
    <row r="5374" spans="1:6" x14ac:dyDescent="0.25">
      <c r="A5374">
        <v>104</v>
      </c>
      <c r="B5374" t="str">
        <f>VLOOKUP(A5374,'ExpVinho (1)'!A:B,2,0)</f>
        <v>SÃ£o Vicente e Granadinas</v>
      </c>
      <c r="C5374">
        <f>IF(A5374&lt;&gt;A5373,C5322,C5321+1)</f>
        <v>1984</v>
      </c>
      <c r="D5374">
        <f>HLOOKUP(C5374&amp;$D$3,'ExpVinho (1)'!$C$2:$DB$126,Planilha1!F5374,0)</f>
        <v>0</v>
      </c>
      <c r="E5374">
        <f>HLOOKUP(C5374&amp;$E$3,'ExpVinho (1)'!$C$2:$DB$126,Planilha1!F5374,0)</f>
        <v>0</v>
      </c>
      <c r="F5374">
        <f>A5374+1</f>
        <v>105</v>
      </c>
    </row>
    <row r="5375" spans="1:6" x14ac:dyDescent="0.25">
      <c r="A5375">
        <v>104</v>
      </c>
      <c r="B5375" t="str">
        <f>VLOOKUP(A5375,'ExpVinho (1)'!A:B,2,0)</f>
        <v>SÃ£o Vicente e Granadinas</v>
      </c>
      <c r="C5375">
        <f>IF(A5375&lt;&gt;A5374,C5323,C5322+1)</f>
        <v>1985</v>
      </c>
      <c r="D5375">
        <f>HLOOKUP(C5375&amp;$D$3,'ExpVinho (1)'!$C$2:$DB$126,Planilha1!F5375,0)</f>
        <v>0</v>
      </c>
      <c r="E5375">
        <f>HLOOKUP(C5375&amp;$E$3,'ExpVinho (1)'!$C$2:$DB$126,Planilha1!F5375,0)</f>
        <v>0</v>
      </c>
      <c r="F5375">
        <f>A5375+1</f>
        <v>105</v>
      </c>
    </row>
    <row r="5376" spans="1:6" x14ac:dyDescent="0.25">
      <c r="A5376">
        <v>104</v>
      </c>
      <c r="B5376" t="str">
        <f>VLOOKUP(A5376,'ExpVinho (1)'!A:B,2,0)</f>
        <v>SÃ£o Vicente e Granadinas</v>
      </c>
      <c r="C5376">
        <f>IF(A5376&lt;&gt;A5375,C5324,C5323+1)</f>
        <v>1986</v>
      </c>
      <c r="D5376">
        <f>HLOOKUP(C5376&amp;$D$3,'ExpVinho (1)'!$C$2:$DB$126,Planilha1!F5376,0)</f>
        <v>0</v>
      </c>
      <c r="E5376">
        <f>HLOOKUP(C5376&amp;$E$3,'ExpVinho (1)'!$C$2:$DB$126,Planilha1!F5376,0)</f>
        <v>0</v>
      </c>
      <c r="F5376">
        <f>A5376+1</f>
        <v>105</v>
      </c>
    </row>
    <row r="5377" spans="1:6" x14ac:dyDescent="0.25">
      <c r="A5377">
        <v>104</v>
      </c>
      <c r="B5377" t="str">
        <f>VLOOKUP(A5377,'ExpVinho (1)'!A:B,2,0)</f>
        <v>SÃ£o Vicente e Granadinas</v>
      </c>
      <c r="C5377">
        <f>IF(A5377&lt;&gt;A5376,C5325,C5324+1)</f>
        <v>1987</v>
      </c>
      <c r="D5377">
        <f>HLOOKUP(C5377&amp;$D$3,'ExpVinho (1)'!$C$2:$DB$126,Planilha1!F5377,0)</f>
        <v>0</v>
      </c>
      <c r="E5377">
        <f>HLOOKUP(C5377&amp;$E$3,'ExpVinho (1)'!$C$2:$DB$126,Planilha1!F5377,0)</f>
        <v>0</v>
      </c>
      <c r="F5377">
        <f>A5377+1</f>
        <v>105</v>
      </c>
    </row>
    <row r="5378" spans="1:6" x14ac:dyDescent="0.25">
      <c r="A5378">
        <v>104</v>
      </c>
      <c r="B5378" t="str">
        <f>VLOOKUP(A5378,'ExpVinho (1)'!A:B,2,0)</f>
        <v>SÃ£o Vicente e Granadinas</v>
      </c>
      <c r="C5378">
        <f>IF(A5378&lt;&gt;A5377,C5326,C5325+1)</f>
        <v>1988</v>
      </c>
      <c r="D5378">
        <f>HLOOKUP(C5378&amp;$D$3,'ExpVinho (1)'!$C$2:$DB$126,Planilha1!F5378,0)</f>
        <v>0</v>
      </c>
      <c r="E5378">
        <f>HLOOKUP(C5378&amp;$E$3,'ExpVinho (1)'!$C$2:$DB$126,Planilha1!F5378,0)</f>
        <v>0</v>
      </c>
      <c r="F5378">
        <f>A5378+1</f>
        <v>105</v>
      </c>
    </row>
    <row r="5379" spans="1:6" x14ac:dyDescent="0.25">
      <c r="A5379">
        <v>104</v>
      </c>
      <c r="B5379" t="str">
        <f>VLOOKUP(A5379,'ExpVinho (1)'!A:B,2,0)</f>
        <v>SÃ£o Vicente e Granadinas</v>
      </c>
      <c r="C5379">
        <f>IF(A5379&lt;&gt;A5378,C5327,C5326+1)</f>
        <v>1989</v>
      </c>
      <c r="D5379">
        <f>HLOOKUP(C5379&amp;$D$3,'ExpVinho (1)'!$C$2:$DB$126,Planilha1!F5379,0)</f>
        <v>0</v>
      </c>
      <c r="E5379">
        <f>HLOOKUP(C5379&amp;$E$3,'ExpVinho (1)'!$C$2:$DB$126,Planilha1!F5379,0)</f>
        <v>0</v>
      </c>
      <c r="F5379">
        <f>A5379+1</f>
        <v>105</v>
      </c>
    </row>
    <row r="5380" spans="1:6" x14ac:dyDescent="0.25">
      <c r="A5380">
        <v>104</v>
      </c>
      <c r="B5380" t="str">
        <f>VLOOKUP(A5380,'ExpVinho (1)'!A:B,2,0)</f>
        <v>SÃ£o Vicente e Granadinas</v>
      </c>
      <c r="C5380">
        <f>IF(A5380&lt;&gt;A5379,C5328,C5327+1)</f>
        <v>1990</v>
      </c>
      <c r="D5380">
        <f>HLOOKUP(C5380&amp;$D$3,'ExpVinho (1)'!$C$2:$DB$126,Planilha1!F5380,0)</f>
        <v>0</v>
      </c>
      <c r="E5380">
        <f>HLOOKUP(C5380&amp;$E$3,'ExpVinho (1)'!$C$2:$DB$126,Planilha1!F5380,0)</f>
        <v>0</v>
      </c>
      <c r="F5380">
        <f>A5380+1</f>
        <v>105</v>
      </c>
    </row>
    <row r="5381" spans="1:6" x14ac:dyDescent="0.25">
      <c r="A5381">
        <v>104</v>
      </c>
      <c r="B5381" t="str">
        <f>VLOOKUP(A5381,'ExpVinho (1)'!A:B,2,0)</f>
        <v>SÃ£o Vicente e Granadinas</v>
      </c>
      <c r="C5381">
        <f>IF(A5381&lt;&gt;A5380,C5329,C5328+1)</f>
        <v>1991</v>
      </c>
      <c r="D5381">
        <f>HLOOKUP(C5381&amp;$D$3,'ExpVinho (1)'!$C$2:$DB$126,Planilha1!F5381,0)</f>
        <v>0</v>
      </c>
      <c r="E5381">
        <f>HLOOKUP(C5381&amp;$E$3,'ExpVinho (1)'!$C$2:$DB$126,Planilha1!F5381,0)</f>
        <v>0</v>
      </c>
      <c r="F5381">
        <f>A5381+1</f>
        <v>105</v>
      </c>
    </row>
    <row r="5382" spans="1:6" x14ac:dyDescent="0.25">
      <c r="A5382">
        <v>104</v>
      </c>
      <c r="B5382" t="str">
        <f>VLOOKUP(A5382,'ExpVinho (1)'!A:B,2,0)</f>
        <v>SÃ£o Vicente e Granadinas</v>
      </c>
      <c r="C5382">
        <f>IF(A5382&lt;&gt;A5381,C5330,C5329+1)</f>
        <v>1992</v>
      </c>
      <c r="D5382">
        <f>HLOOKUP(C5382&amp;$D$3,'ExpVinho (1)'!$C$2:$DB$126,Planilha1!F5382,0)</f>
        <v>0</v>
      </c>
      <c r="E5382">
        <f>HLOOKUP(C5382&amp;$E$3,'ExpVinho (1)'!$C$2:$DB$126,Planilha1!F5382,0)</f>
        <v>0</v>
      </c>
      <c r="F5382">
        <f>A5382+1</f>
        <v>105</v>
      </c>
    </row>
    <row r="5383" spans="1:6" x14ac:dyDescent="0.25">
      <c r="A5383">
        <v>104</v>
      </c>
      <c r="B5383" t="str">
        <f>VLOOKUP(A5383,'ExpVinho (1)'!A:B,2,0)</f>
        <v>SÃ£o Vicente e Granadinas</v>
      </c>
      <c r="C5383">
        <f>IF(A5383&lt;&gt;A5382,C5331,C5330+1)</f>
        <v>1993</v>
      </c>
      <c r="D5383">
        <f>HLOOKUP(C5383&amp;$D$3,'ExpVinho (1)'!$C$2:$DB$126,Planilha1!F5383,0)</f>
        <v>0</v>
      </c>
      <c r="E5383">
        <f>HLOOKUP(C5383&amp;$E$3,'ExpVinho (1)'!$C$2:$DB$126,Planilha1!F5383,0)</f>
        <v>0</v>
      </c>
      <c r="F5383">
        <f>A5383+1</f>
        <v>105</v>
      </c>
    </row>
    <row r="5384" spans="1:6" x14ac:dyDescent="0.25">
      <c r="A5384">
        <v>104</v>
      </c>
      <c r="B5384" t="str">
        <f>VLOOKUP(A5384,'ExpVinho (1)'!A:B,2,0)</f>
        <v>SÃ£o Vicente e Granadinas</v>
      </c>
      <c r="C5384">
        <f>IF(A5384&lt;&gt;A5383,C5332,C5331+1)</f>
        <v>1994</v>
      </c>
      <c r="D5384">
        <f>HLOOKUP(C5384&amp;$D$3,'ExpVinho (1)'!$C$2:$DB$126,Planilha1!F5384,0)</f>
        <v>0</v>
      </c>
      <c r="E5384">
        <f>HLOOKUP(C5384&amp;$E$3,'ExpVinho (1)'!$C$2:$DB$126,Planilha1!F5384,0)</f>
        <v>0</v>
      </c>
      <c r="F5384">
        <f>A5384+1</f>
        <v>105</v>
      </c>
    </row>
    <row r="5385" spans="1:6" x14ac:dyDescent="0.25">
      <c r="A5385">
        <v>104</v>
      </c>
      <c r="B5385" t="str">
        <f>VLOOKUP(A5385,'ExpVinho (1)'!A:B,2,0)</f>
        <v>SÃ£o Vicente e Granadinas</v>
      </c>
      <c r="C5385">
        <f>IF(A5385&lt;&gt;A5384,C5333,C5332+1)</f>
        <v>1995</v>
      </c>
      <c r="D5385">
        <f>HLOOKUP(C5385&amp;$D$3,'ExpVinho (1)'!$C$2:$DB$126,Planilha1!F5385,0)</f>
        <v>0</v>
      </c>
      <c r="E5385">
        <f>HLOOKUP(C5385&amp;$E$3,'ExpVinho (1)'!$C$2:$DB$126,Planilha1!F5385,0)</f>
        <v>0</v>
      </c>
      <c r="F5385">
        <f>A5385+1</f>
        <v>105</v>
      </c>
    </row>
    <row r="5386" spans="1:6" x14ac:dyDescent="0.25">
      <c r="A5386">
        <v>104</v>
      </c>
      <c r="B5386" t="str">
        <f>VLOOKUP(A5386,'ExpVinho (1)'!A:B,2,0)</f>
        <v>SÃ£o Vicente e Granadinas</v>
      </c>
      <c r="C5386">
        <f>IF(A5386&lt;&gt;A5385,C5334,C5333+1)</f>
        <v>1996</v>
      </c>
      <c r="D5386">
        <f>HLOOKUP(C5386&amp;$D$3,'ExpVinho (1)'!$C$2:$DB$126,Planilha1!F5386,0)</f>
        <v>0</v>
      </c>
      <c r="E5386">
        <f>HLOOKUP(C5386&amp;$E$3,'ExpVinho (1)'!$C$2:$DB$126,Planilha1!F5386,0)</f>
        <v>0</v>
      </c>
      <c r="F5386">
        <f>A5386+1</f>
        <v>105</v>
      </c>
    </row>
    <row r="5387" spans="1:6" x14ac:dyDescent="0.25">
      <c r="A5387">
        <v>104</v>
      </c>
      <c r="B5387" t="str">
        <f>VLOOKUP(A5387,'ExpVinho (1)'!A:B,2,0)</f>
        <v>SÃ£o Vicente e Granadinas</v>
      </c>
      <c r="C5387">
        <f>IF(A5387&lt;&gt;A5386,C5335,C5334+1)</f>
        <v>1997</v>
      </c>
      <c r="D5387">
        <f>HLOOKUP(C5387&amp;$D$3,'ExpVinho (1)'!$C$2:$DB$126,Planilha1!F5387,0)</f>
        <v>0</v>
      </c>
      <c r="E5387">
        <f>HLOOKUP(C5387&amp;$E$3,'ExpVinho (1)'!$C$2:$DB$126,Planilha1!F5387,0)</f>
        <v>0</v>
      </c>
      <c r="F5387">
        <f>A5387+1</f>
        <v>105</v>
      </c>
    </row>
    <row r="5388" spans="1:6" x14ac:dyDescent="0.25">
      <c r="A5388">
        <v>104</v>
      </c>
      <c r="B5388" t="str">
        <f>VLOOKUP(A5388,'ExpVinho (1)'!A:B,2,0)</f>
        <v>SÃ£o Vicente e Granadinas</v>
      </c>
      <c r="C5388">
        <f>IF(A5388&lt;&gt;A5387,C5336,C5335+1)</f>
        <v>1998</v>
      </c>
      <c r="D5388">
        <f>HLOOKUP(C5388&amp;$D$3,'ExpVinho (1)'!$C$2:$DB$126,Planilha1!F5388,0)</f>
        <v>0</v>
      </c>
      <c r="E5388">
        <f>HLOOKUP(C5388&amp;$E$3,'ExpVinho (1)'!$C$2:$DB$126,Planilha1!F5388,0)</f>
        <v>0</v>
      </c>
      <c r="F5388">
        <f>A5388+1</f>
        <v>105</v>
      </c>
    </row>
    <row r="5389" spans="1:6" x14ac:dyDescent="0.25">
      <c r="A5389">
        <v>104</v>
      </c>
      <c r="B5389" t="str">
        <f>VLOOKUP(A5389,'ExpVinho (1)'!A:B,2,0)</f>
        <v>SÃ£o Vicente e Granadinas</v>
      </c>
      <c r="C5389">
        <f>IF(A5389&lt;&gt;A5388,C5337,C5336+1)</f>
        <v>1999</v>
      </c>
      <c r="D5389">
        <f>HLOOKUP(C5389&amp;$D$3,'ExpVinho (1)'!$C$2:$DB$126,Planilha1!F5389,0)</f>
        <v>0</v>
      </c>
      <c r="E5389">
        <f>HLOOKUP(C5389&amp;$E$3,'ExpVinho (1)'!$C$2:$DB$126,Planilha1!F5389,0)</f>
        <v>0</v>
      </c>
      <c r="F5389">
        <f>A5389+1</f>
        <v>105</v>
      </c>
    </row>
    <row r="5390" spans="1:6" x14ac:dyDescent="0.25">
      <c r="A5390">
        <v>104</v>
      </c>
      <c r="B5390" t="str">
        <f>VLOOKUP(A5390,'ExpVinho (1)'!A:B,2,0)</f>
        <v>SÃ£o Vicente e Granadinas</v>
      </c>
      <c r="C5390">
        <f>IF(A5390&lt;&gt;A5389,C5338,C5337+1)</f>
        <v>2000</v>
      </c>
      <c r="D5390">
        <f>HLOOKUP(C5390&amp;$D$3,'ExpVinho (1)'!$C$2:$DB$126,Planilha1!F5390,0)</f>
        <v>0</v>
      </c>
      <c r="E5390">
        <f>HLOOKUP(C5390&amp;$E$3,'ExpVinho (1)'!$C$2:$DB$126,Planilha1!F5390,0)</f>
        <v>0</v>
      </c>
      <c r="F5390">
        <f>A5390+1</f>
        <v>105</v>
      </c>
    </row>
    <row r="5391" spans="1:6" x14ac:dyDescent="0.25">
      <c r="A5391">
        <v>104</v>
      </c>
      <c r="B5391" t="str">
        <f>VLOOKUP(A5391,'ExpVinho (1)'!A:B,2,0)</f>
        <v>SÃ£o Vicente e Granadinas</v>
      </c>
      <c r="C5391">
        <f>IF(A5391&lt;&gt;A5390,C5339,C5338+1)</f>
        <v>2001</v>
      </c>
      <c r="D5391">
        <f>HLOOKUP(C5391&amp;$D$3,'ExpVinho (1)'!$C$2:$DB$126,Planilha1!F5391,0)</f>
        <v>0</v>
      </c>
      <c r="E5391">
        <f>HLOOKUP(C5391&amp;$E$3,'ExpVinho (1)'!$C$2:$DB$126,Planilha1!F5391,0)</f>
        <v>0</v>
      </c>
      <c r="F5391">
        <f>A5391+1</f>
        <v>105</v>
      </c>
    </row>
    <row r="5392" spans="1:6" x14ac:dyDescent="0.25">
      <c r="A5392">
        <v>104</v>
      </c>
      <c r="B5392" t="str">
        <f>VLOOKUP(A5392,'ExpVinho (1)'!A:B,2,0)</f>
        <v>SÃ£o Vicente e Granadinas</v>
      </c>
      <c r="C5392">
        <f>IF(A5392&lt;&gt;A5391,C5340,C5339+1)</f>
        <v>2002</v>
      </c>
      <c r="D5392">
        <f>HLOOKUP(C5392&amp;$D$3,'ExpVinho (1)'!$C$2:$DB$126,Planilha1!F5392,0)</f>
        <v>0</v>
      </c>
      <c r="E5392">
        <f>HLOOKUP(C5392&amp;$E$3,'ExpVinho (1)'!$C$2:$DB$126,Planilha1!F5392,0)</f>
        <v>0</v>
      </c>
      <c r="F5392">
        <f>A5392+1</f>
        <v>105</v>
      </c>
    </row>
    <row r="5393" spans="1:6" x14ac:dyDescent="0.25">
      <c r="A5393">
        <v>104</v>
      </c>
      <c r="B5393" t="str">
        <f>VLOOKUP(A5393,'ExpVinho (1)'!A:B,2,0)</f>
        <v>SÃ£o Vicente e Granadinas</v>
      </c>
      <c r="C5393">
        <f>IF(A5393&lt;&gt;A5392,C5341,C5340+1)</f>
        <v>2003</v>
      </c>
      <c r="D5393">
        <f>HLOOKUP(C5393&amp;$D$3,'ExpVinho (1)'!$C$2:$DB$126,Planilha1!F5393,0)</f>
        <v>0</v>
      </c>
      <c r="E5393">
        <f>HLOOKUP(C5393&amp;$E$3,'ExpVinho (1)'!$C$2:$DB$126,Planilha1!F5393,0)</f>
        <v>0</v>
      </c>
      <c r="F5393">
        <f>A5393+1</f>
        <v>105</v>
      </c>
    </row>
    <row r="5394" spans="1:6" x14ac:dyDescent="0.25">
      <c r="A5394">
        <v>104</v>
      </c>
      <c r="B5394" t="str">
        <f>VLOOKUP(A5394,'ExpVinho (1)'!A:B,2,0)</f>
        <v>SÃ£o Vicente e Granadinas</v>
      </c>
      <c r="C5394">
        <f>IF(A5394&lt;&gt;A5393,C5342,C5341+1)</f>
        <v>2004</v>
      </c>
      <c r="D5394">
        <f>HLOOKUP(C5394&amp;$D$3,'ExpVinho (1)'!$C$2:$DB$126,Planilha1!F5394,0)</f>
        <v>0</v>
      </c>
      <c r="E5394">
        <f>HLOOKUP(C5394&amp;$E$3,'ExpVinho (1)'!$C$2:$DB$126,Planilha1!F5394,0)</f>
        <v>0</v>
      </c>
      <c r="F5394">
        <f>A5394+1</f>
        <v>105</v>
      </c>
    </row>
    <row r="5395" spans="1:6" x14ac:dyDescent="0.25">
      <c r="A5395">
        <v>104</v>
      </c>
      <c r="B5395" t="str">
        <f>VLOOKUP(A5395,'ExpVinho (1)'!A:B,2,0)</f>
        <v>SÃ£o Vicente e Granadinas</v>
      </c>
      <c r="C5395">
        <f>IF(A5395&lt;&gt;A5394,C5343,C5342+1)</f>
        <v>2005</v>
      </c>
      <c r="D5395">
        <f>HLOOKUP(C5395&amp;$D$3,'ExpVinho (1)'!$C$2:$DB$126,Planilha1!F5395,0)</f>
        <v>0</v>
      </c>
      <c r="E5395">
        <f>HLOOKUP(C5395&amp;$E$3,'ExpVinho (1)'!$C$2:$DB$126,Planilha1!F5395,0)</f>
        <v>0</v>
      </c>
      <c r="F5395">
        <f>A5395+1</f>
        <v>105</v>
      </c>
    </row>
    <row r="5396" spans="1:6" x14ac:dyDescent="0.25">
      <c r="A5396">
        <v>104</v>
      </c>
      <c r="B5396" t="str">
        <f>VLOOKUP(A5396,'ExpVinho (1)'!A:B,2,0)</f>
        <v>SÃ£o Vicente e Granadinas</v>
      </c>
      <c r="C5396">
        <f>IF(A5396&lt;&gt;A5395,C5344,C5343+1)</f>
        <v>2006</v>
      </c>
      <c r="D5396">
        <f>HLOOKUP(C5396&amp;$D$3,'ExpVinho (1)'!$C$2:$DB$126,Planilha1!F5396,0)</f>
        <v>0</v>
      </c>
      <c r="E5396">
        <f>HLOOKUP(C5396&amp;$E$3,'ExpVinho (1)'!$C$2:$DB$126,Planilha1!F5396,0)</f>
        <v>0</v>
      </c>
      <c r="F5396">
        <f>A5396+1</f>
        <v>105</v>
      </c>
    </row>
    <row r="5397" spans="1:6" x14ac:dyDescent="0.25">
      <c r="A5397">
        <v>104</v>
      </c>
      <c r="B5397" t="str">
        <f>VLOOKUP(A5397,'ExpVinho (1)'!A:B,2,0)</f>
        <v>SÃ£o Vicente e Granadinas</v>
      </c>
      <c r="C5397">
        <f>IF(A5397&lt;&gt;A5396,C5345,C5344+1)</f>
        <v>2007</v>
      </c>
      <c r="D5397">
        <f>HLOOKUP(C5397&amp;$D$3,'ExpVinho (1)'!$C$2:$DB$126,Planilha1!F5397,0)</f>
        <v>0</v>
      </c>
      <c r="E5397">
        <f>HLOOKUP(C5397&amp;$E$3,'ExpVinho (1)'!$C$2:$DB$126,Planilha1!F5397,0)</f>
        <v>0</v>
      </c>
      <c r="F5397">
        <f>A5397+1</f>
        <v>105</v>
      </c>
    </row>
    <row r="5398" spans="1:6" x14ac:dyDescent="0.25">
      <c r="A5398">
        <v>104</v>
      </c>
      <c r="B5398" t="str">
        <f>VLOOKUP(A5398,'ExpVinho (1)'!A:B,2,0)</f>
        <v>SÃ£o Vicente e Granadinas</v>
      </c>
      <c r="C5398">
        <f>IF(A5398&lt;&gt;A5397,C5346,C5345+1)</f>
        <v>2008</v>
      </c>
      <c r="D5398">
        <f>HLOOKUP(C5398&amp;$D$3,'ExpVinho (1)'!$C$2:$DB$126,Planilha1!F5398,0)</f>
        <v>0</v>
      </c>
      <c r="E5398">
        <f>HLOOKUP(C5398&amp;$E$3,'ExpVinho (1)'!$C$2:$DB$126,Planilha1!F5398,0)</f>
        <v>0</v>
      </c>
      <c r="F5398">
        <f>A5398+1</f>
        <v>105</v>
      </c>
    </row>
    <row r="5399" spans="1:6" x14ac:dyDescent="0.25">
      <c r="A5399">
        <v>104</v>
      </c>
      <c r="B5399" t="str">
        <f>VLOOKUP(A5399,'ExpVinho (1)'!A:B,2,0)</f>
        <v>SÃ£o Vicente e Granadinas</v>
      </c>
      <c r="C5399">
        <f>IF(A5399&lt;&gt;A5398,C5347,C5346+1)</f>
        <v>2009</v>
      </c>
      <c r="D5399">
        <f>HLOOKUP(C5399&amp;$D$3,'ExpVinho (1)'!$C$2:$DB$126,Planilha1!F5399,0)</f>
        <v>0</v>
      </c>
      <c r="E5399">
        <f>HLOOKUP(C5399&amp;$E$3,'ExpVinho (1)'!$C$2:$DB$126,Planilha1!F5399,0)</f>
        <v>0</v>
      </c>
      <c r="F5399">
        <f>A5399+1</f>
        <v>105</v>
      </c>
    </row>
    <row r="5400" spans="1:6" x14ac:dyDescent="0.25">
      <c r="A5400">
        <v>104</v>
      </c>
      <c r="B5400" t="str">
        <f>VLOOKUP(A5400,'ExpVinho (1)'!A:B,2,0)</f>
        <v>SÃ£o Vicente e Granadinas</v>
      </c>
      <c r="C5400">
        <f>IF(A5400&lt;&gt;A5399,C5348,C5347+1)</f>
        <v>2010</v>
      </c>
      <c r="D5400">
        <f>HLOOKUP(C5400&amp;$D$3,'ExpVinho (1)'!$C$2:$DB$126,Planilha1!F5400,0)</f>
        <v>0</v>
      </c>
      <c r="E5400">
        <f>HLOOKUP(C5400&amp;$E$3,'ExpVinho (1)'!$C$2:$DB$126,Planilha1!F5400,0)</f>
        <v>0</v>
      </c>
      <c r="F5400">
        <f>A5400+1</f>
        <v>105</v>
      </c>
    </row>
    <row r="5401" spans="1:6" x14ac:dyDescent="0.25">
      <c r="A5401">
        <v>104</v>
      </c>
      <c r="B5401" t="str">
        <f>VLOOKUP(A5401,'ExpVinho (1)'!A:B,2,0)</f>
        <v>SÃ£o Vicente e Granadinas</v>
      </c>
      <c r="C5401">
        <f>IF(A5401&lt;&gt;A5400,C5349,C5348+1)</f>
        <v>2011</v>
      </c>
      <c r="D5401">
        <f>HLOOKUP(C5401&amp;$D$3,'ExpVinho (1)'!$C$2:$DB$126,Planilha1!F5401,0)</f>
        <v>0</v>
      </c>
      <c r="E5401">
        <f>HLOOKUP(C5401&amp;$E$3,'ExpVinho (1)'!$C$2:$DB$126,Planilha1!F5401,0)</f>
        <v>0</v>
      </c>
      <c r="F5401">
        <f>A5401+1</f>
        <v>105</v>
      </c>
    </row>
    <row r="5402" spans="1:6" x14ac:dyDescent="0.25">
      <c r="A5402">
        <v>104</v>
      </c>
      <c r="B5402" t="str">
        <f>VLOOKUP(A5402,'ExpVinho (1)'!A:B,2,0)</f>
        <v>SÃ£o Vicente e Granadinas</v>
      </c>
      <c r="C5402">
        <f>IF(A5402&lt;&gt;A5401,C5350,C5349+1)</f>
        <v>2012</v>
      </c>
      <c r="D5402">
        <f>HLOOKUP(C5402&amp;$D$3,'ExpVinho (1)'!$C$2:$DB$126,Planilha1!F5402,0)</f>
        <v>0</v>
      </c>
      <c r="E5402">
        <f>HLOOKUP(C5402&amp;$E$3,'ExpVinho (1)'!$C$2:$DB$126,Planilha1!F5402,0)</f>
        <v>0</v>
      </c>
      <c r="F5402">
        <f>A5402+1</f>
        <v>105</v>
      </c>
    </row>
    <row r="5403" spans="1:6" x14ac:dyDescent="0.25">
      <c r="A5403">
        <v>104</v>
      </c>
      <c r="B5403" t="str">
        <f>VLOOKUP(A5403,'ExpVinho (1)'!A:B,2,0)</f>
        <v>SÃ£o Vicente e Granadinas</v>
      </c>
      <c r="C5403">
        <f>IF(A5403&lt;&gt;A5402,C5351,C5350+1)</f>
        <v>2013</v>
      </c>
      <c r="D5403">
        <f>HLOOKUP(C5403&amp;$D$3,'ExpVinho (1)'!$C$2:$DB$126,Planilha1!F5403,0)</f>
        <v>0</v>
      </c>
      <c r="E5403">
        <f>HLOOKUP(C5403&amp;$E$3,'ExpVinho (1)'!$C$2:$DB$126,Planilha1!F5403,0)</f>
        <v>0</v>
      </c>
      <c r="F5403">
        <f>A5403+1</f>
        <v>105</v>
      </c>
    </row>
    <row r="5404" spans="1:6" x14ac:dyDescent="0.25">
      <c r="A5404">
        <v>104</v>
      </c>
      <c r="B5404" t="str">
        <f>VLOOKUP(A5404,'ExpVinho (1)'!A:B,2,0)</f>
        <v>SÃ£o Vicente e Granadinas</v>
      </c>
      <c r="C5404">
        <f>IF(A5404&lt;&gt;A5403,C5352,C5351+1)</f>
        <v>2014</v>
      </c>
      <c r="D5404">
        <f>HLOOKUP(C5404&amp;$D$3,'ExpVinho (1)'!$C$2:$DB$126,Planilha1!F5404,0)</f>
        <v>0</v>
      </c>
      <c r="E5404">
        <f>HLOOKUP(C5404&amp;$E$3,'ExpVinho (1)'!$C$2:$DB$126,Planilha1!F5404,0)</f>
        <v>0</v>
      </c>
      <c r="F5404">
        <f>A5404+1</f>
        <v>105</v>
      </c>
    </row>
    <row r="5405" spans="1:6" x14ac:dyDescent="0.25">
      <c r="A5405">
        <v>104</v>
      </c>
      <c r="B5405" t="str">
        <f>VLOOKUP(A5405,'ExpVinho (1)'!A:B,2,0)</f>
        <v>SÃ£o Vicente e Granadinas</v>
      </c>
      <c r="C5405">
        <f>IF(A5405&lt;&gt;A5404,C5353,C5352+1)</f>
        <v>2015</v>
      </c>
      <c r="D5405">
        <f>HLOOKUP(C5405&amp;$D$3,'ExpVinho (1)'!$C$2:$DB$126,Planilha1!F5405,0)</f>
        <v>0</v>
      </c>
      <c r="E5405">
        <f>HLOOKUP(C5405&amp;$E$3,'ExpVinho (1)'!$C$2:$DB$126,Planilha1!F5405,0)</f>
        <v>0</v>
      </c>
      <c r="F5405">
        <f>A5405+1</f>
        <v>105</v>
      </c>
    </row>
    <row r="5406" spans="1:6" x14ac:dyDescent="0.25">
      <c r="A5406">
        <v>104</v>
      </c>
      <c r="B5406" t="str">
        <f>VLOOKUP(A5406,'ExpVinho (1)'!A:B,2,0)</f>
        <v>SÃ£o Vicente e Granadinas</v>
      </c>
      <c r="C5406">
        <f>IF(A5406&lt;&gt;A5405,C5354,C5353+1)</f>
        <v>2016</v>
      </c>
      <c r="D5406">
        <f>HLOOKUP(C5406&amp;$D$3,'ExpVinho (1)'!$C$2:$DB$126,Planilha1!F5406,0)</f>
        <v>0</v>
      </c>
      <c r="E5406">
        <f>HLOOKUP(C5406&amp;$E$3,'ExpVinho (1)'!$C$2:$DB$126,Planilha1!F5406,0)</f>
        <v>0</v>
      </c>
      <c r="F5406">
        <f>A5406+1</f>
        <v>105</v>
      </c>
    </row>
    <row r="5407" spans="1:6" x14ac:dyDescent="0.25">
      <c r="A5407">
        <v>104</v>
      </c>
      <c r="B5407" t="str">
        <f>VLOOKUP(A5407,'ExpVinho (1)'!A:B,2,0)</f>
        <v>SÃ£o Vicente e Granadinas</v>
      </c>
      <c r="C5407">
        <f>IF(A5407&lt;&gt;A5406,C5355,C5354+1)</f>
        <v>2017</v>
      </c>
      <c r="D5407">
        <f>HLOOKUP(C5407&amp;$D$3,'ExpVinho (1)'!$C$2:$DB$126,Planilha1!F5407,0)</f>
        <v>0</v>
      </c>
      <c r="E5407">
        <f>HLOOKUP(C5407&amp;$E$3,'ExpVinho (1)'!$C$2:$DB$126,Planilha1!F5407,0)</f>
        <v>0</v>
      </c>
      <c r="F5407">
        <f>A5407+1</f>
        <v>105</v>
      </c>
    </row>
    <row r="5408" spans="1:6" x14ac:dyDescent="0.25">
      <c r="A5408">
        <v>104</v>
      </c>
      <c r="B5408" t="str">
        <f>VLOOKUP(A5408,'ExpVinho (1)'!A:B,2,0)</f>
        <v>SÃ£o Vicente e Granadinas</v>
      </c>
      <c r="C5408">
        <f>IF(A5408&lt;&gt;A5407,C5356,C5355+1)</f>
        <v>2018</v>
      </c>
      <c r="D5408">
        <f>HLOOKUP(C5408&amp;$D$3,'ExpVinho (1)'!$C$2:$DB$126,Planilha1!F5408,0)</f>
        <v>0</v>
      </c>
      <c r="E5408">
        <f>HLOOKUP(C5408&amp;$E$3,'ExpVinho (1)'!$C$2:$DB$126,Planilha1!F5408,0)</f>
        <v>0</v>
      </c>
      <c r="F5408">
        <f>A5408+1</f>
        <v>105</v>
      </c>
    </row>
    <row r="5409" spans="1:6" x14ac:dyDescent="0.25">
      <c r="A5409">
        <v>104</v>
      </c>
      <c r="B5409" t="str">
        <f>VLOOKUP(A5409,'ExpVinho (1)'!A:B,2,0)</f>
        <v>SÃ£o Vicente e Granadinas</v>
      </c>
      <c r="C5409">
        <f>IF(A5409&lt;&gt;A5408,C5357,C5356+1)</f>
        <v>2019</v>
      </c>
      <c r="D5409">
        <f>HLOOKUP(C5409&amp;$D$3,'ExpVinho (1)'!$C$2:$DB$126,Planilha1!F5409,0)</f>
        <v>0</v>
      </c>
      <c r="E5409">
        <f>HLOOKUP(C5409&amp;$E$3,'ExpVinho (1)'!$C$2:$DB$126,Planilha1!F5409,0)</f>
        <v>0</v>
      </c>
      <c r="F5409">
        <f>A5409+1</f>
        <v>105</v>
      </c>
    </row>
    <row r="5410" spans="1:6" x14ac:dyDescent="0.25">
      <c r="A5410">
        <v>104</v>
      </c>
      <c r="B5410" t="str">
        <f>VLOOKUP(A5410,'ExpVinho (1)'!A:B,2,0)</f>
        <v>SÃ£o Vicente e Granadinas</v>
      </c>
      <c r="C5410">
        <f>IF(A5410&lt;&gt;A5409,C5358,C5357+1)</f>
        <v>2020</v>
      </c>
      <c r="D5410">
        <f>HLOOKUP(C5410&amp;$D$3,'ExpVinho (1)'!$C$2:$DB$126,Planilha1!F5410,0)</f>
        <v>0</v>
      </c>
      <c r="E5410">
        <f>HLOOKUP(C5410&amp;$E$3,'ExpVinho (1)'!$C$2:$DB$126,Planilha1!F5410,0)</f>
        <v>0</v>
      </c>
      <c r="F5410">
        <f>A5410+1</f>
        <v>105</v>
      </c>
    </row>
    <row r="5411" spans="1:6" x14ac:dyDescent="0.25">
      <c r="A5411">
        <v>104</v>
      </c>
      <c r="B5411" t="str">
        <f>VLOOKUP(A5411,'ExpVinho (1)'!A:B,2,0)</f>
        <v>SÃ£o Vicente e Granadinas</v>
      </c>
      <c r="C5411">
        <f>IF(A5411&lt;&gt;A5410,C5359,C5358+1)</f>
        <v>2021</v>
      </c>
      <c r="D5411">
        <f>HLOOKUP(C5411&amp;$D$3,'ExpVinho (1)'!$C$2:$DB$126,Planilha1!F5411,0)</f>
        <v>8</v>
      </c>
      <c r="E5411">
        <f>HLOOKUP(C5411&amp;$E$3,'ExpVinho (1)'!$C$2:$DB$126,Planilha1!F5411,0)</f>
        <v>48</v>
      </c>
      <c r="F5411">
        <f>A5411+1</f>
        <v>105</v>
      </c>
    </row>
    <row r="5412" spans="1:6" x14ac:dyDescent="0.25">
      <c r="A5412">
        <v>105</v>
      </c>
      <c r="B5412" t="str">
        <f>VLOOKUP(A5412,'ExpVinho (1)'!A:B,2,0)</f>
        <v>Senegal</v>
      </c>
      <c r="C5412">
        <f>IF(A5412&lt;&gt;A5411,C5360,C5359+1)</f>
        <v>1970</v>
      </c>
      <c r="D5412">
        <f>HLOOKUP(C5412&amp;$D$3,'ExpVinho (1)'!$C$2:$DB$126,Planilha1!F5412,0)</f>
        <v>0</v>
      </c>
      <c r="E5412">
        <f>HLOOKUP(C5412&amp;$E$3,'ExpVinho (1)'!$C$2:$DB$126,Planilha1!F5412,0)</f>
        <v>0</v>
      </c>
      <c r="F5412">
        <f>A5412+1</f>
        <v>106</v>
      </c>
    </row>
    <row r="5413" spans="1:6" x14ac:dyDescent="0.25">
      <c r="A5413">
        <v>105</v>
      </c>
      <c r="B5413" t="str">
        <f>VLOOKUP(A5413,'ExpVinho (1)'!A:B,2,0)</f>
        <v>Senegal</v>
      </c>
      <c r="C5413">
        <f>IF(A5413&lt;&gt;A5412,C5361,C5360+1)</f>
        <v>1971</v>
      </c>
      <c r="D5413">
        <f>HLOOKUP(C5413&amp;$D$3,'ExpVinho (1)'!$C$2:$DB$126,Planilha1!F5413,0)</f>
        <v>0</v>
      </c>
      <c r="E5413">
        <f>HLOOKUP(C5413&amp;$E$3,'ExpVinho (1)'!$C$2:$DB$126,Planilha1!F5413,0)</f>
        <v>0</v>
      </c>
      <c r="F5413">
        <f>A5413+1</f>
        <v>106</v>
      </c>
    </row>
    <row r="5414" spans="1:6" x14ac:dyDescent="0.25">
      <c r="A5414">
        <v>105</v>
      </c>
      <c r="B5414" t="str">
        <f>VLOOKUP(A5414,'ExpVinho (1)'!A:B,2,0)</f>
        <v>Senegal</v>
      </c>
      <c r="C5414">
        <f>IF(A5414&lt;&gt;A5413,C5362,C5361+1)</f>
        <v>1972</v>
      </c>
      <c r="D5414">
        <f>HLOOKUP(C5414&amp;$D$3,'ExpVinho (1)'!$C$2:$DB$126,Planilha1!F5414,0)</f>
        <v>0</v>
      </c>
      <c r="E5414">
        <f>HLOOKUP(C5414&amp;$E$3,'ExpVinho (1)'!$C$2:$DB$126,Planilha1!F5414,0)</f>
        <v>0</v>
      </c>
      <c r="F5414">
        <f>A5414+1</f>
        <v>106</v>
      </c>
    </row>
    <row r="5415" spans="1:6" x14ac:dyDescent="0.25">
      <c r="A5415">
        <v>105</v>
      </c>
      <c r="B5415" t="str">
        <f>VLOOKUP(A5415,'ExpVinho (1)'!A:B,2,0)</f>
        <v>Senegal</v>
      </c>
      <c r="C5415">
        <f>IF(A5415&lt;&gt;A5414,C5363,C5362+1)</f>
        <v>1973</v>
      </c>
      <c r="D5415">
        <f>HLOOKUP(C5415&amp;$D$3,'ExpVinho (1)'!$C$2:$DB$126,Planilha1!F5415,0)</f>
        <v>0</v>
      </c>
      <c r="E5415">
        <f>HLOOKUP(C5415&amp;$E$3,'ExpVinho (1)'!$C$2:$DB$126,Planilha1!F5415,0)</f>
        <v>0</v>
      </c>
      <c r="F5415">
        <f>A5415+1</f>
        <v>106</v>
      </c>
    </row>
    <row r="5416" spans="1:6" x14ac:dyDescent="0.25">
      <c r="A5416">
        <v>105</v>
      </c>
      <c r="B5416" t="str">
        <f>VLOOKUP(A5416,'ExpVinho (1)'!A:B,2,0)</f>
        <v>Senegal</v>
      </c>
      <c r="C5416">
        <f>IF(A5416&lt;&gt;A5415,C5364,C5363+1)</f>
        <v>1974</v>
      </c>
      <c r="D5416">
        <f>HLOOKUP(C5416&amp;$D$3,'ExpVinho (1)'!$C$2:$DB$126,Planilha1!F5416,0)</f>
        <v>0</v>
      </c>
      <c r="E5416">
        <f>HLOOKUP(C5416&amp;$E$3,'ExpVinho (1)'!$C$2:$DB$126,Planilha1!F5416,0)</f>
        <v>0</v>
      </c>
      <c r="F5416">
        <f>A5416+1</f>
        <v>106</v>
      </c>
    </row>
    <row r="5417" spans="1:6" x14ac:dyDescent="0.25">
      <c r="A5417">
        <v>105</v>
      </c>
      <c r="B5417" t="str">
        <f>VLOOKUP(A5417,'ExpVinho (1)'!A:B,2,0)</f>
        <v>Senegal</v>
      </c>
      <c r="C5417">
        <f>IF(A5417&lt;&gt;A5416,C5365,C5364+1)</f>
        <v>1975</v>
      </c>
      <c r="D5417">
        <f>HLOOKUP(C5417&amp;$D$3,'ExpVinho (1)'!$C$2:$DB$126,Planilha1!F5417,0)</f>
        <v>0</v>
      </c>
      <c r="E5417">
        <f>HLOOKUP(C5417&amp;$E$3,'ExpVinho (1)'!$C$2:$DB$126,Planilha1!F5417,0)</f>
        <v>0</v>
      </c>
      <c r="F5417">
        <f>A5417+1</f>
        <v>106</v>
      </c>
    </row>
    <row r="5418" spans="1:6" x14ac:dyDescent="0.25">
      <c r="A5418">
        <v>105</v>
      </c>
      <c r="B5418" t="str">
        <f>VLOOKUP(A5418,'ExpVinho (1)'!A:B,2,0)</f>
        <v>Senegal</v>
      </c>
      <c r="C5418">
        <f>IF(A5418&lt;&gt;A5417,C5366,C5365+1)</f>
        <v>1976</v>
      </c>
      <c r="D5418">
        <f>HLOOKUP(C5418&amp;$D$3,'ExpVinho (1)'!$C$2:$DB$126,Planilha1!F5418,0)</f>
        <v>0</v>
      </c>
      <c r="E5418">
        <f>HLOOKUP(C5418&amp;$E$3,'ExpVinho (1)'!$C$2:$DB$126,Planilha1!F5418,0)</f>
        <v>0</v>
      </c>
      <c r="F5418">
        <f>A5418+1</f>
        <v>106</v>
      </c>
    </row>
    <row r="5419" spans="1:6" x14ac:dyDescent="0.25">
      <c r="A5419">
        <v>105</v>
      </c>
      <c r="B5419" t="str">
        <f>VLOOKUP(A5419,'ExpVinho (1)'!A:B,2,0)</f>
        <v>Senegal</v>
      </c>
      <c r="C5419">
        <f>IF(A5419&lt;&gt;A5418,C5367,C5366+1)</f>
        <v>1977</v>
      </c>
      <c r="D5419">
        <f>HLOOKUP(C5419&amp;$D$3,'ExpVinho (1)'!$C$2:$DB$126,Planilha1!F5419,0)</f>
        <v>0</v>
      </c>
      <c r="E5419">
        <f>HLOOKUP(C5419&amp;$E$3,'ExpVinho (1)'!$C$2:$DB$126,Planilha1!F5419,0)</f>
        <v>0</v>
      </c>
      <c r="F5419">
        <f>A5419+1</f>
        <v>106</v>
      </c>
    </row>
    <row r="5420" spans="1:6" x14ac:dyDescent="0.25">
      <c r="A5420">
        <v>105</v>
      </c>
      <c r="B5420" t="str">
        <f>VLOOKUP(A5420,'ExpVinho (1)'!A:B,2,0)</f>
        <v>Senegal</v>
      </c>
      <c r="C5420">
        <f>IF(A5420&lt;&gt;A5419,C5368,C5367+1)</f>
        <v>1978</v>
      </c>
      <c r="D5420">
        <f>HLOOKUP(C5420&amp;$D$3,'ExpVinho (1)'!$C$2:$DB$126,Planilha1!F5420,0)</f>
        <v>0</v>
      </c>
      <c r="E5420">
        <f>HLOOKUP(C5420&amp;$E$3,'ExpVinho (1)'!$C$2:$DB$126,Planilha1!F5420,0)</f>
        <v>0</v>
      </c>
      <c r="F5420">
        <f>A5420+1</f>
        <v>106</v>
      </c>
    </row>
    <row r="5421" spans="1:6" x14ac:dyDescent="0.25">
      <c r="A5421">
        <v>105</v>
      </c>
      <c r="B5421" t="str">
        <f>VLOOKUP(A5421,'ExpVinho (1)'!A:B,2,0)</f>
        <v>Senegal</v>
      </c>
      <c r="C5421">
        <f>IF(A5421&lt;&gt;A5420,C5369,C5368+1)</f>
        <v>1979</v>
      </c>
      <c r="D5421">
        <f>HLOOKUP(C5421&amp;$D$3,'ExpVinho (1)'!$C$2:$DB$126,Planilha1!F5421,0)</f>
        <v>0</v>
      </c>
      <c r="E5421">
        <f>HLOOKUP(C5421&amp;$E$3,'ExpVinho (1)'!$C$2:$DB$126,Planilha1!F5421,0)</f>
        <v>0</v>
      </c>
      <c r="F5421">
        <f>A5421+1</f>
        <v>106</v>
      </c>
    </row>
    <row r="5422" spans="1:6" x14ac:dyDescent="0.25">
      <c r="A5422">
        <v>105</v>
      </c>
      <c r="B5422" t="str">
        <f>VLOOKUP(A5422,'ExpVinho (1)'!A:B,2,0)</f>
        <v>Senegal</v>
      </c>
      <c r="C5422">
        <f>IF(A5422&lt;&gt;A5421,C5370,C5369+1)</f>
        <v>1980</v>
      </c>
      <c r="D5422">
        <f>HLOOKUP(C5422&amp;$D$3,'ExpVinho (1)'!$C$2:$DB$126,Planilha1!F5422,0)</f>
        <v>284</v>
      </c>
      <c r="E5422">
        <f>HLOOKUP(C5422&amp;$E$3,'ExpVinho (1)'!$C$2:$DB$126,Planilha1!F5422,0)</f>
        <v>556</v>
      </c>
      <c r="F5422">
        <f>A5422+1</f>
        <v>106</v>
      </c>
    </row>
    <row r="5423" spans="1:6" x14ac:dyDescent="0.25">
      <c r="A5423">
        <v>105</v>
      </c>
      <c r="B5423" t="str">
        <f>VLOOKUP(A5423,'ExpVinho (1)'!A:B,2,0)</f>
        <v>Senegal</v>
      </c>
      <c r="C5423">
        <f>IF(A5423&lt;&gt;A5422,C5371,C5370+1)</f>
        <v>1981</v>
      </c>
      <c r="D5423">
        <f>HLOOKUP(C5423&amp;$D$3,'ExpVinho (1)'!$C$2:$DB$126,Planilha1!F5423,0)</f>
        <v>178</v>
      </c>
      <c r="E5423">
        <f>HLOOKUP(C5423&amp;$E$3,'ExpVinho (1)'!$C$2:$DB$126,Planilha1!F5423,0)</f>
        <v>369</v>
      </c>
      <c r="F5423">
        <f>A5423+1</f>
        <v>106</v>
      </c>
    </row>
    <row r="5424" spans="1:6" x14ac:dyDescent="0.25">
      <c r="A5424">
        <v>105</v>
      </c>
      <c r="B5424" t="str">
        <f>VLOOKUP(A5424,'ExpVinho (1)'!A:B,2,0)</f>
        <v>Senegal</v>
      </c>
      <c r="C5424">
        <f>IF(A5424&lt;&gt;A5423,C5372,C5371+1)</f>
        <v>1982</v>
      </c>
      <c r="D5424">
        <f>HLOOKUP(C5424&amp;$D$3,'ExpVinho (1)'!$C$2:$DB$126,Planilha1!F5424,0)</f>
        <v>567</v>
      </c>
      <c r="E5424">
        <f>HLOOKUP(C5424&amp;$E$3,'ExpVinho (1)'!$C$2:$DB$126,Planilha1!F5424,0)</f>
        <v>940</v>
      </c>
      <c r="F5424">
        <f>A5424+1</f>
        <v>106</v>
      </c>
    </row>
    <row r="5425" spans="1:6" x14ac:dyDescent="0.25">
      <c r="A5425">
        <v>105</v>
      </c>
      <c r="B5425" t="str">
        <f>VLOOKUP(A5425,'ExpVinho (1)'!A:B,2,0)</f>
        <v>Senegal</v>
      </c>
      <c r="C5425">
        <f>IF(A5425&lt;&gt;A5424,C5373,C5372+1)</f>
        <v>1983</v>
      </c>
      <c r="D5425">
        <f>HLOOKUP(C5425&amp;$D$3,'ExpVinho (1)'!$C$2:$DB$126,Planilha1!F5425,0)</f>
        <v>353</v>
      </c>
      <c r="E5425">
        <f>HLOOKUP(C5425&amp;$E$3,'ExpVinho (1)'!$C$2:$DB$126,Planilha1!F5425,0)</f>
        <v>443</v>
      </c>
      <c r="F5425">
        <f>A5425+1</f>
        <v>106</v>
      </c>
    </row>
    <row r="5426" spans="1:6" x14ac:dyDescent="0.25">
      <c r="A5426">
        <v>105</v>
      </c>
      <c r="B5426" t="str">
        <f>VLOOKUP(A5426,'ExpVinho (1)'!A:B,2,0)</f>
        <v>Senegal</v>
      </c>
      <c r="C5426">
        <f>IF(A5426&lt;&gt;A5425,C5374,C5373+1)</f>
        <v>1984</v>
      </c>
      <c r="D5426">
        <f>HLOOKUP(C5426&amp;$D$3,'ExpVinho (1)'!$C$2:$DB$126,Planilha1!F5426,0)</f>
        <v>0</v>
      </c>
      <c r="E5426">
        <f>HLOOKUP(C5426&amp;$E$3,'ExpVinho (1)'!$C$2:$DB$126,Planilha1!F5426,0)</f>
        <v>0</v>
      </c>
      <c r="F5426">
        <f>A5426+1</f>
        <v>106</v>
      </c>
    </row>
    <row r="5427" spans="1:6" x14ac:dyDescent="0.25">
      <c r="A5427">
        <v>105</v>
      </c>
      <c r="B5427" t="str">
        <f>VLOOKUP(A5427,'ExpVinho (1)'!A:B,2,0)</f>
        <v>Senegal</v>
      </c>
      <c r="C5427">
        <f>IF(A5427&lt;&gt;A5426,C5375,C5374+1)</f>
        <v>1985</v>
      </c>
      <c r="D5427">
        <f>HLOOKUP(C5427&amp;$D$3,'ExpVinho (1)'!$C$2:$DB$126,Planilha1!F5427,0)</f>
        <v>0</v>
      </c>
      <c r="E5427">
        <f>HLOOKUP(C5427&amp;$E$3,'ExpVinho (1)'!$C$2:$DB$126,Planilha1!F5427,0)</f>
        <v>0</v>
      </c>
      <c r="F5427">
        <f>A5427+1</f>
        <v>106</v>
      </c>
    </row>
    <row r="5428" spans="1:6" x14ac:dyDescent="0.25">
      <c r="A5428">
        <v>105</v>
      </c>
      <c r="B5428" t="str">
        <f>VLOOKUP(A5428,'ExpVinho (1)'!A:B,2,0)</f>
        <v>Senegal</v>
      </c>
      <c r="C5428">
        <f>IF(A5428&lt;&gt;A5427,C5376,C5375+1)</f>
        <v>1986</v>
      </c>
      <c r="D5428">
        <f>HLOOKUP(C5428&amp;$D$3,'ExpVinho (1)'!$C$2:$DB$126,Planilha1!F5428,0)</f>
        <v>0</v>
      </c>
      <c r="E5428">
        <f>HLOOKUP(C5428&amp;$E$3,'ExpVinho (1)'!$C$2:$DB$126,Planilha1!F5428,0)</f>
        <v>0</v>
      </c>
      <c r="F5428">
        <f>A5428+1</f>
        <v>106</v>
      </c>
    </row>
    <row r="5429" spans="1:6" x14ac:dyDescent="0.25">
      <c r="A5429">
        <v>105</v>
      </c>
      <c r="B5429" t="str">
        <f>VLOOKUP(A5429,'ExpVinho (1)'!A:B,2,0)</f>
        <v>Senegal</v>
      </c>
      <c r="C5429">
        <f>IF(A5429&lt;&gt;A5428,C5377,C5376+1)</f>
        <v>1987</v>
      </c>
      <c r="D5429">
        <f>HLOOKUP(C5429&amp;$D$3,'ExpVinho (1)'!$C$2:$DB$126,Planilha1!F5429,0)</f>
        <v>0</v>
      </c>
      <c r="E5429">
        <f>HLOOKUP(C5429&amp;$E$3,'ExpVinho (1)'!$C$2:$DB$126,Planilha1!F5429,0)</f>
        <v>0</v>
      </c>
      <c r="F5429">
        <f>A5429+1</f>
        <v>106</v>
      </c>
    </row>
    <row r="5430" spans="1:6" x14ac:dyDescent="0.25">
      <c r="A5430">
        <v>105</v>
      </c>
      <c r="B5430" t="str">
        <f>VLOOKUP(A5430,'ExpVinho (1)'!A:B,2,0)</f>
        <v>Senegal</v>
      </c>
      <c r="C5430">
        <f>IF(A5430&lt;&gt;A5429,C5378,C5377+1)</f>
        <v>1988</v>
      </c>
      <c r="D5430">
        <f>HLOOKUP(C5430&amp;$D$3,'ExpVinho (1)'!$C$2:$DB$126,Planilha1!F5430,0)</f>
        <v>0</v>
      </c>
      <c r="E5430">
        <f>HLOOKUP(C5430&amp;$E$3,'ExpVinho (1)'!$C$2:$DB$126,Planilha1!F5430,0)</f>
        <v>0</v>
      </c>
      <c r="F5430">
        <f>A5430+1</f>
        <v>106</v>
      </c>
    </row>
    <row r="5431" spans="1:6" x14ac:dyDescent="0.25">
      <c r="A5431">
        <v>105</v>
      </c>
      <c r="B5431" t="str">
        <f>VLOOKUP(A5431,'ExpVinho (1)'!A:B,2,0)</f>
        <v>Senegal</v>
      </c>
      <c r="C5431">
        <f>IF(A5431&lt;&gt;A5430,C5379,C5378+1)</f>
        <v>1989</v>
      </c>
      <c r="D5431">
        <f>HLOOKUP(C5431&amp;$D$3,'ExpVinho (1)'!$C$2:$DB$126,Planilha1!F5431,0)</f>
        <v>0</v>
      </c>
      <c r="E5431">
        <f>HLOOKUP(C5431&amp;$E$3,'ExpVinho (1)'!$C$2:$DB$126,Planilha1!F5431,0)</f>
        <v>0</v>
      </c>
      <c r="F5431">
        <f>A5431+1</f>
        <v>106</v>
      </c>
    </row>
    <row r="5432" spans="1:6" x14ac:dyDescent="0.25">
      <c r="A5432">
        <v>105</v>
      </c>
      <c r="B5432" t="str">
        <f>VLOOKUP(A5432,'ExpVinho (1)'!A:B,2,0)</f>
        <v>Senegal</v>
      </c>
      <c r="C5432">
        <f>IF(A5432&lt;&gt;A5431,C5380,C5379+1)</f>
        <v>1990</v>
      </c>
      <c r="D5432">
        <f>HLOOKUP(C5432&amp;$D$3,'ExpVinho (1)'!$C$2:$DB$126,Planilha1!F5432,0)</f>
        <v>0</v>
      </c>
      <c r="E5432">
        <f>HLOOKUP(C5432&amp;$E$3,'ExpVinho (1)'!$C$2:$DB$126,Planilha1!F5432,0)</f>
        <v>0</v>
      </c>
      <c r="F5432">
        <f>A5432+1</f>
        <v>106</v>
      </c>
    </row>
    <row r="5433" spans="1:6" x14ac:dyDescent="0.25">
      <c r="A5433">
        <v>105</v>
      </c>
      <c r="B5433" t="str">
        <f>VLOOKUP(A5433,'ExpVinho (1)'!A:B,2,0)</f>
        <v>Senegal</v>
      </c>
      <c r="C5433">
        <f>IF(A5433&lt;&gt;A5432,C5381,C5380+1)</f>
        <v>1991</v>
      </c>
      <c r="D5433">
        <f>HLOOKUP(C5433&amp;$D$3,'ExpVinho (1)'!$C$2:$DB$126,Planilha1!F5433,0)</f>
        <v>0</v>
      </c>
      <c r="E5433">
        <f>HLOOKUP(C5433&amp;$E$3,'ExpVinho (1)'!$C$2:$DB$126,Planilha1!F5433,0)</f>
        <v>0</v>
      </c>
      <c r="F5433">
        <f>A5433+1</f>
        <v>106</v>
      </c>
    </row>
    <row r="5434" spans="1:6" x14ac:dyDescent="0.25">
      <c r="A5434">
        <v>105</v>
      </c>
      <c r="B5434" t="str">
        <f>VLOOKUP(A5434,'ExpVinho (1)'!A:B,2,0)</f>
        <v>Senegal</v>
      </c>
      <c r="C5434">
        <f>IF(A5434&lt;&gt;A5433,C5382,C5381+1)</f>
        <v>1992</v>
      </c>
      <c r="D5434">
        <f>HLOOKUP(C5434&amp;$D$3,'ExpVinho (1)'!$C$2:$DB$126,Planilha1!F5434,0)</f>
        <v>0</v>
      </c>
      <c r="E5434">
        <f>HLOOKUP(C5434&amp;$E$3,'ExpVinho (1)'!$C$2:$DB$126,Planilha1!F5434,0)</f>
        <v>0</v>
      </c>
      <c r="F5434">
        <f>A5434+1</f>
        <v>106</v>
      </c>
    </row>
    <row r="5435" spans="1:6" x14ac:dyDescent="0.25">
      <c r="A5435">
        <v>105</v>
      </c>
      <c r="B5435" t="str">
        <f>VLOOKUP(A5435,'ExpVinho (1)'!A:B,2,0)</f>
        <v>Senegal</v>
      </c>
      <c r="C5435">
        <f>IF(A5435&lt;&gt;A5434,C5383,C5382+1)</f>
        <v>1993</v>
      </c>
      <c r="D5435">
        <f>HLOOKUP(C5435&amp;$D$3,'ExpVinho (1)'!$C$2:$DB$126,Planilha1!F5435,0)</f>
        <v>0</v>
      </c>
      <c r="E5435">
        <f>HLOOKUP(C5435&amp;$E$3,'ExpVinho (1)'!$C$2:$DB$126,Planilha1!F5435,0)</f>
        <v>0</v>
      </c>
      <c r="F5435">
        <f>A5435+1</f>
        <v>106</v>
      </c>
    </row>
    <row r="5436" spans="1:6" x14ac:dyDescent="0.25">
      <c r="A5436">
        <v>105</v>
      </c>
      <c r="B5436" t="str">
        <f>VLOOKUP(A5436,'ExpVinho (1)'!A:B,2,0)</f>
        <v>Senegal</v>
      </c>
      <c r="C5436">
        <f>IF(A5436&lt;&gt;A5435,C5384,C5383+1)</f>
        <v>1994</v>
      </c>
      <c r="D5436">
        <f>HLOOKUP(C5436&amp;$D$3,'ExpVinho (1)'!$C$2:$DB$126,Planilha1!F5436,0)</f>
        <v>0</v>
      </c>
      <c r="E5436">
        <f>HLOOKUP(C5436&amp;$E$3,'ExpVinho (1)'!$C$2:$DB$126,Planilha1!F5436,0)</f>
        <v>0</v>
      </c>
      <c r="F5436">
        <f>A5436+1</f>
        <v>106</v>
      </c>
    </row>
    <row r="5437" spans="1:6" x14ac:dyDescent="0.25">
      <c r="A5437">
        <v>105</v>
      </c>
      <c r="B5437" t="str">
        <f>VLOOKUP(A5437,'ExpVinho (1)'!A:B,2,0)</f>
        <v>Senegal</v>
      </c>
      <c r="C5437">
        <f>IF(A5437&lt;&gt;A5436,C5385,C5384+1)</f>
        <v>1995</v>
      </c>
      <c r="D5437">
        <f>HLOOKUP(C5437&amp;$D$3,'ExpVinho (1)'!$C$2:$DB$126,Planilha1!F5437,0)</f>
        <v>0</v>
      </c>
      <c r="E5437">
        <f>HLOOKUP(C5437&amp;$E$3,'ExpVinho (1)'!$C$2:$DB$126,Planilha1!F5437,0)</f>
        <v>0</v>
      </c>
      <c r="F5437">
        <f>A5437+1</f>
        <v>106</v>
      </c>
    </row>
    <row r="5438" spans="1:6" x14ac:dyDescent="0.25">
      <c r="A5438">
        <v>105</v>
      </c>
      <c r="B5438" t="str">
        <f>VLOOKUP(A5438,'ExpVinho (1)'!A:B,2,0)</f>
        <v>Senegal</v>
      </c>
      <c r="C5438">
        <f>IF(A5438&lt;&gt;A5437,C5386,C5385+1)</f>
        <v>1996</v>
      </c>
      <c r="D5438">
        <f>HLOOKUP(C5438&amp;$D$3,'ExpVinho (1)'!$C$2:$DB$126,Planilha1!F5438,0)</f>
        <v>0</v>
      </c>
      <c r="E5438">
        <f>HLOOKUP(C5438&amp;$E$3,'ExpVinho (1)'!$C$2:$DB$126,Planilha1!F5438,0)</f>
        <v>0</v>
      </c>
      <c r="F5438">
        <f>A5438+1</f>
        <v>106</v>
      </c>
    </row>
    <row r="5439" spans="1:6" x14ac:dyDescent="0.25">
      <c r="A5439">
        <v>105</v>
      </c>
      <c r="B5439" t="str">
        <f>VLOOKUP(A5439,'ExpVinho (1)'!A:B,2,0)</f>
        <v>Senegal</v>
      </c>
      <c r="C5439">
        <f>IF(A5439&lt;&gt;A5438,C5387,C5386+1)</f>
        <v>1997</v>
      </c>
      <c r="D5439">
        <f>HLOOKUP(C5439&amp;$D$3,'ExpVinho (1)'!$C$2:$DB$126,Planilha1!F5439,0)</f>
        <v>0</v>
      </c>
      <c r="E5439">
        <f>HLOOKUP(C5439&amp;$E$3,'ExpVinho (1)'!$C$2:$DB$126,Planilha1!F5439,0)</f>
        <v>0</v>
      </c>
      <c r="F5439">
        <f>A5439+1</f>
        <v>106</v>
      </c>
    </row>
    <row r="5440" spans="1:6" x14ac:dyDescent="0.25">
      <c r="A5440">
        <v>105</v>
      </c>
      <c r="B5440" t="str">
        <f>VLOOKUP(A5440,'ExpVinho (1)'!A:B,2,0)</f>
        <v>Senegal</v>
      </c>
      <c r="C5440">
        <f>IF(A5440&lt;&gt;A5439,C5388,C5387+1)</f>
        <v>1998</v>
      </c>
      <c r="D5440">
        <f>HLOOKUP(C5440&amp;$D$3,'ExpVinho (1)'!$C$2:$DB$126,Planilha1!F5440,0)</f>
        <v>0</v>
      </c>
      <c r="E5440">
        <f>HLOOKUP(C5440&amp;$E$3,'ExpVinho (1)'!$C$2:$DB$126,Planilha1!F5440,0)</f>
        <v>0</v>
      </c>
      <c r="F5440">
        <f>A5440+1</f>
        <v>106</v>
      </c>
    </row>
    <row r="5441" spans="1:6" x14ac:dyDescent="0.25">
      <c r="A5441">
        <v>105</v>
      </c>
      <c r="B5441" t="str">
        <f>VLOOKUP(A5441,'ExpVinho (1)'!A:B,2,0)</f>
        <v>Senegal</v>
      </c>
      <c r="C5441">
        <f>IF(A5441&lt;&gt;A5440,C5389,C5388+1)</f>
        <v>1999</v>
      </c>
      <c r="D5441">
        <f>HLOOKUP(C5441&amp;$D$3,'ExpVinho (1)'!$C$2:$DB$126,Planilha1!F5441,0)</f>
        <v>0</v>
      </c>
      <c r="E5441">
        <f>HLOOKUP(C5441&amp;$E$3,'ExpVinho (1)'!$C$2:$DB$126,Planilha1!F5441,0)</f>
        <v>0</v>
      </c>
      <c r="F5441">
        <f>A5441+1</f>
        <v>106</v>
      </c>
    </row>
    <row r="5442" spans="1:6" x14ac:dyDescent="0.25">
      <c r="A5442">
        <v>105</v>
      </c>
      <c r="B5442" t="str">
        <f>VLOOKUP(A5442,'ExpVinho (1)'!A:B,2,0)</f>
        <v>Senegal</v>
      </c>
      <c r="C5442">
        <f>IF(A5442&lt;&gt;A5441,C5390,C5389+1)</f>
        <v>2000</v>
      </c>
      <c r="D5442">
        <f>HLOOKUP(C5442&amp;$D$3,'ExpVinho (1)'!$C$2:$DB$126,Planilha1!F5442,0)</f>
        <v>0</v>
      </c>
      <c r="E5442">
        <f>HLOOKUP(C5442&amp;$E$3,'ExpVinho (1)'!$C$2:$DB$126,Planilha1!F5442,0)</f>
        <v>0</v>
      </c>
      <c r="F5442">
        <f>A5442+1</f>
        <v>106</v>
      </c>
    </row>
    <row r="5443" spans="1:6" x14ac:dyDescent="0.25">
      <c r="A5443">
        <v>105</v>
      </c>
      <c r="B5443" t="str">
        <f>VLOOKUP(A5443,'ExpVinho (1)'!A:B,2,0)</f>
        <v>Senegal</v>
      </c>
      <c r="C5443">
        <f>IF(A5443&lt;&gt;A5442,C5391,C5390+1)</f>
        <v>2001</v>
      </c>
      <c r="D5443">
        <f>HLOOKUP(C5443&amp;$D$3,'ExpVinho (1)'!$C$2:$DB$126,Planilha1!F5443,0)</f>
        <v>0</v>
      </c>
      <c r="E5443">
        <f>HLOOKUP(C5443&amp;$E$3,'ExpVinho (1)'!$C$2:$DB$126,Planilha1!F5443,0)</f>
        <v>0</v>
      </c>
      <c r="F5443">
        <f>A5443+1</f>
        <v>106</v>
      </c>
    </row>
    <row r="5444" spans="1:6" x14ac:dyDescent="0.25">
      <c r="A5444">
        <v>105</v>
      </c>
      <c r="B5444" t="str">
        <f>VLOOKUP(A5444,'ExpVinho (1)'!A:B,2,0)</f>
        <v>Senegal</v>
      </c>
      <c r="C5444">
        <f>IF(A5444&lt;&gt;A5443,C5392,C5391+1)</f>
        <v>2002</v>
      </c>
      <c r="D5444">
        <f>HLOOKUP(C5444&amp;$D$3,'ExpVinho (1)'!$C$2:$DB$126,Planilha1!F5444,0)</f>
        <v>0</v>
      </c>
      <c r="E5444">
        <f>HLOOKUP(C5444&amp;$E$3,'ExpVinho (1)'!$C$2:$DB$126,Planilha1!F5444,0)</f>
        <v>0</v>
      </c>
      <c r="F5444">
        <f>A5444+1</f>
        <v>106</v>
      </c>
    </row>
    <row r="5445" spans="1:6" x14ac:dyDescent="0.25">
      <c r="A5445">
        <v>105</v>
      </c>
      <c r="B5445" t="str">
        <f>VLOOKUP(A5445,'ExpVinho (1)'!A:B,2,0)</f>
        <v>Senegal</v>
      </c>
      <c r="C5445">
        <f>IF(A5445&lt;&gt;A5444,C5393,C5392+1)</f>
        <v>2003</v>
      </c>
      <c r="D5445">
        <f>HLOOKUP(C5445&amp;$D$3,'ExpVinho (1)'!$C$2:$DB$126,Planilha1!F5445,0)</f>
        <v>0</v>
      </c>
      <c r="E5445">
        <f>HLOOKUP(C5445&amp;$E$3,'ExpVinho (1)'!$C$2:$DB$126,Planilha1!F5445,0)</f>
        <v>0</v>
      </c>
      <c r="F5445">
        <f>A5445+1</f>
        <v>106</v>
      </c>
    </row>
    <row r="5446" spans="1:6" x14ac:dyDescent="0.25">
      <c r="A5446">
        <v>105</v>
      </c>
      <c r="B5446" t="str">
        <f>VLOOKUP(A5446,'ExpVinho (1)'!A:B,2,0)</f>
        <v>Senegal</v>
      </c>
      <c r="C5446">
        <f>IF(A5446&lt;&gt;A5445,C5394,C5393+1)</f>
        <v>2004</v>
      </c>
      <c r="D5446">
        <f>HLOOKUP(C5446&amp;$D$3,'ExpVinho (1)'!$C$2:$DB$126,Planilha1!F5446,0)</f>
        <v>0</v>
      </c>
      <c r="E5446">
        <f>HLOOKUP(C5446&amp;$E$3,'ExpVinho (1)'!$C$2:$DB$126,Planilha1!F5446,0)</f>
        <v>0</v>
      </c>
      <c r="F5446">
        <f>A5446+1</f>
        <v>106</v>
      </c>
    </row>
    <row r="5447" spans="1:6" x14ac:dyDescent="0.25">
      <c r="A5447">
        <v>105</v>
      </c>
      <c r="B5447" t="str">
        <f>VLOOKUP(A5447,'ExpVinho (1)'!A:B,2,0)</f>
        <v>Senegal</v>
      </c>
      <c r="C5447">
        <f>IF(A5447&lt;&gt;A5446,C5395,C5394+1)</f>
        <v>2005</v>
      </c>
      <c r="D5447">
        <f>HLOOKUP(C5447&amp;$D$3,'ExpVinho (1)'!$C$2:$DB$126,Planilha1!F5447,0)</f>
        <v>0</v>
      </c>
      <c r="E5447">
        <f>HLOOKUP(C5447&amp;$E$3,'ExpVinho (1)'!$C$2:$DB$126,Planilha1!F5447,0)</f>
        <v>0</v>
      </c>
      <c r="F5447">
        <f>A5447+1</f>
        <v>106</v>
      </c>
    </row>
    <row r="5448" spans="1:6" x14ac:dyDescent="0.25">
      <c r="A5448">
        <v>105</v>
      </c>
      <c r="B5448" t="str">
        <f>VLOOKUP(A5448,'ExpVinho (1)'!A:B,2,0)</f>
        <v>Senegal</v>
      </c>
      <c r="C5448">
        <f>IF(A5448&lt;&gt;A5447,C5396,C5395+1)</f>
        <v>2006</v>
      </c>
      <c r="D5448">
        <f>HLOOKUP(C5448&amp;$D$3,'ExpVinho (1)'!$C$2:$DB$126,Planilha1!F5448,0)</f>
        <v>0</v>
      </c>
      <c r="E5448">
        <f>HLOOKUP(C5448&amp;$E$3,'ExpVinho (1)'!$C$2:$DB$126,Planilha1!F5448,0)</f>
        <v>0</v>
      </c>
      <c r="F5448">
        <f>A5448+1</f>
        <v>106</v>
      </c>
    </row>
    <row r="5449" spans="1:6" x14ac:dyDescent="0.25">
      <c r="A5449">
        <v>105</v>
      </c>
      <c r="B5449" t="str">
        <f>VLOOKUP(A5449,'ExpVinho (1)'!A:B,2,0)</f>
        <v>Senegal</v>
      </c>
      <c r="C5449">
        <f>IF(A5449&lt;&gt;A5448,C5397,C5396+1)</f>
        <v>2007</v>
      </c>
      <c r="D5449">
        <f>HLOOKUP(C5449&amp;$D$3,'ExpVinho (1)'!$C$2:$DB$126,Planilha1!F5449,0)</f>
        <v>0</v>
      </c>
      <c r="E5449">
        <f>HLOOKUP(C5449&amp;$E$3,'ExpVinho (1)'!$C$2:$DB$126,Planilha1!F5449,0)</f>
        <v>0</v>
      </c>
      <c r="F5449">
        <f>A5449+1</f>
        <v>106</v>
      </c>
    </row>
    <row r="5450" spans="1:6" x14ac:dyDescent="0.25">
      <c r="A5450">
        <v>105</v>
      </c>
      <c r="B5450" t="str">
        <f>VLOOKUP(A5450,'ExpVinho (1)'!A:B,2,0)</f>
        <v>Senegal</v>
      </c>
      <c r="C5450">
        <f>IF(A5450&lt;&gt;A5449,C5398,C5397+1)</f>
        <v>2008</v>
      </c>
      <c r="D5450">
        <f>HLOOKUP(C5450&amp;$D$3,'ExpVinho (1)'!$C$2:$DB$126,Planilha1!F5450,0)</f>
        <v>0</v>
      </c>
      <c r="E5450">
        <f>HLOOKUP(C5450&amp;$E$3,'ExpVinho (1)'!$C$2:$DB$126,Planilha1!F5450,0)</f>
        <v>0</v>
      </c>
      <c r="F5450">
        <f>A5450+1</f>
        <v>106</v>
      </c>
    </row>
    <row r="5451" spans="1:6" x14ac:dyDescent="0.25">
      <c r="A5451">
        <v>105</v>
      </c>
      <c r="B5451" t="str">
        <f>VLOOKUP(A5451,'ExpVinho (1)'!A:B,2,0)</f>
        <v>Senegal</v>
      </c>
      <c r="C5451">
        <f>IF(A5451&lt;&gt;A5450,C5399,C5398+1)</f>
        <v>2009</v>
      </c>
      <c r="D5451">
        <f>HLOOKUP(C5451&amp;$D$3,'ExpVinho (1)'!$C$2:$DB$126,Planilha1!F5451,0)</f>
        <v>0</v>
      </c>
      <c r="E5451">
        <f>HLOOKUP(C5451&amp;$E$3,'ExpVinho (1)'!$C$2:$DB$126,Planilha1!F5451,0)</f>
        <v>0</v>
      </c>
      <c r="F5451">
        <f>A5451+1</f>
        <v>106</v>
      </c>
    </row>
    <row r="5452" spans="1:6" x14ac:dyDescent="0.25">
      <c r="A5452">
        <v>105</v>
      </c>
      <c r="B5452" t="str">
        <f>VLOOKUP(A5452,'ExpVinho (1)'!A:B,2,0)</f>
        <v>Senegal</v>
      </c>
      <c r="C5452">
        <f>IF(A5452&lt;&gt;A5451,C5400,C5399+1)</f>
        <v>2010</v>
      </c>
      <c r="D5452">
        <f>HLOOKUP(C5452&amp;$D$3,'ExpVinho (1)'!$C$2:$DB$126,Planilha1!F5452,0)</f>
        <v>0</v>
      </c>
      <c r="E5452">
        <f>HLOOKUP(C5452&amp;$E$3,'ExpVinho (1)'!$C$2:$DB$126,Planilha1!F5452,0)</f>
        <v>0</v>
      </c>
      <c r="F5452">
        <f>A5452+1</f>
        <v>106</v>
      </c>
    </row>
    <row r="5453" spans="1:6" x14ac:dyDescent="0.25">
      <c r="A5453">
        <v>105</v>
      </c>
      <c r="B5453" t="str">
        <f>VLOOKUP(A5453,'ExpVinho (1)'!A:B,2,0)</f>
        <v>Senegal</v>
      </c>
      <c r="C5453">
        <f>IF(A5453&lt;&gt;A5452,C5401,C5400+1)</f>
        <v>2011</v>
      </c>
      <c r="D5453">
        <f>HLOOKUP(C5453&amp;$D$3,'ExpVinho (1)'!$C$2:$DB$126,Planilha1!F5453,0)</f>
        <v>0</v>
      </c>
      <c r="E5453">
        <f>HLOOKUP(C5453&amp;$E$3,'ExpVinho (1)'!$C$2:$DB$126,Planilha1!F5453,0)</f>
        <v>0</v>
      </c>
      <c r="F5453">
        <f>A5453+1</f>
        <v>106</v>
      </c>
    </row>
    <row r="5454" spans="1:6" x14ac:dyDescent="0.25">
      <c r="A5454">
        <v>105</v>
      </c>
      <c r="B5454" t="str">
        <f>VLOOKUP(A5454,'ExpVinho (1)'!A:B,2,0)</f>
        <v>Senegal</v>
      </c>
      <c r="C5454">
        <f>IF(A5454&lt;&gt;A5453,C5402,C5401+1)</f>
        <v>2012</v>
      </c>
      <c r="D5454">
        <f>HLOOKUP(C5454&amp;$D$3,'ExpVinho (1)'!$C$2:$DB$126,Planilha1!F5454,0)</f>
        <v>0</v>
      </c>
      <c r="E5454">
        <f>HLOOKUP(C5454&amp;$E$3,'ExpVinho (1)'!$C$2:$DB$126,Planilha1!F5454,0)</f>
        <v>0</v>
      </c>
      <c r="F5454">
        <f>A5454+1</f>
        <v>106</v>
      </c>
    </row>
    <row r="5455" spans="1:6" x14ac:dyDescent="0.25">
      <c r="A5455">
        <v>105</v>
      </c>
      <c r="B5455" t="str">
        <f>VLOOKUP(A5455,'ExpVinho (1)'!A:B,2,0)</f>
        <v>Senegal</v>
      </c>
      <c r="C5455">
        <f>IF(A5455&lt;&gt;A5454,C5403,C5402+1)</f>
        <v>2013</v>
      </c>
      <c r="D5455">
        <f>HLOOKUP(C5455&amp;$D$3,'ExpVinho (1)'!$C$2:$DB$126,Planilha1!F5455,0)</f>
        <v>0</v>
      </c>
      <c r="E5455">
        <f>HLOOKUP(C5455&amp;$E$3,'ExpVinho (1)'!$C$2:$DB$126,Planilha1!F5455,0)</f>
        <v>0</v>
      </c>
      <c r="F5455">
        <f>A5455+1</f>
        <v>106</v>
      </c>
    </row>
    <row r="5456" spans="1:6" x14ac:dyDescent="0.25">
      <c r="A5456">
        <v>105</v>
      </c>
      <c r="B5456" t="str">
        <f>VLOOKUP(A5456,'ExpVinho (1)'!A:B,2,0)</f>
        <v>Senegal</v>
      </c>
      <c r="C5456">
        <f>IF(A5456&lt;&gt;A5455,C5404,C5403+1)</f>
        <v>2014</v>
      </c>
      <c r="D5456">
        <f>HLOOKUP(C5456&amp;$D$3,'ExpVinho (1)'!$C$2:$DB$126,Planilha1!F5456,0)</f>
        <v>0</v>
      </c>
      <c r="E5456">
        <f>HLOOKUP(C5456&amp;$E$3,'ExpVinho (1)'!$C$2:$DB$126,Planilha1!F5456,0)</f>
        <v>0</v>
      </c>
      <c r="F5456">
        <f>A5456+1</f>
        <v>106</v>
      </c>
    </row>
    <row r="5457" spans="1:6" x14ac:dyDescent="0.25">
      <c r="A5457">
        <v>105</v>
      </c>
      <c r="B5457" t="str">
        <f>VLOOKUP(A5457,'ExpVinho (1)'!A:B,2,0)</f>
        <v>Senegal</v>
      </c>
      <c r="C5457">
        <f>IF(A5457&lt;&gt;A5456,C5405,C5404+1)</f>
        <v>2015</v>
      </c>
      <c r="D5457">
        <f>HLOOKUP(C5457&amp;$D$3,'ExpVinho (1)'!$C$2:$DB$126,Planilha1!F5457,0)</f>
        <v>0</v>
      </c>
      <c r="E5457">
        <f>HLOOKUP(C5457&amp;$E$3,'ExpVinho (1)'!$C$2:$DB$126,Planilha1!F5457,0)</f>
        <v>0</v>
      </c>
      <c r="F5457">
        <f>A5457+1</f>
        <v>106</v>
      </c>
    </row>
    <row r="5458" spans="1:6" x14ac:dyDescent="0.25">
      <c r="A5458">
        <v>105</v>
      </c>
      <c r="B5458" t="str">
        <f>VLOOKUP(A5458,'ExpVinho (1)'!A:B,2,0)</f>
        <v>Senegal</v>
      </c>
      <c r="C5458">
        <f>IF(A5458&lt;&gt;A5457,C5406,C5405+1)</f>
        <v>2016</v>
      </c>
      <c r="D5458">
        <f>HLOOKUP(C5458&amp;$D$3,'ExpVinho (1)'!$C$2:$DB$126,Planilha1!F5458,0)</f>
        <v>0</v>
      </c>
      <c r="E5458">
        <f>HLOOKUP(C5458&amp;$E$3,'ExpVinho (1)'!$C$2:$DB$126,Planilha1!F5458,0)</f>
        <v>0</v>
      </c>
      <c r="F5458">
        <f>A5458+1</f>
        <v>106</v>
      </c>
    </row>
    <row r="5459" spans="1:6" x14ac:dyDescent="0.25">
      <c r="A5459">
        <v>105</v>
      </c>
      <c r="B5459" t="str">
        <f>VLOOKUP(A5459,'ExpVinho (1)'!A:B,2,0)</f>
        <v>Senegal</v>
      </c>
      <c r="C5459">
        <f>IF(A5459&lt;&gt;A5458,C5407,C5406+1)</f>
        <v>2017</v>
      </c>
      <c r="D5459">
        <f>HLOOKUP(C5459&amp;$D$3,'ExpVinho (1)'!$C$2:$DB$126,Planilha1!F5459,0)</f>
        <v>0</v>
      </c>
      <c r="E5459">
        <f>HLOOKUP(C5459&amp;$E$3,'ExpVinho (1)'!$C$2:$DB$126,Planilha1!F5459,0)</f>
        <v>0</v>
      </c>
      <c r="F5459">
        <f>A5459+1</f>
        <v>106</v>
      </c>
    </row>
    <row r="5460" spans="1:6" x14ac:dyDescent="0.25">
      <c r="A5460">
        <v>105</v>
      </c>
      <c r="B5460" t="str">
        <f>VLOOKUP(A5460,'ExpVinho (1)'!A:B,2,0)</f>
        <v>Senegal</v>
      </c>
      <c r="C5460">
        <f>IF(A5460&lt;&gt;A5459,C5408,C5407+1)</f>
        <v>2018</v>
      </c>
      <c r="D5460">
        <f>HLOOKUP(C5460&amp;$D$3,'ExpVinho (1)'!$C$2:$DB$126,Planilha1!F5460,0)</f>
        <v>0</v>
      </c>
      <c r="E5460">
        <f>HLOOKUP(C5460&amp;$E$3,'ExpVinho (1)'!$C$2:$DB$126,Planilha1!F5460,0)</f>
        <v>0</v>
      </c>
      <c r="F5460">
        <f>A5460+1</f>
        <v>106</v>
      </c>
    </row>
    <row r="5461" spans="1:6" x14ac:dyDescent="0.25">
      <c r="A5461">
        <v>105</v>
      </c>
      <c r="B5461" t="str">
        <f>VLOOKUP(A5461,'ExpVinho (1)'!A:B,2,0)</f>
        <v>Senegal</v>
      </c>
      <c r="C5461">
        <f>IF(A5461&lt;&gt;A5460,C5409,C5408+1)</f>
        <v>2019</v>
      </c>
      <c r="D5461">
        <f>HLOOKUP(C5461&amp;$D$3,'ExpVinho (1)'!$C$2:$DB$126,Planilha1!F5461,0)</f>
        <v>0</v>
      </c>
      <c r="E5461">
        <f>HLOOKUP(C5461&amp;$E$3,'ExpVinho (1)'!$C$2:$DB$126,Planilha1!F5461,0)</f>
        <v>0</v>
      </c>
      <c r="F5461">
        <f>A5461+1</f>
        <v>106</v>
      </c>
    </row>
    <row r="5462" spans="1:6" x14ac:dyDescent="0.25">
      <c r="A5462">
        <v>105</v>
      </c>
      <c r="B5462" t="str">
        <f>VLOOKUP(A5462,'ExpVinho (1)'!A:B,2,0)</f>
        <v>Senegal</v>
      </c>
      <c r="C5462">
        <f>IF(A5462&lt;&gt;A5461,C5410,C5409+1)</f>
        <v>2020</v>
      </c>
      <c r="D5462">
        <f>HLOOKUP(C5462&amp;$D$3,'ExpVinho (1)'!$C$2:$DB$126,Planilha1!F5462,0)</f>
        <v>0</v>
      </c>
      <c r="E5462">
        <f>HLOOKUP(C5462&amp;$E$3,'ExpVinho (1)'!$C$2:$DB$126,Planilha1!F5462,0)</f>
        <v>0</v>
      </c>
      <c r="F5462">
        <f>A5462+1</f>
        <v>106</v>
      </c>
    </row>
    <row r="5463" spans="1:6" x14ac:dyDescent="0.25">
      <c r="A5463">
        <v>105</v>
      </c>
      <c r="B5463" t="str">
        <f>VLOOKUP(A5463,'ExpVinho (1)'!A:B,2,0)</f>
        <v>Senegal</v>
      </c>
      <c r="C5463">
        <f>IF(A5463&lt;&gt;A5462,C5411,C5410+1)</f>
        <v>2021</v>
      </c>
      <c r="D5463">
        <f>HLOOKUP(C5463&amp;$D$3,'ExpVinho (1)'!$C$2:$DB$126,Planilha1!F5463,0)</f>
        <v>0</v>
      </c>
      <c r="E5463">
        <f>HLOOKUP(C5463&amp;$E$3,'ExpVinho (1)'!$C$2:$DB$126,Planilha1!F5463,0)</f>
        <v>0</v>
      </c>
      <c r="F5463">
        <f>A5463+1</f>
        <v>106</v>
      </c>
    </row>
    <row r="5464" spans="1:6" x14ac:dyDescent="0.25">
      <c r="A5464">
        <v>106</v>
      </c>
      <c r="B5464" t="str">
        <f>VLOOKUP(A5464,'ExpVinho (1)'!A:B,2,0)</f>
        <v>Serra Leoa</v>
      </c>
      <c r="C5464">
        <f>IF(A5464&lt;&gt;A5463,C5412,C5411+1)</f>
        <v>1970</v>
      </c>
      <c r="D5464">
        <f>HLOOKUP(C5464&amp;$D$3,'ExpVinho (1)'!$C$2:$DB$126,Planilha1!F5464,0)</f>
        <v>0</v>
      </c>
      <c r="E5464">
        <f>HLOOKUP(C5464&amp;$E$3,'ExpVinho (1)'!$C$2:$DB$126,Planilha1!F5464,0)</f>
        <v>0</v>
      </c>
      <c r="F5464">
        <f>A5464+1</f>
        <v>107</v>
      </c>
    </row>
    <row r="5465" spans="1:6" x14ac:dyDescent="0.25">
      <c r="A5465">
        <v>106</v>
      </c>
      <c r="B5465" t="str">
        <f>VLOOKUP(A5465,'ExpVinho (1)'!A:B,2,0)</f>
        <v>Serra Leoa</v>
      </c>
      <c r="C5465">
        <f>IF(A5465&lt;&gt;A5464,C5413,C5412+1)</f>
        <v>1971</v>
      </c>
      <c r="D5465">
        <f>HLOOKUP(C5465&amp;$D$3,'ExpVinho (1)'!$C$2:$DB$126,Planilha1!F5465,0)</f>
        <v>0</v>
      </c>
      <c r="E5465">
        <f>HLOOKUP(C5465&amp;$E$3,'ExpVinho (1)'!$C$2:$DB$126,Planilha1!F5465,0)</f>
        <v>0</v>
      </c>
      <c r="F5465">
        <f>A5465+1</f>
        <v>107</v>
      </c>
    </row>
    <row r="5466" spans="1:6" x14ac:dyDescent="0.25">
      <c r="A5466">
        <v>106</v>
      </c>
      <c r="B5466" t="str">
        <f>VLOOKUP(A5466,'ExpVinho (1)'!A:B,2,0)</f>
        <v>Serra Leoa</v>
      </c>
      <c r="C5466">
        <f>IF(A5466&lt;&gt;A5465,C5414,C5413+1)</f>
        <v>1972</v>
      </c>
      <c r="D5466">
        <f>HLOOKUP(C5466&amp;$D$3,'ExpVinho (1)'!$C$2:$DB$126,Planilha1!F5466,0)</f>
        <v>0</v>
      </c>
      <c r="E5466">
        <f>HLOOKUP(C5466&amp;$E$3,'ExpVinho (1)'!$C$2:$DB$126,Planilha1!F5466,0)</f>
        <v>0</v>
      </c>
      <c r="F5466">
        <f>A5466+1</f>
        <v>107</v>
      </c>
    </row>
    <row r="5467" spans="1:6" x14ac:dyDescent="0.25">
      <c r="A5467">
        <v>106</v>
      </c>
      <c r="B5467" t="str">
        <f>VLOOKUP(A5467,'ExpVinho (1)'!A:B,2,0)</f>
        <v>Serra Leoa</v>
      </c>
      <c r="C5467">
        <f>IF(A5467&lt;&gt;A5466,C5415,C5414+1)</f>
        <v>1973</v>
      </c>
      <c r="D5467">
        <f>HLOOKUP(C5467&amp;$D$3,'ExpVinho (1)'!$C$2:$DB$126,Planilha1!F5467,0)</f>
        <v>0</v>
      </c>
      <c r="E5467">
        <f>HLOOKUP(C5467&amp;$E$3,'ExpVinho (1)'!$C$2:$DB$126,Planilha1!F5467,0)</f>
        <v>0</v>
      </c>
      <c r="F5467">
        <f>A5467+1</f>
        <v>107</v>
      </c>
    </row>
    <row r="5468" spans="1:6" x14ac:dyDescent="0.25">
      <c r="A5468">
        <v>106</v>
      </c>
      <c r="B5468" t="str">
        <f>VLOOKUP(A5468,'ExpVinho (1)'!A:B,2,0)</f>
        <v>Serra Leoa</v>
      </c>
      <c r="C5468">
        <f>IF(A5468&lt;&gt;A5467,C5416,C5415+1)</f>
        <v>1974</v>
      </c>
      <c r="D5468">
        <f>HLOOKUP(C5468&amp;$D$3,'ExpVinho (1)'!$C$2:$DB$126,Planilha1!F5468,0)</f>
        <v>0</v>
      </c>
      <c r="E5468">
        <f>HLOOKUP(C5468&amp;$E$3,'ExpVinho (1)'!$C$2:$DB$126,Planilha1!F5468,0)</f>
        <v>0</v>
      </c>
      <c r="F5468">
        <f>A5468+1</f>
        <v>107</v>
      </c>
    </row>
    <row r="5469" spans="1:6" x14ac:dyDescent="0.25">
      <c r="A5469">
        <v>106</v>
      </c>
      <c r="B5469" t="str">
        <f>VLOOKUP(A5469,'ExpVinho (1)'!A:B,2,0)</f>
        <v>Serra Leoa</v>
      </c>
      <c r="C5469">
        <f>IF(A5469&lt;&gt;A5468,C5417,C5416+1)</f>
        <v>1975</v>
      </c>
      <c r="D5469">
        <f>HLOOKUP(C5469&amp;$D$3,'ExpVinho (1)'!$C$2:$DB$126,Planilha1!F5469,0)</f>
        <v>0</v>
      </c>
      <c r="E5469">
        <f>HLOOKUP(C5469&amp;$E$3,'ExpVinho (1)'!$C$2:$DB$126,Planilha1!F5469,0)</f>
        <v>0</v>
      </c>
      <c r="F5469">
        <f>A5469+1</f>
        <v>107</v>
      </c>
    </row>
    <row r="5470" spans="1:6" x14ac:dyDescent="0.25">
      <c r="A5470">
        <v>106</v>
      </c>
      <c r="B5470" t="str">
        <f>VLOOKUP(A5470,'ExpVinho (1)'!A:B,2,0)</f>
        <v>Serra Leoa</v>
      </c>
      <c r="C5470">
        <f>IF(A5470&lt;&gt;A5469,C5418,C5417+1)</f>
        <v>1976</v>
      </c>
      <c r="D5470">
        <f>HLOOKUP(C5470&amp;$D$3,'ExpVinho (1)'!$C$2:$DB$126,Planilha1!F5470,0)</f>
        <v>0</v>
      </c>
      <c r="E5470">
        <f>HLOOKUP(C5470&amp;$E$3,'ExpVinho (1)'!$C$2:$DB$126,Planilha1!F5470,0)</f>
        <v>0</v>
      </c>
      <c r="F5470">
        <f>A5470+1</f>
        <v>107</v>
      </c>
    </row>
    <row r="5471" spans="1:6" x14ac:dyDescent="0.25">
      <c r="A5471">
        <v>106</v>
      </c>
      <c r="B5471" t="str">
        <f>VLOOKUP(A5471,'ExpVinho (1)'!A:B,2,0)</f>
        <v>Serra Leoa</v>
      </c>
      <c r="C5471">
        <f>IF(A5471&lt;&gt;A5470,C5419,C5418+1)</f>
        <v>1977</v>
      </c>
      <c r="D5471">
        <f>HLOOKUP(C5471&amp;$D$3,'ExpVinho (1)'!$C$2:$DB$126,Planilha1!F5471,0)</f>
        <v>0</v>
      </c>
      <c r="E5471">
        <f>HLOOKUP(C5471&amp;$E$3,'ExpVinho (1)'!$C$2:$DB$126,Planilha1!F5471,0)</f>
        <v>0</v>
      </c>
      <c r="F5471">
        <f>A5471+1</f>
        <v>107</v>
      </c>
    </row>
    <row r="5472" spans="1:6" x14ac:dyDescent="0.25">
      <c r="A5472">
        <v>106</v>
      </c>
      <c r="B5472" t="str">
        <f>VLOOKUP(A5472,'ExpVinho (1)'!A:B,2,0)</f>
        <v>Serra Leoa</v>
      </c>
      <c r="C5472">
        <f>IF(A5472&lt;&gt;A5471,C5420,C5419+1)</f>
        <v>1978</v>
      </c>
      <c r="D5472">
        <f>HLOOKUP(C5472&amp;$D$3,'ExpVinho (1)'!$C$2:$DB$126,Planilha1!F5472,0)</f>
        <v>0</v>
      </c>
      <c r="E5472">
        <f>HLOOKUP(C5472&amp;$E$3,'ExpVinho (1)'!$C$2:$DB$126,Planilha1!F5472,0)</f>
        <v>0</v>
      </c>
      <c r="F5472">
        <f>A5472+1</f>
        <v>107</v>
      </c>
    </row>
    <row r="5473" spans="1:6" x14ac:dyDescent="0.25">
      <c r="A5473">
        <v>106</v>
      </c>
      <c r="B5473" t="str">
        <f>VLOOKUP(A5473,'ExpVinho (1)'!A:B,2,0)</f>
        <v>Serra Leoa</v>
      </c>
      <c r="C5473">
        <f>IF(A5473&lt;&gt;A5472,C5421,C5420+1)</f>
        <v>1979</v>
      </c>
      <c r="D5473">
        <f>HLOOKUP(C5473&amp;$D$3,'ExpVinho (1)'!$C$2:$DB$126,Planilha1!F5473,0)</f>
        <v>0</v>
      </c>
      <c r="E5473">
        <f>HLOOKUP(C5473&amp;$E$3,'ExpVinho (1)'!$C$2:$DB$126,Planilha1!F5473,0)</f>
        <v>0</v>
      </c>
      <c r="F5473">
        <f>A5473+1</f>
        <v>107</v>
      </c>
    </row>
    <row r="5474" spans="1:6" x14ac:dyDescent="0.25">
      <c r="A5474">
        <v>106</v>
      </c>
      <c r="B5474" t="str">
        <f>VLOOKUP(A5474,'ExpVinho (1)'!A:B,2,0)</f>
        <v>Serra Leoa</v>
      </c>
      <c r="C5474">
        <f>IF(A5474&lt;&gt;A5473,C5422,C5421+1)</f>
        <v>1980</v>
      </c>
      <c r="D5474">
        <f>HLOOKUP(C5474&amp;$D$3,'ExpVinho (1)'!$C$2:$DB$126,Planilha1!F5474,0)</f>
        <v>0</v>
      </c>
      <c r="E5474">
        <f>HLOOKUP(C5474&amp;$E$3,'ExpVinho (1)'!$C$2:$DB$126,Planilha1!F5474,0)</f>
        <v>0</v>
      </c>
      <c r="F5474">
        <f>A5474+1</f>
        <v>107</v>
      </c>
    </row>
    <row r="5475" spans="1:6" x14ac:dyDescent="0.25">
      <c r="A5475">
        <v>106</v>
      </c>
      <c r="B5475" t="str">
        <f>VLOOKUP(A5475,'ExpVinho (1)'!A:B,2,0)</f>
        <v>Serra Leoa</v>
      </c>
      <c r="C5475">
        <f>IF(A5475&lt;&gt;A5474,C5423,C5422+1)</f>
        <v>1981</v>
      </c>
      <c r="D5475">
        <f>HLOOKUP(C5475&amp;$D$3,'ExpVinho (1)'!$C$2:$DB$126,Planilha1!F5475,0)</f>
        <v>0</v>
      </c>
      <c r="E5475">
        <f>HLOOKUP(C5475&amp;$E$3,'ExpVinho (1)'!$C$2:$DB$126,Planilha1!F5475,0)</f>
        <v>0</v>
      </c>
      <c r="F5475">
        <f>A5475+1</f>
        <v>107</v>
      </c>
    </row>
    <row r="5476" spans="1:6" x14ac:dyDescent="0.25">
      <c r="A5476">
        <v>106</v>
      </c>
      <c r="B5476" t="str">
        <f>VLOOKUP(A5476,'ExpVinho (1)'!A:B,2,0)</f>
        <v>Serra Leoa</v>
      </c>
      <c r="C5476">
        <f>IF(A5476&lt;&gt;A5475,C5424,C5423+1)</f>
        <v>1982</v>
      </c>
      <c r="D5476">
        <f>HLOOKUP(C5476&amp;$D$3,'ExpVinho (1)'!$C$2:$DB$126,Planilha1!F5476,0)</f>
        <v>0</v>
      </c>
      <c r="E5476">
        <f>HLOOKUP(C5476&amp;$E$3,'ExpVinho (1)'!$C$2:$DB$126,Planilha1!F5476,0)</f>
        <v>0</v>
      </c>
      <c r="F5476">
        <f>A5476+1</f>
        <v>107</v>
      </c>
    </row>
    <row r="5477" spans="1:6" x14ac:dyDescent="0.25">
      <c r="A5477">
        <v>106</v>
      </c>
      <c r="B5477" t="str">
        <f>VLOOKUP(A5477,'ExpVinho (1)'!A:B,2,0)</f>
        <v>Serra Leoa</v>
      </c>
      <c r="C5477">
        <f>IF(A5477&lt;&gt;A5476,C5425,C5424+1)</f>
        <v>1983</v>
      </c>
      <c r="D5477">
        <f>HLOOKUP(C5477&amp;$D$3,'ExpVinho (1)'!$C$2:$DB$126,Planilha1!F5477,0)</f>
        <v>0</v>
      </c>
      <c r="E5477">
        <f>HLOOKUP(C5477&amp;$E$3,'ExpVinho (1)'!$C$2:$DB$126,Planilha1!F5477,0)</f>
        <v>0</v>
      </c>
      <c r="F5477">
        <f>A5477+1</f>
        <v>107</v>
      </c>
    </row>
    <row r="5478" spans="1:6" x14ac:dyDescent="0.25">
      <c r="A5478">
        <v>106</v>
      </c>
      <c r="B5478" t="str">
        <f>VLOOKUP(A5478,'ExpVinho (1)'!A:B,2,0)</f>
        <v>Serra Leoa</v>
      </c>
      <c r="C5478">
        <f>IF(A5478&lt;&gt;A5477,C5426,C5425+1)</f>
        <v>1984</v>
      </c>
      <c r="D5478">
        <f>HLOOKUP(C5478&amp;$D$3,'ExpVinho (1)'!$C$2:$DB$126,Planilha1!F5478,0)</f>
        <v>0</v>
      </c>
      <c r="E5478">
        <f>HLOOKUP(C5478&amp;$E$3,'ExpVinho (1)'!$C$2:$DB$126,Planilha1!F5478,0)</f>
        <v>0</v>
      </c>
      <c r="F5478">
        <f>A5478+1</f>
        <v>107</v>
      </c>
    </row>
    <row r="5479" spans="1:6" x14ac:dyDescent="0.25">
      <c r="A5479">
        <v>106</v>
      </c>
      <c r="B5479" t="str">
        <f>VLOOKUP(A5479,'ExpVinho (1)'!A:B,2,0)</f>
        <v>Serra Leoa</v>
      </c>
      <c r="C5479">
        <f>IF(A5479&lt;&gt;A5478,C5427,C5426+1)</f>
        <v>1985</v>
      </c>
      <c r="D5479">
        <f>HLOOKUP(C5479&amp;$D$3,'ExpVinho (1)'!$C$2:$DB$126,Planilha1!F5479,0)</f>
        <v>0</v>
      </c>
      <c r="E5479">
        <f>HLOOKUP(C5479&amp;$E$3,'ExpVinho (1)'!$C$2:$DB$126,Planilha1!F5479,0)</f>
        <v>0</v>
      </c>
      <c r="F5479">
        <f>A5479+1</f>
        <v>107</v>
      </c>
    </row>
    <row r="5480" spans="1:6" x14ac:dyDescent="0.25">
      <c r="A5480">
        <v>106</v>
      </c>
      <c r="B5480" t="str">
        <f>VLOOKUP(A5480,'ExpVinho (1)'!A:B,2,0)</f>
        <v>Serra Leoa</v>
      </c>
      <c r="C5480">
        <f>IF(A5480&lt;&gt;A5479,C5428,C5427+1)</f>
        <v>1986</v>
      </c>
      <c r="D5480">
        <f>HLOOKUP(C5480&amp;$D$3,'ExpVinho (1)'!$C$2:$DB$126,Planilha1!F5480,0)</f>
        <v>0</v>
      </c>
      <c r="E5480">
        <f>HLOOKUP(C5480&amp;$E$3,'ExpVinho (1)'!$C$2:$DB$126,Planilha1!F5480,0)</f>
        <v>0</v>
      </c>
      <c r="F5480">
        <f>A5480+1</f>
        <v>107</v>
      </c>
    </row>
    <row r="5481" spans="1:6" x14ac:dyDescent="0.25">
      <c r="A5481">
        <v>106</v>
      </c>
      <c r="B5481" t="str">
        <f>VLOOKUP(A5481,'ExpVinho (1)'!A:B,2,0)</f>
        <v>Serra Leoa</v>
      </c>
      <c r="C5481">
        <f>IF(A5481&lt;&gt;A5480,C5429,C5428+1)</f>
        <v>1987</v>
      </c>
      <c r="D5481">
        <f>HLOOKUP(C5481&amp;$D$3,'ExpVinho (1)'!$C$2:$DB$126,Planilha1!F5481,0)</f>
        <v>0</v>
      </c>
      <c r="E5481">
        <f>HLOOKUP(C5481&amp;$E$3,'ExpVinho (1)'!$C$2:$DB$126,Planilha1!F5481,0)</f>
        <v>0</v>
      </c>
      <c r="F5481">
        <f>A5481+1</f>
        <v>107</v>
      </c>
    </row>
    <row r="5482" spans="1:6" x14ac:dyDescent="0.25">
      <c r="A5482">
        <v>106</v>
      </c>
      <c r="B5482" t="str">
        <f>VLOOKUP(A5482,'ExpVinho (1)'!A:B,2,0)</f>
        <v>Serra Leoa</v>
      </c>
      <c r="C5482">
        <f>IF(A5482&lt;&gt;A5481,C5430,C5429+1)</f>
        <v>1988</v>
      </c>
      <c r="D5482">
        <f>HLOOKUP(C5482&amp;$D$3,'ExpVinho (1)'!$C$2:$DB$126,Planilha1!F5482,0)</f>
        <v>0</v>
      </c>
      <c r="E5482">
        <f>HLOOKUP(C5482&amp;$E$3,'ExpVinho (1)'!$C$2:$DB$126,Planilha1!F5482,0)</f>
        <v>0</v>
      </c>
      <c r="F5482">
        <f>A5482+1</f>
        <v>107</v>
      </c>
    </row>
    <row r="5483" spans="1:6" x14ac:dyDescent="0.25">
      <c r="A5483">
        <v>106</v>
      </c>
      <c r="B5483" t="str">
        <f>VLOOKUP(A5483,'ExpVinho (1)'!A:B,2,0)</f>
        <v>Serra Leoa</v>
      </c>
      <c r="C5483">
        <f>IF(A5483&lt;&gt;A5482,C5431,C5430+1)</f>
        <v>1989</v>
      </c>
      <c r="D5483">
        <f>HLOOKUP(C5483&amp;$D$3,'ExpVinho (1)'!$C$2:$DB$126,Planilha1!F5483,0)</f>
        <v>0</v>
      </c>
      <c r="E5483">
        <f>HLOOKUP(C5483&amp;$E$3,'ExpVinho (1)'!$C$2:$DB$126,Planilha1!F5483,0)</f>
        <v>0</v>
      </c>
      <c r="F5483">
        <f>A5483+1</f>
        <v>107</v>
      </c>
    </row>
    <row r="5484" spans="1:6" x14ac:dyDescent="0.25">
      <c r="A5484">
        <v>106</v>
      </c>
      <c r="B5484" t="str">
        <f>VLOOKUP(A5484,'ExpVinho (1)'!A:B,2,0)</f>
        <v>Serra Leoa</v>
      </c>
      <c r="C5484">
        <f>IF(A5484&lt;&gt;A5483,C5432,C5431+1)</f>
        <v>1990</v>
      </c>
      <c r="D5484">
        <f>HLOOKUP(C5484&amp;$D$3,'ExpVinho (1)'!$C$2:$DB$126,Planilha1!F5484,0)</f>
        <v>0</v>
      </c>
      <c r="E5484">
        <f>HLOOKUP(C5484&amp;$E$3,'ExpVinho (1)'!$C$2:$DB$126,Planilha1!F5484,0)</f>
        <v>0</v>
      </c>
      <c r="F5484">
        <f>A5484+1</f>
        <v>107</v>
      </c>
    </row>
    <row r="5485" spans="1:6" x14ac:dyDescent="0.25">
      <c r="A5485">
        <v>106</v>
      </c>
      <c r="B5485" t="str">
        <f>VLOOKUP(A5485,'ExpVinho (1)'!A:B,2,0)</f>
        <v>Serra Leoa</v>
      </c>
      <c r="C5485">
        <f>IF(A5485&lt;&gt;A5484,C5433,C5432+1)</f>
        <v>1991</v>
      </c>
      <c r="D5485">
        <f>HLOOKUP(C5485&amp;$D$3,'ExpVinho (1)'!$C$2:$DB$126,Planilha1!F5485,0)</f>
        <v>0</v>
      </c>
      <c r="E5485">
        <f>HLOOKUP(C5485&amp;$E$3,'ExpVinho (1)'!$C$2:$DB$126,Planilha1!F5485,0)</f>
        <v>0</v>
      </c>
      <c r="F5485">
        <f>A5485+1</f>
        <v>107</v>
      </c>
    </row>
    <row r="5486" spans="1:6" x14ac:dyDescent="0.25">
      <c r="A5486">
        <v>106</v>
      </c>
      <c r="B5486" t="str">
        <f>VLOOKUP(A5486,'ExpVinho (1)'!A:B,2,0)</f>
        <v>Serra Leoa</v>
      </c>
      <c r="C5486">
        <f>IF(A5486&lt;&gt;A5485,C5434,C5433+1)</f>
        <v>1992</v>
      </c>
      <c r="D5486">
        <f>HLOOKUP(C5486&amp;$D$3,'ExpVinho (1)'!$C$2:$DB$126,Planilha1!F5486,0)</f>
        <v>0</v>
      </c>
      <c r="E5486">
        <f>HLOOKUP(C5486&amp;$E$3,'ExpVinho (1)'!$C$2:$DB$126,Planilha1!F5486,0)</f>
        <v>0</v>
      </c>
      <c r="F5486">
        <f>A5486+1</f>
        <v>107</v>
      </c>
    </row>
    <row r="5487" spans="1:6" x14ac:dyDescent="0.25">
      <c r="A5487">
        <v>106</v>
      </c>
      <c r="B5487" t="str">
        <f>VLOOKUP(A5487,'ExpVinho (1)'!A:B,2,0)</f>
        <v>Serra Leoa</v>
      </c>
      <c r="C5487">
        <f>IF(A5487&lt;&gt;A5486,C5435,C5434+1)</f>
        <v>1993</v>
      </c>
      <c r="D5487">
        <f>HLOOKUP(C5487&amp;$D$3,'ExpVinho (1)'!$C$2:$DB$126,Planilha1!F5487,0)</f>
        <v>0</v>
      </c>
      <c r="E5487">
        <f>HLOOKUP(C5487&amp;$E$3,'ExpVinho (1)'!$C$2:$DB$126,Planilha1!F5487,0)</f>
        <v>0</v>
      </c>
      <c r="F5487">
        <f>A5487+1</f>
        <v>107</v>
      </c>
    </row>
    <row r="5488" spans="1:6" x14ac:dyDescent="0.25">
      <c r="A5488">
        <v>106</v>
      </c>
      <c r="B5488" t="str">
        <f>VLOOKUP(A5488,'ExpVinho (1)'!A:B,2,0)</f>
        <v>Serra Leoa</v>
      </c>
      <c r="C5488">
        <f>IF(A5488&lt;&gt;A5487,C5436,C5435+1)</f>
        <v>1994</v>
      </c>
      <c r="D5488">
        <f>HLOOKUP(C5488&amp;$D$3,'ExpVinho (1)'!$C$2:$DB$126,Planilha1!F5488,0)</f>
        <v>0</v>
      </c>
      <c r="E5488">
        <f>HLOOKUP(C5488&amp;$E$3,'ExpVinho (1)'!$C$2:$DB$126,Planilha1!F5488,0)</f>
        <v>0</v>
      </c>
      <c r="F5488">
        <f>A5488+1</f>
        <v>107</v>
      </c>
    </row>
    <row r="5489" spans="1:6" x14ac:dyDescent="0.25">
      <c r="A5489">
        <v>106</v>
      </c>
      <c r="B5489" t="str">
        <f>VLOOKUP(A5489,'ExpVinho (1)'!A:B,2,0)</f>
        <v>Serra Leoa</v>
      </c>
      <c r="C5489">
        <f>IF(A5489&lt;&gt;A5488,C5437,C5436+1)</f>
        <v>1995</v>
      </c>
      <c r="D5489">
        <f>HLOOKUP(C5489&amp;$D$3,'ExpVinho (1)'!$C$2:$DB$126,Planilha1!F5489,0)</f>
        <v>0</v>
      </c>
      <c r="E5489">
        <f>HLOOKUP(C5489&amp;$E$3,'ExpVinho (1)'!$C$2:$DB$126,Planilha1!F5489,0)</f>
        <v>0</v>
      </c>
      <c r="F5489">
        <f>A5489+1</f>
        <v>107</v>
      </c>
    </row>
    <row r="5490" spans="1:6" x14ac:dyDescent="0.25">
      <c r="A5490">
        <v>106</v>
      </c>
      <c r="B5490" t="str">
        <f>VLOOKUP(A5490,'ExpVinho (1)'!A:B,2,0)</f>
        <v>Serra Leoa</v>
      </c>
      <c r="C5490">
        <f>IF(A5490&lt;&gt;A5489,C5438,C5437+1)</f>
        <v>1996</v>
      </c>
      <c r="D5490">
        <f>HLOOKUP(C5490&amp;$D$3,'ExpVinho (1)'!$C$2:$DB$126,Planilha1!F5490,0)</f>
        <v>0</v>
      </c>
      <c r="E5490">
        <f>HLOOKUP(C5490&amp;$E$3,'ExpVinho (1)'!$C$2:$DB$126,Planilha1!F5490,0)</f>
        <v>0</v>
      </c>
      <c r="F5490">
        <f>A5490+1</f>
        <v>107</v>
      </c>
    </row>
    <row r="5491" spans="1:6" x14ac:dyDescent="0.25">
      <c r="A5491">
        <v>106</v>
      </c>
      <c r="B5491" t="str">
        <f>VLOOKUP(A5491,'ExpVinho (1)'!A:B,2,0)</f>
        <v>Serra Leoa</v>
      </c>
      <c r="C5491">
        <f>IF(A5491&lt;&gt;A5490,C5439,C5438+1)</f>
        <v>1997</v>
      </c>
      <c r="D5491">
        <f>HLOOKUP(C5491&amp;$D$3,'ExpVinho (1)'!$C$2:$DB$126,Planilha1!F5491,0)</f>
        <v>0</v>
      </c>
      <c r="E5491">
        <f>HLOOKUP(C5491&amp;$E$3,'ExpVinho (1)'!$C$2:$DB$126,Planilha1!F5491,0)</f>
        <v>0</v>
      </c>
      <c r="F5491">
        <f>A5491+1</f>
        <v>107</v>
      </c>
    </row>
    <row r="5492" spans="1:6" x14ac:dyDescent="0.25">
      <c r="A5492">
        <v>106</v>
      </c>
      <c r="B5492" t="str">
        <f>VLOOKUP(A5492,'ExpVinho (1)'!A:B,2,0)</f>
        <v>Serra Leoa</v>
      </c>
      <c r="C5492">
        <f>IF(A5492&lt;&gt;A5491,C5440,C5439+1)</f>
        <v>1998</v>
      </c>
      <c r="D5492">
        <f>HLOOKUP(C5492&amp;$D$3,'ExpVinho (1)'!$C$2:$DB$126,Planilha1!F5492,0)</f>
        <v>0</v>
      </c>
      <c r="E5492">
        <f>HLOOKUP(C5492&amp;$E$3,'ExpVinho (1)'!$C$2:$DB$126,Planilha1!F5492,0)</f>
        <v>0</v>
      </c>
      <c r="F5492">
        <f>A5492+1</f>
        <v>107</v>
      </c>
    </row>
    <row r="5493" spans="1:6" x14ac:dyDescent="0.25">
      <c r="A5493">
        <v>106</v>
      </c>
      <c r="B5493" t="str">
        <f>VLOOKUP(A5493,'ExpVinho (1)'!A:B,2,0)</f>
        <v>Serra Leoa</v>
      </c>
      <c r="C5493">
        <f>IF(A5493&lt;&gt;A5492,C5441,C5440+1)</f>
        <v>1999</v>
      </c>
      <c r="D5493">
        <f>HLOOKUP(C5493&amp;$D$3,'ExpVinho (1)'!$C$2:$DB$126,Planilha1!F5493,0)</f>
        <v>0</v>
      </c>
      <c r="E5493">
        <f>HLOOKUP(C5493&amp;$E$3,'ExpVinho (1)'!$C$2:$DB$126,Planilha1!F5493,0)</f>
        <v>0</v>
      </c>
      <c r="F5493">
        <f>A5493+1</f>
        <v>107</v>
      </c>
    </row>
    <row r="5494" spans="1:6" x14ac:dyDescent="0.25">
      <c r="A5494">
        <v>106</v>
      </c>
      <c r="B5494" t="str">
        <f>VLOOKUP(A5494,'ExpVinho (1)'!A:B,2,0)</f>
        <v>Serra Leoa</v>
      </c>
      <c r="C5494">
        <f>IF(A5494&lt;&gt;A5493,C5442,C5441+1)</f>
        <v>2000</v>
      </c>
      <c r="D5494">
        <f>HLOOKUP(C5494&amp;$D$3,'ExpVinho (1)'!$C$2:$DB$126,Planilha1!F5494,0)</f>
        <v>0</v>
      </c>
      <c r="E5494">
        <f>HLOOKUP(C5494&amp;$E$3,'ExpVinho (1)'!$C$2:$DB$126,Planilha1!F5494,0)</f>
        <v>0</v>
      </c>
      <c r="F5494">
        <f>A5494+1</f>
        <v>107</v>
      </c>
    </row>
    <row r="5495" spans="1:6" x14ac:dyDescent="0.25">
      <c r="A5495">
        <v>106</v>
      </c>
      <c r="B5495" t="str">
        <f>VLOOKUP(A5495,'ExpVinho (1)'!A:B,2,0)</f>
        <v>Serra Leoa</v>
      </c>
      <c r="C5495">
        <f>IF(A5495&lt;&gt;A5494,C5443,C5442+1)</f>
        <v>2001</v>
      </c>
      <c r="D5495">
        <f>HLOOKUP(C5495&amp;$D$3,'ExpVinho (1)'!$C$2:$DB$126,Planilha1!F5495,0)</f>
        <v>0</v>
      </c>
      <c r="E5495">
        <f>HLOOKUP(C5495&amp;$E$3,'ExpVinho (1)'!$C$2:$DB$126,Planilha1!F5495,0)</f>
        <v>0</v>
      </c>
      <c r="F5495">
        <f>A5495+1</f>
        <v>107</v>
      </c>
    </row>
    <row r="5496" spans="1:6" x14ac:dyDescent="0.25">
      <c r="A5496">
        <v>106</v>
      </c>
      <c r="B5496" t="str">
        <f>VLOOKUP(A5496,'ExpVinho (1)'!A:B,2,0)</f>
        <v>Serra Leoa</v>
      </c>
      <c r="C5496">
        <f>IF(A5496&lt;&gt;A5495,C5444,C5443+1)</f>
        <v>2002</v>
      </c>
      <c r="D5496">
        <f>HLOOKUP(C5496&amp;$D$3,'ExpVinho (1)'!$C$2:$DB$126,Planilha1!F5496,0)</f>
        <v>0</v>
      </c>
      <c r="E5496">
        <f>HLOOKUP(C5496&amp;$E$3,'ExpVinho (1)'!$C$2:$DB$126,Planilha1!F5496,0)</f>
        <v>0</v>
      </c>
      <c r="F5496">
        <f>A5496+1</f>
        <v>107</v>
      </c>
    </row>
    <row r="5497" spans="1:6" x14ac:dyDescent="0.25">
      <c r="A5497">
        <v>106</v>
      </c>
      <c r="B5497" t="str">
        <f>VLOOKUP(A5497,'ExpVinho (1)'!A:B,2,0)</f>
        <v>Serra Leoa</v>
      </c>
      <c r="C5497">
        <f>IF(A5497&lt;&gt;A5496,C5445,C5444+1)</f>
        <v>2003</v>
      </c>
      <c r="D5497">
        <f>HLOOKUP(C5497&amp;$D$3,'ExpVinho (1)'!$C$2:$DB$126,Planilha1!F5497,0)</f>
        <v>0</v>
      </c>
      <c r="E5497">
        <f>HLOOKUP(C5497&amp;$E$3,'ExpVinho (1)'!$C$2:$DB$126,Planilha1!F5497,0)</f>
        <v>0</v>
      </c>
      <c r="F5497">
        <f>A5497+1</f>
        <v>107</v>
      </c>
    </row>
    <row r="5498" spans="1:6" x14ac:dyDescent="0.25">
      <c r="A5498">
        <v>106</v>
      </c>
      <c r="B5498" t="str">
        <f>VLOOKUP(A5498,'ExpVinho (1)'!A:B,2,0)</f>
        <v>Serra Leoa</v>
      </c>
      <c r="C5498">
        <f>IF(A5498&lt;&gt;A5497,C5446,C5445+1)</f>
        <v>2004</v>
      </c>
      <c r="D5498">
        <f>HLOOKUP(C5498&amp;$D$3,'ExpVinho (1)'!$C$2:$DB$126,Planilha1!F5498,0)</f>
        <v>0</v>
      </c>
      <c r="E5498">
        <f>HLOOKUP(C5498&amp;$E$3,'ExpVinho (1)'!$C$2:$DB$126,Planilha1!F5498,0)</f>
        <v>0</v>
      </c>
      <c r="F5498">
        <f>A5498+1</f>
        <v>107</v>
      </c>
    </row>
    <row r="5499" spans="1:6" x14ac:dyDescent="0.25">
      <c r="A5499">
        <v>106</v>
      </c>
      <c r="B5499" t="str">
        <f>VLOOKUP(A5499,'ExpVinho (1)'!A:B,2,0)</f>
        <v>Serra Leoa</v>
      </c>
      <c r="C5499">
        <f>IF(A5499&lt;&gt;A5498,C5447,C5446+1)</f>
        <v>2005</v>
      </c>
      <c r="D5499">
        <f>HLOOKUP(C5499&amp;$D$3,'ExpVinho (1)'!$C$2:$DB$126,Planilha1!F5499,0)</f>
        <v>0</v>
      </c>
      <c r="E5499">
        <f>HLOOKUP(C5499&amp;$E$3,'ExpVinho (1)'!$C$2:$DB$126,Planilha1!F5499,0)</f>
        <v>0</v>
      </c>
      <c r="F5499">
        <f>A5499+1</f>
        <v>107</v>
      </c>
    </row>
    <row r="5500" spans="1:6" x14ac:dyDescent="0.25">
      <c r="A5500">
        <v>106</v>
      </c>
      <c r="B5500" t="str">
        <f>VLOOKUP(A5500,'ExpVinho (1)'!A:B,2,0)</f>
        <v>Serra Leoa</v>
      </c>
      <c r="C5500">
        <f>IF(A5500&lt;&gt;A5499,C5448,C5447+1)</f>
        <v>2006</v>
      </c>
      <c r="D5500">
        <f>HLOOKUP(C5500&amp;$D$3,'ExpVinho (1)'!$C$2:$DB$126,Planilha1!F5500,0)</f>
        <v>0</v>
      </c>
      <c r="E5500">
        <f>HLOOKUP(C5500&amp;$E$3,'ExpVinho (1)'!$C$2:$DB$126,Planilha1!F5500,0)</f>
        <v>0</v>
      </c>
      <c r="F5500">
        <f>A5500+1</f>
        <v>107</v>
      </c>
    </row>
    <row r="5501" spans="1:6" x14ac:dyDescent="0.25">
      <c r="A5501">
        <v>106</v>
      </c>
      <c r="B5501" t="str">
        <f>VLOOKUP(A5501,'ExpVinho (1)'!A:B,2,0)</f>
        <v>Serra Leoa</v>
      </c>
      <c r="C5501">
        <f>IF(A5501&lt;&gt;A5500,C5449,C5448+1)</f>
        <v>2007</v>
      </c>
      <c r="D5501">
        <f>HLOOKUP(C5501&amp;$D$3,'ExpVinho (1)'!$C$2:$DB$126,Planilha1!F5501,0)</f>
        <v>0</v>
      </c>
      <c r="E5501">
        <f>HLOOKUP(C5501&amp;$E$3,'ExpVinho (1)'!$C$2:$DB$126,Planilha1!F5501,0)</f>
        <v>0</v>
      </c>
      <c r="F5501">
        <f>A5501+1</f>
        <v>107</v>
      </c>
    </row>
    <row r="5502" spans="1:6" x14ac:dyDescent="0.25">
      <c r="A5502">
        <v>106</v>
      </c>
      <c r="B5502" t="str">
        <f>VLOOKUP(A5502,'ExpVinho (1)'!A:B,2,0)</f>
        <v>Serra Leoa</v>
      </c>
      <c r="C5502">
        <f>IF(A5502&lt;&gt;A5501,C5450,C5449+1)</f>
        <v>2008</v>
      </c>
      <c r="D5502">
        <f>HLOOKUP(C5502&amp;$D$3,'ExpVinho (1)'!$C$2:$DB$126,Planilha1!F5502,0)</f>
        <v>0</v>
      </c>
      <c r="E5502">
        <f>HLOOKUP(C5502&amp;$E$3,'ExpVinho (1)'!$C$2:$DB$126,Planilha1!F5502,0)</f>
        <v>0</v>
      </c>
      <c r="F5502">
        <f>A5502+1</f>
        <v>107</v>
      </c>
    </row>
    <row r="5503" spans="1:6" x14ac:dyDescent="0.25">
      <c r="A5503">
        <v>106</v>
      </c>
      <c r="B5503" t="str">
        <f>VLOOKUP(A5503,'ExpVinho (1)'!A:B,2,0)</f>
        <v>Serra Leoa</v>
      </c>
      <c r="C5503">
        <f>IF(A5503&lt;&gt;A5502,C5451,C5450+1)</f>
        <v>2009</v>
      </c>
      <c r="D5503">
        <f>HLOOKUP(C5503&amp;$D$3,'ExpVinho (1)'!$C$2:$DB$126,Planilha1!F5503,0)</f>
        <v>0</v>
      </c>
      <c r="E5503">
        <f>HLOOKUP(C5503&amp;$E$3,'ExpVinho (1)'!$C$2:$DB$126,Planilha1!F5503,0)</f>
        <v>0</v>
      </c>
      <c r="F5503">
        <f>A5503+1</f>
        <v>107</v>
      </c>
    </row>
    <row r="5504" spans="1:6" x14ac:dyDescent="0.25">
      <c r="A5504">
        <v>106</v>
      </c>
      <c r="B5504" t="str">
        <f>VLOOKUP(A5504,'ExpVinho (1)'!A:B,2,0)</f>
        <v>Serra Leoa</v>
      </c>
      <c r="C5504">
        <f>IF(A5504&lt;&gt;A5503,C5452,C5451+1)</f>
        <v>2010</v>
      </c>
      <c r="D5504">
        <f>HLOOKUP(C5504&amp;$D$3,'ExpVinho (1)'!$C$2:$DB$126,Planilha1!F5504,0)</f>
        <v>0</v>
      </c>
      <c r="E5504">
        <f>HLOOKUP(C5504&amp;$E$3,'ExpVinho (1)'!$C$2:$DB$126,Planilha1!F5504,0)</f>
        <v>0</v>
      </c>
      <c r="F5504">
        <f>A5504+1</f>
        <v>107</v>
      </c>
    </row>
    <row r="5505" spans="1:6" x14ac:dyDescent="0.25">
      <c r="A5505">
        <v>106</v>
      </c>
      <c r="B5505" t="str">
        <f>VLOOKUP(A5505,'ExpVinho (1)'!A:B,2,0)</f>
        <v>Serra Leoa</v>
      </c>
      <c r="C5505">
        <f>IF(A5505&lt;&gt;A5504,C5453,C5452+1)</f>
        <v>2011</v>
      </c>
      <c r="D5505">
        <f>HLOOKUP(C5505&amp;$D$3,'ExpVinho (1)'!$C$2:$DB$126,Planilha1!F5505,0)</f>
        <v>0</v>
      </c>
      <c r="E5505">
        <f>HLOOKUP(C5505&amp;$E$3,'ExpVinho (1)'!$C$2:$DB$126,Planilha1!F5505,0)</f>
        <v>0</v>
      </c>
      <c r="F5505">
        <f>A5505+1</f>
        <v>107</v>
      </c>
    </row>
    <row r="5506" spans="1:6" x14ac:dyDescent="0.25">
      <c r="A5506">
        <v>106</v>
      </c>
      <c r="B5506" t="str">
        <f>VLOOKUP(A5506,'ExpVinho (1)'!A:B,2,0)</f>
        <v>Serra Leoa</v>
      </c>
      <c r="C5506">
        <f>IF(A5506&lt;&gt;A5505,C5454,C5453+1)</f>
        <v>2012</v>
      </c>
      <c r="D5506">
        <f>HLOOKUP(C5506&amp;$D$3,'ExpVinho (1)'!$C$2:$DB$126,Planilha1!F5506,0)</f>
        <v>0</v>
      </c>
      <c r="E5506">
        <f>HLOOKUP(C5506&amp;$E$3,'ExpVinho (1)'!$C$2:$DB$126,Planilha1!F5506,0)</f>
        <v>0</v>
      </c>
      <c r="F5506">
        <f>A5506+1</f>
        <v>107</v>
      </c>
    </row>
    <row r="5507" spans="1:6" x14ac:dyDescent="0.25">
      <c r="A5507">
        <v>106</v>
      </c>
      <c r="B5507" t="str">
        <f>VLOOKUP(A5507,'ExpVinho (1)'!A:B,2,0)</f>
        <v>Serra Leoa</v>
      </c>
      <c r="C5507">
        <f>IF(A5507&lt;&gt;A5506,C5455,C5454+1)</f>
        <v>2013</v>
      </c>
      <c r="D5507">
        <f>HLOOKUP(C5507&amp;$D$3,'ExpVinho (1)'!$C$2:$DB$126,Planilha1!F5507,0)</f>
        <v>0</v>
      </c>
      <c r="E5507">
        <f>HLOOKUP(C5507&amp;$E$3,'ExpVinho (1)'!$C$2:$DB$126,Planilha1!F5507,0)</f>
        <v>0</v>
      </c>
      <c r="F5507">
        <f>A5507+1</f>
        <v>107</v>
      </c>
    </row>
    <row r="5508" spans="1:6" x14ac:dyDescent="0.25">
      <c r="A5508">
        <v>106</v>
      </c>
      <c r="B5508" t="str">
        <f>VLOOKUP(A5508,'ExpVinho (1)'!A:B,2,0)</f>
        <v>Serra Leoa</v>
      </c>
      <c r="C5508">
        <f>IF(A5508&lt;&gt;A5507,C5456,C5455+1)</f>
        <v>2014</v>
      </c>
      <c r="D5508">
        <f>HLOOKUP(C5508&amp;$D$3,'ExpVinho (1)'!$C$2:$DB$126,Planilha1!F5508,0)</f>
        <v>0</v>
      </c>
      <c r="E5508">
        <f>HLOOKUP(C5508&amp;$E$3,'ExpVinho (1)'!$C$2:$DB$126,Planilha1!F5508,0)</f>
        <v>0</v>
      </c>
      <c r="F5508">
        <f>A5508+1</f>
        <v>107</v>
      </c>
    </row>
    <row r="5509" spans="1:6" x14ac:dyDescent="0.25">
      <c r="A5509">
        <v>106</v>
      </c>
      <c r="B5509" t="str">
        <f>VLOOKUP(A5509,'ExpVinho (1)'!A:B,2,0)</f>
        <v>Serra Leoa</v>
      </c>
      <c r="C5509">
        <f>IF(A5509&lt;&gt;A5508,C5457,C5456+1)</f>
        <v>2015</v>
      </c>
      <c r="D5509">
        <f>HLOOKUP(C5509&amp;$D$3,'ExpVinho (1)'!$C$2:$DB$126,Planilha1!F5509,0)</f>
        <v>0</v>
      </c>
      <c r="E5509">
        <f>HLOOKUP(C5509&amp;$E$3,'ExpVinho (1)'!$C$2:$DB$126,Planilha1!F5509,0)</f>
        <v>0</v>
      </c>
      <c r="F5509">
        <f>A5509+1</f>
        <v>107</v>
      </c>
    </row>
    <row r="5510" spans="1:6" x14ac:dyDescent="0.25">
      <c r="A5510">
        <v>106</v>
      </c>
      <c r="B5510" t="str">
        <f>VLOOKUP(A5510,'ExpVinho (1)'!A:B,2,0)</f>
        <v>Serra Leoa</v>
      </c>
      <c r="C5510">
        <f>IF(A5510&lt;&gt;A5509,C5458,C5457+1)</f>
        <v>2016</v>
      </c>
      <c r="D5510">
        <f>HLOOKUP(C5510&amp;$D$3,'ExpVinho (1)'!$C$2:$DB$126,Planilha1!F5510,0)</f>
        <v>0</v>
      </c>
      <c r="E5510">
        <f>HLOOKUP(C5510&amp;$E$3,'ExpVinho (1)'!$C$2:$DB$126,Planilha1!F5510,0)</f>
        <v>0</v>
      </c>
      <c r="F5510">
        <f>A5510+1</f>
        <v>107</v>
      </c>
    </row>
    <row r="5511" spans="1:6" x14ac:dyDescent="0.25">
      <c r="A5511">
        <v>106</v>
      </c>
      <c r="B5511" t="str">
        <f>VLOOKUP(A5511,'ExpVinho (1)'!A:B,2,0)</f>
        <v>Serra Leoa</v>
      </c>
      <c r="C5511">
        <f>IF(A5511&lt;&gt;A5510,C5459,C5458+1)</f>
        <v>2017</v>
      </c>
      <c r="D5511">
        <f>HLOOKUP(C5511&amp;$D$3,'ExpVinho (1)'!$C$2:$DB$126,Planilha1!F5511,0)</f>
        <v>0</v>
      </c>
      <c r="E5511">
        <f>HLOOKUP(C5511&amp;$E$3,'ExpVinho (1)'!$C$2:$DB$126,Planilha1!F5511,0)</f>
        <v>0</v>
      </c>
      <c r="F5511">
        <f>A5511+1</f>
        <v>107</v>
      </c>
    </row>
    <row r="5512" spans="1:6" x14ac:dyDescent="0.25">
      <c r="A5512">
        <v>106</v>
      </c>
      <c r="B5512" t="str">
        <f>VLOOKUP(A5512,'ExpVinho (1)'!A:B,2,0)</f>
        <v>Serra Leoa</v>
      </c>
      <c r="C5512">
        <f>IF(A5512&lt;&gt;A5511,C5460,C5459+1)</f>
        <v>2018</v>
      </c>
      <c r="D5512">
        <f>HLOOKUP(C5512&amp;$D$3,'ExpVinho (1)'!$C$2:$DB$126,Planilha1!F5512,0)</f>
        <v>0</v>
      </c>
      <c r="E5512">
        <f>HLOOKUP(C5512&amp;$E$3,'ExpVinho (1)'!$C$2:$DB$126,Planilha1!F5512,0)</f>
        <v>0</v>
      </c>
      <c r="F5512">
        <f>A5512+1</f>
        <v>107</v>
      </c>
    </row>
    <row r="5513" spans="1:6" x14ac:dyDescent="0.25">
      <c r="A5513">
        <v>106</v>
      </c>
      <c r="B5513" t="str">
        <f>VLOOKUP(A5513,'ExpVinho (1)'!A:B,2,0)</f>
        <v>Serra Leoa</v>
      </c>
      <c r="C5513">
        <f>IF(A5513&lt;&gt;A5512,C5461,C5460+1)</f>
        <v>2019</v>
      </c>
      <c r="D5513">
        <f>HLOOKUP(C5513&amp;$D$3,'ExpVinho (1)'!$C$2:$DB$126,Planilha1!F5513,0)</f>
        <v>18</v>
      </c>
      <c r="E5513">
        <f>HLOOKUP(C5513&amp;$E$3,'ExpVinho (1)'!$C$2:$DB$126,Planilha1!F5513,0)</f>
        <v>717</v>
      </c>
      <c r="F5513">
        <f>A5513+1</f>
        <v>107</v>
      </c>
    </row>
    <row r="5514" spans="1:6" x14ac:dyDescent="0.25">
      <c r="A5514">
        <v>106</v>
      </c>
      <c r="B5514" t="str">
        <f>VLOOKUP(A5514,'ExpVinho (1)'!A:B,2,0)</f>
        <v>Serra Leoa</v>
      </c>
      <c r="C5514">
        <f>IF(A5514&lt;&gt;A5513,C5462,C5461+1)</f>
        <v>2020</v>
      </c>
      <c r="D5514">
        <f>HLOOKUP(C5514&amp;$D$3,'ExpVinho (1)'!$C$2:$DB$126,Planilha1!F5514,0)</f>
        <v>9240</v>
      </c>
      <c r="E5514">
        <f>HLOOKUP(C5514&amp;$E$3,'ExpVinho (1)'!$C$2:$DB$126,Planilha1!F5514,0)</f>
        <v>13050</v>
      </c>
      <c r="F5514">
        <f>A5514+1</f>
        <v>107</v>
      </c>
    </row>
    <row r="5515" spans="1:6" x14ac:dyDescent="0.25">
      <c r="A5515">
        <v>106</v>
      </c>
      <c r="B5515" t="str">
        <f>VLOOKUP(A5515,'ExpVinho (1)'!A:B,2,0)</f>
        <v>Serra Leoa</v>
      </c>
      <c r="C5515">
        <f>IF(A5515&lt;&gt;A5514,C5463,C5462+1)</f>
        <v>2021</v>
      </c>
      <c r="D5515">
        <f>HLOOKUP(C5515&amp;$D$3,'ExpVinho (1)'!$C$2:$DB$126,Planilha1!F5515,0)</f>
        <v>6525</v>
      </c>
      <c r="E5515">
        <f>HLOOKUP(C5515&amp;$E$3,'ExpVinho (1)'!$C$2:$DB$126,Planilha1!F5515,0)</f>
        <v>12955</v>
      </c>
      <c r="F5515">
        <f>A5515+1</f>
        <v>107</v>
      </c>
    </row>
    <row r="5516" spans="1:6" x14ac:dyDescent="0.25">
      <c r="A5516">
        <v>107</v>
      </c>
      <c r="B5516" t="str">
        <f>VLOOKUP(A5516,'ExpVinho (1)'!A:B,2,0)</f>
        <v>Singapura</v>
      </c>
      <c r="C5516">
        <f>IF(A5516&lt;&gt;A5515,C5464,C5463+1)</f>
        <v>1970</v>
      </c>
      <c r="D5516">
        <f>HLOOKUP(C5516&amp;$D$3,'ExpVinho (1)'!$C$2:$DB$126,Planilha1!F5516,0)</f>
        <v>0</v>
      </c>
      <c r="E5516">
        <f>HLOOKUP(C5516&amp;$E$3,'ExpVinho (1)'!$C$2:$DB$126,Planilha1!F5516,0)</f>
        <v>0</v>
      </c>
      <c r="F5516">
        <f>A5516+1</f>
        <v>108</v>
      </c>
    </row>
    <row r="5517" spans="1:6" x14ac:dyDescent="0.25">
      <c r="A5517">
        <v>107</v>
      </c>
      <c r="B5517" t="str">
        <f>VLOOKUP(A5517,'ExpVinho (1)'!A:B,2,0)</f>
        <v>Singapura</v>
      </c>
      <c r="C5517">
        <f>IF(A5517&lt;&gt;A5516,C5465,C5464+1)</f>
        <v>1971</v>
      </c>
      <c r="D5517">
        <f>HLOOKUP(C5517&amp;$D$3,'ExpVinho (1)'!$C$2:$DB$126,Planilha1!F5517,0)</f>
        <v>0</v>
      </c>
      <c r="E5517">
        <f>HLOOKUP(C5517&amp;$E$3,'ExpVinho (1)'!$C$2:$DB$126,Planilha1!F5517,0)</f>
        <v>0</v>
      </c>
      <c r="F5517">
        <f>A5517+1</f>
        <v>108</v>
      </c>
    </row>
    <row r="5518" spans="1:6" x14ac:dyDescent="0.25">
      <c r="A5518">
        <v>107</v>
      </c>
      <c r="B5518" t="str">
        <f>VLOOKUP(A5518,'ExpVinho (1)'!A:B,2,0)</f>
        <v>Singapura</v>
      </c>
      <c r="C5518">
        <f>IF(A5518&lt;&gt;A5517,C5466,C5465+1)</f>
        <v>1972</v>
      </c>
      <c r="D5518">
        <f>HLOOKUP(C5518&amp;$D$3,'ExpVinho (1)'!$C$2:$DB$126,Planilha1!F5518,0)</f>
        <v>0</v>
      </c>
      <c r="E5518">
        <f>HLOOKUP(C5518&amp;$E$3,'ExpVinho (1)'!$C$2:$DB$126,Planilha1!F5518,0)</f>
        <v>0</v>
      </c>
      <c r="F5518">
        <f>A5518+1</f>
        <v>108</v>
      </c>
    </row>
    <row r="5519" spans="1:6" x14ac:dyDescent="0.25">
      <c r="A5519">
        <v>107</v>
      </c>
      <c r="B5519" t="str">
        <f>VLOOKUP(A5519,'ExpVinho (1)'!A:B,2,0)</f>
        <v>Singapura</v>
      </c>
      <c r="C5519">
        <f>IF(A5519&lt;&gt;A5518,C5467,C5466+1)</f>
        <v>1973</v>
      </c>
      <c r="D5519">
        <f>HLOOKUP(C5519&amp;$D$3,'ExpVinho (1)'!$C$2:$DB$126,Planilha1!F5519,0)</f>
        <v>0</v>
      </c>
      <c r="E5519">
        <f>HLOOKUP(C5519&amp;$E$3,'ExpVinho (1)'!$C$2:$DB$126,Planilha1!F5519,0)</f>
        <v>0</v>
      </c>
      <c r="F5519">
        <f>A5519+1</f>
        <v>108</v>
      </c>
    </row>
    <row r="5520" spans="1:6" x14ac:dyDescent="0.25">
      <c r="A5520">
        <v>107</v>
      </c>
      <c r="B5520" t="str">
        <f>VLOOKUP(A5520,'ExpVinho (1)'!A:B,2,0)</f>
        <v>Singapura</v>
      </c>
      <c r="C5520">
        <f>IF(A5520&lt;&gt;A5519,C5468,C5467+1)</f>
        <v>1974</v>
      </c>
      <c r="D5520">
        <f>HLOOKUP(C5520&amp;$D$3,'ExpVinho (1)'!$C$2:$DB$126,Planilha1!F5520,0)</f>
        <v>0</v>
      </c>
      <c r="E5520">
        <f>HLOOKUP(C5520&amp;$E$3,'ExpVinho (1)'!$C$2:$DB$126,Planilha1!F5520,0)</f>
        <v>0</v>
      </c>
      <c r="F5520">
        <f>A5520+1</f>
        <v>108</v>
      </c>
    </row>
    <row r="5521" spans="1:6" x14ac:dyDescent="0.25">
      <c r="A5521">
        <v>107</v>
      </c>
      <c r="B5521" t="str">
        <f>VLOOKUP(A5521,'ExpVinho (1)'!A:B,2,0)</f>
        <v>Singapura</v>
      </c>
      <c r="C5521">
        <f>IF(A5521&lt;&gt;A5520,C5469,C5468+1)</f>
        <v>1975</v>
      </c>
      <c r="D5521">
        <f>HLOOKUP(C5521&amp;$D$3,'ExpVinho (1)'!$C$2:$DB$126,Planilha1!F5521,0)</f>
        <v>0</v>
      </c>
      <c r="E5521">
        <f>HLOOKUP(C5521&amp;$E$3,'ExpVinho (1)'!$C$2:$DB$126,Planilha1!F5521,0)</f>
        <v>0</v>
      </c>
      <c r="F5521">
        <f>A5521+1</f>
        <v>108</v>
      </c>
    </row>
    <row r="5522" spans="1:6" x14ac:dyDescent="0.25">
      <c r="A5522">
        <v>107</v>
      </c>
      <c r="B5522" t="str">
        <f>VLOOKUP(A5522,'ExpVinho (1)'!A:B,2,0)</f>
        <v>Singapura</v>
      </c>
      <c r="C5522">
        <f>IF(A5522&lt;&gt;A5521,C5470,C5469+1)</f>
        <v>1976</v>
      </c>
      <c r="D5522">
        <f>HLOOKUP(C5522&amp;$D$3,'ExpVinho (1)'!$C$2:$DB$126,Planilha1!F5522,0)</f>
        <v>0</v>
      </c>
      <c r="E5522">
        <f>HLOOKUP(C5522&amp;$E$3,'ExpVinho (1)'!$C$2:$DB$126,Planilha1!F5522,0)</f>
        <v>0</v>
      </c>
      <c r="F5522">
        <f>A5522+1</f>
        <v>108</v>
      </c>
    </row>
    <row r="5523" spans="1:6" x14ac:dyDescent="0.25">
      <c r="A5523">
        <v>107</v>
      </c>
      <c r="B5523" t="str">
        <f>VLOOKUP(A5523,'ExpVinho (1)'!A:B,2,0)</f>
        <v>Singapura</v>
      </c>
      <c r="C5523">
        <f>IF(A5523&lt;&gt;A5522,C5471,C5470+1)</f>
        <v>1977</v>
      </c>
      <c r="D5523">
        <f>HLOOKUP(C5523&amp;$D$3,'ExpVinho (1)'!$C$2:$DB$126,Planilha1!F5523,0)</f>
        <v>0</v>
      </c>
      <c r="E5523">
        <f>HLOOKUP(C5523&amp;$E$3,'ExpVinho (1)'!$C$2:$DB$126,Planilha1!F5523,0)</f>
        <v>0</v>
      </c>
      <c r="F5523">
        <f>A5523+1</f>
        <v>108</v>
      </c>
    </row>
    <row r="5524" spans="1:6" x14ac:dyDescent="0.25">
      <c r="A5524">
        <v>107</v>
      </c>
      <c r="B5524" t="str">
        <f>VLOOKUP(A5524,'ExpVinho (1)'!A:B,2,0)</f>
        <v>Singapura</v>
      </c>
      <c r="C5524">
        <f>IF(A5524&lt;&gt;A5523,C5472,C5471+1)</f>
        <v>1978</v>
      </c>
      <c r="D5524">
        <f>HLOOKUP(C5524&amp;$D$3,'ExpVinho (1)'!$C$2:$DB$126,Planilha1!F5524,0)</f>
        <v>0</v>
      </c>
      <c r="E5524">
        <f>HLOOKUP(C5524&amp;$E$3,'ExpVinho (1)'!$C$2:$DB$126,Planilha1!F5524,0)</f>
        <v>0</v>
      </c>
      <c r="F5524">
        <f>A5524+1</f>
        <v>108</v>
      </c>
    </row>
    <row r="5525" spans="1:6" x14ac:dyDescent="0.25">
      <c r="A5525">
        <v>107</v>
      </c>
      <c r="B5525" t="str">
        <f>VLOOKUP(A5525,'ExpVinho (1)'!A:B,2,0)</f>
        <v>Singapura</v>
      </c>
      <c r="C5525">
        <f>IF(A5525&lt;&gt;A5524,C5473,C5472+1)</f>
        <v>1979</v>
      </c>
      <c r="D5525">
        <f>HLOOKUP(C5525&amp;$D$3,'ExpVinho (1)'!$C$2:$DB$126,Planilha1!F5525,0)</f>
        <v>0</v>
      </c>
      <c r="E5525">
        <f>HLOOKUP(C5525&amp;$E$3,'ExpVinho (1)'!$C$2:$DB$126,Planilha1!F5525,0)</f>
        <v>0</v>
      </c>
      <c r="F5525">
        <f>A5525+1</f>
        <v>108</v>
      </c>
    </row>
    <row r="5526" spans="1:6" x14ac:dyDescent="0.25">
      <c r="A5526">
        <v>107</v>
      </c>
      <c r="B5526" t="str">
        <f>VLOOKUP(A5526,'ExpVinho (1)'!A:B,2,0)</f>
        <v>Singapura</v>
      </c>
      <c r="C5526">
        <f>IF(A5526&lt;&gt;A5525,C5474,C5473+1)</f>
        <v>1980</v>
      </c>
      <c r="D5526">
        <f>HLOOKUP(C5526&amp;$D$3,'ExpVinho (1)'!$C$2:$DB$126,Planilha1!F5526,0)</f>
        <v>0</v>
      </c>
      <c r="E5526">
        <f>HLOOKUP(C5526&amp;$E$3,'ExpVinho (1)'!$C$2:$DB$126,Planilha1!F5526,0)</f>
        <v>0</v>
      </c>
      <c r="F5526">
        <f>A5526+1</f>
        <v>108</v>
      </c>
    </row>
    <row r="5527" spans="1:6" x14ac:dyDescent="0.25">
      <c r="A5527">
        <v>107</v>
      </c>
      <c r="B5527" t="str">
        <f>VLOOKUP(A5527,'ExpVinho (1)'!A:B,2,0)</f>
        <v>Singapura</v>
      </c>
      <c r="C5527">
        <f>IF(A5527&lt;&gt;A5526,C5475,C5474+1)</f>
        <v>1981</v>
      </c>
      <c r="D5527">
        <f>HLOOKUP(C5527&amp;$D$3,'ExpVinho (1)'!$C$2:$DB$126,Planilha1!F5527,0)</f>
        <v>0</v>
      </c>
      <c r="E5527">
        <f>HLOOKUP(C5527&amp;$E$3,'ExpVinho (1)'!$C$2:$DB$126,Planilha1!F5527,0)</f>
        <v>0</v>
      </c>
      <c r="F5527">
        <f>A5527+1</f>
        <v>108</v>
      </c>
    </row>
    <row r="5528" spans="1:6" x14ac:dyDescent="0.25">
      <c r="A5528">
        <v>107</v>
      </c>
      <c r="B5528" t="str">
        <f>VLOOKUP(A5528,'ExpVinho (1)'!A:B,2,0)</f>
        <v>Singapura</v>
      </c>
      <c r="C5528">
        <f>IF(A5528&lt;&gt;A5527,C5476,C5475+1)</f>
        <v>1982</v>
      </c>
      <c r="D5528">
        <f>HLOOKUP(C5528&amp;$D$3,'ExpVinho (1)'!$C$2:$DB$126,Planilha1!F5528,0)</f>
        <v>0</v>
      </c>
      <c r="E5528">
        <f>HLOOKUP(C5528&amp;$E$3,'ExpVinho (1)'!$C$2:$DB$126,Planilha1!F5528,0)</f>
        <v>0</v>
      </c>
      <c r="F5528">
        <f>A5528+1</f>
        <v>108</v>
      </c>
    </row>
    <row r="5529" spans="1:6" x14ac:dyDescent="0.25">
      <c r="A5529">
        <v>107</v>
      </c>
      <c r="B5529" t="str">
        <f>VLOOKUP(A5529,'ExpVinho (1)'!A:B,2,0)</f>
        <v>Singapura</v>
      </c>
      <c r="C5529">
        <f>IF(A5529&lt;&gt;A5528,C5477,C5476+1)</f>
        <v>1983</v>
      </c>
      <c r="D5529">
        <f>HLOOKUP(C5529&amp;$D$3,'ExpVinho (1)'!$C$2:$DB$126,Planilha1!F5529,0)</f>
        <v>0</v>
      </c>
      <c r="E5529">
        <f>HLOOKUP(C5529&amp;$E$3,'ExpVinho (1)'!$C$2:$DB$126,Planilha1!F5529,0)</f>
        <v>0</v>
      </c>
      <c r="F5529">
        <f>A5529+1</f>
        <v>108</v>
      </c>
    </row>
    <row r="5530" spans="1:6" x14ac:dyDescent="0.25">
      <c r="A5530">
        <v>107</v>
      </c>
      <c r="B5530" t="str">
        <f>VLOOKUP(A5530,'ExpVinho (1)'!A:B,2,0)</f>
        <v>Singapura</v>
      </c>
      <c r="C5530">
        <f>IF(A5530&lt;&gt;A5529,C5478,C5477+1)</f>
        <v>1984</v>
      </c>
      <c r="D5530">
        <f>HLOOKUP(C5530&amp;$D$3,'ExpVinho (1)'!$C$2:$DB$126,Planilha1!F5530,0)</f>
        <v>0</v>
      </c>
      <c r="E5530">
        <f>HLOOKUP(C5530&amp;$E$3,'ExpVinho (1)'!$C$2:$DB$126,Planilha1!F5530,0)</f>
        <v>0</v>
      </c>
      <c r="F5530">
        <f>A5530+1</f>
        <v>108</v>
      </c>
    </row>
    <row r="5531" spans="1:6" x14ac:dyDescent="0.25">
      <c r="A5531">
        <v>107</v>
      </c>
      <c r="B5531" t="str">
        <f>VLOOKUP(A5531,'ExpVinho (1)'!A:B,2,0)</f>
        <v>Singapura</v>
      </c>
      <c r="C5531">
        <f>IF(A5531&lt;&gt;A5530,C5479,C5478+1)</f>
        <v>1985</v>
      </c>
      <c r="D5531">
        <f>HLOOKUP(C5531&amp;$D$3,'ExpVinho (1)'!$C$2:$DB$126,Planilha1!F5531,0)</f>
        <v>0</v>
      </c>
      <c r="E5531">
        <f>HLOOKUP(C5531&amp;$E$3,'ExpVinho (1)'!$C$2:$DB$126,Planilha1!F5531,0)</f>
        <v>0</v>
      </c>
      <c r="F5531">
        <f>A5531+1</f>
        <v>108</v>
      </c>
    </row>
    <row r="5532" spans="1:6" x14ac:dyDescent="0.25">
      <c r="A5532">
        <v>107</v>
      </c>
      <c r="B5532" t="str">
        <f>VLOOKUP(A5532,'ExpVinho (1)'!A:B,2,0)</f>
        <v>Singapura</v>
      </c>
      <c r="C5532">
        <f>IF(A5532&lt;&gt;A5531,C5480,C5479+1)</f>
        <v>1986</v>
      </c>
      <c r="D5532">
        <f>HLOOKUP(C5532&amp;$D$3,'ExpVinho (1)'!$C$2:$DB$126,Planilha1!F5532,0)</f>
        <v>0</v>
      </c>
      <c r="E5532">
        <f>HLOOKUP(C5532&amp;$E$3,'ExpVinho (1)'!$C$2:$DB$126,Planilha1!F5532,0)</f>
        <v>0</v>
      </c>
      <c r="F5532">
        <f>A5532+1</f>
        <v>108</v>
      </c>
    </row>
    <row r="5533" spans="1:6" x14ac:dyDescent="0.25">
      <c r="A5533">
        <v>107</v>
      </c>
      <c r="B5533" t="str">
        <f>VLOOKUP(A5533,'ExpVinho (1)'!A:B,2,0)</f>
        <v>Singapura</v>
      </c>
      <c r="C5533">
        <f>IF(A5533&lt;&gt;A5532,C5481,C5480+1)</f>
        <v>1987</v>
      </c>
      <c r="D5533">
        <f>HLOOKUP(C5533&amp;$D$3,'ExpVinho (1)'!$C$2:$DB$126,Planilha1!F5533,0)</f>
        <v>0</v>
      </c>
      <c r="E5533">
        <f>HLOOKUP(C5533&amp;$E$3,'ExpVinho (1)'!$C$2:$DB$126,Planilha1!F5533,0)</f>
        <v>0</v>
      </c>
      <c r="F5533">
        <f>A5533+1</f>
        <v>108</v>
      </c>
    </row>
    <row r="5534" spans="1:6" x14ac:dyDescent="0.25">
      <c r="A5534">
        <v>107</v>
      </c>
      <c r="B5534" t="str">
        <f>VLOOKUP(A5534,'ExpVinho (1)'!A:B,2,0)</f>
        <v>Singapura</v>
      </c>
      <c r="C5534">
        <f>IF(A5534&lt;&gt;A5533,C5482,C5481+1)</f>
        <v>1988</v>
      </c>
      <c r="D5534">
        <f>HLOOKUP(C5534&amp;$D$3,'ExpVinho (1)'!$C$2:$DB$126,Planilha1!F5534,0)</f>
        <v>0</v>
      </c>
      <c r="E5534">
        <f>HLOOKUP(C5534&amp;$E$3,'ExpVinho (1)'!$C$2:$DB$126,Planilha1!F5534,0)</f>
        <v>0</v>
      </c>
      <c r="F5534">
        <f>A5534+1</f>
        <v>108</v>
      </c>
    </row>
    <row r="5535" spans="1:6" x14ac:dyDescent="0.25">
      <c r="A5535">
        <v>107</v>
      </c>
      <c r="B5535" t="str">
        <f>VLOOKUP(A5535,'ExpVinho (1)'!A:B,2,0)</f>
        <v>Singapura</v>
      </c>
      <c r="C5535">
        <f>IF(A5535&lt;&gt;A5534,C5483,C5482+1)</f>
        <v>1989</v>
      </c>
      <c r="D5535">
        <f>HLOOKUP(C5535&amp;$D$3,'ExpVinho (1)'!$C$2:$DB$126,Planilha1!F5535,0)</f>
        <v>0</v>
      </c>
      <c r="E5535">
        <f>HLOOKUP(C5535&amp;$E$3,'ExpVinho (1)'!$C$2:$DB$126,Planilha1!F5535,0)</f>
        <v>0</v>
      </c>
      <c r="F5535">
        <f>A5535+1</f>
        <v>108</v>
      </c>
    </row>
    <row r="5536" spans="1:6" x14ac:dyDescent="0.25">
      <c r="A5536">
        <v>107</v>
      </c>
      <c r="B5536" t="str">
        <f>VLOOKUP(A5536,'ExpVinho (1)'!A:B,2,0)</f>
        <v>Singapura</v>
      </c>
      <c r="C5536">
        <f>IF(A5536&lt;&gt;A5535,C5484,C5483+1)</f>
        <v>1990</v>
      </c>
      <c r="D5536">
        <f>HLOOKUP(C5536&amp;$D$3,'ExpVinho (1)'!$C$2:$DB$126,Planilha1!F5536,0)</f>
        <v>0</v>
      </c>
      <c r="E5536">
        <f>HLOOKUP(C5536&amp;$E$3,'ExpVinho (1)'!$C$2:$DB$126,Planilha1!F5536,0)</f>
        <v>0</v>
      </c>
      <c r="F5536">
        <f>A5536+1</f>
        <v>108</v>
      </c>
    </row>
    <row r="5537" spans="1:6" x14ac:dyDescent="0.25">
      <c r="A5537">
        <v>107</v>
      </c>
      <c r="B5537" t="str">
        <f>VLOOKUP(A5537,'ExpVinho (1)'!A:B,2,0)</f>
        <v>Singapura</v>
      </c>
      <c r="C5537">
        <f>IF(A5537&lt;&gt;A5536,C5485,C5484+1)</f>
        <v>1991</v>
      </c>
      <c r="D5537">
        <f>HLOOKUP(C5537&amp;$D$3,'ExpVinho (1)'!$C$2:$DB$126,Planilha1!F5537,0)</f>
        <v>0</v>
      </c>
      <c r="E5537">
        <f>HLOOKUP(C5537&amp;$E$3,'ExpVinho (1)'!$C$2:$DB$126,Planilha1!F5537,0)</f>
        <v>0</v>
      </c>
      <c r="F5537">
        <f>A5537+1</f>
        <v>108</v>
      </c>
    </row>
    <row r="5538" spans="1:6" x14ac:dyDescent="0.25">
      <c r="A5538">
        <v>107</v>
      </c>
      <c r="B5538" t="str">
        <f>VLOOKUP(A5538,'ExpVinho (1)'!A:B,2,0)</f>
        <v>Singapura</v>
      </c>
      <c r="C5538">
        <f>IF(A5538&lt;&gt;A5537,C5486,C5485+1)</f>
        <v>1992</v>
      </c>
      <c r="D5538">
        <f>HLOOKUP(C5538&amp;$D$3,'ExpVinho (1)'!$C$2:$DB$126,Planilha1!F5538,0)</f>
        <v>0</v>
      </c>
      <c r="E5538">
        <f>HLOOKUP(C5538&amp;$E$3,'ExpVinho (1)'!$C$2:$DB$126,Planilha1!F5538,0)</f>
        <v>0</v>
      </c>
      <c r="F5538">
        <f>A5538+1</f>
        <v>108</v>
      </c>
    </row>
    <row r="5539" spans="1:6" x14ac:dyDescent="0.25">
      <c r="A5539">
        <v>107</v>
      </c>
      <c r="B5539" t="str">
        <f>VLOOKUP(A5539,'ExpVinho (1)'!A:B,2,0)</f>
        <v>Singapura</v>
      </c>
      <c r="C5539">
        <f>IF(A5539&lt;&gt;A5538,C5487,C5486+1)</f>
        <v>1993</v>
      </c>
      <c r="D5539">
        <f>HLOOKUP(C5539&amp;$D$3,'ExpVinho (1)'!$C$2:$DB$126,Planilha1!F5539,0)</f>
        <v>0</v>
      </c>
      <c r="E5539">
        <f>HLOOKUP(C5539&amp;$E$3,'ExpVinho (1)'!$C$2:$DB$126,Planilha1!F5539,0)</f>
        <v>0</v>
      </c>
      <c r="F5539">
        <f>A5539+1</f>
        <v>108</v>
      </c>
    </row>
    <row r="5540" spans="1:6" x14ac:dyDescent="0.25">
      <c r="A5540">
        <v>107</v>
      </c>
      <c r="B5540" t="str">
        <f>VLOOKUP(A5540,'ExpVinho (1)'!A:B,2,0)</f>
        <v>Singapura</v>
      </c>
      <c r="C5540">
        <f>IF(A5540&lt;&gt;A5539,C5488,C5487+1)</f>
        <v>1994</v>
      </c>
      <c r="D5540">
        <f>HLOOKUP(C5540&amp;$D$3,'ExpVinho (1)'!$C$2:$DB$126,Planilha1!F5540,0)</f>
        <v>0</v>
      </c>
      <c r="E5540">
        <f>HLOOKUP(C5540&amp;$E$3,'ExpVinho (1)'!$C$2:$DB$126,Planilha1!F5540,0)</f>
        <v>0</v>
      </c>
      <c r="F5540">
        <f>A5540+1</f>
        <v>108</v>
      </c>
    </row>
    <row r="5541" spans="1:6" x14ac:dyDescent="0.25">
      <c r="A5541">
        <v>107</v>
      </c>
      <c r="B5541" t="str">
        <f>VLOOKUP(A5541,'ExpVinho (1)'!A:B,2,0)</f>
        <v>Singapura</v>
      </c>
      <c r="C5541">
        <f>IF(A5541&lt;&gt;A5540,C5489,C5488+1)</f>
        <v>1995</v>
      </c>
      <c r="D5541">
        <f>HLOOKUP(C5541&amp;$D$3,'ExpVinho (1)'!$C$2:$DB$126,Planilha1!F5541,0)</f>
        <v>0</v>
      </c>
      <c r="E5541">
        <f>HLOOKUP(C5541&amp;$E$3,'ExpVinho (1)'!$C$2:$DB$126,Planilha1!F5541,0)</f>
        <v>0</v>
      </c>
      <c r="F5541">
        <f>A5541+1</f>
        <v>108</v>
      </c>
    </row>
    <row r="5542" spans="1:6" x14ac:dyDescent="0.25">
      <c r="A5542">
        <v>107</v>
      </c>
      <c r="B5542" t="str">
        <f>VLOOKUP(A5542,'ExpVinho (1)'!A:B,2,0)</f>
        <v>Singapura</v>
      </c>
      <c r="C5542">
        <f>IF(A5542&lt;&gt;A5541,C5490,C5489+1)</f>
        <v>1996</v>
      </c>
      <c r="D5542">
        <f>HLOOKUP(C5542&amp;$D$3,'ExpVinho (1)'!$C$2:$DB$126,Planilha1!F5542,0)</f>
        <v>0</v>
      </c>
      <c r="E5542">
        <f>HLOOKUP(C5542&amp;$E$3,'ExpVinho (1)'!$C$2:$DB$126,Planilha1!F5542,0)</f>
        <v>0</v>
      </c>
      <c r="F5542">
        <f>A5542+1</f>
        <v>108</v>
      </c>
    </row>
    <row r="5543" spans="1:6" x14ac:dyDescent="0.25">
      <c r="A5543">
        <v>107</v>
      </c>
      <c r="B5543" t="str">
        <f>VLOOKUP(A5543,'ExpVinho (1)'!A:B,2,0)</f>
        <v>Singapura</v>
      </c>
      <c r="C5543">
        <f>IF(A5543&lt;&gt;A5542,C5491,C5490+1)</f>
        <v>1997</v>
      </c>
      <c r="D5543">
        <f>HLOOKUP(C5543&amp;$D$3,'ExpVinho (1)'!$C$2:$DB$126,Planilha1!F5543,0)</f>
        <v>0</v>
      </c>
      <c r="E5543">
        <f>HLOOKUP(C5543&amp;$E$3,'ExpVinho (1)'!$C$2:$DB$126,Planilha1!F5543,0)</f>
        <v>0</v>
      </c>
      <c r="F5543">
        <f>A5543+1</f>
        <v>108</v>
      </c>
    </row>
    <row r="5544" spans="1:6" x14ac:dyDescent="0.25">
      <c r="A5544">
        <v>107</v>
      </c>
      <c r="B5544" t="str">
        <f>VLOOKUP(A5544,'ExpVinho (1)'!A:B,2,0)</f>
        <v>Singapura</v>
      </c>
      <c r="C5544">
        <f>IF(A5544&lt;&gt;A5543,C5492,C5491+1)</f>
        <v>1998</v>
      </c>
      <c r="D5544">
        <f>HLOOKUP(C5544&amp;$D$3,'ExpVinho (1)'!$C$2:$DB$126,Planilha1!F5544,0)</f>
        <v>0</v>
      </c>
      <c r="E5544">
        <f>HLOOKUP(C5544&amp;$E$3,'ExpVinho (1)'!$C$2:$DB$126,Planilha1!F5544,0)</f>
        <v>0</v>
      </c>
      <c r="F5544">
        <f>A5544+1</f>
        <v>108</v>
      </c>
    </row>
    <row r="5545" spans="1:6" x14ac:dyDescent="0.25">
      <c r="A5545">
        <v>107</v>
      </c>
      <c r="B5545" t="str">
        <f>VLOOKUP(A5545,'ExpVinho (1)'!A:B,2,0)</f>
        <v>Singapura</v>
      </c>
      <c r="C5545">
        <f>IF(A5545&lt;&gt;A5544,C5493,C5492+1)</f>
        <v>1999</v>
      </c>
      <c r="D5545">
        <f>HLOOKUP(C5545&amp;$D$3,'ExpVinho (1)'!$C$2:$DB$126,Planilha1!F5545,0)</f>
        <v>0</v>
      </c>
      <c r="E5545">
        <f>HLOOKUP(C5545&amp;$E$3,'ExpVinho (1)'!$C$2:$DB$126,Planilha1!F5545,0)</f>
        <v>0</v>
      </c>
      <c r="F5545">
        <f>A5545+1</f>
        <v>108</v>
      </c>
    </row>
    <row r="5546" spans="1:6" x14ac:dyDescent="0.25">
      <c r="A5546">
        <v>107</v>
      </c>
      <c r="B5546" t="str">
        <f>VLOOKUP(A5546,'ExpVinho (1)'!A:B,2,0)</f>
        <v>Singapura</v>
      </c>
      <c r="C5546">
        <f>IF(A5546&lt;&gt;A5545,C5494,C5493+1)</f>
        <v>2000</v>
      </c>
      <c r="D5546">
        <f>HLOOKUP(C5546&amp;$D$3,'ExpVinho (1)'!$C$2:$DB$126,Planilha1!F5546,0)</f>
        <v>0</v>
      </c>
      <c r="E5546">
        <f>HLOOKUP(C5546&amp;$E$3,'ExpVinho (1)'!$C$2:$DB$126,Planilha1!F5546,0)</f>
        <v>0</v>
      </c>
      <c r="F5546">
        <f>A5546+1</f>
        <v>108</v>
      </c>
    </row>
    <row r="5547" spans="1:6" x14ac:dyDescent="0.25">
      <c r="A5547">
        <v>107</v>
      </c>
      <c r="B5547" t="str">
        <f>VLOOKUP(A5547,'ExpVinho (1)'!A:B,2,0)</f>
        <v>Singapura</v>
      </c>
      <c r="C5547">
        <f>IF(A5547&lt;&gt;A5546,C5495,C5494+1)</f>
        <v>2001</v>
      </c>
      <c r="D5547">
        <f>HLOOKUP(C5547&amp;$D$3,'ExpVinho (1)'!$C$2:$DB$126,Planilha1!F5547,0)</f>
        <v>0</v>
      </c>
      <c r="E5547">
        <f>HLOOKUP(C5547&amp;$E$3,'ExpVinho (1)'!$C$2:$DB$126,Planilha1!F5547,0)</f>
        <v>0</v>
      </c>
      <c r="F5547">
        <f>A5547+1</f>
        <v>108</v>
      </c>
    </row>
    <row r="5548" spans="1:6" x14ac:dyDescent="0.25">
      <c r="A5548">
        <v>107</v>
      </c>
      <c r="B5548" t="str">
        <f>VLOOKUP(A5548,'ExpVinho (1)'!A:B,2,0)</f>
        <v>Singapura</v>
      </c>
      <c r="C5548">
        <f>IF(A5548&lt;&gt;A5547,C5496,C5495+1)</f>
        <v>2002</v>
      </c>
      <c r="D5548">
        <f>HLOOKUP(C5548&amp;$D$3,'ExpVinho (1)'!$C$2:$DB$126,Planilha1!F5548,0)</f>
        <v>0</v>
      </c>
      <c r="E5548">
        <f>HLOOKUP(C5548&amp;$E$3,'ExpVinho (1)'!$C$2:$DB$126,Planilha1!F5548,0)</f>
        <v>0</v>
      </c>
      <c r="F5548">
        <f>A5548+1</f>
        <v>108</v>
      </c>
    </row>
    <row r="5549" spans="1:6" x14ac:dyDescent="0.25">
      <c r="A5549">
        <v>107</v>
      </c>
      <c r="B5549" t="str">
        <f>VLOOKUP(A5549,'ExpVinho (1)'!A:B,2,0)</f>
        <v>Singapura</v>
      </c>
      <c r="C5549">
        <f>IF(A5549&lt;&gt;A5548,C5497,C5496+1)</f>
        <v>2003</v>
      </c>
      <c r="D5549">
        <f>HLOOKUP(C5549&amp;$D$3,'ExpVinho (1)'!$C$2:$DB$126,Planilha1!F5549,0)</f>
        <v>0</v>
      </c>
      <c r="E5549">
        <f>HLOOKUP(C5549&amp;$E$3,'ExpVinho (1)'!$C$2:$DB$126,Planilha1!F5549,0)</f>
        <v>0</v>
      </c>
      <c r="F5549">
        <f>A5549+1</f>
        <v>108</v>
      </c>
    </row>
    <row r="5550" spans="1:6" x14ac:dyDescent="0.25">
      <c r="A5550">
        <v>107</v>
      </c>
      <c r="B5550" t="str">
        <f>VLOOKUP(A5550,'ExpVinho (1)'!A:B,2,0)</f>
        <v>Singapura</v>
      </c>
      <c r="C5550">
        <f>IF(A5550&lt;&gt;A5549,C5498,C5497+1)</f>
        <v>2004</v>
      </c>
      <c r="D5550">
        <f>HLOOKUP(C5550&amp;$D$3,'ExpVinho (1)'!$C$2:$DB$126,Planilha1!F5550,0)</f>
        <v>0</v>
      </c>
      <c r="E5550">
        <f>HLOOKUP(C5550&amp;$E$3,'ExpVinho (1)'!$C$2:$DB$126,Planilha1!F5550,0)</f>
        <v>0</v>
      </c>
      <c r="F5550">
        <f>A5550+1</f>
        <v>108</v>
      </c>
    </row>
    <row r="5551" spans="1:6" x14ac:dyDescent="0.25">
      <c r="A5551">
        <v>107</v>
      </c>
      <c r="B5551" t="str">
        <f>VLOOKUP(A5551,'ExpVinho (1)'!A:B,2,0)</f>
        <v>Singapura</v>
      </c>
      <c r="C5551">
        <f>IF(A5551&lt;&gt;A5550,C5499,C5498+1)</f>
        <v>2005</v>
      </c>
      <c r="D5551">
        <f>HLOOKUP(C5551&amp;$D$3,'ExpVinho (1)'!$C$2:$DB$126,Planilha1!F5551,0)</f>
        <v>0</v>
      </c>
      <c r="E5551">
        <f>HLOOKUP(C5551&amp;$E$3,'ExpVinho (1)'!$C$2:$DB$126,Planilha1!F5551,0)</f>
        <v>0</v>
      </c>
      <c r="F5551">
        <f>A5551+1</f>
        <v>108</v>
      </c>
    </row>
    <row r="5552" spans="1:6" x14ac:dyDescent="0.25">
      <c r="A5552">
        <v>107</v>
      </c>
      <c r="B5552" t="str">
        <f>VLOOKUP(A5552,'ExpVinho (1)'!A:B,2,0)</f>
        <v>Singapura</v>
      </c>
      <c r="C5552">
        <f>IF(A5552&lt;&gt;A5551,C5500,C5499+1)</f>
        <v>2006</v>
      </c>
      <c r="D5552">
        <f>HLOOKUP(C5552&amp;$D$3,'ExpVinho (1)'!$C$2:$DB$126,Planilha1!F5552,0)</f>
        <v>0</v>
      </c>
      <c r="E5552">
        <f>HLOOKUP(C5552&amp;$E$3,'ExpVinho (1)'!$C$2:$DB$126,Planilha1!F5552,0)</f>
        <v>0</v>
      </c>
      <c r="F5552">
        <f>A5552+1</f>
        <v>108</v>
      </c>
    </row>
    <row r="5553" spans="1:6" x14ac:dyDescent="0.25">
      <c r="A5553">
        <v>107</v>
      </c>
      <c r="B5553" t="str">
        <f>VLOOKUP(A5553,'ExpVinho (1)'!A:B,2,0)</f>
        <v>Singapura</v>
      </c>
      <c r="C5553">
        <f>IF(A5553&lt;&gt;A5552,C5501,C5500+1)</f>
        <v>2007</v>
      </c>
      <c r="D5553">
        <f>HLOOKUP(C5553&amp;$D$3,'ExpVinho (1)'!$C$2:$DB$126,Planilha1!F5553,0)</f>
        <v>0</v>
      </c>
      <c r="E5553">
        <f>HLOOKUP(C5553&amp;$E$3,'ExpVinho (1)'!$C$2:$DB$126,Planilha1!F5553,0)</f>
        <v>0</v>
      </c>
      <c r="F5553">
        <f>A5553+1</f>
        <v>108</v>
      </c>
    </row>
    <row r="5554" spans="1:6" x14ac:dyDescent="0.25">
      <c r="A5554">
        <v>107</v>
      </c>
      <c r="B5554" t="str">
        <f>VLOOKUP(A5554,'ExpVinho (1)'!A:B,2,0)</f>
        <v>Singapura</v>
      </c>
      <c r="C5554">
        <f>IF(A5554&lt;&gt;A5553,C5502,C5501+1)</f>
        <v>2008</v>
      </c>
      <c r="D5554">
        <f>HLOOKUP(C5554&amp;$D$3,'ExpVinho (1)'!$C$2:$DB$126,Planilha1!F5554,0)</f>
        <v>0</v>
      </c>
      <c r="E5554">
        <f>HLOOKUP(C5554&amp;$E$3,'ExpVinho (1)'!$C$2:$DB$126,Planilha1!F5554,0)</f>
        <v>0</v>
      </c>
      <c r="F5554">
        <f>A5554+1</f>
        <v>108</v>
      </c>
    </row>
    <row r="5555" spans="1:6" x14ac:dyDescent="0.25">
      <c r="A5555">
        <v>107</v>
      </c>
      <c r="B5555" t="str">
        <f>VLOOKUP(A5555,'ExpVinho (1)'!A:B,2,0)</f>
        <v>Singapura</v>
      </c>
      <c r="C5555">
        <f>IF(A5555&lt;&gt;A5554,C5503,C5502+1)</f>
        <v>2009</v>
      </c>
      <c r="D5555">
        <f>HLOOKUP(C5555&amp;$D$3,'ExpVinho (1)'!$C$2:$DB$126,Planilha1!F5555,0)</f>
        <v>0</v>
      </c>
      <c r="E5555">
        <f>HLOOKUP(C5555&amp;$E$3,'ExpVinho (1)'!$C$2:$DB$126,Planilha1!F5555,0)</f>
        <v>0</v>
      </c>
      <c r="F5555">
        <f>A5555+1</f>
        <v>108</v>
      </c>
    </row>
    <row r="5556" spans="1:6" x14ac:dyDescent="0.25">
      <c r="A5556">
        <v>107</v>
      </c>
      <c r="B5556" t="str">
        <f>VLOOKUP(A5556,'ExpVinho (1)'!A:B,2,0)</f>
        <v>Singapura</v>
      </c>
      <c r="C5556">
        <f>IF(A5556&lt;&gt;A5555,C5504,C5503+1)</f>
        <v>2010</v>
      </c>
      <c r="D5556">
        <f>HLOOKUP(C5556&amp;$D$3,'ExpVinho (1)'!$C$2:$DB$126,Planilha1!F5556,0)</f>
        <v>0</v>
      </c>
      <c r="E5556">
        <f>HLOOKUP(C5556&amp;$E$3,'ExpVinho (1)'!$C$2:$DB$126,Planilha1!F5556,0)</f>
        <v>0</v>
      </c>
      <c r="F5556">
        <f>A5556+1</f>
        <v>108</v>
      </c>
    </row>
    <row r="5557" spans="1:6" x14ac:dyDescent="0.25">
      <c r="A5557">
        <v>107</v>
      </c>
      <c r="B5557" t="str">
        <f>VLOOKUP(A5557,'ExpVinho (1)'!A:B,2,0)</f>
        <v>Singapura</v>
      </c>
      <c r="C5557">
        <f>IF(A5557&lt;&gt;A5556,C5505,C5504+1)</f>
        <v>2011</v>
      </c>
      <c r="D5557">
        <f>HLOOKUP(C5557&amp;$D$3,'ExpVinho (1)'!$C$2:$DB$126,Planilha1!F5557,0)</f>
        <v>0</v>
      </c>
      <c r="E5557">
        <f>HLOOKUP(C5557&amp;$E$3,'ExpVinho (1)'!$C$2:$DB$126,Planilha1!F5557,0)</f>
        <v>0</v>
      </c>
      <c r="F5557">
        <f>A5557+1</f>
        <v>108</v>
      </c>
    </row>
    <row r="5558" spans="1:6" x14ac:dyDescent="0.25">
      <c r="A5558">
        <v>107</v>
      </c>
      <c r="B5558" t="str">
        <f>VLOOKUP(A5558,'ExpVinho (1)'!A:B,2,0)</f>
        <v>Singapura</v>
      </c>
      <c r="C5558">
        <f>IF(A5558&lt;&gt;A5557,C5506,C5505+1)</f>
        <v>2012</v>
      </c>
      <c r="D5558">
        <f>HLOOKUP(C5558&amp;$D$3,'ExpVinho (1)'!$C$2:$DB$126,Planilha1!F5558,0)</f>
        <v>0</v>
      </c>
      <c r="E5558">
        <f>HLOOKUP(C5558&amp;$E$3,'ExpVinho (1)'!$C$2:$DB$126,Planilha1!F5558,0)</f>
        <v>0</v>
      </c>
      <c r="F5558">
        <f>A5558+1</f>
        <v>108</v>
      </c>
    </row>
    <row r="5559" spans="1:6" x14ac:dyDescent="0.25">
      <c r="A5559">
        <v>107</v>
      </c>
      <c r="B5559" t="str">
        <f>VLOOKUP(A5559,'ExpVinho (1)'!A:B,2,0)</f>
        <v>Singapura</v>
      </c>
      <c r="C5559">
        <f>IF(A5559&lt;&gt;A5558,C5507,C5506+1)</f>
        <v>2013</v>
      </c>
      <c r="D5559">
        <f>HLOOKUP(C5559&amp;$D$3,'ExpVinho (1)'!$C$2:$DB$126,Planilha1!F5559,0)</f>
        <v>0</v>
      </c>
      <c r="E5559">
        <f>HLOOKUP(C5559&amp;$E$3,'ExpVinho (1)'!$C$2:$DB$126,Planilha1!F5559,0)</f>
        <v>0</v>
      </c>
      <c r="F5559">
        <f>A5559+1</f>
        <v>108</v>
      </c>
    </row>
    <row r="5560" spans="1:6" x14ac:dyDescent="0.25">
      <c r="A5560">
        <v>107</v>
      </c>
      <c r="B5560" t="str">
        <f>VLOOKUP(A5560,'ExpVinho (1)'!A:B,2,0)</f>
        <v>Singapura</v>
      </c>
      <c r="C5560">
        <f>IF(A5560&lt;&gt;A5559,C5508,C5507+1)</f>
        <v>2014</v>
      </c>
      <c r="D5560">
        <f>HLOOKUP(C5560&amp;$D$3,'ExpVinho (1)'!$C$2:$DB$126,Planilha1!F5560,0)</f>
        <v>0</v>
      </c>
      <c r="E5560">
        <f>HLOOKUP(C5560&amp;$E$3,'ExpVinho (1)'!$C$2:$DB$126,Planilha1!F5560,0)</f>
        <v>0</v>
      </c>
      <c r="F5560">
        <f>A5560+1</f>
        <v>108</v>
      </c>
    </row>
    <row r="5561" spans="1:6" x14ac:dyDescent="0.25">
      <c r="A5561">
        <v>107</v>
      </c>
      <c r="B5561" t="str">
        <f>VLOOKUP(A5561,'ExpVinho (1)'!A:B,2,0)</f>
        <v>Singapura</v>
      </c>
      <c r="C5561">
        <f>IF(A5561&lt;&gt;A5560,C5509,C5508+1)</f>
        <v>2015</v>
      </c>
      <c r="D5561">
        <f>HLOOKUP(C5561&amp;$D$3,'ExpVinho (1)'!$C$2:$DB$126,Planilha1!F5561,0)</f>
        <v>0</v>
      </c>
      <c r="E5561">
        <f>HLOOKUP(C5561&amp;$E$3,'ExpVinho (1)'!$C$2:$DB$126,Planilha1!F5561,0)</f>
        <v>0</v>
      </c>
      <c r="F5561">
        <f>A5561+1</f>
        <v>108</v>
      </c>
    </row>
    <row r="5562" spans="1:6" x14ac:dyDescent="0.25">
      <c r="A5562">
        <v>107</v>
      </c>
      <c r="B5562" t="str">
        <f>VLOOKUP(A5562,'ExpVinho (1)'!A:B,2,0)</f>
        <v>Singapura</v>
      </c>
      <c r="C5562">
        <f>IF(A5562&lt;&gt;A5561,C5510,C5509+1)</f>
        <v>2016</v>
      </c>
      <c r="D5562">
        <f>HLOOKUP(C5562&amp;$D$3,'ExpVinho (1)'!$C$2:$DB$126,Planilha1!F5562,0)</f>
        <v>0</v>
      </c>
      <c r="E5562">
        <f>HLOOKUP(C5562&amp;$E$3,'ExpVinho (1)'!$C$2:$DB$126,Planilha1!F5562,0)</f>
        <v>0</v>
      </c>
      <c r="F5562">
        <f>A5562+1</f>
        <v>108</v>
      </c>
    </row>
    <row r="5563" spans="1:6" x14ac:dyDescent="0.25">
      <c r="A5563">
        <v>107</v>
      </c>
      <c r="B5563" t="str">
        <f>VLOOKUP(A5563,'ExpVinho (1)'!A:B,2,0)</f>
        <v>Singapura</v>
      </c>
      <c r="C5563">
        <f>IF(A5563&lt;&gt;A5562,C5511,C5510+1)</f>
        <v>2017</v>
      </c>
      <c r="D5563">
        <f>HLOOKUP(C5563&amp;$D$3,'ExpVinho (1)'!$C$2:$DB$126,Planilha1!F5563,0)</f>
        <v>0</v>
      </c>
      <c r="E5563">
        <f>HLOOKUP(C5563&amp;$E$3,'ExpVinho (1)'!$C$2:$DB$126,Planilha1!F5563,0)</f>
        <v>0</v>
      </c>
      <c r="F5563">
        <f>A5563+1</f>
        <v>108</v>
      </c>
    </row>
    <row r="5564" spans="1:6" x14ac:dyDescent="0.25">
      <c r="A5564">
        <v>107</v>
      </c>
      <c r="B5564" t="str">
        <f>VLOOKUP(A5564,'ExpVinho (1)'!A:B,2,0)</f>
        <v>Singapura</v>
      </c>
      <c r="C5564">
        <f>IF(A5564&lt;&gt;A5563,C5512,C5511+1)</f>
        <v>2018</v>
      </c>
      <c r="D5564">
        <f>HLOOKUP(C5564&amp;$D$3,'ExpVinho (1)'!$C$2:$DB$126,Planilha1!F5564,0)</f>
        <v>0</v>
      </c>
      <c r="E5564">
        <f>HLOOKUP(C5564&amp;$E$3,'ExpVinho (1)'!$C$2:$DB$126,Planilha1!F5564,0)</f>
        <v>0</v>
      </c>
      <c r="F5564">
        <f>A5564+1</f>
        <v>108</v>
      </c>
    </row>
    <row r="5565" spans="1:6" x14ac:dyDescent="0.25">
      <c r="A5565">
        <v>107</v>
      </c>
      <c r="B5565" t="str">
        <f>VLOOKUP(A5565,'ExpVinho (1)'!A:B,2,0)</f>
        <v>Singapura</v>
      </c>
      <c r="C5565">
        <f>IF(A5565&lt;&gt;A5564,C5513,C5512+1)</f>
        <v>2019</v>
      </c>
      <c r="D5565">
        <f>HLOOKUP(C5565&amp;$D$3,'ExpVinho (1)'!$C$2:$DB$126,Planilha1!F5565,0)</f>
        <v>0</v>
      </c>
      <c r="E5565">
        <f>HLOOKUP(C5565&amp;$E$3,'ExpVinho (1)'!$C$2:$DB$126,Planilha1!F5565,0)</f>
        <v>0</v>
      </c>
      <c r="F5565">
        <f>A5565+1</f>
        <v>108</v>
      </c>
    </row>
    <row r="5566" spans="1:6" x14ac:dyDescent="0.25">
      <c r="A5566">
        <v>107</v>
      </c>
      <c r="B5566" t="str">
        <f>VLOOKUP(A5566,'ExpVinho (1)'!A:B,2,0)</f>
        <v>Singapura</v>
      </c>
      <c r="C5566">
        <f>IF(A5566&lt;&gt;A5565,C5514,C5513+1)</f>
        <v>2020</v>
      </c>
      <c r="D5566">
        <f>HLOOKUP(C5566&amp;$D$3,'ExpVinho (1)'!$C$2:$DB$126,Planilha1!F5566,0)</f>
        <v>0</v>
      </c>
      <c r="E5566">
        <f>HLOOKUP(C5566&amp;$E$3,'ExpVinho (1)'!$C$2:$DB$126,Planilha1!F5566,0)</f>
        <v>0</v>
      </c>
      <c r="F5566">
        <f>A5566+1</f>
        <v>108</v>
      </c>
    </row>
    <row r="5567" spans="1:6" x14ac:dyDescent="0.25">
      <c r="A5567">
        <v>107</v>
      </c>
      <c r="B5567" t="str">
        <f>VLOOKUP(A5567,'ExpVinho (1)'!A:B,2,0)</f>
        <v>Singapura</v>
      </c>
      <c r="C5567">
        <f>IF(A5567&lt;&gt;A5566,C5515,C5514+1)</f>
        <v>2021</v>
      </c>
      <c r="D5567">
        <f>HLOOKUP(C5567&amp;$D$3,'ExpVinho (1)'!$C$2:$DB$126,Planilha1!F5567,0)</f>
        <v>4504</v>
      </c>
      <c r="E5567">
        <f>HLOOKUP(C5567&amp;$E$3,'ExpVinho (1)'!$C$2:$DB$126,Planilha1!F5567,0)</f>
        <v>14346</v>
      </c>
      <c r="F5567">
        <f>A5567+1</f>
        <v>108</v>
      </c>
    </row>
    <row r="5568" spans="1:6" x14ac:dyDescent="0.25">
      <c r="A5568">
        <v>108</v>
      </c>
      <c r="B5568" t="str">
        <f>VLOOKUP(A5568,'ExpVinho (1)'!A:B,2,0)</f>
        <v>SuazilÃ¢ndia</v>
      </c>
      <c r="C5568">
        <f>IF(A5568&lt;&gt;A5567,C5516,C5515+1)</f>
        <v>1970</v>
      </c>
      <c r="D5568">
        <f>HLOOKUP(C5568&amp;$D$3,'ExpVinho (1)'!$C$2:$DB$126,Planilha1!F5568,0)</f>
        <v>0</v>
      </c>
      <c r="E5568">
        <f>HLOOKUP(C5568&amp;$E$3,'ExpVinho (1)'!$C$2:$DB$126,Planilha1!F5568,0)</f>
        <v>0</v>
      </c>
      <c r="F5568">
        <f>A5568+1</f>
        <v>109</v>
      </c>
    </row>
    <row r="5569" spans="1:6" x14ac:dyDescent="0.25">
      <c r="A5569">
        <v>108</v>
      </c>
      <c r="B5569" t="str">
        <f>VLOOKUP(A5569,'ExpVinho (1)'!A:B,2,0)</f>
        <v>SuazilÃ¢ndia</v>
      </c>
      <c r="C5569">
        <f>IF(A5569&lt;&gt;A5568,C5517,C5516+1)</f>
        <v>1971</v>
      </c>
      <c r="D5569">
        <f>HLOOKUP(C5569&amp;$D$3,'ExpVinho (1)'!$C$2:$DB$126,Planilha1!F5569,0)</f>
        <v>0</v>
      </c>
      <c r="E5569">
        <f>HLOOKUP(C5569&amp;$E$3,'ExpVinho (1)'!$C$2:$DB$126,Planilha1!F5569,0)</f>
        <v>0</v>
      </c>
      <c r="F5569">
        <f>A5569+1</f>
        <v>109</v>
      </c>
    </row>
    <row r="5570" spans="1:6" x14ac:dyDescent="0.25">
      <c r="A5570">
        <v>108</v>
      </c>
      <c r="B5570" t="str">
        <f>VLOOKUP(A5570,'ExpVinho (1)'!A:B,2,0)</f>
        <v>SuazilÃ¢ndia</v>
      </c>
      <c r="C5570">
        <f>IF(A5570&lt;&gt;A5569,C5518,C5517+1)</f>
        <v>1972</v>
      </c>
      <c r="D5570">
        <f>HLOOKUP(C5570&amp;$D$3,'ExpVinho (1)'!$C$2:$DB$126,Planilha1!F5570,0)</f>
        <v>0</v>
      </c>
      <c r="E5570">
        <f>HLOOKUP(C5570&amp;$E$3,'ExpVinho (1)'!$C$2:$DB$126,Planilha1!F5570,0)</f>
        <v>0</v>
      </c>
      <c r="F5570">
        <f>A5570+1</f>
        <v>109</v>
      </c>
    </row>
    <row r="5571" spans="1:6" x14ac:dyDescent="0.25">
      <c r="A5571">
        <v>108</v>
      </c>
      <c r="B5571" t="str">
        <f>VLOOKUP(A5571,'ExpVinho (1)'!A:B,2,0)</f>
        <v>SuazilÃ¢ndia</v>
      </c>
      <c r="C5571">
        <f>IF(A5571&lt;&gt;A5570,C5519,C5518+1)</f>
        <v>1973</v>
      </c>
      <c r="D5571">
        <f>HLOOKUP(C5571&amp;$D$3,'ExpVinho (1)'!$C$2:$DB$126,Planilha1!F5571,0)</f>
        <v>0</v>
      </c>
      <c r="E5571">
        <f>HLOOKUP(C5571&amp;$E$3,'ExpVinho (1)'!$C$2:$DB$126,Planilha1!F5571,0)</f>
        <v>0</v>
      </c>
      <c r="F5571">
        <f>A5571+1</f>
        <v>109</v>
      </c>
    </row>
    <row r="5572" spans="1:6" x14ac:dyDescent="0.25">
      <c r="A5572">
        <v>108</v>
      </c>
      <c r="B5572" t="str">
        <f>VLOOKUP(A5572,'ExpVinho (1)'!A:B,2,0)</f>
        <v>SuazilÃ¢ndia</v>
      </c>
      <c r="C5572">
        <f>IF(A5572&lt;&gt;A5571,C5520,C5519+1)</f>
        <v>1974</v>
      </c>
      <c r="D5572">
        <f>HLOOKUP(C5572&amp;$D$3,'ExpVinho (1)'!$C$2:$DB$126,Planilha1!F5572,0)</f>
        <v>0</v>
      </c>
      <c r="E5572">
        <f>HLOOKUP(C5572&amp;$E$3,'ExpVinho (1)'!$C$2:$DB$126,Planilha1!F5572,0)</f>
        <v>0</v>
      </c>
      <c r="F5572">
        <f>A5572+1</f>
        <v>109</v>
      </c>
    </row>
    <row r="5573" spans="1:6" x14ac:dyDescent="0.25">
      <c r="A5573">
        <v>108</v>
      </c>
      <c r="B5573" t="str">
        <f>VLOOKUP(A5573,'ExpVinho (1)'!A:B,2,0)</f>
        <v>SuazilÃ¢ndia</v>
      </c>
      <c r="C5573">
        <f>IF(A5573&lt;&gt;A5572,C5521,C5520+1)</f>
        <v>1975</v>
      </c>
      <c r="D5573">
        <f>HLOOKUP(C5573&amp;$D$3,'ExpVinho (1)'!$C$2:$DB$126,Planilha1!F5573,0)</f>
        <v>0</v>
      </c>
      <c r="E5573">
        <f>HLOOKUP(C5573&amp;$E$3,'ExpVinho (1)'!$C$2:$DB$126,Planilha1!F5573,0)</f>
        <v>0</v>
      </c>
      <c r="F5573">
        <f>A5573+1</f>
        <v>109</v>
      </c>
    </row>
    <row r="5574" spans="1:6" x14ac:dyDescent="0.25">
      <c r="A5574">
        <v>108</v>
      </c>
      <c r="B5574" t="str">
        <f>VLOOKUP(A5574,'ExpVinho (1)'!A:B,2,0)</f>
        <v>SuazilÃ¢ndia</v>
      </c>
      <c r="C5574">
        <f>IF(A5574&lt;&gt;A5573,C5522,C5521+1)</f>
        <v>1976</v>
      </c>
      <c r="D5574">
        <f>HLOOKUP(C5574&amp;$D$3,'ExpVinho (1)'!$C$2:$DB$126,Planilha1!F5574,0)</f>
        <v>0</v>
      </c>
      <c r="E5574">
        <f>HLOOKUP(C5574&amp;$E$3,'ExpVinho (1)'!$C$2:$DB$126,Planilha1!F5574,0)</f>
        <v>0</v>
      </c>
      <c r="F5574">
        <f>A5574+1</f>
        <v>109</v>
      </c>
    </row>
    <row r="5575" spans="1:6" x14ac:dyDescent="0.25">
      <c r="A5575">
        <v>108</v>
      </c>
      <c r="B5575" t="str">
        <f>VLOOKUP(A5575,'ExpVinho (1)'!A:B,2,0)</f>
        <v>SuazilÃ¢ndia</v>
      </c>
      <c r="C5575">
        <f>IF(A5575&lt;&gt;A5574,C5523,C5522+1)</f>
        <v>1977</v>
      </c>
      <c r="D5575">
        <f>HLOOKUP(C5575&amp;$D$3,'ExpVinho (1)'!$C$2:$DB$126,Planilha1!F5575,0)</f>
        <v>0</v>
      </c>
      <c r="E5575">
        <f>HLOOKUP(C5575&amp;$E$3,'ExpVinho (1)'!$C$2:$DB$126,Planilha1!F5575,0)</f>
        <v>0</v>
      </c>
      <c r="F5575">
        <f>A5575+1</f>
        <v>109</v>
      </c>
    </row>
    <row r="5576" spans="1:6" x14ac:dyDescent="0.25">
      <c r="A5576">
        <v>108</v>
      </c>
      <c r="B5576" t="str">
        <f>VLOOKUP(A5576,'ExpVinho (1)'!A:B,2,0)</f>
        <v>SuazilÃ¢ndia</v>
      </c>
      <c r="C5576">
        <f>IF(A5576&lt;&gt;A5575,C5524,C5523+1)</f>
        <v>1978</v>
      </c>
      <c r="D5576">
        <f>HLOOKUP(C5576&amp;$D$3,'ExpVinho (1)'!$C$2:$DB$126,Planilha1!F5576,0)</f>
        <v>0</v>
      </c>
      <c r="E5576">
        <f>HLOOKUP(C5576&amp;$E$3,'ExpVinho (1)'!$C$2:$DB$126,Planilha1!F5576,0)</f>
        <v>0</v>
      </c>
      <c r="F5576">
        <f>A5576+1</f>
        <v>109</v>
      </c>
    </row>
    <row r="5577" spans="1:6" x14ac:dyDescent="0.25">
      <c r="A5577">
        <v>108</v>
      </c>
      <c r="B5577" t="str">
        <f>VLOOKUP(A5577,'ExpVinho (1)'!A:B,2,0)</f>
        <v>SuazilÃ¢ndia</v>
      </c>
      <c r="C5577">
        <f>IF(A5577&lt;&gt;A5576,C5525,C5524+1)</f>
        <v>1979</v>
      </c>
      <c r="D5577">
        <f>HLOOKUP(C5577&amp;$D$3,'ExpVinho (1)'!$C$2:$DB$126,Planilha1!F5577,0)</f>
        <v>0</v>
      </c>
      <c r="E5577">
        <f>HLOOKUP(C5577&amp;$E$3,'ExpVinho (1)'!$C$2:$DB$126,Planilha1!F5577,0)</f>
        <v>0</v>
      </c>
      <c r="F5577">
        <f>A5577+1</f>
        <v>109</v>
      </c>
    </row>
    <row r="5578" spans="1:6" x14ac:dyDescent="0.25">
      <c r="A5578">
        <v>108</v>
      </c>
      <c r="B5578" t="str">
        <f>VLOOKUP(A5578,'ExpVinho (1)'!A:B,2,0)</f>
        <v>SuazilÃ¢ndia</v>
      </c>
      <c r="C5578">
        <f>IF(A5578&lt;&gt;A5577,C5526,C5525+1)</f>
        <v>1980</v>
      </c>
      <c r="D5578">
        <f>HLOOKUP(C5578&amp;$D$3,'ExpVinho (1)'!$C$2:$DB$126,Planilha1!F5578,0)</f>
        <v>0</v>
      </c>
      <c r="E5578">
        <f>HLOOKUP(C5578&amp;$E$3,'ExpVinho (1)'!$C$2:$DB$126,Planilha1!F5578,0)</f>
        <v>0</v>
      </c>
      <c r="F5578">
        <f>A5578+1</f>
        <v>109</v>
      </c>
    </row>
    <row r="5579" spans="1:6" x14ac:dyDescent="0.25">
      <c r="A5579">
        <v>108</v>
      </c>
      <c r="B5579" t="str">
        <f>VLOOKUP(A5579,'ExpVinho (1)'!A:B,2,0)</f>
        <v>SuazilÃ¢ndia</v>
      </c>
      <c r="C5579">
        <f>IF(A5579&lt;&gt;A5578,C5527,C5526+1)</f>
        <v>1981</v>
      </c>
      <c r="D5579">
        <f>HLOOKUP(C5579&amp;$D$3,'ExpVinho (1)'!$C$2:$DB$126,Planilha1!F5579,0)</f>
        <v>0</v>
      </c>
      <c r="E5579">
        <f>HLOOKUP(C5579&amp;$E$3,'ExpVinho (1)'!$C$2:$DB$126,Planilha1!F5579,0)</f>
        <v>0</v>
      </c>
      <c r="F5579">
        <f>A5579+1</f>
        <v>109</v>
      </c>
    </row>
    <row r="5580" spans="1:6" x14ac:dyDescent="0.25">
      <c r="A5580">
        <v>108</v>
      </c>
      <c r="B5580" t="str">
        <f>VLOOKUP(A5580,'ExpVinho (1)'!A:B,2,0)</f>
        <v>SuazilÃ¢ndia</v>
      </c>
      <c r="C5580">
        <f>IF(A5580&lt;&gt;A5579,C5528,C5527+1)</f>
        <v>1982</v>
      </c>
      <c r="D5580">
        <f>HLOOKUP(C5580&amp;$D$3,'ExpVinho (1)'!$C$2:$DB$126,Planilha1!F5580,0)</f>
        <v>0</v>
      </c>
      <c r="E5580">
        <f>HLOOKUP(C5580&amp;$E$3,'ExpVinho (1)'!$C$2:$DB$126,Planilha1!F5580,0)</f>
        <v>0</v>
      </c>
      <c r="F5580">
        <f>A5580+1</f>
        <v>109</v>
      </c>
    </row>
    <row r="5581" spans="1:6" x14ac:dyDescent="0.25">
      <c r="A5581">
        <v>108</v>
      </c>
      <c r="B5581" t="str">
        <f>VLOOKUP(A5581,'ExpVinho (1)'!A:B,2,0)</f>
        <v>SuazilÃ¢ndia</v>
      </c>
      <c r="C5581">
        <f>IF(A5581&lt;&gt;A5580,C5529,C5528+1)</f>
        <v>1983</v>
      </c>
      <c r="D5581">
        <f>HLOOKUP(C5581&amp;$D$3,'ExpVinho (1)'!$C$2:$DB$126,Planilha1!F5581,0)</f>
        <v>0</v>
      </c>
      <c r="E5581">
        <f>HLOOKUP(C5581&amp;$E$3,'ExpVinho (1)'!$C$2:$DB$126,Planilha1!F5581,0)</f>
        <v>0</v>
      </c>
      <c r="F5581">
        <f>A5581+1</f>
        <v>109</v>
      </c>
    </row>
    <row r="5582" spans="1:6" x14ac:dyDescent="0.25">
      <c r="A5582">
        <v>108</v>
      </c>
      <c r="B5582" t="str">
        <f>VLOOKUP(A5582,'ExpVinho (1)'!A:B,2,0)</f>
        <v>SuazilÃ¢ndia</v>
      </c>
      <c r="C5582">
        <f>IF(A5582&lt;&gt;A5581,C5530,C5529+1)</f>
        <v>1984</v>
      </c>
      <c r="D5582">
        <f>HLOOKUP(C5582&amp;$D$3,'ExpVinho (1)'!$C$2:$DB$126,Planilha1!F5582,0)</f>
        <v>0</v>
      </c>
      <c r="E5582">
        <f>HLOOKUP(C5582&amp;$E$3,'ExpVinho (1)'!$C$2:$DB$126,Planilha1!F5582,0)</f>
        <v>0</v>
      </c>
      <c r="F5582">
        <f>A5582+1</f>
        <v>109</v>
      </c>
    </row>
    <row r="5583" spans="1:6" x14ac:dyDescent="0.25">
      <c r="A5583">
        <v>108</v>
      </c>
      <c r="B5583" t="str">
        <f>VLOOKUP(A5583,'ExpVinho (1)'!A:B,2,0)</f>
        <v>SuazilÃ¢ndia</v>
      </c>
      <c r="C5583">
        <f>IF(A5583&lt;&gt;A5582,C5531,C5530+1)</f>
        <v>1985</v>
      </c>
      <c r="D5583">
        <f>HLOOKUP(C5583&amp;$D$3,'ExpVinho (1)'!$C$2:$DB$126,Planilha1!F5583,0)</f>
        <v>0</v>
      </c>
      <c r="E5583">
        <f>HLOOKUP(C5583&amp;$E$3,'ExpVinho (1)'!$C$2:$DB$126,Planilha1!F5583,0)</f>
        <v>0</v>
      </c>
      <c r="F5583">
        <f>A5583+1</f>
        <v>109</v>
      </c>
    </row>
    <row r="5584" spans="1:6" x14ac:dyDescent="0.25">
      <c r="A5584">
        <v>108</v>
      </c>
      <c r="B5584" t="str">
        <f>VLOOKUP(A5584,'ExpVinho (1)'!A:B,2,0)</f>
        <v>SuazilÃ¢ndia</v>
      </c>
      <c r="C5584">
        <f>IF(A5584&lt;&gt;A5583,C5532,C5531+1)</f>
        <v>1986</v>
      </c>
      <c r="D5584">
        <f>HLOOKUP(C5584&amp;$D$3,'ExpVinho (1)'!$C$2:$DB$126,Planilha1!F5584,0)</f>
        <v>0</v>
      </c>
      <c r="E5584">
        <f>HLOOKUP(C5584&amp;$E$3,'ExpVinho (1)'!$C$2:$DB$126,Planilha1!F5584,0)</f>
        <v>0</v>
      </c>
      <c r="F5584">
        <f>A5584+1</f>
        <v>109</v>
      </c>
    </row>
    <row r="5585" spans="1:6" x14ac:dyDescent="0.25">
      <c r="A5585">
        <v>108</v>
      </c>
      <c r="B5585" t="str">
        <f>VLOOKUP(A5585,'ExpVinho (1)'!A:B,2,0)</f>
        <v>SuazilÃ¢ndia</v>
      </c>
      <c r="C5585">
        <f>IF(A5585&lt;&gt;A5584,C5533,C5532+1)</f>
        <v>1987</v>
      </c>
      <c r="D5585">
        <f>HLOOKUP(C5585&amp;$D$3,'ExpVinho (1)'!$C$2:$DB$126,Planilha1!F5585,0)</f>
        <v>0</v>
      </c>
      <c r="E5585">
        <f>HLOOKUP(C5585&amp;$E$3,'ExpVinho (1)'!$C$2:$DB$126,Planilha1!F5585,0)</f>
        <v>0</v>
      </c>
      <c r="F5585">
        <f>A5585+1</f>
        <v>109</v>
      </c>
    </row>
    <row r="5586" spans="1:6" x14ac:dyDescent="0.25">
      <c r="A5586">
        <v>108</v>
      </c>
      <c r="B5586" t="str">
        <f>VLOOKUP(A5586,'ExpVinho (1)'!A:B,2,0)</f>
        <v>SuazilÃ¢ndia</v>
      </c>
      <c r="C5586">
        <f>IF(A5586&lt;&gt;A5585,C5534,C5533+1)</f>
        <v>1988</v>
      </c>
      <c r="D5586">
        <f>HLOOKUP(C5586&amp;$D$3,'ExpVinho (1)'!$C$2:$DB$126,Planilha1!F5586,0)</f>
        <v>0</v>
      </c>
      <c r="E5586">
        <f>HLOOKUP(C5586&amp;$E$3,'ExpVinho (1)'!$C$2:$DB$126,Planilha1!F5586,0)</f>
        <v>0</v>
      </c>
      <c r="F5586">
        <f>A5586+1</f>
        <v>109</v>
      </c>
    </row>
    <row r="5587" spans="1:6" x14ac:dyDescent="0.25">
      <c r="A5587">
        <v>108</v>
      </c>
      <c r="B5587" t="str">
        <f>VLOOKUP(A5587,'ExpVinho (1)'!A:B,2,0)</f>
        <v>SuazilÃ¢ndia</v>
      </c>
      <c r="C5587">
        <f>IF(A5587&lt;&gt;A5586,C5535,C5534+1)</f>
        <v>1989</v>
      </c>
      <c r="D5587">
        <f>HLOOKUP(C5587&amp;$D$3,'ExpVinho (1)'!$C$2:$DB$126,Planilha1!F5587,0)</f>
        <v>0</v>
      </c>
      <c r="E5587">
        <f>HLOOKUP(C5587&amp;$E$3,'ExpVinho (1)'!$C$2:$DB$126,Planilha1!F5587,0)</f>
        <v>0</v>
      </c>
      <c r="F5587">
        <f>A5587+1</f>
        <v>109</v>
      </c>
    </row>
    <row r="5588" spans="1:6" x14ac:dyDescent="0.25">
      <c r="A5588">
        <v>108</v>
      </c>
      <c r="B5588" t="str">
        <f>VLOOKUP(A5588,'ExpVinho (1)'!A:B,2,0)</f>
        <v>SuazilÃ¢ndia</v>
      </c>
      <c r="C5588">
        <f>IF(A5588&lt;&gt;A5587,C5536,C5535+1)</f>
        <v>1990</v>
      </c>
      <c r="D5588">
        <f>HLOOKUP(C5588&amp;$D$3,'ExpVinho (1)'!$C$2:$DB$126,Planilha1!F5588,0)</f>
        <v>0</v>
      </c>
      <c r="E5588">
        <f>HLOOKUP(C5588&amp;$E$3,'ExpVinho (1)'!$C$2:$DB$126,Planilha1!F5588,0)</f>
        <v>0</v>
      </c>
      <c r="F5588">
        <f>A5588+1</f>
        <v>109</v>
      </c>
    </row>
    <row r="5589" spans="1:6" x14ac:dyDescent="0.25">
      <c r="A5589">
        <v>108</v>
      </c>
      <c r="B5589" t="str">
        <f>VLOOKUP(A5589,'ExpVinho (1)'!A:B,2,0)</f>
        <v>SuazilÃ¢ndia</v>
      </c>
      <c r="C5589">
        <f>IF(A5589&lt;&gt;A5588,C5537,C5536+1)</f>
        <v>1991</v>
      </c>
      <c r="D5589">
        <f>HLOOKUP(C5589&amp;$D$3,'ExpVinho (1)'!$C$2:$DB$126,Planilha1!F5589,0)</f>
        <v>0</v>
      </c>
      <c r="E5589">
        <f>HLOOKUP(C5589&amp;$E$3,'ExpVinho (1)'!$C$2:$DB$126,Planilha1!F5589,0)</f>
        <v>0</v>
      </c>
      <c r="F5589">
        <f>A5589+1</f>
        <v>109</v>
      </c>
    </row>
    <row r="5590" spans="1:6" x14ac:dyDescent="0.25">
      <c r="A5590">
        <v>108</v>
      </c>
      <c r="B5590" t="str">
        <f>VLOOKUP(A5590,'ExpVinho (1)'!A:B,2,0)</f>
        <v>SuazilÃ¢ndia</v>
      </c>
      <c r="C5590">
        <f>IF(A5590&lt;&gt;A5589,C5538,C5537+1)</f>
        <v>1992</v>
      </c>
      <c r="D5590">
        <f>HLOOKUP(C5590&amp;$D$3,'ExpVinho (1)'!$C$2:$DB$126,Planilha1!F5590,0)</f>
        <v>0</v>
      </c>
      <c r="E5590">
        <f>HLOOKUP(C5590&amp;$E$3,'ExpVinho (1)'!$C$2:$DB$126,Planilha1!F5590,0)</f>
        <v>0</v>
      </c>
      <c r="F5590">
        <f>A5590+1</f>
        <v>109</v>
      </c>
    </row>
    <row r="5591" spans="1:6" x14ac:dyDescent="0.25">
      <c r="A5591">
        <v>108</v>
      </c>
      <c r="B5591" t="str">
        <f>VLOOKUP(A5591,'ExpVinho (1)'!A:B,2,0)</f>
        <v>SuazilÃ¢ndia</v>
      </c>
      <c r="C5591">
        <f>IF(A5591&lt;&gt;A5590,C5539,C5538+1)</f>
        <v>1993</v>
      </c>
      <c r="D5591">
        <f>HLOOKUP(C5591&amp;$D$3,'ExpVinho (1)'!$C$2:$DB$126,Planilha1!F5591,0)</f>
        <v>0</v>
      </c>
      <c r="E5591">
        <f>HLOOKUP(C5591&amp;$E$3,'ExpVinho (1)'!$C$2:$DB$126,Planilha1!F5591,0)</f>
        <v>0</v>
      </c>
      <c r="F5591">
        <f>A5591+1</f>
        <v>109</v>
      </c>
    </row>
    <row r="5592" spans="1:6" x14ac:dyDescent="0.25">
      <c r="A5592">
        <v>108</v>
      </c>
      <c r="B5592" t="str">
        <f>VLOOKUP(A5592,'ExpVinho (1)'!A:B,2,0)</f>
        <v>SuazilÃ¢ndia</v>
      </c>
      <c r="C5592">
        <f>IF(A5592&lt;&gt;A5591,C5540,C5539+1)</f>
        <v>1994</v>
      </c>
      <c r="D5592">
        <f>HLOOKUP(C5592&amp;$D$3,'ExpVinho (1)'!$C$2:$DB$126,Planilha1!F5592,0)</f>
        <v>0</v>
      </c>
      <c r="E5592">
        <f>HLOOKUP(C5592&amp;$E$3,'ExpVinho (1)'!$C$2:$DB$126,Planilha1!F5592,0)</f>
        <v>0</v>
      </c>
      <c r="F5592">
        <f>A5592+1</f>
        <v>109</v>
      </c>
    </row>
    <row r="5593" spans="1:6" x14ac:dyDescent="0.25">
      <c r="A5593">
        <v>108</v>
      </c>
      <c r="B5593" t="str">
        <f>VLOOKUP(A5593,'ExpVinho (1)'!A:B,2,0)</f>
        <v>SuazilÃ¢ndia</v>
      </c>
      <c r="C5593">
        <f>IF(A5593&lt;&gt;A5592,C5541,C5540+1)</f>
        <v>1995</v>
      </c>
      <c r="D5593">
        <f>HLOOKUP(C5593&amp;$D$3,'ExpVinho (1)'!$C$2:$DB$126,Planilha1!F5593,0)</f>
        <v>0</v>
      </c>
      <c r="E5593">
        <f>HLOOKUP(C5593&amp;$E$3,'ExpVinho (1)'!$C$2:$DB$126,Planilha1!F5593,0)</f>
        <v>0</v>
      </c>
      <c r="F5593">
        <f>A5593+1</f>
        <v>109</v>
      </c>
    </row>
    <row r="5594" spans="1:6" x14ac:dyDescent="0.25">
      <c r="A5594">
        <v>108</v>
      </c>
      <c r="B5594" t="str">
        <f>VLOOKUP(A5594,'ExpVinho (1)'!A:B,2,0)</f>
        <v>SuazilÃ¢ndia</v>
      </c>
      <c r="C5594">
        <f>IF(A5594&lt;&gt;A5593,C5542,C5541+1)</f>
        <v>1996</v>
      </c>
      <c r="D5594">
        <f>HLOOKUP(C5594&amp;$D$3,'ExpVinho (1)'!$C$2:$DB$126,Planilha1!F5594,0)</f>
        <v>0</v>
      </c>
      <c r="E5594">
        <f>HLOOKUP(C5594&amp;$E$3,'ExpVinho (1)'!$C$2:$DB$126,Planilha1!F5594,0)</f>
        <v>0</v>
      </c>
      <c r="F5594">
        <f>A5594+1</f>
        <v>109</v>
      </c>
    </row>
    <row r="5595" spans="1:6" x14ac:dyDescent="0.25">
      <c r="A5595">
        <v>108</v>
      </c>
      <c r="B5595" t="str">
        <f>VLOOKUP(A5595,'ExpVinho (1)'!A:B,2,0)</f>
        <v>SuazilÃ¢ndia</v>
      </c>
      <c r="C5595">
        <f>IF(A5595&lt;&gt;A5594,C5543,C5542+1)</f>
        <v>1997</v>
      </c>
      <c r="D5595">
        <f>HLOOKUP(C5595&amp;$D$3,'ExpVinho (1)'!$C$2:$DB$126,Planilha1!F5595,0)</f>
        <v>0</v>
      </c>
      <c r="E5595">
        <f>HLOOKUP(C5595&amp;$E$3,'ExpVinho (1)'!$C$2:$DB$126,Planilha1!F5595,0)</f>
        <v>0</v>
      </c>
      <c r="F5595">
        <f>A5595+1</f>
        <v>109</v>
      </c>
    </row>
    <row r="5596" spans="1:6" x14ac:dyDescent="0.25">
      <c r="A5596">
        <v>108</v>
      </c>
      <c r="B5596" t="str">
        <f>VLOOKUP(A5596,'ExpVinho (1)'!A:B,2,0)</f>
        <v>SuazilÃ¢ndia</v>
      </c>
      <c r="C5596">
        <f>IF(A5596&lt;&gt;A5595,C5544,C5543+1)</f>
        <v>1998</v>
      </c>
      <c r="D5596">
        <f>HLOOKUP(C5596&amp;$D$3,'ExpVinho (1)'!$C$2:$DB$126,Planilha1!F5596,0)</f>
        <v>0</v>
      </c>
      <c r="E5596">
        <f>HLOOKUP(C5596&amp;$E$3,'ExpVinho (1)'!$C$2:$DB$126,Planilha1!F5596,0)</f>
        <v>0</v>
      </c>
      <c r="F5596">
        <f>A5596+1</f>
        <v>109</v>
      </c>
    </row>
    <row r="5597" spans="1:6" x14ac:dyDescent="0.25">
      <c r="A5597">
        <v>108</v>
      </c>
      <c r="B5597" t="str">
        <f>VLOOKUP(A5597,'ExpVinho (1)'!A:B,2,0)</f>
        <v>SuazilÃ¢ndia</v>
      </c>
      <c r="C5597">
        <f>IF(A5597&lt;&gt;A5596,C5545,C5544+1)</f>
        <v>1999</v>
      </c>
      <c r="D5597">
        <f>HLOOKUP(C5597&amp;$D$3,'ExpVinho (1)'!$C$2:$DB$126,Planilha1!F5597,0)</f>
        <v>0</v>
      </c>
      <c r="E5597">
        <f>HLOOKUP(C5597&amp;$E$3,'ExpVinho (1)'!$C$2:$DB$126,Planilha1!F5597,0)</f>
        <v>0</v>
      </c>
      <c r="F5597">
        <f>A5597+1</f>
        <v>109</v>
      </c>
    </row>
    <row r="5598" spans="1:6" x14ac:dyDescent="0.25">
      <c r="A5598">
        <v>108</v>
      </c>
      <c r="B5598" t="str">
        <f>VLOOKUP(A5598,'ExpVinho (1)'!A:B,2,0)</f>
        <v>SuazilÃ¢ndia</v>
      </c>
      <c r="C5598">
        <f>IF(A5598&lt;&gt;A5597,C5546,C5545+1)</f>
        <v>2000</v>
      </c>
      <c r="D5598">
        <f>HLOOKUP(C5598&amp;$D$3,'ExpVinho (1)'!$C$2:$DB$126,Planilha1!F5598,0)</f>
        <v>0</v>
      </c>
      <c r="E5598">
        <f>HLOOKUP(C5598&amp;$E$3,'ExpVinho (1)'!$C$2:$DB$126,Planilha1!F5598,0)</f>
        <v>0</v>
      </c>
      <c r="F5598">
        <f>A5598+1</f>
        <v>109</v>
      </c>
    </row>
    <row r="5599" spans="1:6" x14ac:dyDescent="0.25">
      <c r="A5599">
        <v>108</v>
      </c>
      <c r="B5599" t="str">
        <f>VLOOKUP(A5599,'ExpVinho (1)'!A:B,2,0)</f>
        <v>SuazilÃ¢ndia</v>
      </c>
      <c r="C5599">
        <f>IF(A5599&lt;&gt;A5598,C5547,C5546+1)</f>
        <v>2001</v>
      </c>
      <c r="D5599">
        <f>HLOOKUP(C5599&amp;$D$3,'ExpVinho (1)'!$C$2:$DB$126,Planilha1!F5599,0)</f>
        <v>0</v>
      </c>
      <c r="E5599">
        <f>HLOOKUP(C5599&amp;$E$3,'ExpVinho (1)'!$C$2:$DB$126,Planilha1!F5599,0)</f>
        <v>0</v>
      </c>
      <c r="F5599">
        <f>A5599+1</f>
        <v>109</v>
      </c>
    </row>
    <row r="5600" spans="1:6" x14ac:dyDescent="0.25">
      <c r="A5600">
        <v>108</v>
      </c>
      <c r="B5600" t="str">
        <f>VLOOKUP(A5600,'ExpVinho (1)'!A:B,2,0)</f>
        <v>SuazilÃ¢ndia</v>
      </c>
      <c r="C5600">
        <f>IF(A5600&lt;&gt;A5599,C5548,C5547+1)</f>
        <v>2002</v>
      </c>
      <c r="D5600">
        <f>HLOOKUP(C5600&amp;$D$3,'ExpVinho (1)'!$C$2:$DB$126,Planilha1!F5600,0)</f>
        <v>0</v>
      </c>
      <c r="E5600">
        <f>HLOOKUP(C5600&amp;$E$3,'ExpVinho (1)'!$C$2:$DB$126,Planilha1!F5600,0)</f>
        <v>0</v>
      </c>
      <c r="F5600">
        <f>A5600+1</f>
        <v>109</v>
      </c>
    </row>
    <row r="5601" spans="1:6" x14ac:dyDescent="0.25">
      <c r="A5601">
        <v>108</v>
      </c>
      <c r="B5601" t="str">
        <f>VLOOKUP(A5601,'ExpVinho (1)'!A:B,2,0)</f>
        <v>SuazilÃ¢ndia</v>
      </c>
      <c r="C5601">
        <f>IF(A5601&lt;&gt;A5600,C5549,C5548+1)</f>
        <v>2003</v>
      </c>
      <c r="D5601">
        <f>HLOOKUP(C5601&amp;$D$3,'ExpVinho (1)'!$C$2:$DB$126,Planilha1!F5601,0)</f>
        <v>0</v>
      </c>
      <c r="E5601">
        <f>HLOOKUP(C5601&amp;$E$3,'ExpVinho (1)'!$C$2:$DB$126,Planilha1!F5601,0)</f>
        <v>0</v>
      </c>
      <c r="F5601">
        <f>A5601+1</f>
        <v>109</v>
      </c>
    </row>
    <row r="5602" spans="1:6" x14ac:dyDescent="0.25">
      <c r="A5602">
        <v>108</v>
      </c>
      <c r="B5602" t="str">
        <f>VLOOKUP(A5602,'ExpVinho (1)'!A:B,2,0)</f>
        <v>SuazilÃ¢ndia</v>
      </c>
      <c r="C5602">
        <f>IF(A5602&lt;&gt;A5601,C5550,C5549+1)</f>
        <v>2004</v>
      </c>
      <c r="D5602">
        <f>HLOOKUP(C5602&amp;$D$3,'ExpVinho (1)'!$C$2:$DB$126,Planilha1!F5602,0)</f>
        <v>0</v>
      </c>
      <c r="E5602">
        <f>HLOOKUP(C5602&amp;$E$3,'ExpVinho (1)'!$C$2:$DB$126,Planilha1!F5602,0)</f>
        <v>0</v>
      </c>
      <c r="F5602">
        <f>A5602+1</f>
        <v>109</v>
      </c>
    </row>
    <row r="5603" spans="1:6" x14ac:dyDescent="0.25">
      <c r="A5603">
        <v>108</v>
      </c>
      <c r="B5603" t="str">
        <f>VLOOKUP(A5603,'ExpVinho (1)'!A:B,2,0)</f>
        <v>SuazilÃ¢ndia</v>
      </c>
      <c r="C5603">
        <f>IF(A5603&lt;&gt;A5602,C5551,C5550+1)</f>
        <v>2005</v>
      </c>
      <c r="D5603">
        <f>HLOOKUP(C5603&amp;$D$3,'ExpVinho (1)'!$C$2:$DB$126,Planilha1!F5603,0)</f>
        <v>0</v>
      </c>
      <c r="E5603">
        <f>HLOOKUP(C5603&amp;$E$3,'ExpVinho (1)'!$C$2:$DB$126,Planilha1!F5603,0)</f>
        <v>0</v>
      </c>
      <c r="F5603">
        <f>A5603+1</f>
        <v>109</v>
      </c>
    </row>
    <row r="5604" spans="1:6" x14ac:dyDescent="0.25">
      <c r="A5604">
        <v>108</v>
      </c>
      <c r="B5604" t="str">
        <f>VLOOKUP(A5604,'ExpVinho (1)'!A:B,2,0)</f>
        <v>SuazilÃ¢ndia</v>
      </c>
      <c r="C5604">
        <f>IF(A5604&lt;&gt;A5603,C5552,C5551+1)</f>
        <v>2006</v>
      </c>
      <c r="D5604">
        <f>HLOOKUP(C5604&amp;$D$3,'ExpVinho (1)'!$C$2:$DB$126,Planilha1!F5604,0)</f>
        <v>0</v>
      </c>
      <c r="E5604">
        <f>HLOOKUP(C5604&amp;$E$3,'ExpVinho (1)'!$C$2:$DB$126,Planilha1!F5604,0)</f>
        <v>0</v>
      </c>
      <c r="F5604">
        <f>A5604+1</f>
        <v>109</v>
      </c>
    </row>
    <row r="5605" spans="1:6" x14ac:dyDescent="0.25">
      <c r="A5605">
        <v>108</v>
      </c>
      <c r="B5605" t="str">
        <f>VLOOKUP(A5605,'ExpVinho (1)'!A:B,2,0)</f>
        <v>SuazilÃ¢ndia</v>
      </c>
      <c r="C5605">
        <f>IF(A5605&lt;&gt;A5604,C5553,C5552+1)</f>
        <v>2007</v>
      </c>
      <c r="D5605">
        <f>HLOOKUP(C5605&amp;$D$3,'ExpVinho (1)'!$C$2:$DB$126,Planilha1!F5605,0)</f>
        <v>0</v>
      </c>
      <c r="E5605">
        <f>HLOOKUP(C5605&amp;$E$3,'ExpVinho (1)'!$C$2:$DB$126,Planilha1!F5605,0)</f>
        <v>0</v>
      </c>
      <c r="F5605">
        <f>A5605+1</f>
        <v>109</v>
      </c>
    </row>
    <row r="5606" spans="1:6" x14ac:dyDescent="0.25">
      <c r="A5606">
        <v>108</v>
      </c>
      <c r="B5606" t="str">
        <f>VLOOKUP(A5606,'ExpVinho (1)'!A:B,2,0)</f>
        <v>SuazilÃ¢ndia</v>
      </c>
      <c r="C5606">
        <f>IF(A5606&lt;&gt;A5605,C5554,C5553+1)</f>
        <v>2008</v>
      </c>
      <c r="D5606">
        <f>HLOOKUP(C5606&amp;$D$3,'ExpVinho (1)'!$C$2:$DB$126,Planilha1!F5606,0)</f>
        <v>0</v>
      </c>
      <c r="E5606">
        <f>HLOOKUP(C5606&amp;$E$3,'ExpVinho (1)'!$C$2:$DB$126,Planilha1!F5606,0)</f>
        <v>0</v>
      </c>
      <c r="F5606">
        <f>A5606+1</f>
        <v>109</v>
      </c>
    </row>
    <row r="5607" spans="1:6" x14ac:dyDescent="0.25">
      <c r="A5607">
        <v>108</v>
      </c>
      <c r="B5607" t="str">
        <f>VLOOKUP(A5607,'ExpVinho (1)'!A:B,2,0)</f>
        <v>SuazilÃ¢ndia</v>
      </c>
      <c r="C5607">
        <f>IF(A5607&lt;&gt;A5606,C5555,C5554+1)</f>
        <v>2009</v>
      </c>
      <c r="D5607">
        <f>HLOOKUP(C5607&amp;$D$3,'ExpVinho (1)'!$C$2:$DB$126,Planilha1!F5607,0)</f>
        <v>0</v>
      </c>
      <c r="E5607">
        <f>HLOOKUP(C5607&amp;$E$3,'ExpVinho (1)'!$C$2:$DB$126,Planilha1!F5607,0)</f>
        <v>0</v>
      </c>
      <c r="F5607">
        <f>A5607+1</f>
        <v>109</v>
      </c>
    </row>
    <row r="5608" spans="1:6" x14ac:dyDescent="0.25">
      <c r="A5608">
        <v>108</v>
      </c>
      <c r="B5608" t="str">
        <f>VLOOKUP(A5608,'ExpVinho (1)'!A:B,2,0)</f>
        <v>SuazilÃ¢ndia</v>
      </c>
      <c r="C5608">
        <f>IF(A5608&lt;&gt;A5607,C5556,C5555+1)</f>
        <v>2010</v>
      </c>
      <c r="D5608">
        <f>HLOOKUP(C5608&amp;$D$3,'ExpVinho (1)'!$C$2:$DB$126,Planilha1!F5608,0)</f>
        <v>0</v>
      </c>
      <c r="E5608">
        <f>HLOOKUP(C5608&amp;$E$3,'ExpVinho (1)'!$C$2:$DB$126,Planilha1!F5608,0)</f>
        <v>0</v>
      </c>
      <c r="F5608">
        <f>A5608+1</f>
        <v>109</v>
      </c>
    </row>
    <row r="5609" spans="1:6" x14ac:dyDescent="0.25">
      <c r="A5609">
        <v>108</v>
      </c>
      <c r="B5609" t="str">
        <f>VLOOKUP(A5609,'ExpVinho (1)'!A:B,2,0)</f>
        <v>SuazilÃ¢ndia</v>
      </c>
      <c r="C5609">
        <f>IF(A5609&lt;&gt;A5608,C5557,C5556+1)</f>
        <v>2011</v>
      </c>
      <c r="D5609">
        <f>HLOOKUP(C5609&amp;$D$3,'ExpVinho (1)'!$C$2:$DB$126,Planilha1!F5609,0)</f>
        <v>0</v>
      </c>
      <c r="E5609">
        <f>HLOOKUP(C5609&amp;$E$3,'ExpVinho (1)'!$C$2:$DB$126,Planilha1!F5609,0)</f>
        <v>0</v>
      </c>
      <c r="F5609">
        <f>A5609+1</f>
        <v>109</v>
      </c>
    </row>
    <row r="5610" spans="1:6" x14ac:dyDescent="0.25">
      <c r="A5610">
        <v>108</v>
      </c>
      <c r="B5610" t="str">
        <f>VLOOKUP(A5610,'ExpVinho (1)'!A:B,2,0)</f>
        <v>SuazilÃ¢ndia</v>
      </c>
      <c r="C5610">
        <f>IF(A5610&lt;&gt;A5609,C5558,C5557+1)</f>
        <v>2012</v>
      </c>
      <c r="D5610">
        <f>HLOOKUP(C5610&amp;$D$3,'ExpVinho (1)'!$C$2:$DB$126,Planilha1!F5610,0)</f>
        <v>0</v>
      </c>
      <c r="E5610">
        <f>HLOOKUP(C5610&amp;$E$3,'ExpVinho (1)'!$C$2:$DB$126,Planilha1!F5610,0)</f>
        <v>0</v>
      </c>
      <c r="F5610">
        <f>A5610+1</f>
        <v>109</v>
      </c>
    </row>
    <row r="5611" spans="1:6" x14ac:dyDescent="0.25">
      <c r="A5611">
        <v>108</v>
      </c>
      <c r="B5611" t="str">
        <f>VLOOKUP(A5611,'ExpVinho (1)'!A:B,2,0)</f>
        <v>SuazilÃ¢ndia</v>
      </c>
      <c r="C5611">
        <f>IF(A5611&lt;&gt;A5610,C5559,C5558+1)</f>
        <v>2013</v>
      </c>
      <c r="D5611">
        <f>HLOOKUP(C5611&amp;$D$3,'ExpVinho (1)'!$C$2:$DB$126,Planilha1!F5611,0)</f>
        <v>0</v>
      </c>
      <c r="E5611">
        <f>HLOOKUP(C5611&amp;$E$3,'ExpVinho (1)'!$C$2:$DB$126,Planilha1!F5611,0)</f>
        <v>0</v>
      </c>
      <c r="F5611">
        <f>A5611+1</f>
        <v>109</v>
      </c>
    </row>
    <row r="5612" spans="1:6" x14ac:dyDescent="0.25">
      <c r="A5612">
        <v>108</v>
      </c>
      <c r="B5612" t="str">
        <f>VLOOKUP(A5612,'ExpVinho (1)'!A:B,2,0)</f>
        <v>SuazilÃ¢ndia</v>
      </c>
      <c r="C5612">
        <f>IF(A5612&lt;&gt;A5611,C5560,C5559+1)</f>
        <v>2014</v>
      </c>
      <c r="D5612">
        <f>HLOOKUP(C5612&amp;$D$3,'ExpVinho (1)'!$C$2:$DB$126,Planilha1!F5612,0)</f>
        <v>0</v>
      </c>
      <c r="E5612">
        <f>HLOOKUP(C5612&amp;$E$3,'ExpVinho (1)'!$C$2:$DB$126,Planilha1!F5612,0)</f>
        <v>0</v>
      </c>
      <c r="F5612">
        <f>A5612+1</f>
        <v>109</v>
      </c>
    </row>
    <row r="5613" spans="1:6" x14ac:dyDescent="0.25">
      <c r="A5613">
        <v>108</v>
      </c>
      <c r="B5613" t="str">
        <f>VLOOKUP(A5613,'ExpVinho (1)'!A:B,2,0)</f>
        <v>SuazilÃ¢ndia</v>
      </c>
      <c r="C5613">
        <f>IF(A5613&lt;&gt;A5612,C5561,C5560+1)</f>
        <v>2015</v>
      </c>
      <c r="D5613">
        <f>HLOOKUP(C5613&amp;$D$3,'ExpVinho (1)'!$C$2:$DB$126,Planilha1!F5613,0)</f>
        <v>0</v>
      </c>
      <c r="E5613">
        <f>HLOOKUP(C5613&amp;$E$3,'ExpVinho (1)'!$C$2:$DB$126,Planilha1!F5613,0)</f>
        <v>0</v>
      </c>
      <c r="F5613">
        <f>A5613+1</f>
        <v>109</v>
      </c>
    </row>
    <row r="5614" spans="1:6" x14ac:dyDescent="0.25">
      <c r="A5614">
        <v>108</v>
      </c>
      <c r="B5614" t="str">
        <f>VLOOKUP(A5614,'ExpVinho (1)'!A:B,2,0)</f>
        <v>SuazilÃ¢ndia</v>
      </c>
      <c r="C5614">
        <f>IF(A5614&lt;&gt;A5613,C5562,C5561+1)</f>
        <v>2016</v>
      </c>
      <c r="D5614">
        <f>HLOOKUP(C5614&amp;$D$3,'ExpVinho (1)'!$C$2:$DB$126,Planilha1!F5614,0)</f>
        <v>0</v>
      </c>
      <c r="E5614">
        <f>HLOOKUP(C5614&amp;$E$3,'ExpVinho (1)'!$C$2:$DB$126,Planilha1!F5614,0)</f>
        <v>0</v>
      </c>
      <c r="F5614">
        <f>A5614+1</f>
        <v>109</v>
      </c>
    </row>
    <row r="5615" spans="1:6" x14ac:dyDescent="0.25">
      <c r="A5615">
        <v>108</v>
      </c>
      <c r="B5615" t="str">
        <f>VLOOKUP(A5615,'ExpVinho (1)'!A:B,2,0)</f>
        <v>SuazilÃ¢ndia</v>
      </c>
      <c r="C5615">
        <f>IF(A5615&lt;&gt;A5614,C5563,C5562+1)</f>
        <v>2017</v>
      </c>
      <c r="D5615">
        <f>HLOOKUP(C5615&amp;$D$3,'ExpVinho (1)'!$C$2:$DB$126,Planilha1!F5615,0)</f>
        <v>0</v>
      </c>
      <c r="E5615">
        <f>HLOOKUP(C5615&amp;$E$3,'ExpVinho (1)'!$C$2:$DB$126,Planilha1!F5615,0)</f>
        <v>0</v>
      </c>
      <c r="F5615">
        <f>A5615+1</f>
        <v>109</v>
      </c>
    </row>
    <row r="5616" spans="1:6" x14ac:dyDescent="0.25">
      <c r="A5616">
        <v>108</v>
      </c>
      <c r="B5616" t="str">
        <f>VLOOKUP(A5616,'ExpVinho (1)'!A:B,2,0)</f>
        <v>SuazilÃ¢ndia</v>
      </c>
      <c r="C5616">
        <f>IF(A5616&lt;&gt;A5615,C5564,C5563+1)</f>
        <v>2018</v>
      </c>
      <c r="D5616">
        <f>HLOOKUP(C5616&amp;$D$3,'ExpVinho (1)'!$C$2:$DB$126,Planilha1!F5616,0)</f>
        <v>0</v>
      </c>
      <c r="E5616">
        <f>HLOOKUP(C5616&amp;$E$3,'ExpVinho (1)'!$C$2:$DB$126,Planilha1!F5616,0)</f>
        <v>0</v>
      </c>
      <c r="F5616">
        <f>A5616+1</f>
        <v>109</v>
      </c>
    </row>
    <row r="5617" spans="1:6" x14ac:dyDescent="0.25">
      <c r="A5617">
        <v>108</v>
      </c>
      <c r="B5617" t="str">
        <f>VLOOKUP(A5617,'ExpVinho (1)'!A:B,2,0)</f>
        <v>SuazilÃ¢ndia</v>
      </c>
      <c r="C5617">
        <f>IF(A5617&lt;&gt;A5616,C5565,C5564+1)</f>
        <v>2019</v>
      </c>
      <c r="D5617">
        <f>HLOOKUP(C5617&amp;$D$3,'ExpVinho (1)'!$C$2:$DB$126,Planilha1!F5617,0)</f>
        <v>0</v>
      </c>
      <c r="E5617">
        <f>HLOOKUP(C5617&amp;$E$3,'ExpVinho (1)'!$C$2:$DB$126,Planilha1!F5617,0)</f>
        <v>0</v>
      </c>
      <c r="F5617">
        <f>A5617+1</f>
        <v>109</v>
      </c>
    </row>
    <row r="5618" spans="1:6" x14ac:dyDescent="0.25">
      <c r="A5618">
        <v>108</v>
      </c>
      <c r="B5618" t="str">
        <f>VLOOKUP(A5618,'ExpVinho (1)'!A:B,2,0)</f>
        <v>SuazilÃ¢ndia</v>
      </c>
      <c r="C5618">
        <f>IF(A5618&lt;&gt;A5617,C5566,C5565+1)</f>
        <v>2020</v>
      </c>
      <c r="D5618">
        <f>HLOOKUP(C5618&amp;$D$3,'ExpVinho (1)'!$C$2:$DB$126,Planilha1!F5618,0)</f>
        <v>0</v>
      </c>
      <c r="E5618">
        <f>HLOOKUP(C5618&amp;$E$3,'ExpVinho (1)'!$C$2:$DB$126,Planilha1!F5618,0)</f>
        <v>0</v>
      </c>
      <c r="F5618">
        <f>A5618+1</f>
        <v>109</v>
      </c>
    </row>
    <row r="5619" spans="1:6" x14ac:dyDescent="0.25">
      <c r="A5619">
        <v>108</v>
      </c>
      <c r="B5619" t="str">
        <f>VLOOKUP(A5619,'ExpVinho (1)'!A:B,2,0)</f>
        <v>SuazilÃ¢ndia</v>
      </c>
      <c r="C5619">
        <f>IF(A5619&lt;&gt;A5618,C5567,C5566+1)</f>
        <v>2021</v>
      </c>
      <c r="D5619">
        <f>HLOOKUP(C5619&amp;$D$3,'ExpVinho (1)'!$C$2:$DB$126,Planilha1!F5619,0)</f>
        <v>10</v>
      </c>
      <c r="E5619">
        <f>HLOOKUP(C5619&amp;$E$3,'ExpVinho (1)'!$C$2:$DB$126,Planilha1!F5619,0)</f>
        <v>24</v>
      </c>
      <c r="F5619">
        <f>A5619+1</f>
        <v>109</v>
      </c>
    </row>
    <row r="5620" spans="1:6" x14ac:dyDescent="0.25">
      <c r="A5620">
        <v>109</v>
      </c>
      <c r="B5620" t="str">
        <f>VLOOKUP(A5620,'ExpVinho (1)'!A:B,2,0)</f>
        <v>SuÃ©cia</v>
      </c>
      <c r="C5620">
        <f>IF(A5620&lt;&gt;A5619,C5568,C5567+1)</f>
        <v>1970</v>
      </c>
      <c r="D5620">
        <f>HLOOKUP(C5620&amp;$D$3,'ExpVinho (1)'!$C$2:$DB$126,Planilha1!F5620,0)</f>
        <v>0</v>
      </c>
      <c r="E5620">
        <f>HLOOKUP(C5620&amp;$E$3,'ExpVinho (1)'!$C$2:$DB$126,Planilha1!F5620,0)</f>
        <v>0</v>
      </c>
      <c r="F5620">
        <f>A5620+1</f>
        <v>110</v>
      </c>
    </row>
    <row r="5621" spans="1:6" x14ac:dyDescent="0.25">
      <c r="A5621">
        <v>109</v>
      </c>
      <c r="B5621" t="str">
        <f>VLOOKUP(A5621,'ExpVinho (1)'!A:B,2,0)</f>
        <v>SuÃ©cia</v>
      </c>
      <c r="C5621">
        <f>IF(A5621&lt;&gt;A5620,C5569,C5568+1)</f>
        <v>1971</v>
      </c>
      <c r="D5621">
        <f>HLOOKUP(C5621&amp;$D$3,'ExpVinho (1)'!$C$2:$DB$126,Planilha1!F5621,0)</f>
        <v>0</v>
      </c>
      <c r="E5621">
        <f>HLOOKUP(C5621&amp;$E$3,'ExpVinho (1)'!$C$2:$DB$126,Planilha1!F5621,0)</f>
        <v>0</v>
      </c>
      <c r="F5621">
        <f>A5621+1</f>
        <v>110</v>
      </c>
    </row>
    <row r="5622" spans="1:6" x14ac:dyDescent="0.25">
      <c r="A5622">
        <v>109</v>
      </c>
      <c r="B5622" t="str">
        <f>VLOOKUP(A5622,'ExpVinho (1)'!A:B,2,0)</f>
        <v>SuÃ©cia</v>
      </c>
      <c r="C5622">
        <f>IF(A5622&lt;&gt;A5621,C5570,C5569+1)</f>
        <v>1972</v>
      </c>
      <c r="D5622">
        <f>HLOOKUP(C5622&amp;$D$3,'ExpVinho (1)'!$C$2:$DB$126,Planilha1!F5622,0)</f>
        <v>0</v>
      </c>
      <c r="E5622">
        <f>HLOOKUP(C5622&amp;$E$3,'ExpVinho (1)'!$C$2:$DB$126,Planilha1!F5622,0)</f>
        <v>0</v>
      </c>
      <c r="F5622">
        <f>A5622+1</f>
        <v>110</v>
      </c>
    </row>
    <row r="5623" spans="1:6" x14ac:dyDescent="0.25">
      <c r="A5623">
        <v>109</v>
      </c>
      <c r="B5623" t="str">
        <f>VLOOKUP(A5623,'ExpVinho (1)'!A:B,2,0)</f>
        <v>SuÃ©cia</v>
      </c>
      <c r="C5623">
        <f>IF(A5623&lt;&gt;A5622,C5571,C5570+1)</f>
        <v>1973</v>
      </c>
      <c r="D5623">
        <f>HLOOKUP(C5623&amp;$D$3,'ExpVinho (1)'!$C$2:$DB$126,Planilha1!F5623,0)</f>
        <v>0</v>
      </c>
      <c r="E5623">
        <f>HLOOKUP(C5623&amp;$E$3,'ExpVinho (1)'!$C$2:$DB$126,Planilha1!F5623,0)</f>
        <v>0</v>
      </c>
      <c r="F5623">
        <f>A5623+1</f>
        <v>110</v>
      </c>
    </row>
    <row r="5624" spans="1:6" x14ac:dyDescent="0.25">
      <c r="A5624">
        <v>109</v>
      </c>
      <c r="B5624" t="str">
        <f>VLOOKUP(A5624,'ExpVinho (1)'!A:B,2,0)</f>
        <v>SuÃ©cia</v>
      </c>
      <c r="C5624">
        <f>IF(A5624&lt;&gt;A5623,C5572,C5571+1)</f>
        <v>1974</v>
      </c>
      <c r="D5624">
        <f>HLOOKUP(C5624&amp;$D$3,'ExpVinho (1)'!$C$2:$DB$126,Planilha1!F5624,0)</f>
        <v>0</v>
      </c>
      <c r="E5624">
        <f>HLOOKUP(C5624&amp;$E$3,'ExpVinho (1)'!$C$2:$DB$126,Planilha1!F5624,0)</f>
        <v>0</v>
      </c>
      <c r="F5624">
        <f>A5624+1</f>
        <v>110</v>
      </c>
    </row>
    <row r="5625" spans="1:6" x14ac:dyDescent="0.25">
      <c r="A5625">
        <v>109</v>
      </c>
      <c r="B5625" t="str">
        <f>VLOOKUP(A5625,'ExpVinho (1)'!A:B,2,0)</f>
        <v>SuÃ©cia</v>
      </c>
      <c r="C5625">
        <f>IF(A5625&lt;&gt;A5624,C5573,C5572+1)</f>
        <v>1975</v>
      </c>
      <c r="D5625">
        <f>HLOOKUP(C5625&amp;$D$3,'ExpVinho (1)'!$C$2:$DB$126,Planilha1!F5625,0)</f>
        <v>0</v>
      </c>
      <c r="E5625">
        <f>HLOOKUP(C5625&amp;$E$3,'ExpVinho (1)'!$C$2:$DB$126,Planilha1!F5625,0)</f>
        <v>0</v>
      </c>
      <c r="F5625">
        <f>A5625+1</f>
        <v>110</v>
      </c>
    </row>
    <row r="5626" spans="1:6" x14ac:dyDescent="0.25">
      <c r="A5626">
        <v>109</v>
      </c>
      <c r="B5626" t="str">
        <f>VLOOKUP(A5626,'ExpVinho (1)'!A:B,2,0)</f>
        <v>SuÃ©cia</v>
      </c>
      <c r="C5626">
        <f>IF(A5626&lt;&gt;A5625,C5574,C5573+1)</f>
        <v>1976</v>
      </c>
      <c r="D5626">
        <f>HLOOKUP(C5626&amp;$D$3,'ExpVinho (1)'!$C$2:$DB$126,Planilha1!F5626,0)</f>
        <v>0</v>
      </c>
      <c r="E5626">
        <f>HLOOKUP(C5626&amp;$E$3,'ExpVinho (1)'!$C$2:$DB$126,Planilha1!F5626,0)</f>
        <v>0</v>
      </c>
      <c r="F5626">
        <f>A5626+1</f>
        <v>110</v>
      </c>
    </row>
    <row r="5627" spans="1:6" x14ac:dyDescent="0.25">
      <c r="A5627">
        <v>109</v>
      </c>
      <c r="B5627" t="str">
        <f>VLOOKUP(A5627,'ExpVinho (1)'!A:B,2,0)</f>
        <v>SuÃ©cia</v>
      </c>
      <c r="C5627">
        <f>IF(A5627&lt;&gt;A5626,C5575,C5574+1)</f>
        <v>1977</v>
      </c>
      <c r="D5627">
        <f>HLOOKUP(C5627&amp;$D$3,'ExpVinho (1)'!$C$2:$DB$126,Planilha1!F5627,0)</f>
        <v>0</v>
      </c>
      <c r="E5627">
        <f>HLOOKUP(C5627&amp;$E$3,'ExpVinho (1)'!$C$2:$DB$126,Planilha1!F5627,0)</f>
        <v>0</v>
      </c>
      <c r="F5627">
        <f>A5627+1</f>
        <v>110</v>
      </c>
    </row>
    <row r="5628" spans="1:6" x14ac:dyDescent="0.25">
      <c r="A5628">
        <v>109</v>
      </c>
      <c r="B5628" t="str">
        <f>VLOOKUP(A5628,'ExpVinho (1)'!A:B,2,0)</f>
        <v>SuÃ©cia</v>
      </c>
      <c r="C5628">
        <f>IF(A5628&lt;&gt;A5627,C5576,C5575+1)</f>
        <v>1978</v>
      </c>
      <c r="D5628">
        <f>HLOOKUP(C5628&amp;$D$3,'ExpVinho (1)'!$C$2:$DB$126,Planilha1!F5628,0)</f>
        <v>0</v>
      </c>
      <c r="E5628">
        <f>HLOOKUP(C5628&amp;$E$3,'ExpVinho (1)'!$C$2:$DB$126,Planilha1!F5628,0)</f>
        <v>0</v>
      </c>
      <c r="F5628">
        <f>A5628+1</f>
        <v>110</v>
      </c>
    </row>
    <row r="5629" spans="1:6" x14ac:dyDescent="0.25">
      <c r="A5629">
        <v>109</v>
      </c>
      <c r="B5629" t="str">
        <f>VLOOKUP(A5629,'ExpVinho (1)'!A:B,2,0)</f>
        <v>SuÃ©cia</v>
      </c>
      <c r="C5629">
        <f>IF(A5629&lt;&gt;A5628,C5577,C5576+1)</f>
        <v>1979</v>
      </c>
      <c r="D5629">
        <f>HLOOKUP(C5629&amp;$D$3,'ExpVinho (1)'!$C$2:$DB$126,Planilha1!F5629,0)</f>
        <v>0</v>
      </c>
      <c r="E5629">
        <f>HLOOKUP(C5629&amp;$E$3,'ExpVinho (1)'!$C$2:$DB$126,Planilha1!F5629,0)</f>
        <v>0</v>
      </c>
      <c r="F5629">
        <f>A5629+1</f>
        <v>110</v>
      </c>
    </row>
    <row r="5630" spans="1:6" x14ac:dyDescent="0.25">
      <c r="A5630">
        <v>109</v>
      </c>
      <c r="B5630" t="str">
        <f>VLOOKUP(A5630,'ExpVinho (1)'!A:B,2,0)</f>
        <v>SuÃ©cia</v>
      </c>
      <c r="C5630">
        <f>IF(A5630&lt;&gt;A5629,C5578,C5577+1)</f>
        <v>1980</v>
      </c>
      <c r="D5630">
        <f>HLOOKUP(C5630&amp;$D$3,'ExpVinho (1)'!$C$2:$DB$126,Planilha1!F5630,0)</f>
        <v>0</v>
      </c>
      <c r="E5630">
        <f>HLOOKUP(C5630&amp;$E$3,'ExpVinho (1)'!$C$2:$DB$126,Planilha1!F5630,0)</f>
        <v>0</v>
      </c>
      <c r="F5630">
        <f>A5630+1</f>
        <v>110</v>
      </c>
    </row>
    <row r="5631" spans="1:6" x14ac:dyDescent="0.25">
      <c r="A5631">
        <v>109</v>
      </c>
      <c r="B5631" t="str">
        <f>VLOOKUP(A5631,'ExpVinho (1)'!A:B,2,0)</f>
        <v>SuÃ©cia</v>
      </c>
      <c r="C5631">
        <f>IF(A5631&lt;&gt;A5630,C5579,C5578+1)</f>
        <v>1981</v>
      </c>
      <c r="D5631">
        <f>HLOOKUP(C5631&amp;$D$3,'ExpVinho (1)'!$C$2:$DB$126,Planilha1!F5631,0)</f>
        <v>0</v>
      </c>
      <c r="E5631">
        <f>HLOOKUP(C5631&amp;$E$3,'ExpVinho (1)'!$C$2:$DB$126,Planilha1!F5631,0)</f>
        <v>0</v>
      </c>
      <c r="F5631">
        <f>A5631+1</f>
        <v>110</v>
      </c>
    </row>
    <row r="5632" spans="1:6" x14ac:dyDescent="0.25">
      <c r="A5632">
        <v>109</v>
      </c>
      <c r="B5632" t="str">
        <f>VLOOKUP(A5632,'ExpVinho (1)'!A:B,2,0)</f>
        <v>SuÃ©cia</v>
      </c>
      <c r="C5632">
        <f>IF(A5632&lt;&gt;A5631,C5580,C5579+1)</f>
        <v>1982</v>
      </c>
      <c r="D5632">
        <f>HLOOKUP(C5632&amp;$D$3,'ExpVinho (1)'!$C$2:$DB$126,Planilha1!F5632,0)</f>
        <v>0</v>
      </c>
      <c r="E5632">
        <f>HLOOKUP(C5632&amp;$E$3,'ExpVinho (1)'!$C$2:$DB$126,Planilha1!F5632,0)</f>
        <v>0</v>
      </c>
      <c r="F5632">
        <f>A5632+1</f>
        <v>110</v>
      </c>
    </row>
    <row r="5633" spans="1:6" x14ac:dyDescent="0.25">
      <c r="A5633">
        <v>109</v>
      </c>
      <c r="B5633" t="str">
        <f>VLOOKUP(A5633,'ExpVinho (1)'!A:B,2,0)</f>
        <v>SuÃ©cia</v>
      </c>
      <c r="C5633">
        <f>IF(A5633&lt;&gt;A5632,C5581,C5580+1)</f>
        <v>1983</v>
      </c>
      <c r="D5633">
        <f>HLOOKUP(C5633&amp;$D$3,'ExpVinho (1)'!$C$2:$DB$126,Planilha1!F5633,0)</f>
        <v>0</v>
      </c>
      <c r="E5633">
        <f>HLOOKUP(C5633&amp;$E$3,'ExpVinho (1)'!$C$2:$DB$126,Planilha1!F5633,0)</f>
        <v>0</v>
      </c>
      <c r="F5633">
        <f>A5633+1</f>
        <v>110</v>
      </c>
    </row>
    <row r="5634" spans="1:6" x14ac:dyDescent="0.25">
      <c r="A5634">
        <v>109</v>
      </c>
      <c r="B5634" t="str">
        <f>VLOOKUP(A5634,'ExpVinho (1)'!A:B,2,0)</f>
        <v>SuÃ©cia</v>
      </c>
      <c r="C5634">
        <f>IF(A5634&lt;&gt;A5633,C5582,C5581+1)</f>
        <v>1984</v>
      </c>
      <c r="D5634">
        <f>HLOOKUP(C5634&amp;$D$3,'ExpVinho (1)'!$C$2:$DB$126,Planilha1!F5634,0)</f>
        <v>0</v>
      </c>
      <c r="E5634">
        <f>HLOOKUP(C5634&amp;$E$3,'ExpVinho (1)'!$C$2:$DB$126,Planilha1!F5634,0)</f>
        <v>0</v>
      </c>
      <c r="F5634">
        <f>A5634+1</f>
        <v>110</v>
      </c>
    </row>
    <row r="5635" spans="1:6" x14ac:dyDescent="0.25">
      <c r="A5635">
        <v>109</v>
      </c>
      <c r="B5635" t="str">
        <f>VLOOKUP(A5635,'ExpVinho (1)'!A:B,2,0)</f>
        <v>SuÃ©cia</v>
      </c>
      <c r="C5635">
        <f>IF(A5635&lt;&gt;A5634,C5583,C5582+1)</f>
        <v>1985</v>
      </c>
      <c r="D5635">
        <f>HLOOKUP(C5635&amp;$D$3,'ExpVinho (1)'!$C$2:$DB$126,Planilha1!F5635,0)</f>
        <v>0</v>
      </c>
      <c r="E5635">
        <f>HLOOKUP(C5635&amp;$E$3,'ExpVinho (1)'!$C$2:$DB$126,Planilha1!F5635,0)</f>
        <v>0</v>
      </c>
      <c r="F5635">
        <f>A5635+1</f>
        <v>110</v>
      </c>
    </row>
    <row r="5636" spans="1:6" x14ac:dyDescent="0.25">
      <c r="A5636">
        <v>109</v>
      </c>
      <c r="B5636" t="str">
        <f>VLOOKUP(A5636,'ExpVinho (1)'!A:B,2,0)</f>
        <v>SuÃ©cia</v>
      </c>
      <c r="C5636">
        <f>IF(A5636&lt;&gt;A5635,C5584,C5583+1)</f>
        <v>1986</v>
      </c>
      <c r="D5636">
        <f>HLOOKUP(C5636&amp;$D$3,'ExpVinho (1)'!$C$2:$DB$126,Planilha1!F5636,0)</f>
        <v>0</v>
      </c>
      <c r="E5636">
        <f>HLOOKUP(C5636&amp;$E$3,'ExpVinho (1)'!$C$2:$DB$126,Planilha1!F5636,0)</f>
        <v>0</v>
      </c>
      <c r="F5636">
        <f>A5636+1</f>
        <v>110</v>
      </c>
    </row>
    <row r="5637" spans="1:6" x14ac:dyDescent="0.25">
      <c r="A5637">
        <v>109</v>
      </c>
      <c r="B5637" t="str">
        <f>VLOOKUP(A5637,'ExpVinho (1)'!A:B,2,0)</f>
        <v>SuÃ©cia</v>
      </c>
      <c r="C5637">
        <f>IF(A5637&lt;&gt;A5636,C5585,C5584+1)</f>
        <v>1987</v>
      </c>
      <c r="D5637">
        <f>HLOOKUP(C5637&amp;$D$3,'ExpVinho (1)'!$C$2:$DB$126,Planilha1!F5637,0)</f>
        <v>0</v>
      </c>
      <c r="E5637">
        <f>HLOOKUP(C5637&amp;$E$3,'ExpVinho (1)'!$C$2:$DB$126,Planilha1!F5637,0)</f>
        <v>0</v>
      </c>
      <c r="F5637">
        <f>A5637+1</f>
        <v>110</v>
      </c>
    </row>
    <row r="5638" spans="1:6" x14ac:dyDescent="0.25">
      <c r="A5638">
        <v>109</v>
      </c>
      <c r="B5638" t="str">
        <f>VLOOKUP(A5638,'ExpVinho (1)'!A:B,2,0)</f>
        <v>SuÃ©cia</v>
      </c>
      <c r="C5638">
        <f>IF(A5638&lt;&gt;A5637,C5586,C5585+1)</f>
        <v>1988</v>
      </c>
      <c r="D5638">
        <f>HLOOKUP(C5638&amp;$D$3,'ExpVinho (1)'!$C$2:$DB$126,Planilha1!F5638,0)</f>
        <v>0</v>
      </c>
      <c r="E5638">
        <f>HLOOKUP(C5638&amp;$E$3,'ExpVinho (1)'!$C$2:$DB$126,Planilha1!F5638,0)</f>
        <v>0</v>
      </c>
      <c r="F5638">
        <f>A5638+1</f>
        <v>110</v>
      </c>
    </row>
    <row r="5639" spans="1:6" x14ac:dyDescent="0.25">
      <c r="A5639">
        <v>109</v>
      </c>
      <c r="B5639" t="str">
        <f>VLOOKUP(A5639,'ExpVinho (1)'!A:B,2,0)</f>
        <v>SuÃ©cia</v>
      </c>
      <c r="C5639">
        <f>IF(A5639&lt;&gt;A5638,C5587,C5586+1)</f>
        <v>1989</v>
      </c>
      <c r="D5639">
        <f>HLOOKUP(C5639&amp;$D$3,'ExpVinho (1)'!$C$2:$DB$126,Planilha1!F5639,0)</f>
        <v>559</v>
      </c>
      <c r="E5639">
        <f>HLOOKUP(C5639&amp;$E$3,'ExpVinho (1)'!$C$2:$DB$126,Planilha1!F5639,0)</f>
        <v>1595</v>
      </c>
      <c r="F5639">
        <f>A5639+1</f>
        <v>110</v>
      </c>
    </row>
    <row r="5640" spans="1:6" x14ac:dyDescent="0.25">
      <c r="A5640">
        <v>109</v>
      </c>
      <c r="B5640" t="str">
        <f>VLOOKUP(A5640,'ExpVinho (1)'!A:B,2,0)</f>
        <v>SuÃ©cia</v>
      </c>
      <c r="C5640">
        <f>IF(A5640&lt;&gt;A5639,C5588,C5587+1)</f>
        <v>1990</v>
      </c>
      <c r="D5640">
        <f>HLOOKUP(C5640&amp;$D$3,'ExpVinho (1)'!$C$2:$DB$126,Planilha1!F5640,0)</f>
        <v>0</v>
      </c>
      <c r="E5640">
        <f>HLOOKUP(C5640&amp;$E$3,'ExpVinho (1)'!$C$2:$DB$126,Planilha1!F5640,0)</f>
        <v>0</v>
      </c>
      <c r="F5640">
        <f>A5640+1</f>
        <v>110</v>
      </c>
    </row>
    <row r="5641" spans="1:6" x14ac:dyDescent="0.25">
      <c r="A5641">
        <v>109</v>
      </c>
      <c r="B5641" t="str">
        <f>VLOOKUP(A5641,'ExpVinho (1)'!A:B,2,0)</f>
        <v>SuÃ©cia</v>
      </c>
      <c r="C5641">
        <f>IF(A5641&lt;&gt;A5640,C5589,C5588+1)</f>
        <v>1991</v>
      </c>
      <c r="D5641">
        <f>HLOOKUP(C5641&amp;$D$3,'ExpVinho (1)'!$C$2:$DB$126,Planilha1!F5641,0)</f>
        <v>0</v>
      </c>
      <c r="E5641">
        <f>HLOOKUP(C5641&amp;$E$3,'ExpVinho (1)'!$C$2:$DB$126,Planilha1!F5641,0)</f>
        <v>0</v>
      </c>
      <c r="F5641">
        <f>A5641+1</f>
        <v>110</v>
      </c>
    </row>
    <row r="5642" spans="1:6" x14ac:dyDescent="0.25">
      <c r="A5642">
        <v>109</v>
      </c>
      <c r="B5642" t="str">
        <f>VLOOKUP(A5642,'ExpVinho (1)'!A:B,2,0)</f>
        <v>SuÃ©cia</v>
      </c>
      <c r="C5642">
        <f>IF(A5642&lt;&gt;A5641,C5590,C5589+1)</f>
        <v>1992</v>
      </c>
      <c r="D5642">
        <f>HLOOKUP(C5642&amp;$D$3,'ExpVinho (1)'!$C$2:$DB$126,Planilha1!F5642,0)</f>
        <v>0</v>
      </c>
      <c r="E5642">
        <f>HLOOKUP(C5642&amp;$E$3,'ExpVinho (1)'!$C$2:$DB$126,Planilha1!F5642,0)</f>
        <v>0</v>
      </c>
      <c r="F5642">
        <f>A5642+1</f>
        <v>110</v>
      </c>
    </row>
    <row r="5643" spans="1:6" x14ac:dyDescent="0.25">
      <c r="A5643">
        <v>109</v>
      </c>
      <c r="B5643" t="str">
        <f>VLOOKUP(A5643,'ExpVinho (1)'!A:B,2,0)</f>
        <v>SuÃ©cia</v>
      </c>
      <c r="C5643">
        <f>IF(A5643&lt;&gt;A5642,C5591,C5590+1)</f>
        <v>1993</v>
      </c>
      <c r="D5643">
        <f>HLOOKUP(C5643&amp;$D$3,'ExpVinho (1)'!$C$2:$DB$126,Planilha1!F5643,0)</f>
        <v>0</v>
      </c>
      <c r="E5643">
        <f>HLOOKUP(C5643&amp;$E$3,'ExpVinho (1)'!$C$2:$DB$126,Planilha1!F5643,0)</f>
        <v>0</v>
      </c>
      <c r="F5643">
        <f>A5643+1</f>
        <v>110</v>
      </c>
    </row>
    <row r="5644" spans="1:6" x14ac:dyDescent="0.25">
      <c r="A5644">
        <v>109</v>
      </c>
      <c r="B5644" t="str">
        <f>VLOOKUP(A5644,'ExpVinho (1)'!A:B,2,0)</f>
        <v>SuÃ©cia</v>
      </c>
      <c r="C5644">
        <f>IF(A5644&lt;&gt;A5643,C5592,C5591+1)</f>
        <v>1994</v>
      </c>
      <c r="D5644">
        <f>HLOOKUP(C5644&amp;$D$3,'ExpVinho (1)'!$C$2:$DB$126,Planilha1!F5644,0)</f>
        <v>0</v>
      </c>
      <c r="E5644">
        <f>HLOOKUP(C5644&amp;$E$3,'ExpVinho (1)'!$C$2:$DB$126,Planilha1!F5644,0)</f>
        <v>0</v>
      </c>
      <c r="F5644">
        <f>A5644+1</f>
        <v>110</v>
      </c>
    </row>
    <row r="5645" spans="1:6" x14ac:dyDescent="0.25">
      <c r="A5645">
        <v>109</v>
      </c>
      <c r="B5645" t="str">
        <f>VLOOKUP(A5645,'ExpVinho (1)'!A:B,2,0)</f>
        <v>SuÃ©cia</v>
      </c>
      <c r="C5645">
        <f>IF(A5645&lt;&gt;A5644,C5593,C5592+1)</f>
        <v>1995</v>
      </c>
      <c r="D5645">
        <f>HLOOKUP(C5645&amp;$D$3,'ExpVinho (1)'!$C$2:$DB$126,Planilha1!F5645,0)</f>
        <v>0</v>
      </c>
      <c r="E5645">
        <f>HLOOKUP(C5645&amp;$E$3,'ExpVinho (1)'!$C$2:$DB$126,Planilha1!F5645,0)</f>
        <v>0</v>
      </c>
      <c r="F5645">
        <f>A5645+1</f>
        <v>110</v>
      </c>
    </row>
    <row r="5646" spans="1:6" x14ac:dyDescent="0.25">
      <c r="A5646">
        <v>109</v>
      </c>
      <c r="B5646" t="str">
        <f>VLOOKUP(A5646,'ExpVinho (1)'!A:B,2,0)</f>
        <v>SuÃ©cia</v>
      </c>
      <c r="C5646">
        <f>IF(A5646&lt;&gt;A5645,C5594,C5593+1)</f>
        <v>1996</v>
      </c>
      <c r="D5646">
        <f>HLOOKUP(C5646&amp;$D$3,'ExpVinho (1)'!$C$2:$DB$126,Planilha1!F5646,0)</f>
        <v>70272</v>
      </c>
      <c r="E5646">
        <f>HLOOKUP(C5646&amp;$E$3,'ExpVinho (1)'!$C$2:$DB$126,Planilha1!F5646,0)</f>
        <v>144000</v>
      </c>
      <c r="F5646">
        <f>A5646+1</f>
        <v>110</v>
      </c>
    </row>
    <row r="5647" spans="1:6" x14ac:dyDescent="0.25">
      <c r="A5647">
        <v>109</v>
      </c>
      <c r="B5647" t="str">
        <f>VLOOKUP(A5647,'ExpVinho (1)'!A:B,2,0)</f>
        <v>SuÃ©cia</v>
      </c>
      <c r="C5647">
        <f>IF(A5647&lt;&gt;A5646,C5595,C5594+1)</f>
        <v>1997</v>
      </c>
      <c r="D5647">
        <f>HLOOKUP(C5647&amp;$D$3,'ExpVinho (1)'!$C$2:$DB$126,Planilha1!F5647,0)</f>
        <v>9900</v>
      </c>
      <c r="E5647">
        <f>HLOOKUP(C5647&amp;$E$3,'ExpVinho (1)'!$C$2:$DB$126,Planilha1!F5647,0)</f>
        <v>25352</v>
      </c>
      <c r="F5647">
        <f>A5647+1</f>
        <v>110</v>
      </c>
    </row>
    <row r="5648" spans="1:6" x14ac:dyDescent="0.25">
      <c r="A5648">
        <v>109</v>
      </c>
      <c r="B5648" t="str">
        <f>VLOOKUP(A5648,'ExpVinho (1)'!A:B,2,0)</f>
        <v>SuÃ©cia</v>
      </c>
      <c r="C5648">
        <f>IF(A5648&lt;&gt;A5647,C5596,C5595+1)</f>
        <v>1998</v>
      </c>
      <c r="D5648">
        <f>HLOOKUP(C5648&amp;$D$3,'ExpVinho (1)'!$C$2:$DB$126,Planilha1!F5648,0)</f>
        <v>0</v>
      </c>
      <c r="E5648">
        <f>HLOOKUP(C5648&amp;$E$3,'ExpVinho (1)'!$C$2:$DB$126,Planilha1!F5648,0)</f>
        <v>0</v>
      </c>
      <c r="F5648">
        <f>A5648+1</f>
        <v>110</v>
      </c>
    </row>
    <row r="5649" spans="1:6" x14ac:dyDescent="0.25">
      <c r="A5649">
        <v>109</v>
      </c>
      <c r="B5649" t="str">
        <f>VLOOKUP(A5649,'ExpVinho (1)'!A:B,2,0)</f>
        <v>SuÃ©cia</v>
      </c>
      <c r="C5649">
        <f>IF(A5649&lt;&gt;A5648,C5597,C5596+1)</f>
        <v>1999</v>
      </c>
      <c r="D5649">
        <f>HLOOKUP(C5649&amp;$D$3,'ExpVinho (1)'!$C$2:$DB$126,Planilha1!F5649,0)</f>
        <v>0</v>
      </c>
      <c r="E5649">
        <f>HLOOKUP(C5649&amp;$E$3,'ExpVinho (1)'!$C$2:$DB$126,Planilha1!F5649,0)</f>
        <v>0</v>
      </c>
      <c r="F5649">
        <f>A5649+1</f>
        <v>110</v>
      </c>
    </row>
    <row r="5650" spans="1:6" x14ac:dyDescent="0.25">
      <c r="A5650">
        <v>109</v>
      </c>
      <c r="B5650" t="str">
        <f>VLOOKUP(A5650,'ExpVinho (1)'!A:B,2,0)</f>
        <v>SuÃ©cia</v>
      </c>
      <c r="C5650">
        <f>IF(A5650&lt;&gt;A5649,C5598,C5597+1)</f>
        <v>2000</v>
      </c>
      <c r="D5650">
        <f>HLOOKUP(C5650&amp;$D$3,'ExpVinho (1)'!$C$2:$DB$126,Planilha1!F5650,0)</f>
        <v>0</v>
      </c>
      <c r="E5650">
        <f>HLOOKUP(C5650&amp;$E$3,'ExpVinho (1)'!$C$2:$DB$126,Planilha1!F5650,0)</f>
        <v>0</v>
      </c>
      <c r="F5650">
        <f>A5650+1</f>
        <v>110</v>
      </c>
    </row>
    <row r="5651" spans="1:6" x14ac:dyDescent="0.25">
      <c r="A5651">
        <v>109</v>
      </c>
      <c r="B5651" t="str">
        <f>VLOOKUP(A5651,'ExpVinho (1)'!A:B,2,0)</f>
        <v>SuÃ©cia</v>
      </c>
      <c r="C5651">
        <f>IF(A5651&lt;&gt;A5650,C5599,C5598+1)</f>
        <v>2001</v>
      </c>
      <c r="D5651">
        <f>HLOOKUP(C5651&amp;$D$3,'ExpVinho (1)'!$C$2:$DB$126,Planilha1!F5651,0)</f>
        <v>0</v>
      </c>
      <c r="E5651">
        <f>HLOOKUP(C5651&amp;$E$3,'ExpVinho (1)'!$C$2:$DB$126,Planilha1!F5651,0)</f>
        <v>0</v>
      </c>
      <c r="F5651">
        <f>A5651+1</f>
        <v>110</v>
      </c>
    </row>
    <row r="5652" spans="1:6" x14ac:dyDescent="0.25">
      <c r="A5652">
        <v>109</v>
      </c>
      <c r="B5652" t="str">
        <f>VLOOKUP(A5652,'ExpVinho (1)'!A:B,2,0)</f>
        <v>SuÃ©cia</v>
      </c>
      <c r="C5652">
        <f>IF(A5652&lt;&gt;A5651,C5600,C5599+1)</f>
        <v>2002</v>
      </c>
      <c r="D5652">
        <f>HLOOKUP(C5652&amp;$D$3,'ExpVinho (1)'!$C$2:$DB$126,Planilha1!F5652,0)</f>
        <v>0</v>
      </c>
      <c r="E5652">
        <f>HLOOKUP(C5652&amp;$E$3,'ExpVinho (1)'!$C$2:$DB$126,Planilha1!F5652,0)</f>
        <v>0</v>
      </c>
      <c r="F5652">
        <f>A5652+1</f>
        <v>110</v>
      </c>
    </row>
    <row r="5653" spans="1:6" x14ac:dyDescent="0.25">
      <c r="A5653">
        <v>109</v>
      </c>
      <c r="B5653" t="str">
        <f>VLOOKUP(A5653,'ExpVinho (1)'!A:B,2,0)</f>
        <v>SuÃ©cia</v>
      </c>
      <c r="C5653">
        <f>IF(A5653&lt;&gt;A5652,C5601,C5600+1)</f>
        <v>2003</v>
      </c>
      <c r="D5653">
        <f>HLOOKUP(C5653&amp;$D$3,'ExpVinho (1)'!$C$2:$DB$126,Planilha1!F5653,0)</f>
        <v>0</v>
      </c>
      <c r="E5653">
        <f>HLOOKUP(C5653&amp;$E$3,'ExpVinho (1)'!$C$2:$DB$126,Planilha1!F5653,0)</f>
        <v>0</v>
      </c>
      <c r="F5653">
        <f>A5653+1</f>
        <v>110</v>
      </c>
    </row>
    <row r="5654" spans="1:6" x14ac:dyDescent="0.25">
      <c r="A5654">
        <v>109</v>
      </c>
      <c r="B5654" t="str">
        <f>VLOOKUP(A5654,'ExpVinho (1)'!A:B,2,0)</f>
        <v>SuÃ©cia</v>
      </c>
      <c r="C5654">
        <f>IF(A5654&lt;&gt;A5653,C5602,C5601+1)</f>
        <v>2004</v>
      </c>
      <c r="D5654">
        <f>HLOOKUP(C5654&amp;$D$3,'ExpVinho (1)'!$C$2:$DB$126,Planilha1!F5654,0)</f>
        <v>4995</v>
      </c>
      <c r="E5654">
        <f>HLOOKUP(C5654&amp;$E$3,'ExpVinho (1)'!$C$2:$DB$126,Planilha1!F5654,0)</f>
        <v>12880</v>
      </c>
      <c r="F5654">
        <f>A5654+1</f>
        <v>110</v>
      </c>
    </row>
    <row r="5655" spans="1:6" x14ac:dyDescent="0.25">
      <c r="A5655">
        <v>109</v>
      </c>
      <c r="B5655" t="str">
        <f>VLOOKUP(A5655,'ExpVinho (1)'!A:B,2,0)</f>
        <v>SuÃ©cia</v>
      </c>
      <c r="C5655">
        <f>IF(A5655&lt;&gt;A5654,C5603,C5602+1)</f>
        <v>2005</v>
      </c>
      <c r="D5655">
        <f>HLOOKUP(C5655&amp;$D$3,'ExpVinho (1)'!$C$2:$DB$126,Planilha1!F5655,0)</f>
        <v>0</v>
      </c>
      <c r="E5655">
        <f>HLOOKUP(C5655&amp;$E$3,'ExpVinho (1)'!$C$2:$DB$126,Planilha1!F5655,0)</f>
        <v>0</v>
      </c>
      <c r="F5655">
        <f>A5655+1</f>
        <v>110</v>
      </c>
    </row>
    <row r="5656" spans="1:6" x14ac:dyDescent="0.25">
      <c r="A5656">
        <v>109</v>
      </c>
      <c r="B5656" t="str">
        <f>VLOOKUP(A5656,'ExpVinho (1)'!A:B,2,0)</f>
        <v>SuÃ©cia</v>
      </c>
      <c r="C5656">
        <f>IF(A5656&lt;&gt;A5655,C5604,C5603+1)</f>
        <v>2006</v>
      </c>
      <c r="D5656">
        <f>HLOOKUP(C5656&amp;$D$3,'ExpVinho (1)'!$C$2:$DB$126,Planilha1!F5656,0)</f>
        <v>16120</v>
      </c>
      <c r="E5656">
        <f>HLOOKUP(C5656&amp;$E$3,'ExpVinho (1)'!$C$2:$DB$126,Planilha1!F5656,0)</f>
        <v>12000</v>
      </c>
      <c r="F5656">
        <f>A5656+1</f>
        <v>110</v>
      </c>
    </row>
    <row r="5657" spans="1:6" x14ac:dyDescent="0.25">
      <c r="A5657">
        <v>109</v>
      </c>
      <c r="B5657" t="str">
        <f>VLOOKUP(A5657,'ExpVinho (1)'!A:B,2,0)</f>
        <v>SuÃ©cia</v>
      </c>
      <c r="C5657">
        <f>IF(A5657&lt;&gt;A5656,C5605,C5604+1)</f>
        <v>2007</v>
      </c>
      <c r="D5657">
        <f>HLOOKUP(C5657&amp;$D$3,'ExpVinho (1)'!$C$2:$DB$126,Planilha1!F5657,0)</f>
        <v>919</v>
      </c>
      <c r="E5657">
        <f>HLOOKUP(C5657&amp;$E$3,'ExpVinho (1)'!$C$2:$DB$126,Planilha1!F5657,0)</f>
        <v>2448</v>
      </c>
      <c r="F5657">
        <f>A5657+1</f>
        <v>110</v>
      </c>
    </row>
    <row r="5658" spans="1:6" x14ac:dyDescent="0.25">
      <c r="A5658">
        <v>109</v>
      </c>
      <c r="B5658" t="str">
        <f>VLOOKUP(A5658,'ExpVinho (1)'!A:B,2,0)</f>
        <v>SuÃ©cia</v>
      </c>
      <c r="C5658">
        <f>IF(A5658&lt;&gt;A5657,C5606,C5605+1)</f>
        <v>2008</v>
      </c>
      <c r="D5658">
        <f>HLOOKUP(C5658&amp;$D$3,'ExpVinho (1)'!$C$2:$DB$126,Planilha1!F5658,0)</f>
        <v>26984</v>
      </c>
      <c r="E5658">
        <f>HLOOKUP(C5658&amp;$E$3,'ExpVinho (1)'!$C$2:$DB$126,Planilha1!F5658,0)</f>
        <v>84564</v>
      </c>
      <c r="F5658">
        <f>A5658+1</f>
        <v>110</v>
      </c>
    </row>
    <row r="5659" spans="1:6" x14ac:dyDescent="0.25">
      <c r="A5659">
        <v>109</v>
      </c>
      <c r="B5659" t="str">
        <f>VLOOKUP(A5659,'ExpVinho (1)'!A:B,2,0)</f>
        <v>SuÃ©cia</v>
      </c>
      <c r="C5659">
        <f>IF(A5659&lt;&gt;A5658,C5607,C5606+1)</f>
        <v>2009</v>
      </c>
      <c r="D5659">
        <f>HLOOKUP(C5659&amp;$D$3,'ExpVinho (1)'!$C$2:$DB$126,Planilha1!F5659,0)</f>
        <v>28334</v>
      </c>
      <c r="E5659">
        <f>HLOOKUP(C5659&amp;$E$3,'ExpVinho (1)'!$C$2:$DB$126,Planilha1!F5659,0)</f>
        <v>52826</v>
      </c>
      <c r="F5659">
        <f>A5659+1</f>
        <v>110</v>
      </c>
    </row>
    <row r="5660" spans="1:6" x14ac:dyDescent="0.25">
      <c r="A5660">
        <v>109</v>
      </c>
      <c r="B5660" t="str">
        <f>VLOOKUP(A5660,'ExpVinho (1)'!A:B,2,0)</f>
        <v>SuÃ©cia</v>
      </c>
      <c r="C5660">
        <f>IF(A5660&lt;&gt;A5659,C5608,C5607+1)</f>
        <v>2010</v>
      </c>
      <c r="D5660">
        <f>HLOOKUP(C5660&amp;$D$3,'ExpVinho (1)'!$C$2:$DB$126,Planilha1!F5660,0)</f>
        <v>0</v>
      </c>
      <c r="E5660">
        <f>HLOOKUP(C5660&amp;$E$3,'ExpVinho (1)'!$C$2:$DB$126,Planilha1!F5660,0)</f>
        <v>0</v>
      </c>
      <c r="F5660">
        <f>A5660+1</f>
        <v>110</v>
      </c>
    </row>
    <row r="5661" spans="1:6" x14ac:dyDescent="0.25">
      <c r="A5661">
        <v>109</v>
      </c>
      <c r="B5661" t="str">
        <f>VLOOKUP(A5661,'ExpVinho (1)'!A:B,2,0)</f>
        <v>SuÃ©cia</v>
      </c>
      <c r="C5661">
        <f>IF(A5661&lt;&gt;A5660,C5609,C5608+1)</f>
        <v>2011</v>
      </c>
      <c r="D5661">
        <f>HLOOKUP(C5661&amp;$D$3,'ExpVinho (1)'!$C$2:$DB$126,Planilha1!F5661,0)</f>
        <v>1641</v>
      </c>
      <c r="E5661">
        <f>HLOOKUP(C5661&amp;$E$3,'ExpVinho (1)'!$C$2:$DB$126,Planilha1!F5661,0)</f>
        <v>14476</v>
      </c>
      <c r="F5661">
        <f>A5661+1</f>
        <v>110</v>
      </c>
    </row>
    <row r="5662" spans="1:6" x14ac:dyDescent="0.25">
      <c r="A5662">
        <v>109</v>
      </c>
      <c r="B5662" t="str">
        <f>VLOOKUP(A5662,'ExpVinho (1)'!A:B,2,0)</f>
        <v>SuÃ©cia</v>
      </c>
      <c r="C5662">
        <f>IF(A5662&lt;&gt;A5661,C5610,C5609+1)</f>
        <v>2012</v>
      </c>
      <c r="D5662">
        <f>HLOOKUP(C5662&amp;$D$3,'ExpVinho (1)'!$C$2:$DB$126,Planilha1!F5662,0)</f>
        <v>2705</v>
      </c>
      <c r="E5662">
        <f>HLOOKUP(C5662&amp;$E$3,'ExpVinho (1)'!$C$2:$DB$126,Planilha1!F5662,0)</f>
        <v>17280</v>
      </c>
      <c r="F5662">
        <f>A5662+1</f>
        <v>110</v>
      </c>
    </row>
    <row r="5663" spans="1:6" x14ac:dyDescent="0.25">
      <c r="A5663">
        <v>109</v>
      </c>
      <c r="B5663" t="str">
        <f>VLOOKUP(A5663,'ExpVinho (1)'!A:B,2,0)</f>
        <v>SuÃ©cia</v>
      </c>
      <c r="C5663">
        <f>IF(A5663&lt;&gt;A5662,C5611,C5610+1)</f>
        <v>2013</v>
      </c>
      <c r="D5663">
        <f>HLOOKUP(C5663&amp;$D$3,'ExpVinho (1)'!$C$2:$DB$126,Planilha1!F5663,0)</f>
        <v>3195</v>
      </c>
      <c r="E5663">
        <f>HLOOKUP(C5663&amp;$E$3,'ExpVinho (1)'!$C$2:$DB$126,Planilha1!F5663,0)</f>
        <v>20183</v>
      </c>
      <c r="F5663">
        <f>A5663+1</f>
        <v>110</v>
      </c>
    </row>
    <row r="5664" spans="1:6" x14ac:dyDescent="0.25">
      <c r="A5664">
        <v>109</v>
      </c>
      <c r="B5664" t="str">
        <f>VLOOKUP(A5664,'ExpVinho (1)'!A:B,2,0)</f>
        <v>SuÃ©cia</v>
      </c>
      <c r="C5664">
        <f>IF(A5664&lt;&gt;A5663,C5612,C5611+1)</f>
        <v>2014</v>
      </c>
      <c r="D5664">
        <f>HLOOKUP(C5664&amp;$D$3,'ExpVinho (1)'!$C$2:$DB$126,Planilha1!F5664,0)</f>
        <v>10404</v>
      </c>
      <c r="E5664">
        <f>HLOOKUP(C5664&amp;$E$3,'ExpVinho (1)'!$C$2:$DB$126,Planilha1!F5664,0)</f>
        <v>51057</v>
      </c>
      <c r="F5664">
        <f>A5664+1</f>
        <v>110</v>
      </c>
    </row>
    <row r="5665" spans="1:6" x14ac:dyDescent="0.25">
      <c r="A5665">
        <v>109</v>
      </c>
      <c r="B5665" t="str">
        <f>VLOOKUP(A5665,'ExpVinho (1)'!A:B,2,0)</f>
        <v>SuÃ©cia</v>
      </c>
      <c r="C5665">
        <f>IF(A5665&lt;&gt;A5664,C5613,C5612+1)</f>
        <v>2015</v>
      </c>
      <c r="D5665">
        <f>HLOOKUP(C5665&amp;$D$3,'ExpVinho (1)'!$C$2:$DB$126,Planilha1!F5665,0)</f>
        <v>1412</v>
      </c>
      <c r="E5665">
        <f>HLOOKUP(C5665&amp;$E$3,'ExpVinho (1)'!$C$2:$DB$126,Planilha1!F5665,0)</f>
        <v>6404</v>
      </c>
      <c r="F5665">
        <f>A5665+1</f>
        <v>110</v>
      </c>
    </row>
    <row r="5666" spans="1:6" x14ac:dyDescent="0.25">
      <c r="A5666">
        <v>109</v>
      </c>
      <c r="B5666" t="str">
        <f>VLOOKUP(A5666,'ExpVinho (1)'!A:B,2,0)</f>
        <v>SuÃ©cia</v>
      </c>
      <c r="C5666">
        <f>IF(A5666&lt;&gt;A5665,C5614,C5613+1)</f>
        <v>2016</v>
      </c>
      <c r="D5666">
        <f>HLOOKUP(C5666&amp;$D$3,'ExpVinho (1)'!$C$2:$DB$126,Planilha1!F5666,0)</f>
        <v>291</v>
      </c>
      <c r="E5666">
        <f>HLOOKUP(C5666&amp;$E$3,'ExpVinho (1)'!$C$2:$DB$126,Planilha1!F5666,0)</f>
        <v>1214</v>
      </c>
      <c r="F5666">
        <f>A5666+1</f>
        <v>110</v>
      </c>
    </row>
    <row r="5667" spans="1:6" x14ac:dyDescent="0.25">
      <c r="A5667">
        <v>109</v>
      </c>
      <c r="B5667" t="str">
        <f>VLOOKUP(A5667,'ExpVinho (1)'!A:B,2,0)</f>
        <v>SuÃ©cia</v>
      </c>
      <c r="C5667">
        <f>IF(A5667&lt;&gt;A5666,C5615,C5614+1)</f>
        <v>2017</v>
      </c>
      <c r="D5667">
        <f>HLOOKUP(C5667&amp;$D$3,'ExpVinho (1)'!$C$2:$DB$126,Planilha1!F5667,0)</f>
        <v>15445</v>
      </c>
      <c r="E5667">
        <f>HLOOKUP(C5667&amp;$E$3,'ExpVinho (1)'!$C$2:$DB$126,Planilha1!F5667,0)</f>
        <v>64953</v>
      </c>
      <c r="F5667">
        <f>A5667+1</f>
        <v>110</v>
      </c>
    </row>
    <row r="5668" spans="1:6" x14ac:dyDescent="0.25">
      <c r="A5668">
        <v>109</v>
      </c>
      <c r="B5668" t="str">
        <f>VLOOKUP(A5668,'ExpVinho (1)'!A:B,2,0)</f>
        <v>SuÃ©cia</v>
      </c>
      <c r="C5668">
        <f>IF(A5668&lt;&gt;A5667,C5616,C5615+1)</f>
        <v>2018</v>
      </c>
      <c r="D5668">
        <f>HLOOKUP(C5668&amp;$D$3,'ExpVinho (1)'!$C$2:$DB$126,Planilha1!F5668,0)</f>
        <v>8062</v>
      </c>
      <c r="E5668">
        <f>HLOOKUP(C5668&amp;$E$3,'ExpVinho (1)'!$C$2:$DB$126,Planilha1!F5668,0)</f>
        <v>34563</v>
      </c>
      <c r="F5668">
        <f>A5668+1</f>
        <v>110</v>
      </c>
    </row>
    <row r="5669" spans="1:6" x14ac:dyDescent="0.25">
      <c r="A5669">
        <v>109</v>
      </c>
      <c r="B5669" t="str">
        <f>VLOOKUP(A5669,'ExpVinho (1)'!A:B,2,0)</f>
        <v>SuÃ©cia</v>
      </c>
      <c r="C5669">
        <f>IF(A5669&lt;&gt;A5668,C5617,C5616+1)</f>
        <v>2019</v>
      </c>
      <c r="D5669">
        <f>HLOOKUP(C5669&amp;$D$3,'ExpVinho (1)'!$C$2:$DB$126,Planilha1!F5669,0)</f>
        <v>28</v>
      </c>
      <c r="E5669">
        <f>HLOOKUP(C5669&amp;$E$3,'ExpVinho (1)'!$C$2:$DB$126,Planilha1!F5669,0)</f>
        <v>761</v>
      </c>
      <c r="F5669">
        <f>A5669+1</f>
        <v>110</v>
      </c>
    </row>
    <row r="5670" spans="1:6" x14ac:dyDescent="0.25">
      <c r="A5670">
        <v>109</v>
      </c>
      <c r="B5670" t="str">
        <f>VLOOKUP(A5670,'ExpVinho (1)'!A:B,2,0)</f>
        <v>SuÃ©cia</v>
      </c>
      <c r="C5670">
        <f>IF(A5670&lt;&gt;A5669,C5618,C5617+1)</f>
        <v>2020</v>
      </c>
      <c r="D5670">
        <f>HLOOKUP(C5670&amp;$D$3,'ExpVinho (1)'!$C$2:$DB$126,Planilha1!F5670,0)</f>
        <v>6</v>
      </c>
      <c r="E5670">
        <f>HLOOKUP(C5670&amp;$E$3,'ExpVinho (1)'!$C$2:$DB$126,Planilha1!F5670,0)</f>
        <v>24</v>
      </c>
      <c r="F5670">
        <f>A5670+1</f>
        <v>110</v>
      </c>
    </row>
    <row r="5671" spans="1:6" x14ac:dyDescent="0.25">
      <c r="A5671">
        <v>109</v>
      </c>
      <c r="B5671" t="str">
        <f>VLOOKUP(A5671,'ExpVinho (1)'!A:B,2,0)</f>
        <v>SuÃ©cia</v>
      </c>
      <c r="C5671">
        <f>IF(A5671&lt;&gt;A5670,C5619,C5618+1)</f>
        <v>2021</v>
      </c>
      <c r="D5671">
        <f>HLOOKUP(C5671&amp;$D$3,'ExpVinho (1)'!$C$2:$DB$126,Planilha1!F5671,0)</f>
        <v>23</v>
      </c>
      <c r="E5671">
        <f>HLOOKUP(C5671&amp;$E$3,'ExpVinho (1)'!$C$2:$DB$126,Planilha1!F5671,0)</f>
        <v>74</v>
      </c>
      <c r="F5671">
        <f>A5671+1</f>
        <v>110</v>
      </c>
    </row>
    <row r="5672" spans="1:6" x14ac:dyDescent="0.25">
      <c r="A5672">
        <v>110</v>
      </c>
      <c r="B5672" t="str">
        <f>VLOOKUP(A5672,'ExpVinho (1)'!A:B,2,0)</f>
        <v>SuÃ­Ã§a</v>
      </c>
      <c r="C5672">
        <f>IF(A5672&lt;&gt;A5671,C5620,C5619+1)</f>
        <v>1970</v>
      </c>
      <c r="D5672">
        <f>HLOOKUP(C5672&amp;$D$3,'ExpVinho (1)'!$C$2:$DB$126,Planilha1!F5672,0)</f>
        <v>0</v>
      </c>
      <c r="E5672">
        <f>HLOOKUP(C5672&amp;$E$3,'ExpVinho (1)'!$C$2:$DB$126,Planilha1!F5672,0)</f>
        <v>0</v>
      </c>
      <c r="F5672">
        <f>A5672+1</f>
        <v>111</v>
      </c>
    </row>
    <row r="5673" spans="1:6" x14ac:dyDescent="0.25">
      <c r="A5673">
        <v>110</v>
      </c>
      <c r="B5673" t="str">
        <f>VLOOKUP(A5673,'ExpVinho (1)'!A:B,2,0)</f>
        <v>SuÃ­Ã§a</v>
      </c>
      <c r="C5673">
        <f>IF(A5673&lt;&gt;A5672,C5621,C5620+1)</f>
        <v>1971</v>
      </c>
      <c r="D5673">
        <f>HLOOKUP(C5673&amp;$D$3,'ExpVinho (1)'!$C$2:$DB$126,Planilha1!F5673,0)</f>
        <v>0</v>
      </c>
      <c r="E5673">
        <f>HLOOKUP(C5673&amp;$E$3,'ExpVinho (1)'!$C$2:$DB$126,Planilha1!F5673,0)</f>
        <v>0</v>
      </c>
      <c r="F5673">
        <f>A5673+1</f>
        <v>111</v>
      </c>
    </row>
    <row r="5674" spans="1:6" x14ac:dyDescent="0.25">
      <c r="A5674">
        <v>110</v>
      </c>
      <c r="B5674" t="str">
        <f>VLOOKUP(A5674,'ExpVinho (1)'!A:B,2,0)</f>
        <v>SuÃ­Ã§a</v>
      </c>
      <c r="C5674">
        <f>IF(A5674&lt;&gt;A5673,C5622,C5621+1)</f>
        <v>1972</v>
      </c>
      <c r="D5674">
        <f>HLOOKUP(C5674&amp;$D$3,'ExpVinho (1)'!$C$2:$DB$126,Planilha1!F5674,0)</f>
        <v>126</v>
      </c>
      <c r="E5674">
        <f>HLOOKUP(C5674&amp;$E$3,'ExpVinho (1)'!$C$2:$DB$126,Planilha1!F5674,0)</f>
        <v>90</v>
      </c>
      <c r="F5674">
        <f>A5674+1</f>
        <v>111</v>
      </c>
    </row>
    <row r="5675" spans="1:6" x14ac:dyDescent="0.25">
      <c r="A5675">
        <v>110</v>
      </c>
      <c r="B5675" t="str">
        <f>VLOOKUP(A5675,'ExpVinho (1)'!A:B,2,0)</f>
        <v>SuÃ­Ã§a</v>
      </c>
      <c r="C5675">
        <f>IF(A5675&lt;&gt;A5674,C5623,C5622+1)</f>
        <v>1973</v>
      </c>
      <c r="D5675">
        <f>HLOOKUP(C5675&amp;$D$3,'ExpVinho (1)'!$C$2:$DB$126,Planilha1!F5675,0)</f>
        <v>0</v>
      </c>
      <c r="E5675">
        <f>HLOOKUP(C5675&amp;$E$3,'ExpVinho (1)'!$C$2:$DB$126,Planilha1!F5675,0)</f>
        <v>0</v>
      </c>
      <c r="F5675">
        <f>A5675+1</f>
        <v>111</v>
      </c>
    </row>
    <row r="5676" spans="1:6" x14ac:dyDescent="0.25">
      <c r="A5676">
        <v>110</v>
      </c>
      <c r="B5676" t="str">
        <f>VLOOKUP(A5676,'ExpVinho (1)'!A:B,2,0)</f>
        <v>SuÃ­Ã§a</v>
      </c>
      <c r="C5676">
        <f>IF(A5676&lt;&gt;A5675,C5624,C5623+1)</f>
        <v>1974</v>
      </c>
      <c r="D5676">
        <f>HLOOKUP(C5676&amp;$D$3,'ExpVinho (1)'!$C$2:$DB$126,Planilha1!F5676,0)</f>
        <v>0</v>
      </c>
      <c r="E5676">
        <f>HLOOKUP(C5676&amp;$E$3,'ExpVinho (1)'!$C$2:$DB$126,Planilha1!F5676,0)</f>
        <v>0</v>
      </c>
      <c r="F5676">
        <f>A5676+1</f>
        <v>111</v>
      </c>
    </row>
    <row r="5677" spans="1:6" x14ac:dyDescent="0.25">
      <c r="A5677">
        <v>110</v>
      </c>
      <c r="B5677" t="str">
        <f>VLOOKUP(A5677,'ExpVinho (1)'!A:B,2,0)</f>
        <v>SuÃ­Ã§a</v>
      </c>
      <c r="C5677">
        <f>IF(A5677&lt;&gt;A5676,C5625,C5624+1)</f>
        <v>1975</v>
      </c>
      <c r="D5677">
        <f>HLOOKUP(C5677&amp;$D$3,'ExpVinho (1)'!$C$2:$DB$126,Planilha1!F5677,0)</f>
        <v>0</v>
      </c>
      <c r="E5677">
        <f>HLOOKUP(C5677&amp;$E$3,'ExpVinho (1)'!$C$2:$DB$126,Planilha1!F5677,0)</f>
        <v>0</v>
      </c>
      <c r="F5677">
        <f>A5677+1</f>
        <v>111</v>
      </c>
    </row>
    <row r="5678" spans="1:6" x14ac:dyDescent="0.25">
      <c r="A5678">
        <v>110</v>
      </c>
      <c r="B5678" t="str">
        <f>VLOOKUP(A5678,'ExpVinho (1)'!A:B,2,0)</f>
        <v>SuÃ­Ã§a</v>
      </c>
      <c r="C5678">
        <f>IF(A5678&lt;&gt;A5677,C5626,C5625+1)</f>
        <v>1976</v>
      </c>
      <c r="D5678">
        <f>HLOOKUP(C5678&amp;$D$3,'ExpVinho (1)'!$C$2:$DB$126,Planilha1!F5678,0)</f>
        <v>0</v>
      </c>
      <c r="E5678">
        <f>HLOOKUP(C5678&amp;$E$3,'ExpVinho (1)'!$C$2:$DB$126,Planilha1!F5678,0)</f>
        <v>0</v>
      </c>
      <c r="F5678">
        <f>A5678+1</f>
        <v>111</v>
      </c>
    </row>
    <row r="5679" spans="1:6" x14ac:dyDescent="0.25">
      <c r="A5679">
        <v>110</v>
      </c>
      <c r="B5679" t="str">
        <f>VLOOKUP(A5679,'ExpVinho (1)'!A:B,2,0)</f>
        <v>SuÃ­Ã§a</v>
      </c>
      <c r="C5679">
        <f>IF(A5679&lt;&gt;A5678,C5627,C5626+1)</f>
        <v>1977</v>
      </c>
      <c r="D5679">
        <f>HLOOKUP(C5679&amp;$D$3,'ExpVinho (1)'!$C$2:$DB$126,Planilha1!F5679,0)</f>
        <v>0</v>
      </c>
      <c r="E5679">
        <f>HLOOKUP(C5679&amp;$E$3,'ExpVinho (1)'!$C$2:$DB$126,Planilha1!F5679,0)</f>
        <v>0</v>
      </c>
      <c r="F5679">
        <f>A5679+1</f>
        <v>111</v>
      </c>
    </row>
    <row r="5680" spans="1:6" x14ac:dyDescent="0.25">
      <c r="A5680">
        <v>110</v>
      </c>
      <c r="B5680" t="str">
        <f>VLOOKUP(A5680,'ExpVinho (1)'!A:B,2,0)</f>
        <v>SuÃ­Ã§a</v>
      </c>
      <c r="C5680">
        <f>IF(A5680&lt;&gt;A5679,C5628,C5627+1)</f>
        <v>1978</v>
      </c>
      <c r="D5680">
        <f>HLOOKUP(C5680&amp;$D$3,'ExpVinho (1)'!$C$2:$DB$126,Planilha1!F5680,0)</f>
        <v>0</v>
      </c>
      <c r="E5680">
        <f>HLOOKUP(C5680&amp;$E$3,'ExpVinho (1)'!$C$2:$DB$126,Planilha1!F5680,0)</f>
        <v>0</v>
      </c>
      <c r="F5680">
        <f>A5680+1</f>
        <v>111</v>
      </c>
    </row>
    <row r="5681" spans="1:6" x14ac:dyDescent="0.25">
      <c r="A5681">
        <v>110</v>
      </c>
      <c r="B5681" t="str">
        <f>VLOOKUP(A5681,'ExpVinho (1)'!A:B,2,0)</f>
        <v>SuÃ­Ã§a</v>
      </c>
      <c r="C5681">
        <f>IF(A5681&lt;&gt;A5680,C5629,C5628+1)</f>
        <v>1979</v>
      </c>
      <c r="D5681">
        <f>HLOOKUP(C5681&amp;$D$3,'ExpVinho (1)'!$C$2:$DB$126,Planilha1!F5681,0)</f>
        <v>0</v>
      </c>
      <c r="E5681">
        <f>HLOOKUP(C5681&amp;$E$3,'ExpVinho (1)'!$C$2:$DB$126,Planilha1!F5681,0)</f>
        <v>0</v>
      </c>
      <c r="F5681">
        <f>A5681+1</f>
        <v>111</v>
      </c>
    </row>
    <row r="5682" spans="1:6" x14ac:dyDescent="0.25">
      <c r="A5682">
        <v>110</v>
      </c>
      <c r="B5682" t="str">
        <f>VLOOKUP(A5682,'ExpVinho (1)'!A:B,2,0)</f>
        <v>SuÃ­Ã§a</v>
      </c>
      <c r="C5682">
        <f>IF(A5682&lt;&gt;A5681,C5630,C5629+1)</f>
        <v>1980</v>
      </c>
      <c r="D5682">
        <f>HLOOKUP(C5682&amp;$D$3,'ExpVinho (1)'!$C$2:$DB$126,Planilha1!F5682,0)</f>
        <v>0</v>
      </c>
      <c r="E5682">
        <f>HLOOKUP(C5682&amp;$E$3,'ExpVinho (1)'!$C$2:$DB$126,Planilha1!F5682,0)</f>
        <v>0</v>
      </c>
      <c r="F5682">
        <f>A5682+1</f>
        <v>111</v>
      </c>
    </row>
    <row r="5683" spans="1:6" x14ac:dyDescent="0.25">
      <c r="A5683">
        <v>110</v>
      </c>
      <c r="B5683" t="str">
        <f>VLOOKUP(A5683,'ExpVinho (1)'!A:B,2,0)</f>
        <v>SuÃ­Ã§a</v>
      </c>
      <c r="C5683">
        <f>IF(A5683&lt;&gt;A5682,C5631,C5630+1)</f>
        <v>1981</v>
      </c>
      <c r="D5683">
        <f>HLOOKUP(C5683&amp;$D$3,'ExpVinho (1)'!$C$2:$DB$126,Planilha1!F5683,0)</f>
        <v>0</v>
      </c>
      <c r="E5683">
        <f>HLOOKUP(C5683&amp;$E$3,'ExpVinho (1)'!$C$2:$DB$126,Planilha1!F5683,0)</f>
        <v>0</v>
      </c>
      <c r="F5683">
        <f>A5683+1</f>
        <v>111</v>
      </c>
    </row>
    <row r="5684" spans="1:6" x14ac:dyDescent="0.25">
      <c r="A5684">
        <v>110</v>
      </c>
      <c r="B5684" t="str">
        <f>VLOOKUP(A5684,'ExpVinho (1)'!A:B,2,0)</f>
        <v>SuÃ­Ã§a</v>
      </c>
      <c r="C5684">
        <f>IF(A5684&lt;&gt;A5683,C5632,C5631+1)</f>
        <v>1982</v>
      </c>
      <c r="D5684">
        <f>HLOOKUP(C5684&amp;$D$3,'ExpVinho (1)'!$C$2:$DB$126,Planilha1!F5684,0)</f>
        <v>0</v>
      </c>
      <c r="E5684">
        <f>HLOOKUP(C5684&amp;$E$3,'ExpVinho (1)'!$C$2:$DB$126,Planilha1!F5684,0)</f>
        <v>0</v>
      </c>
      <c r="F5684">
        <f>A5684+1</f>
        <v>111</v>
      </c>
    </row>
    <row r="5685" spans="1:6" x14ac:dyDescent="0.25">
      <c r="A5685">
        <v>110</v>
      </c>
      <c r="B5685" t="str">
        <f>VLOOKUP(A5685,'ExpVinho (1)'!A:B,2,0)</f>
        <v>SuÃ­Ã§a</v>
      </c>
      <c r="C5685">
        <f>IF(A5685&lt;&gt;A5684,C5633,C5632+1)</f>
        <v>1983</v>
      </c>
      <c r="D5685">
        <f>HLOOKUP(C5685&amp;$D$3,'ExpVinho (1)'!$C$2:$DB$126,Planilha1!F5685,0)</f>
        <v>0</v>
      </c>
      <c r="E5685">
        <f>HLOOKUP(C5685&amp;$E$3,'ExpVinho (1)'!$C$2:$DB$126,Planilha1!F5685,0)</f>
        <v>0</v>
      </c>
      <c r="F5685">
        <f>A5685+1</f>
        <v>111</v>
      </c>
    </row>
    <row r="5686" spans="1:6" x14ac:dyDescent="0.25">
      <c r="A5686">
        <v>110</v>
      </c>
      <c r="B5686" t="str">
        <f>VLOOKUP(A5686,'ExpVinho (1)'!A:B,2,0)</f>
        <v>SuÃ­Ã§a</v>
      </c>
      <c r="C5686">
        <f>IF(A5686&lt;&gt;A5685,C5634,C5633+1)</f>
        <v>1984</v>
      </c>
      <c r="D5686">
        <f>HLOOKUP(C5686&amp;$D$3,'ExpVinho (1)'!$C$2:$DB$126,Planilha1!F5686,0)</f>
        <v>15225</v>
      </c>
      <c r="E5686">
        <f>HLOOKUP(C5686&amp;$E$3,'ExpVinho (1)'!$C$2:$DB$126,Planilha1!F5686,0)</f>
        <v>12180</v>
      </c>
      <c r="F5686">
        <f>A5686+1</f>
        <v>111</v>
      </c>
    </row>
    <row r="5687" spans="1:6" x14ac:dyDescent="0.25">
      <c r="A5687">
        <v>110</v>
      </c>
      <c r="B5687" t="str">
        <f>VLOOKUP(A5687,'ExpVinho (1)'!A:B,2,0)</f>
        <v>SuÃ­Ã§a</v>
      </c>
      <c r="C5687">
        <f>IF(A5687&lt;&gt;A5686,C5635,C5634+1)</f>
        <v>1985</v>
      </c>
      <c r="D5687">
        <f>HLOOKUP(C5687&amp;$D$3,'ExpVinho (1)'!$C$2:$DB$126,Planilha1!F5687,0)</f>
        <v>0</v>
      </c>
      <c r="E5687">
        <f>HLOOKUP(C5687&amp;$E$3,'ExpVinho (1)'!$C$2:$DB$126,Planilha1!F5687,0)</f>
        <v>0</v>
      </c>
      <c r="F5687">
        <f>A5687+1</f>
        <v>111</v>
      </c>
    </row>
    <row r="5688" spans="1:6" x14ac:dyDescent="0.25">
      <c r="A5688">
        <v>110</v>
      </c>
      <c r="B5688" t="str">
        <f>VLOOKUP(A5688,'ExpVinho (1)'!A:B,2,0)</f>
        <v>SuÃ­Ã§a</v>
      </c>
      <c r="C5688">
        <f>IF(A5688&lt;&gt;A5687,C5636,C5635+1)</f>
        <v>1986</v>
      </c>
      <c r="D5688">
        <f>HLOOKUP(C5688&amp;$D$3,'ExpVinho (1)'!$C$2:$DB$126,Planilha1!F5688,0)</f>
        <v>108</v>
      </c>
      <c r="E5688">
        <f>HLOOKUP(C5688&amp;$E$3,'ExpVinho (1)'!$C$2:$DB$126,Planilha1!F5688,0)</f>
        <v>182</v>
      </c>
      <c r="F5688">
        <f>A5688+1</f>
        <v>111</v>
      </c>
    </row>
    <row r="5689" spans="1:6" x14ac:dyDescent="0.25">
      <c r="A5689">
        <v>110</v>
      </c>
      <c r="B5689" t="str">
        <f>VLOOKUP(A5689,'ExpVinho (1)'!A:B,2,0)</f>
        <v>SuÃ­Ã§a</v>
      </c>
      <c r="C5689">
        <f>IF(A5689&lt;&gt;A5688,C5637,C5636+1)</f>
        <v>1987</v>
      </c>
      <c r="D5689">
        <f>HLOOKUP(C5689&amp;$D$3,'ExpVinho (1)'!$C$2:$DB$126,Planilha1!F5689,0)</f>
        <v>0</v>
      </c>
      <c r="E5689">
        <f>HLOOKUP(C5689&amp;$E$3,'ExpVinho (1)'!$C$2:$DB$126,Planilha1!F5689,0)</f>
        <v>0</v>
      </c>
      <c r="F5689">
        <f>A5689+1</f>
        <v>111</v>
      </c>
    </row>
    <row r="5690" spans="1:6" x14ac:dyDescent="0.25">
      <c r="A5690">
        <v>110</v>
      </c>
      <c r="B5690" t="str">
        <f>VLOOKUP(A5690,'ExpVinho (1)'!A:B,2,0)</f>
        <v>SuÃ­Ã§a</v>
      </c>
      <c r="C5690">
        <f>IF(A5690&lt;&gt;A5689,C5638,C5637+1)</f>
        <v>1988</v>
      </c>
      <c r="D5690">
        <f>HLOOKUP(C5690&amp;$D$3,'ExpVinho (1)'!$C$2:$DB$126,Planilha1!F5690,0)</f>
        <v>0</v>
      </c>
      <c r="E5690">
        <f>HLOOKUP(C5690&amp;$E$3,'ExpVinho (1)'!$C$2:$DB$126,Planilha1!F5690,0)</f>
        <v>0</v>
      </c>
      <c r="F5690">
        <f>A5690+1</f>
        <v>111</v>
      </c>
    </row>
    <row r="5691" spans="1:6" x14ac:dyDescent="0.25">
      <c r="A5691">
        <v>110</v>
      </c>
      <c r="B5691" t="str">
        <f>VLOOKUP(A5691,'ExpVinho (1)'!A:B,2,0)</f>
        <v>SuÃ­Ã§a</v>
      </c>
      <c r="C5691">
        <f>IF(A5691&lt;&gt;A5690,C5639,C5638+1)</f>
        <v>1989</v>
      </c>
      <c r="D5691">
        <f>HLOOKUP(C5691&amp;$D$3,'ExpVinho (1)'!$C$2:$DB$126,Planilha1!F5691,0)</f>
        <v>0</v>
      </c>
      <c r="E5691">
        <f>HLOOKUP(C5691&amp;$E$3,'ExpVinho (1)'!$C$2:$DB$126,Planilha1!F5691,0)</f>
        <v>0</v>
      </c>
      <c r="F5691">
        <f>A5691+1</f>
        <v>111</v>
      </c>
    </row>
    <row r="5692" spans="1:6" x14ac:dyDescent="0.25">
      <c r="A5692">
        <v>110</v>
      </c>
      <c r="B5692" t="str">
        <f>VLOOKUP(A5692,'ExpVinho (1)'!A:B,2,0)</f>
        <v>SuÃ­Ã§a</v>
      </c>
      <c r="C5692">
        <f>IF(A5692&lt;&gt;A5691,C5640,C5639+1)</f>
        <v>1990</v>
      </c>
      <c r="D5692">
        <f>HLOOKUP(C5692&amp;$D$3,'ExpVinho (1)'!$C$2:$DB$126,Planilha1!F5692,0)</f>
        <v>0</v>
      </c>
      <c r="E5692">
        <f>HLOOKUP(C5692&amp;$E$3,'ExpVinho (1)'!$C$2:$DB$126,Planilha1!F5692,0)</f>
        <v>0</v>
      </c>
      <c r="F5692">
        <f>A5692+1</f>
        <v>111</v>
      </c>
    </row>
    <row r="5693" spans="1:6" x14ac:dyDescent="0.25">
      <c r="A5693">
        <v>110</v>
      </c>
      <c r="B5693" t="str">
        <f>VLOOKUP(A5693,'ExpVinho (1)'!A:B,2,0)</f>
        <v>SuÃ­Ã§a</v>
      </c>
      <c r="C5693">
        <f>IF(A5693&lt;&gt;A5692,C5641,C5640+1)</f>
        <v>1991</v>
      </c>
      <c r="D5693">
        <f>HLOOKUP(C5693&amp;$D$3,'ExpVinho (1)'!$C$2:$DB$126,Planilha1!F5693,0)</f>
        <v>0</v>
      </c>
      <c r="E5693">
        <f>HLOOKUP(C5693&amp;$E$3,'ExpVinho (1)'!$C$2:$DB$126,Planilha1!F5693,0)</f>
        <v>0</v>
      </c>
      <c r="F5693">
        <f>A5693+1</f>
        <v>111</v>
      </c>
    </row>
    <row r="5694" spans="1:6" x14ac:dyDescent="0.25">
      <c r="A5694">
        <v>110</v>
      </c>
      <c r="B5694" t="str">
        <f>VLOOKUP(A5694,'ExpVinho (1)'!A:B,2,0)</f>
        <v>SuÃ­Ã§a</v>
      </c>
      <c r="C5694">
        <f>IF(A5694&lt;&gt;A5693,C5642,C5641+1)</f>
        <v>1992</v>
      </c>
      <c r="D5694">
        <f>HLOOKUP(C5694&amp;$D$3,'ExpVinho (1)'!$C$2:$DB$126,Planilha1!F5694,0)</f>
        <v>0</v>
      </c>
      <c r="E5694">
        <f>HLOOKUP(C5694&amp;$E$3,'ExpVinho (1)'!$C$2:$DB$126,Planilha1!F5694,0)</f>
        <v>0</v>
      </c>
      <c r="F5694">
        <f>A5694+1</f>
        <v>111</v>
      </c>
    </row>
    <row r="5695" spans="1:6" x14ac:dyDescent="0.25">
      <c r="A5695">
        <v>110</v>
      </c>
      <c r="B5695" t="str">
        <f>VLOOKUP(A5695,'ExpVinho (1)'!A:B,2,0)</f>
        <v>SuÃ­Ã§a</v>
      </c>
      <c r="C5695">
        <f>IF(A5695&lt;&gt;A5694,C5643,C5642+1)</f>
        <v>1993</v>
      </c>
      <c r="D5695">
        <f>HLOOKUP(C5695&amp;$D$3,'ExpVinho (1)'!$C$2:$DB$126,Planilha1!F5695,0)</f>
        <v>405</v>
      </c>
      <c r="E5695">
        <f>HLOOKUP(C5695&amp;$E$3,'ExpVinho (1)'!$C$2:$DB$126,Planilha1!F5695,0)</f>
        <v>1184</v>
      </c>
      <c r="F5695">
        <f>A5695+1</f>
        <v>111</v>
      </c>
    </row>
    <row r="5696" spans="1:6" x14ac:dyDescent="0.25">
      <c r="A5696">
        <v>110</v>
      </c>
      <c r="B5696" t="str">
        <f>VLOOKUP(A5696,'ExpVinho (1)'!A:B,2,0)</f>
        <v>SuÃ­Ã§a</v>
      </c>
      <c r="C5696">
        <f>IF(A5696&lt;&gt;A5695,C5644,C5643+1)</f>
        <v>1994</v>
      </c>
      <c r="D5696">
        <f>HLOOKUP(C5696&amp;$D$3,'ExpVinho (1)'!$C$2:$DB$126,Planilha1!F5696,0)</f>
        <v>360</v>
      </c>
      <c r="E5696">
        <f>HLOOKUP(C5696&amp;$E$3,'ExpVinho (1)'!$C$2:$DB$126,Planilha1!F5696,0)</f>
        <v>1062</v>
      </c>
      <c r="F5696">
        <f>A5696+1</f>
        <v>111</v>
      </c>
    </row>
    <row r="5697" spans="1:6" x14ac:dyDescent="0.25">
      <c r="A5697">
        <v>110</v>
      </c>
      <c r="B5697" t="str">
        <f>VLOOKUP(A5697,'ExpVinho (1)'!A:B,2,0)</f>
        <v>SuÃ­Ã§a</v>
      </c>
      <c r="C5697">
        <f>IF(A5697&lt;&gt;A5696,C5645,C5644+1)</f>
        <v>1995</v>
      </c>
      <c r="D5697">
        <f>HLOOKUP(C5697&amp;$D$3,'ExpVinho (1)'!$C$2:$DB$126,Planilha1!F5697,0)</f>
        <v>0</v>
      </c>
      <c r="E5697">
        <f>HLOOKUP(C5697&amp;$E$3,'ExpVinho (1)'!$C$2:$DB$126,Planilha1!F5697,0)</f>
        <v>0</v>
      </c>
      <c r="F5697">
        <f>A5697+1</f>
        <v>111</v>
      </c>
    </row>
    <row r="5698" spans="1:6" x14ac:dyDescent="0.25">
      <c r="A5698">
        <v>110</v>
      </c>
      <c r="B5698" t="str">
        <f>VLOOKUP(A5698,'ExpVinho (1)'!A:B,2,0)</f>
        <v>SuÃ­Ã§a</v>
      </c>
      <c r="C5698">
        <f>IF(A5698&lt;&gt;A5697,C5646,C5645+1)</f>
        <v>1996</v>
      </c>
      <c r="D5698">
        <f>HLOOKUP(C5698&amp;$D$3,'ExpVinho (1)'!$C$2:$DB$126,Planilha1!F5698,0)</f>
        <v>0</v>
      </c>
      <c r="E5698">
        <f>HLOOKUP(C5698&amp;$E$3,'ExpVinho (1)'!$C$2:$DB$126,Planilha1!F5698,0)</f>
        <v>0</v>
      </c>
      <c r="F5698">
        <f>A5698+1</f>
        <v>111</v>
      </c>
    </row>
    <row r="5699" spans="1:6" x14ac:dyDescent="0.25">
      <c r="A5699">
        <v>110</v>
      </c>
      <c r="B5699" t="str">
        <f>VLOOKUP(A5699,'ExpVinho (1)'!A:B,2,0)</f>
        <v>SuÃ­Ã§a</v>
      </c>
      <c r="C5699">
        <f>IF(A5699&lt;&gt;A5698,C5647,C5646+1)</f>
        <v>1997</v>
      </c>
      <c r="D5699">
        <f>HLOOKUP(C5699&amp;$D$3,'ExpVinho (1)'!$C$2:$DB$126,Planilha1!F5699,0)</f>
        <v>0</v>
      </c>
      <c r="E5699">
        <f>HLOOKUP(C5699&amp;$E$3,'ExpVinho (1)'!$C$2:$DB$126,Planilha1!F5699,0)</f>
        <v>0</v>
      </c>
      <c r="F5699">
        <f>A5699+1</f>
        <v>111</v>
      </c>
    </row>
    <row r="5700" spans="1:6" x14ac:dyDescent="0.25">
      <c r="A5700">
        <v>110</v>
      </c>
      <c r="B5700" t="str">
        <f>VLOOKUP(A5700,'ExpVinho (1)'!A:B,2,0)</f>
        <v>SuÃ­Ã§a</v>
      </c>
      <c r="C5700">
        <f>IF(A5700&lt;&gt;A5699,C5648,C5647+1)</f>
        <v>1998</v>
      </c>
      <c r="D5700">
        <f>HLOOKUP(C5700&amp;$D$3,'ExpVinho (1)'!$C$2:$DB$126,Planilha1!F5700,0)</f>
        <v>0</v>
      </c>
      <c r="E5700">
        <f>HLOOKUP(C5700&amp;$E$3,'ExpVinho (1)'!$C$2:$DB$126,Planilha1!F5700,0)</f>
        <v>0</v>
      </c>
      <c r="F5700">
        <f>A5700+1</f>
        <v>111</v>
      </c>
    </row>
    <row r="5701" spans="1:6" x14ac:dyDescent="0.25">
      <c r="A5701">
        <v>110</v>
      </c>
      <c r="B5701" t="str">
        <f>VLOOKUP(A5701,'ExpVinho (1)'!A:B,2,0)</f>
        <v>SuÃ­Ã§a</v>
      </c>
      <c r="C5701">
        <f>IF(A5701&lt;&gt;A5700,C5649,C5648+1)</f>
        <v>1999</v>
      </c>
      <c r="D5701">
        <f>HLOOKUP(C5701&amp;$D$3,'ExpVinho (1)'!$C$2:$DB$126,Planilha1!F5701,0)</f>
        <v>0</v>
      </c>
      <c r="E5701">
        <f>HLOOKUP(C5701&amp;$E$3,'ExpVinho (1)'!$C$2:$DB$126,Planilha1!F5701,0)</f>
        <v>0</v>
      </c>
      <c r="F5701">
        <f>A5701+1</f>
        <v>111</v>
      </c>
    </row>
    <row r="5702" spans="1:6" x14ac:dyDescent="0.25">
      <c r="A5702">
        <v>110</v>
      </c>
      <c r="B5702" t="str">
        <f>VLOOKUP(A5702,'ExpVinho (1)'!A:B,2,0)</f>
        <v>SuÃ­Ã§a</v>
      </c>
      <c r="C5702">
        <f>IF(A5702&lt;&gt;A5701,C5650,C5649+1)</f>
        <v>2000</v>
      </c>
      <c r="D5702">
        <f>HLOOKUP(C5702&amp;$D$3,'ExpVinho (1)'!$C$2:$DB$126,Planilha1!F5702,0)</f>
        <v>0</v>
      </c>
      <c r="E5702">
        <f>HLOOKUP(C5702&amp;$E$3,'ExpVinho (1)'!$C$2:$DB$126,Planilha1!F5702,0)</f>
        <v>0</v>
      </c>
      <c r="F5702">
        <f>A5702+1</f>
        <v>111</v>
      </c>
    </row>
    <row r="5703" spans="1:6" x14ac:dyDescent="0.25">
      <c r="A5703">
        <v>110</v>
      </c>
      <c r="B5703" t="str">
        <f>VLOOKUP(A5703,'ExpVinho (1)'!A:B,2,0)</f>
        <v>SuÃ­Ã§a</v>
      </c>
      <c r="C5703">
        <f>IF(A5703&lt;&gt;A5702,C5651,C5650+1)</f>
        <v>2001</v>
      </c>
      <c r="D5703">
        <f>HLOOKUP(C5703&amp;$D$3,'ExpVinho (1)'!$C$2:$DB$126,Planilha1!F5703,0)</f>
        <v>0</v>
      </c>
      <c r="E5703">
        <f>HLOOKUP(C5703&amp;$E$3,'ExpVinho (1)'!$C$2:$DB$126,Planilha1!F5703,0)</f>
        <v>0</v>
      </c>
      <c r="F5703">
        <f>A5703+1</f>
        <v>111</v>
      </c>
    </row>
    <row r="5704" spans="1:6" x14ac:dyDescent="0.25">
      <c r="A5704">
        <v>110</v>
      </c>
      <c r="B5704" t="str">
        <f>VLOOKUP(A5704,'ExpVinho (1)'!A:B,2,0)</f>
        <v>SuÃ­Ã§a</v>
      </c>
      <c r="C5704">
        <f>IF(A5704&lt;&gt;A5703,C5652,C5651+1)</f>
        <v>2002</v>
      </c>
      <c r="D5704">
        <f>HLOOKUP(C5704&amp;$D$3,'ExpVinho (1)'!$C$2:$DB$126,Planilha1!F5704,0)</f>
        <v>800</v>
      </c>
      <c r="E5704">
        <f>HLOOKUP(C5704&amp;$E$3,'ExpVinho (1)'!$C$2:$DB$126,Planilha1!F5704,0)</f>
        <v>1920</v>
      </c>
      <c r="F5704">
        <f>A5704+1</f>
        <v>111</v>
      </c>
    </row>
    <row r="5705" spans="1:6" x14ac:dyDescent="0.25">
      <c r="A5705">
        <v>110</v>
      </c>
      <c r="B5705" t="str">
        <f>VLOOKUP(A5705,'ExpVinho (1)'!A:B,2,0)</f>
        <v>SuÃ­Ã§a</v>
      </c>
      <c r="C5705">
        <f>IF(A5705&lt;&gt;A5704,C5653,C5652+1)</f>
        <v>2003</v>
      </c>
      <c r="D5705">
        <f>HLOOKUP(C5705&amp;$D$3,'ExpVinho (1)'!$C$2:$DB$126,Planilha1!F5705,0)</f>
        <v>7614</v>
      </c>
      <c r="E5705">
        <f>HLOOKUP(C5705&amp;$E$3,'ExpVinho (1)'!$C$2:$DB$126,Planilha1!F5705,0)</f>
        <v>29607</v>
      </c>
      <c r="F5705">
        <f>A5705+1</f>
        <v>111</v>
      </c>
    </row>
    <row r="5706" spans="1:6" x14ac:dyDescent="0.25">
      <c r="A5706">
        <v>110</v>
      </c>
      <c r="B5706" t="str">
        <f>VLOOKUP(A5706,'ExpVinho (1)'!A:B,2,0)</f>
        <v>SuÃ­Ã§a</v>
      </c>
      <c r="C5706">
        <f>IF(A5706&lt;&gt;A5705,C5654,C5653+1)</f>
        <v>2004</v>
      </c>
      <c r="D5706">
        <f>HLOOKUP(C5706&amp;$D$3,'ExpVinho (1)'!$C$2:$DB$126,Planilha1!F5706,0)</f>
        <v>5188</v>
      </c>
      <c r="E5706">
        <f>HLOOKUP(C5706&amp;$E$3,'ExpVinho (1)'!$C$2:$DB$126,Planilha1!F5706,0)</f>
        <v>18199</v>
      </c>
      <c r="F5706">
        <f>A5706+1</f>
        <v>111</v>
      </c>
    </row>
    <row r="5707" spans="1:6" x14ac:dyDescent="0.25">
      <c r="A5707">
        <v>110</v>
      </c>
      <c r="B5707" t="str">
        <f>VLOOKUP(A5707,'ExpVinho (1)'!A:B,2,0)</f>
        <v>SuÃ­Ã§a</v>
      </c>
      <c r="C5707">
        <f>IF(A5707&lt;&gt;A5706,C5655,C5654+1)</f>
        <v>2005</v>
      </c>
      <c r="D5707">
        <f>HLOOKUP(C5707&amp;$D$3,'ExpVinho (1)'!$C$2:$DB$126,Planilha1!F5707,0)</f>
        <v>22217</v>
      </c>
      <c r="E5707">
        <f>HLOOKUP(C5707&amp;$E$3,'ExpVinho (1)'!$C$2:$DB$126,Planilha1!F5707,0)</f>
        <v>48532</v>
      </c>
      <c r="F5707">
        <f>A5707+1</f>
        <v>111</v>
      </c>
    </row>
    <row r="5708" spans="1:6" x14ac:dyDescent="0.25">
      <c r="A5708">
        <v>110</v>
      </c>
      <c r="B5708" t="str">
        <f>VLOOKUP(A5708,'ExpVinho (1)'!A:B,2,0)</f>
        <v>SuÃ­Ã§a</v>
      </c>
      <c r="C5708">
        <f>IF(A5708&lt;&gt;A5707,C5656,C5655+1)</f>
        <v>2006</v>
      </c>
      <c r="D5708">
        <f>HLOOKUP(C5708&amp;$D$3,'ExpVinho (1)'!$C$2:$DB$126,Planilha1!F5708,0)</f>
        <v>131073</v>
      </c>
      <c r="E5708">
        <f>HLOOKUP(C5708&amp;$E$3,'ExpVinho (1)'!$C$2:$DB$126,Planilha1!F5708,0)</f>
        <v>305131</v>
      </c>
      <c r="F5708">
        <f>A5708+1</f>
        <v>111</v>
      </c>
    </row>
    <row r="5709" spans="1:6" x14ac:dyDescent="0.25">
      <c r="A5709">
        <v>110</v>
      </c>
      <c r="B5709" t="str">
        <f>VLOOKUP(A5709,'ExpVinho (1)'!A:B,2,0)</f>
        <v>SuÃ­Ã§a</v>
      </c>
      <c r="C5709">
        <f>IF(A5709&lt;&gt;A5708,C5657,C5656+1)</f>
        <v>2007</v>
      </c>
      <c r="D5709">
        <f>HLOOKUP(C5709&amp;$D$3,'ExpVinho (1)'!$C$2:$DB$126,Planilha1!F5709,0)</f>
        <v>26090</v>
      </c>
      <c r="E5709">
        <f>HLOOKUP(C5709&amp;$E$3,'ExpVinho (1)'!$C$2:$DB$126,Planilha1!F5709,0)</f>
        <v>70716</v>
      </c>
      <c r="F5709">
        <f>A5709+1</f>
        <v>111</v>
      </c>
    </row>
    <row r="5710" spans="1:6" x14ac:dyDescent="0.25">
      <c r="A5710">
        <v>110</v>
      </c>
      <c r="B5710" t="str">
        <f>VLOOKUP(A5710,'ExpVinho (1)'!A:B,2,0)</f>
        <v>SuÃ­Ã§a</v>
      </c>
      <c r="C5710">
        <f>IF(A5710&lt;&gt;A5709,C5658,C5657+1)</f>
        <v>2008</v>
      </c>
      <c r="D5710">
        <f>HLOOKUP(C5710&amp;$D$3,'ExpVinho (1)'!$C$2:$DB$126,Planilha1!F5710,0)</f>
        <v>54384</v>
      </c>
      <c r="E5710">
        <f>HLOOKUP(C5710&amp;$E$3,'ExpVinho (1)'!$C$2:$DB$126,Planilha1!F5710,0)</f>
        <v>216317</v>
      </c>
      <c r="F5710">
        <f>A5710+1</f>
        <v>111</v>
      </c>
    </row>
    <row r="5711" spans="1:6" x14ac:dyDescent="0.25">
      <c r="A5711">
        <v>110</v>
      </c>
      <c r="B5711" t="str">
        <f>VLOOKUP(A5711,'ExpVinho (1)'!A:B,2,0)</f>
        <v>SuÃ­Ã§a</v>
      </c>
      <c r="C5711">
        <f>IF(A5711&lt;&gt;A5710,C5659,C5658+1)</f>
        <v>2009</v>
      </c>
      <c r="D5711">
        <f>HLOOKUP(C5711&amp;$D$3,'ExpVinho (1)'!$C$2:$DB$126,Planilha1!F5711,0)</f>
        <v>27653</v>
      </c>
      <c r="E5711">
        <f>HLOOKUP(C5711&amp;$E$3,'ExpVinho (1)'!$C$2:$DB$126,Planilha1!F5711,0)</f>
        <v>81319</v>
      </c>
      <c r="F5711">
        <f>A5711+1</f>
        <v>111</v>
      </c>
    </row>
    <row r="5712" spans="1:6" x14ac:dyDescent="0.25">
      <c r="A5712">
        <v>110</v>
      </c>
      <c r="B5712" t="str">
        <f>VLOOKUP(A5712,'ExpVinho (1)'!A:B,2,0)</f>
        <v>SuÃ­Ã§a</v>
      </c>
      <c r="C5712">
        <f>IF(A5712&lt;&gt;A5711,C5660,C5659+1)</f>
        <v>2010</v>
      </c>
      <c r="D5712">
        <f>HLOOKUP(C5712&amp;$D$3,'ExpVinho (1)'!$C$2:$DB$126,Planilha1!F5712,0)</f>
        <v>2025</v>
      </c>
      <c r="E5712">
        <f>HLOOKUP(C5712&amp;$E$3,'ExpVinho (1)'!$C$2:$DB$126,Planilha1!F5712,0)</f>
        <v>21600</v>
      </c>
      <c r="F5712">
        <f>A5712+1</f>
        <v>111</v>
      </c>
    </row>
    <row r="5713" spans="1:6" x14ac:dyDescent="0.25">
      <c r="A5713">
        <v>110</v>
      </c>
      <c r="B5713" t="str">
        <f>VLOOKUP(A5713,'ExpVinho (1)'!A:B,2,0)</f>
        <v>SuÃ­Ã§a</v>
      </c>
      <c r="C5713">
        <f>IF(A5713&lt;&gt;A5712,C5661,C5660+1)</f>
        <v>2011</v>
      </c>
      <c r="D5713">
        <f>HLOOKUP(C5713&amp;$D$3,'ExpVinho (1)'!$C$2:$DB$126,Planilha1!F5713,0)</f>
        <v>0</v>
      </c>
      <c r="E5713">
        <f>HLOOKUP(C5713&amp;$E$3,'ExpVinho (1)'!$C$2:$DB$126,Planilha1!F5713,0)</f>
        <v>0</v>
      </c>
      <c r="F5713">
        <f>A5713+1</f>
        <v>111</v>
      </c>
    </row>
    <row r="5714" spans="1:6" x14ac:dyDescent="0.25">
      <c r="A5714">
        <v>110</v>
      </c>
      <c r="B5714" t="str">
        <f>VLOOKUP(A5714,'ExpVinho (1)'!A:B,2,0)</f>
        <v>SuÃ­Ã§a</v>
      </c>
      <c r="C5714">
        <f>IF(A5714&lt;&gt;A5713,C5662,C5661+1)</f>
        <v>2012</v>
      </c>
      <c r="D5714">
        <f>HLOOKUP(C5714&amp;$D$3,'ExpVinho (1)'!$C$2:$DB$126,Planilha1!F5714,0)</f>
        <v>4014</v>
      </c>
      <c r="E5714">
        <f>HLOOKUP(C5714&amp;$E$3,'ExpVinho (1)'!$C$2:$DB$126,Planilha1!F5714,0)</f>
        <v>47240</v>
      </c>
      <c r="F5714">
        <f>A5714+1</f>
        <v>111</v>
      </c>
    </row>
    <row r="5715" spans="1:6" x14ac:dyDescent="0.25">
      <c r="A5715">
        <v>110</v>
      </c>
      <c r="B5715" t="str">
        <f>VLOOKUP(A5715,'ExpVinho (1)'!A:B,2,0)</f>
        <v>SuÃ­Ã§a</v>
      </c>
      <c r="C5715">
        <f>IF(A5715&lt;&gt;A5714,C5663,C5662+1)</f>
        <v>2013</v>
      </c>
      <c r="D5715">
        <f>HLOOKUP(C5715&amp;$D$3,'ExpVinho (1)'!$C$2:$DB$126,Planilha1!F5715,0)</f>
        <v>2997</v>
      </c>
      <c r="E5715">
        <f>HLOOKUP(C5715&amp;$E$3,'ExpVinho (1)'!$C$2:$DB$126,Planilha1!F5715,0)</f>
        <v>29785</v>
      </c>
      <c r="F5715">
        <f>A5715+1</f>
        <v>111</v>
      </c>
    </row>
    <row r="5716" spans="1:6" x14ac:dyDescent="0.25">
      <c r="A5716">
        <v>110</v>
      </c>
      <c r="B5716" t="str">
        <f>VLOOKUP(A5716,'ExpVinho (1)'!A:B,2,0)</f>
        <v>SuÃ­Ã§a</v>
      </c>
      <c r="C5716">
        <f>IF(A5716&lt;&gt;A5715,C5664,C5663+1)</f>
        <v>2014</v>
      </c>
      <c r="D5716">
        <f>HLOOKUP(C5716&amp;$D$3,'ExpVinho (1)'!$C$2:$DB$126,Planilha1!F5716,0)</f>
        <v>27933</v>
      </c>
      <c r="E5716">
        <f>HLOOKUP(C5716&amp;$E$3,'ExpVinho (1)'!$C$2:$DB$126,Planilha1!F5716,0)</f>
        <v>231762</v>
      </c>
      <c r="F5716">
        <f>A5716+1</f>
        <v>111</v>
      </c>
    </row>
    <row r="5717" spans="1:6" x14ac:dyDescent="0.25">
      <c r="A5717">
        <v>110</v>
      </c>
      <c r="B5717" t="str">
        <f>VLOOKUP(A5717,'ExpVinho (1)'!A:B,2,0)</f>
        <v>SuÃ­Ã§a</v>
      </c>
      <c r="C5717">
        <f>IF(A5717&lt;&gt;A5716,C5665,C5664+1)</f>
        <v>2015</v>
      </c>
      <c r="D5717">
        <f>HLOOKUP(C5717&amp;$D$3,'ExpVinho (1)'!$C$2:$DB$126,Planilha1!F5717,0)</f>
        <v>15872</v>
      </c>
      <c r="E5717">
        <f>HLOOKUP(C5717&amp;$E$3,'ExpVinho (1)'!$C$2:$DB$126,Planilha1!F5717,0)</f>
        <v>85790</v>
      </c>
      <c r="F5717">
        <f>A5717+1</f>
        <v>111</v>
      </c>
    </row>
    <row r="5718" spans="1:6" x14ac:dyDescent="0.25">
      <c r="A5718">
        <v>110</v>
      </c>
      <c r="B5718" t="str">
        <f>VLOOKUP(A5718,'ExpVinho (1)'!A:B,2,0)</f>
        <v>SuÃ­Ã§a</v>
      </c>
      <c r="C5718">
        <f>IF(A5718&lt;&gt;A5717,C5666,C5665+1)</f>
        <v>2016</v>
      </c>
      <c r="D5718">
        <f>HLOOKUP(C5718&amp;$D$3,'ExpVinho (1)'!$C$2:$DB$126,Planilha1!F5718,0)</f>
        <v>4230</v>
      </c>
      <c r="E5718">
        <f>HLOOKUP(C5718&amp;$E$3,'ExpVinho (1)'!$C$2:$DB$126,Planilha1!F5718,0)</f>
        <v>33340</v>
      </c>
      <c r="F5718">
        <f>A5718+1</f>
        <v>111</v>
      </c>
    </row>
    <row r="5719" spans="1:6" x14ac:dyDescent="0.25">
      <c r="A5719">
        <v>110</v>
      </c>
      <c r="B5719" t="str">
        <f>VLOOKUP(A5719,'ExpVinho (1)'!A:B,2,0)</f>
        <v>SuÃ­Ã§a</v>
      </c>
      <c r="C5719">
        <f>IF(A5719&lt;&gt;A5718,C5667,C5666+1)</f>
        <v>2017</v>
      </c>
      <c r="D5719">
        <f>HLOOKUP(C5719&amp;$D$3,'ExpVinho (1)'!$C$2:$DB$126,Planilha1!F5719,0)</f>
        <v>6525</v>
      </c>
      <c r="E5719">
        <f>HLOOKUP(C5719&amp;$E$3,'ExpVinho (1)'!$C$2:$DB$126,Planilha1!F5719,0)</f>
        <v>74816</v>
      </c>
      <c r="F5719">
        <f>A5719+1</f>
        <v>111</v>
      </c>
    </row>
    <row r="5720" spans="1:6" x14ac:dyDescent="0.25">
      <c r="A5720">
        <v>110</v>
      </c>
      <c r="B5720" t="str">
        <f>VLOOKUP(A5720,'ExpVinho (1)'!A:B,2,0)</f>
        <v>SuÃ­Ã§a</v>
      </c>
      <c r="C5720">
        <f>IF(A5720&lt;&gt;A5719,C5668,C5667+1)</f>
        <v>2018</v>
      </c>
      <c r="D5720">
        <f>HLOOKUP(C5720&amp;$D$3,'ExpVinho (1)'!$C$2:$DB$126,Planilha1!F5720,0)</f>
        <v>0</v>
      </c>
      <c r="E5720">
        <f>HLOOKUP(C5720&amp;$E$3,'ExpVinho (1)'!$C$2:$DB$126,Planilha1!F5720,0)</f>
        <v>0</v>
      </c>
      <c r="F5720">
        <f>A5720+1</f>
        <v>111</v>
      </c>
    </row>
    <row r="5721" spans="1:6" x14ac:dyDescent="0.25">
      <c r="A5721">
        <v>110</v>
      </c>
      <c r="B5721" t="str">
        <f>VLOOKUP(A5721,'ExpVinho (1)'!A:B,2,0)</f>
        <v>SuÃ­Ã§a</v>
      </c>
      <c r="C5721">
        <f>IF(A5721&lt;&gt;A5720,C5669,C5668+1)</f>
        <v>2019</v>
      </c>
      <c r="D5721">
        <f>HLOOKUP(C5721&amp;$D$3,'ExpVinho (1)'!$C$2:$DB$126,Planilha1!F5721,0)</f>
        <v>2223</v>
      </c>
      <c r="E5721">
        <f>HLOOKUP(C5721&amp;$E$3,'ExpVinho (1)'!$C$2:$DB$126,Planilha1!F5721,0)</f>
        <v>28503</v>
      </c>
      <c r="F5721">
        <f>A5721+1</f>
        <v>111</v>
      </c>
    </row>
    <row r="5722" spans="1:6" x14ac:dyDescent="0.25">
      <c r="A5722">
        <v>110</v>
      </c>
      <c r="B5722" t="str">
        <f>VLOOKUP(A5722,'ExpVinho (1)'!A:B,2,0)</f>
        <v>SuÃ­Ã§a</v>
      </c>
      <c r="C5722">
        <f>IF(A5722&lt;&gt;A5721,C5670,C5669+1)</f>
        <v>2020</v>
      </c>
      <c r="D5722">
        <f>HLOOKUP(C5722&amp;$D$3,'ExpVinho (1)'!$C$2:$DB$126,Planilha1!F5722,0)</f>
        <v>2827</v>
      </c>
      <c r="E5722">
        <f>HLOOKUP(C5722&amp;$E$3,'ExpVinho (1)'!$C$2:$DB$126,Planilha1!F5722,0)</f>
        <v>27930</v>
      </c>
      <c r="F5722">
        <f>A5722+1</f>
        <v>111</v>
      </c>
    </row>
    <row r="5723" spans="1:6" x14ac:dyDescent="0.25">
      <c r="A5723">
        <v>110</v>
      </c>
      <c r="B5723" t="str">
        <f>VLOOKUP(A5723,'ExpVinho (1)'!A:B,2,0)</f>
        <v>SuÃ­Ã§a</v>
      </c>
      <c r="C5723">
        <f>IF(A5723&lt;&gt;A5722,C5671,C5670+1)</f>
        <v>2021</v>
      </c>
      <c r="D5723">
        <f>HLOOKUP(C5723&amp;$D$3,'ExpVinho (1)'!$C$2:$DB$126,Planilha1!F5723,0)</f>
        <v>627</v>
      </c>
      <c r="E5723">
        <f>HLOOKUP(C5723&amp;$E$3,'ExpVinho (1)'!$C$2:$DB$126,Planilha1!F5723,0)</f>
        <v>6999</v>
      </c>
      <c r="F5723">
        <f>A5723+1</f>
        <v>111</v>
      </c>
    </row>
    <row r="5724" spans="1:6" x14ac:dyDescent="0.25">
      <c r="A5724">
        <v>111</v>
      </c>
      <c r="B5724" t="str">
        <f>VLOOKUP(A5724,'ExpVinho (1)'!A:B,2,0)</f>
        <v>Suriname</v>
      </c>
      <c r="C5724">
        <f>IF(A5724&lt;&gt;A5723,C5672,C5671+1)</f>
        <v>1970</v>
      </c>
      <c r="D5724">
        <f>HLOOKUP(C5724&amp;$D$3,'ExpVinho (1)'!$C$2:$DB$126,Planilha1!F5724,0)</f>
        <v>0</v>
      </c>
      <c r="E5724">
        <f>HLOOKUP(C5724&amp;$E$3,'ExpVinho (1)'!$C$2:$DB$126,Planilha1!F5724,0)</f>
        <v>0</v>
      </c>
      <c r="F5724">
        <f>A5724+1</f>
        <v>112</v>
      </c>
    </row>
    <row r="5725" spans="1:6" x14ac:dyDescent="0.25">
      <c r="A5725">
        <v>111</v>
      </c>
      <c r="B5725" t="str">
        <f>VLOOKUP(A5725,'ExpVinho (1)'!A:B,2,0)</f>
        <v>Suriname</v>
      </c>
      <c r="C5725">
        <f>IF(A5725&lt;&gt;A5724,C5673,C5672+1)</f>
        <v>1971</v>
      </c>
      <c r="D5725">
        <f>HLOOKUP(C5725&amp;$D$3,'ExpVinho (1)'!$C$2:$DB$126,Planilha1!F5725,0)</f>
        <v>0</v>
      </c>
      <c r="E5725">
        <f>HLOOKUP(C5725&amp;$E$3,'ExpVinho (1)'!$C$2:$DB$126,Planilha1!F5725,0)</f>
        <v>0</v>
      </c>
      <c r="F5725">
        <f>A5725+1</f>
        <v>112</v>
      </c>
    </row>
    <row r="5726" spans="1:6" x14ac:dyDescent="0.25">
      <c r="A5726">
        <v>111</v>
      </c>
      <c r="B5726" t="str">
        <f>VLOOKUP(A5726,'ExpVinho (1)'!A:B,2,0)</f>
        <v>Suriname</v>
      </c>
      <c r="C5726">
        <f>IF(A5726&lt;&gt;A5725,C5674,C5673+1)</f>
        <v>1972</v>
      </c>
      <c r="D5726">
        <f>HLOOKUP(C5726&amp;$D$3,'ExpVinho (1)'!$C$2:$DB$126,Planilha1!F5726,0)</f>
        <v>0</v>
      </c>
      <c r="E5726">
        <f>HLOOKUP(C5726&amp;$E$3,'ExpVinho (1)'!$C$2:$DB$126,Planilha1!F5726,0)</f>
        <v>0</v>
      </c>
      <c r="F5726">
        <f>A5726+1</f>
        <v>112</v>
      </c>
    </row>
    <row r="5727" spans="1:6" x14ac:dyDescent="0.25">
      <c r="A5727">
        <v>111</v>
      </c>
      <c r="B5727" t="str">
        <f>VLOOKUP(A5727,'ExpVinho (1)'!A:B,2,0)</f>
        <v>Suriname</v>
      </c>
      <c r="C5727">
        <f>IF(A5727&lt;&gt;A5726,C5675,C5674+1)</f>
        <v>1973</v>
      </c>
      <c r="D5727">
        <f>HLOOKUP(C5727&amp;$D$3,'ExpVinho (1)'!$C$2:$DB$126,Planilha1!F5727,0)</f>
        <v>0</v>
      </c>
      <c r="E5727">
        <f>HLOOKUP(C5727&amp;$E$3,'ExpVinho (1)'!$C$2:$DB$126,Planilha1!F5727,0)</f>
        <v>0</v>
      </c>
      <c r="F5727">
        <f>A5727+1</f>
        <v>112</v>
      </c>
    </row>
    <row r="5728" spans="1:6" x14ac:dyDescent="0.25">
      <c r="A5728">
        <v>111</v>
      </c>
      <c r="B5728" t="str">
        <f>VLOOKUP(A5728,'ExpVinho (1)'!A:B,2,0)</f>
        <v>Suriname</v>
      </c>
      <c r="C5728">
        <f>IF(A5728&lt;&gt;A5727,C5676,C5675+1)</f>
        <v>1974</v>
      </c>
      <c r="D5728">
        <f>HLOOKUP(C5728&amp;$D$3,'ExpVinho (1)'!$C$2:$DB$126,Planilha1!F5728,0)</f>
        <v>0</v>
      </c>
      <c r="E5728">
        <f>HLOOKUP(C5728&amp;$E$3,'ExpVinho (1)'!$C$2:$DB$126,Planilha1!F5728,0)</f>
        <v>0</v>
      </c>
      <c r="F5728">
        <f>A5728+1</f>
        <v>112</v>
      </c>
    </row>
    <row r="5729" spans="1:6" x14ac:dyDescent="0.25">
      <c r="A5729">
        <v>111</v>
      </c>
      <c r="B5729" t="str">
        <f>VLOOKUP(A5729,'ExpVinho (1)'!A:B,2,0)</f>
        <v>Suriname</v>
      </c>
      <c r="C5729">
        <f>IF(A5729&lt;&gt;A5728,C5677,C5676+1)</f>
        <v>1975</v>
      </c>
      <c r="D5729">
        <f>HLOOKUP(C5729&amp;$D$3,'ExpVinho (1)'!$C$2:$DB$126,Planilha1!F5729,0)</f>
        <v>0</v>
      </c>
      <c r="E5729">
        <f>HLOOKUP(C5729&amp;$E$3,'ExpVinho (1)'!$C$2:$DB$126,Planilha1!F5729,0)</f>
        <v>0</v>
      </c>
      <c r="F5729">
        <f>A5729+1</f>
        <v>112</v>
      </c>
    </row>
    <row r="5730" spans="1:6" x14ac:dyDescent="0.25">
      <c r="A5730">
        <v>111</v>
      </c>
      <c r="B5730" t="str">
        <f>VLOOKUP(A5730,'ExpVinho (1)'!A:B,2,0)</f>
        <v>Suriname</v>
      </c>
      <c r="C5730">
        <f>IF(A5730&lt;&gt;A5729,C5678,C5677+1)</f>
        <v>1976</v>
      </c>
      <c r="D5730">
        <f>HLOOKUP(C5730&amp;$D$3,'ExpVinho (1)'!$C$2:$DB$126,Planilha1!F5730,0)</f>
        <v>0</v>
      </c>
      <c r="E5730">
        <f>HLOOKUP(C5730&amp;$E$3,'ExpVinho (1)'!$C$2:$DB$126,Planilha1!F5730,0)</f>
        <v>0</v>
      </c>
      <c r="F5730">
        <f>A5730+1</f>
        <v>112</v>
      </c>
    </row>
    <row r="5731" spans="1:6" x14ac:dyDescent="0.25">
      <c r="A5731">
        <v>111</v>
      </c>
      <c r="B5731" t="str">
        <f>VLOOKUP(A5731,'ExpVinho (1)'!A:B,2,0)</f>
        <v>Suriname</v>
      </c>
      <c r="C5731">
        <f>IF(A5731&lt;&gt;A5730,C5679,C5678+1)</f>
        <v>1977</v>
      </c>
      <c r="D5731">
        <f>HLOOKUP(C5731&amp;$D$3,'ExpVinho (1)'!$C$2:$DB$126,Planilha1!F5731,0)</f>
        <v>0</v>
      </c>
      <c r="E5731">
        <f>HLOOKUP(C5731&amp;$E$3,'ExpVinho (1)'!$C$2:$DB$126,Planilha1!F5731,0)</f>
        <v>0</v>
      </c>
      <c r="F5731">
        <f>A5731+1</f>
        <v>112</v>
      </c>
    </row>
    <row r="5732" spans="1:6" x14ac:dyDescent="0.25">
      <c r="A5732">
        <v>111</v>
      </c>
      <c r="B5732" t="str">
        <f>VLOOKUP(A5732,'ExpVinho (1)'!A:B,2,0)</f>
        <v>Suriname</v>
      </c>
      <c r="C5732">
        <f>IF(A5732&lt;&gt;A5731,C5680,C5679+1)</f>
        <v>1978</v>
      </c>
      <c r="D5732">
        <f>HLOOKUP(C5732&amp;$D$3,'ExpVinho (1)'!$C$2:$DB$126,Planilha1!F5732,0)</f>
        <v>0</v>
      </c>
      <c r="E5732">
        <f>HLOOKUP(C5732&amp;$E$3,'ExpVinho (1)'!$C$2:$DB$126,Planilha1!F5732,0)</f>
        <v>0</v>
      </c>
      <c r="F5732">
        <f>A5732+1</f>
        <v>112</v>
      </c>
    </row>
    <row r="5733" spans="1:6" x14ac:dyDescent="0.25">
      <c r="A5733">
        <v>111</v>
      </c>
      <c r="B5733" t="str">
        <f>VLOOKUP(A5733,'ExpVinho (1)'!A:B,2,0)</f>
        <v>Suriname</v>
      </c>
      <c r="C5733">
        <f>IF(A5733&lt;&gt;A5732,C5681,C5680+1)</f>
        <v>1979</v>
      </c>
      <c r="D5733">
        <f>HLOOKUP(C5733&amp;$D$3,'ExpVinho (1)'!$C$2:$DB$126,Planilha1!F5733,0)</f>
        <v>0</v>
      </c>
      <c r="E5733">
        <f>HLOOKUP(C5733&amp;$E$3,'ExpVinho (1)'!$C$2:$DB$126,Planilha1!F5733,0)</f>
        <v>0</v>
      </c>
      <c r="F5733">
        <f>A5733+1</f>
        <v>112</v>
      </c>
    </row>
    <row r="5734" spans="1:6" x14ac:dyDescent="0.25">
      <c r="A5734">
        <v>111</v>
      </c>
      <c r="B5734" t="str">
        <f>VLOOKUP(A5734,'ExpVinho (1)'!A:B,2,0)</f>
        <v>Suriname</v>
      </c>
      <c r="C5734">
        <f>IF(A5734&lt;&gt;A5733,C5682,C5681+1)</f>
        <v>1980</v>
      </c>
      <c r="D5734">
        <f>HLOOKUP(C5734&amp;$D$3,'ExpVinho (1)'!$C$2:$DB$126,Planilha1!F5734,0)</f>
        <v>0</v>
      </c>
      <c r="E5734">
        <f>HLOOKUP(C5734&amp;$E$3,'ExpVinho (1)'!$C$2:$DB$126,Planilha1!F5734,0)</f>
        <v>0</v>
      </c>
      <c r="F5734">
        <f>A5734+1</f>
        <v>112</v>
      </c>
    </row>
    <row r="5735" spans="1:6" x14ac:dyDescent="0.25">
      <c r="A5735">
        <v>111</v>
      </c>
      <c r="B5735" t="str">
        <f>VLOOKUP(A5735,'ExpVinho (1)'!A:B,2,0)</f>
        <v>Suriname</v>
      </c>
      <c r="C5735">
        <f>IF(A5735&lt;&gt;A5734,C5683,C5682+1)</f>
        <v>1981</v>
      </c>
      <c r="D5735">
        <f>HLOOKUP(C5735&amp;$D$3,'ExpVinho (1)'!$C$2:$DB$126,Planilha1!F5735,0)</f>
        <v>0</v>
      </c>
      <c r="E5735">
        <f>HLOOKUP(C5735&amp;$E$3,'ExpVinho (1)'!$C$2:$DB$126,Planilha1!F5735,0)</f>
        <v>0</v>
      </c>
      <c r="F5735">
        <f>A5735+1</f>
        <v>112</v>
      </c>
    </row>
    <row r="5736" spans="1:6" x14ac:dyDescent="0.25">
      <c r="A5736">
        <v>111</v>
      </c>
      <c r="B5736" t="str">
        <f>VLOOKUP(A5736,'ExpVinho (1)'!A:B,2,0)</f>
        <v>Suriname</v>
      </c>
      <c r="C5736">
        <f>IF(A5736&lt;&gt;A5735,C5684,C5683+1)</f>
        <v>1982</v>
      </c>
      <c r="D5736">
        <f>HLOOKUP(C5736&amp;$D$3,'ExpVinho (1)'!$C$2:$DB$126,Planilha1!F5736,0)</f>
        <v>0</v>
      </c>
      <c r="E5736">
        <f>HLOOKUP(C5736&amp;$E$3,'ExpVinho (1)'!$C$2:$DB$126,Planilha1!F5736,0)</f>
        <v>0</v>
      </c>
      <c r="F5736">
        <f>A5736+1</f>
        <v>112</v>
      </c>
    </row>
    <row r="5737" spans="1:6" x14ac:dyDescent="0.25">
      <c r="A5737">
        <v>111</v>
      </c>
      <c r="B5737" t="str">
        <f>VLOOKUP(A5737,'ExpVinho (1)'!A:B,2,0)</f>
        <v>Suriname</v>
      </c>
      <c r="C5737">
        <f>IF(A5737&lt;&gt;A5736,C5685,C5684+1)</f>
        <v>1983</v>
      </c>
      <c r="D5737">
        <f>HLOOKUP(C5737&amp;$D$3,'ExpVinho (1)'!$C$2:$DB$126,Planilha1!F5737,0)</f>
        <v>0</v>
      </c>
      <c r="E5737">
        <f>HLOOKUP(C5737&amp;$E$3,'ExpVinho (1)'!$C$2:$DB$126,Planilha1!F5737,0)</f>
        <v>0</v>
      </c>
      <c r="F5737">
        <f>A5737+1</f>
        <v>112</v>
      </c>
    </row>
    <row r="5738" spans="1:6" x14ac:dyDescent="0.25">
      <c r="A5738">
        <v>111</v>
      </c>
      <c r="B5738" t="str">
        <f>VLOOKUP(A5738,'ExpVinho (1)'!A:B,2,0)</f>
        <v>Suriname</v>
      </c>
      <c r="C5738">
        <f>IF(A5738&lt;&gt;A5737,C5686,C5685+1)</f>
        <v>1984</v>
      </c>
      <c r="D5738">
        <f>HLOOKUP(C5738&amp;$D$3,'ExpVinho (1)'!$C$2:$DB$126,Planilha1!F5738,0)</f>
        <v>0</v>
      </c>
      <c r="E5738">
        <f>HLOOKUP(C5738&amp;$E$3,'ExpVinho (1)'!$C$2:$DB$126,Planilha1!F5738,0)</f>
        <v>0</v>
      </c>
      <c r="F5738">
        <f>A5738+1</f>
        <v>112</v>
      </c>
    </row>
    <row r="5739" spans="1:6" x14ac:dyDescent="0.25">
      <c r="A5739">
        <v>111</v>
      </c>
      <c r="B5739" t="str">
        <f>VLOOKUP(A5739,'ExpVinho (1)'!A:B,2,0)</f>
        <v>Suriname</v>
      </c>
      <c r="C5739">
        <f>IF(A5739&lt;&gt;A5738,C5687,C5686+1)</f>
        <v>1985</v>
      </c>
      <c r="D5739">
        <f>HLOOKUP(C5739&amp;$D$3,'ExpVinho (1)'!$C$2:$DB$126,Planilha1!F5739,0)</f>
        <v>0</v>
      </c>
      <c r="E5739">
        <f>HLOOKUP(C5739&amp;$E$3,'ExpVinho (1)'!$C$2:$DB$126,Planilha1!F5739,0)</f>
        <v>0</v>
      </c>
      <c r="F5739">
        <f>A5739+1</f>
        <v>112</v>
      </c>
    </row>
    <row r="5740" spans="1:6" x14ac:dyDescent="0.25">
      <c r="A5740">
        <v>111</v>
      </c>
      <c r="B5740" t="str">
        <f>VLOOKUP(A5740,'ExpVinho (1)'!A:B,2,0)</f>
        <v>Suriname</v>
      </c>
      <c r="C5740">
        <f>IF(A5740&lt;&gt;A5739,C5688,C5687+1)</f>
        <v>1986</v>
      </c>
      <c r="D5740">
        <f>HLOOKUP(C5740&amp;$D$3,'ExpVinho (1)'!$C$2:$DB$126,Planilha1!F5740,0)</f>
        <v>0</v>
      </c>
      <c r="E5740">
        <f>HLOOKUP(C5740&amp;$E$3,'ExpVinho (1)'!$C$2:$DB$126,Planilha1!F5740,0)</f>
        <v>0</v>
      </c>
      <c r="F5740">
        <f>A5740+1</f>
        <v>112</v>
      </c>
    </row>
    <row r="5741" spans="1:6" x14ac:dyDescent="0.25">
      <c r="A5741">
        <v>111</v>
      </c>
      <c r="B5741" t="str">
        <f>VLOOKUP(A5741,'ExpVinho (1)'!A:B,2,0)</f>
        <v>Suriname</v>
      </c>
      <c r="C5741">
        <f>IF(A5741&lt;&gt;A5740,C5689,C5688+1)</f>
        <v>1987</v>
      </c>
      <c r="D5741">
        <f>HLOOKUP(C5741&amp;$D$3,'ExpVinho (1)'!$C$2:$DB$126,Planilha1!F5741,0)</f>
        <v>0</v>
      </c>
      <c r="E5741">
        <f>HLOOKUP(C5741&amp;$E$3,'ExpVinho (1)'!$C$2:$DB$126,Planilha1!F5741,0)</f>
        <v>0</v>
      </c>
      <c r="F5741">
        <f>A5741+1</f>
        <v>112</v>
      </c>
    </row>
    <row r="5742" spans="1:6" x14ac:dyDescent="0.25">
      <c r="A5742">
        <v>111</v>
      </c>
      <c r="B5742" t="str">
        <f>VLOOKUP(A5742,'ExpVinho (1)'!A:B,2,0)</f>
        <v>Suriname</v>
      </c>
      <c r="C5742">
        <f>IF(A5742&lt;&gt;A5741,C5690,C5689+1)</f>
        <v>1988</v>
      </c>
      <c r="D5742">
        <f>HLOOKUP(C5742&amp;$D$3,'ExpVinho (1)'!$C$2:$DB$126,Planilha1!F5742,0)</f>
        <v>0</v>
      </c>
      <c r="E5742">
        <f>HLOOKUP(C5742&amp;$E$3,'ExpVinho (1)'!$C$2:$DB$126,Planilha1!F5742,0)</f>
        <v>0</v>
      </c>
      <c r="F5742">
        <f>A5742+1</f>
        <v>112</v>
      </c>
    </row>
    <row r="5743" spans="1:6" x14ac:dyDescent="0.25">
      <c r="A5743">
        <v>111</v>
      </c>
      <c r="B5743" t="str">
        <f>VLOOKUP(A5743,'ExpVinho (1)'!A:B,2,0)</f>
        <v>Suriname</v>
      </c>
      <c r="C5743">
        <f>IF(A5743&lt;&gt;A5742,C5691,C5690+1)</f>
        <v>1989</v>
      </c>
      <c r="D5743">
        <f>HLOOKUP(C5743&amp;$D$3,'ExpVinho (1)'!$C$2:$DB$126,Planilha1!F5743,0)</f>
        <v>0</v>
      </c>
      <c r="E5743">
        <f>HLOOKUP(C5743&amp;$E$3,'ExpVinho (1)'!$C$2:$DB$126,Planilha1!F5743,0)</f>
        <v>0</v>
      </c>
      <c r="F5743">
        <f>A5743+1</f>
        <v>112</v>
      </c>
    </row>
    <row r="5744" spans="1:6" x14ac:dyDescent="0.25">
      <c r="A5744">
        <v>111</v>
      </c>
      <c r="B5744" t="str">
        <f>VLOOKUP(A5744,'ExpVinho (1)'!A:B,2,0)</f>
        <v>Suriname</v>
      </c>
      <c r="C5744">
        <f>IF(A5744&lt;&gt;A5743,C5692,C5691+1)</f>
        <v>1990</v>
      </c>
      <c r="D5744">
        <f>HLOOKUP(C5744&amp;$D$3,'ExpVinho (1)'!$C$2:$DB$126,Planilha1!F5744,0)</f>
        <v>0</v>
      </c>
      <c r="E5744">
        <f>HLOOKUP(C5744&amp;$E$3,'ExpVinho (1)'!$C$2:$DB$126,Planilha1!F5744,0)</f>
        <v>0</v>
      </c>
      <c r="F5744">
        <f>A5744+1</f>
        <v>112</v>
      </c>
    </row>
    <row r="5745" spans="1:6" x14ac:dyDescent="0.25">
      <c r="A5745">
        <v>111</v>
      </c>
      <c r="B5745" t="str">
        <f>VLOOKUP(A5745,'ExpVinho (1)'!A:B,2,0)</f>
        <v>Suriname</v>
      </c>
      <c r="C5745">
        <f>IF(A5745&lt;&gt;A5744,C5693,C5692+1)</f>
        <v>1991</v>
      </c>
      <c r="D5745">
        <f>HLOOKUP(C5745&amp;$D$3,'ExpVinho (1)'!$C$2:$DB$126,Planilha1!F5745,0)</f>
        <v>0</v>
      </c>
      <c r="E5745">
        <f>HLOOKUP(C5745&amp;$E$3,'ExpVinho (1)'!$C$2:$DB$126,Planilha1!F5745,0)</f>
        <v>0</v>
      </c>
      <c r="F5745">
        <f>A5745+1</f>
        <v>112</v>
      </c>
    </row>
    <row r="5746" spans="1:6" x14ac:dyDescent="0.25">
      <c r="A5746">
        <v>111</v>
      </c>
      <c r="B5746" t="str">
        <f>VLOOKUP(A5746,'ExpVinho (1)'!A:B,2,0)</f>
        <v>Suriname</v>
      </c>
      <c r="C5746">
        <f>IF(A5746&lt;&gt;A5745,C5694,C5693+1)</f>
        <v>1992</v>
      </c>
      <c r="D5746">
        <f>HLOOKUP(C5746&amp;$D$3,'ExpVinho (1)'!$C$2:$DB$126,Planilha1!F5746,0)</f>
        <v>0</v>
      </c>
      <c r="E5746">
        <f>HLOOKUP(C5746&amp;$E$3,'ExpVinho (1)'!$C$2:$DB$126,Planilha1!F5746,0)</f>
        <v>0</v>
      </c>
      <c r="F5746">
        <f>A5746+1</f>
        <v>112</v>
      </c>
    </row>
    <row r="5747" spans="1:6" x14ac:dyDescent="0.25">
      <c r="A5747">
        <v>111</v>
      </c>
      <c r="B5747" t="str">
        <f>VLOOKUP(A5747,'ExpVinho (1)'!A:B,2,0)</f>
        <v>Suriname</v>
      </c>
      <c r="C5747">
        <f>IF(A5747&lt;&gt;A5746,C5695,C5694+1)</f>
        <v>1993</v>
      </c>
      <c r="D5747">
        <f>HLOOKUP(C5747&amp;$D$3,'ExpVinho (1)'!$C$2:$DB$126,Planilha1!F5747,0)</f>
        <v>0</v>
      </c>
      <c r="E5747">
        <f>HLOOKUP(C5747&amp;$E$3,'ExpVinho (1)'!$C$2:$DB$126,Planilha1!F5747,0)</f>
        <v>0</v>
      </c>
      <c r="F5747">
        <f>A5747+1</f>
        <v>112</v>
      </c>
    </row>
    <row r="5748" spans="1:6" x14ac:dyDescent="0.25">
      <c r="A5748">
        <v>111</v>
      </c>
      <c r="B5748" t="str">
        <f>VLOOKUP(A5748,'ExpVinho (1)'!A:B,2,0)</f>
        <v>Suriname</v>
      </c>
      <c r="C5748">
        <f>IF(A5748&lt;&gt;A5747,C5696,C5695+1)</f>
        <v>1994</v>
      </c>
      <c r="D5748">
        <f>HLOOKUP(C5748&amp;$D$3,'ExpVinho (1)'!$C$2:$DB$126,Planilha1!F5748,0)</f>
        <v>0</v>
      </c>
      <c r="E5748">
        <f>HLOOKUP(C5748&amp;$E$3,'ExpVinho (1)'!$C$2:$DB$126,Planilha1!F5748,0)</f>
        <v>0</v>
      </c>
      <c r="F5748">
        <f>A5748+1</f>
        <v>112</v>
      </c>
    </row>
    <row r="5749" spans="1:6" x14ac:dyDescent="0.25">
      <c r="A5749">
        <v>111</v>
      </c>
      <c r="B5749" t="str">
        <f>VLOOKUP(A5749,'ExpVinho (1)'!A:B,2,0)</f>
        <v>Suriname</v>
      </c>
      <c r="C5749">
        <f>IF(A5749&lt;&gt;A5748,C5697,C5696+1)</f>
        <v>1995</v>
      </c>
      <c r="D5749">
        <f>HLOOKUP(C5749&amp;$D$3,'ExpVinho (1)'!$C$2:$DB$126,Planilha1!F5749,0)</f>
        <v>0</v>
      </c>
      <c r="E5749">
        <f>HLOOKUP(C5749&amp;$E$3,'ExpVinho (1)'!$C$2:$DB$126,Planilha1!F5749,0)</f>
        <v>0</v>
      </c>
      <c r="F5749">
        <f>A5749+1</f>
        <v>112</v>
      </c>
    </row>
    <row r="5750" spans="1:6" x14ac:dyDescent="0.25">
      <c r="A5750">
        <v>111</v>
      </c>
      <c r="B5750" t="str">
        <f>VLOOKUP(A5750,'ExpVinho (1)'!A:B,2,0)</f>
        <v>Suriname</v>
      </c>
      <c r="C5750">
        <f>IF(A5750&lt;&gt;A5749,C5698,C5697+1)</f>
        <v>1996</v>
      </c>
      <c r="D5750">
        <f>HLOOKUP(C5750&amp;$D$3,'ExpVinho (1)'!$C$2:$DB$126,Planilha1!F5750,0)</f>
        <v>0</v>
      </c>
      <c r="E5750">
        <f>HLOOKUP(C5750&amp;$E$3,'ExpVinho (1)'!$C$2:$DB$126,Planilha1!F5750,0)</f>
        <v>0</v>
      </c>
      <c r="F5750">
        <f>A5750+1</f>
        <v>112</v>
      </c>
    </row>
    <row r="5751" spans="1:6" x14ac:dyDescent="0.25">
      <c r="A5751">
        <v>111</v>
      </c>
      <c r="B5751" t="str">
        <f>VLOOKUP(A5751,'ExpVinho (1)'!A:B,2,0)</f>
        <v>Suriname</v>
      </c>
      <c r="C5751">
        <f>IF(A5751&lt;&gt;A5750,C5699,C5698+1)</f>
        <v>1997</v>
      </c>
      <c r="D5751">
        <f>HLOOKUP(C5751&amp;$D$3,'ExpVinho (1)'!$C$2:$DB$126,Planilha1!F5751,0)</f>
        <v>0</v>
      </c>
      <c r="E5751">
        <f>HLOOKUP(C5751&amp;$E$3,'ExpVinho (1)'!$C$2:$DB$126,Planilha1!F5751,0)</f>
        <v>0</v>
      </c>
      <c r="F5751">
        <f>A5751+1</f>
        <v>112</v>
      </c>
    </row>
    <row r="5752" spans="1:6" x14ac:dyDescent="0.25">
      <c r="A5752">
        <v>111</v>
      </c>
      <c r="B5752" t="str">
        <f>VLOOKUP(A5752,'ExpVinho (1)'!A:B,2,0)</f>
        <v>Suriname</v>
      </c>
      <c r="C5752">
        <f>IF(A5752&lt;&gt;A5751,C5700,C5699+1)</f>
        <v>1998</v>
      </c>
      <c r="D5752">
        <f>HLOOKUP(C5752&amp;$D$3,'ExpVinho (1)'!$C$2:$DB$126,Planilha1!F5752,0)</f>
        <v>0</v>
      </c>
      <c r="E5752">
        <f>HLOOKUP(C5752&amp;$E$3,'ExpVinho (1)'!$C$2:$DB$126,Planilha1!F5752,0)</f>
        <v>0</v>
      </c>
      <c r="F5752">
        <f>A5752+1</f>
        <v>112</v>
      </c>
    </row>
    <row r="5753" spans="1:6" x14ac:dyDescent="0.25">
      <c r="A5753">
        <v>111</v>
      </c>
      <c r="B5753" t="str">
        <f>VLOOKUP(A5753,'ExpVinho (1)'!A:B,2,0)</f>
        <v>Suriname</v>
      </c>
      <c r="C5753">
        <f>IF(A5753&lt;&gt;A5752,C5701,C5700+1)</f>
        <v>1999</v>
      </c>
      <c r="D5753">
        <f>HLOOKUP(C5753&amp;$D$3,'ExpVinho (1)'!$C$2:$DB$126,Planilha1!F5753,0)</f>
        <v>0</v>
      </c>
      <c r="E5753">
        <f>HLOOKUP(C5753&amp;$E$3,'ExpVinho (1)'!$C$2:$DB$126,Planilha1!F5753,0)</f>
        <v>0</v>
      </c>
      <c r="F5753">
        <f>A5753+1</f>
        <v>112</v>
      </c>
    </row>
    <row r="5754" spans="1:6" x14ac:dyDescent="0.25">
      <c r="A5754">
        <v>111</v>
      </c>
      <c r="B5754" t="str">
        <f>VLOOKUP(A5754,'ExpVinho (1)'!A:B,2,0)</f>
        <v>Suriname</v>
      </c>
      <c r="C5754">
        <f>IF(A5754&lt;&gt;A5753,C5702,C5701+1)</f>
        <v>2000</v>
      </c>
      <c r="D5754">
        <f>HLOOKUP(C5754&amp;$D$3,'ExpVinho (1)'!$C$2:$DB$126,Planilha1!F5754,0)</f>
        <v>0</v>
      </c>
      <c r="E5754">
        <f>HLOOKUP(C5754&amp;$E$3,'ExpVinho (1)'!$C$2:$DB$126,Planilha1!F5754,0)</f>
        <v>0</v>
      </c>
      <c r="F5754">
        <f>A5754+1</f>
        <v>112</v>
      </c>
    </row>
    <row r="5755" spans="1:6" x14ac:dyDescent="0.25">
      <c r="A5755">
        <v>111</v>
      </c>
      <c r="B5755" t="str">
        <f>VLOOKUP(A5755,'ExpVinho (1)'!A:B,2,0)</f>
        <v>Suriname</v>
      </c>
      <c r="C5755">
        <f>IF(A5755&lt;&gt;A5754,C5703,C5702+1)</f>
        <v>2001</v>
      </c>
      <c r="D5755">
        <f>HLOOKUP(C5755&amp;$D$3,'ExpVinho (1)'!$C$2:$DB$126,Planilha1!F5755,0)</f>
        <v>0</v>
      </c>
      <c r="E5755">
        <f>HLOOKUP(C5755&amp;$E$3,'ExpVinho (1)'!$C$2:$DB$126,Planilha1!F5755,0)</f>
        <v>0</v>
      </c>
      <c r="F5755">
        <f>A5755+1</f>
        <v>112</v>
      </c>
    </row>
    <row r="5756" spans="1:6" x14ac:dyDescent="0.25">
      <c r="A5756">
        <v>111</v>
      </c>
      <c r="B5756" t="str">
        <f>VLOOKUP(A5756,'ExpVinho (1)'!A:B,2,0)</f>
        <v>Suriname</v>
      </c>
      <c r="C5756">
        <f>IF(A5756&lt;&gt;A5755,C5704,C5703+1)</f>
        <v>2002</v>
      </c>
      <c r="D5756">
        <f>HLOOKUP(C5756&amp;$D$3,'ExpVinho (1)'!$C$2:$DB$126,Planilha1!F5756,0)</f>
        <v>0</v>
      </c>
      <c r="E5756">
        <f>HLOOKUP(C5756&amp;$E$3,'ExpVinho (1)'!$C$2:$DB$126,Planilha1!F5756,0)</f>
        <v>0</v>
      </c>
      <c r="F5756">
        <f>A5756+1</f>
        <v>112</v>
      </c>
    </row>
    <row r="5757" spans="1:6" x14ac:dyDescent="0.25">
      <c r="A5757">
        <v>111</v>
      </c>
      <c r="B5757" t="str">
        <f>VLOOKUP(A5757,'ExpVinho (1)'!A:B,2,0)</f>
        <v>Suriname</v>
      </c>
      <c r="C5757">
        <f>IF(A5757&lt;&gt;A5756,C5705,C5704+1)</f>
        <v>2003</v>
      </c>
      <c r="D5757">
        <f>HLOOKUP(C5757&amp;$D$3,'ExpVinho (1)'!$C$2:$DB$126,Planilha1!F5757,0)</f>
        <v>0</v>
      </c>
      <c r="E5757">
        <f>HLOOKUP(C5757&amp;$E$3,'ExpVinho (1)'!$C$2:$DB$126,Planilha1!F5757,0)</f>
        <v>0</v>
      </c>
      <c r="F5757">
        <f>A5757+1</f>
        <v>112</v>
      </c>
    </row>
    <row r="5758" spans="1:6" x14ac:dyDescent="0.25">
      <c r="A5758">
        <v>111</v>
      </c>
      <c r="B5758" t="str">
        <f>VLOOKUP(A5758,'ExpVinho (1)'!A:B,2,0)</f>
        <v>Suriname</v>
      </c>
      <c r="C5758">
        <f>IF(A5758&lt;&gt;A5757,C5706,C5705+1)</f>
        <v>2004</v>
      </c>
      <c r="D5758">
        <f>HLOOKUP(C5758&amp;$D$3,'ExpVinho (1)'!$C$2:$DB$126,Planilha1!F5758,0)</f>
        <v>12026</v>
      </c>
      <c r="E5758">
        <f>HLOOKUP(C5758&amp;$E$3,'ExpVinho (1)'!$C$2:$DB$126,Planilha1!F5758,0)</f>
        <v>5423</v>
      </c>
      <c r="F5758">
        <f>A5758+1</f>
        <v>112</v>
      </c>
    </row>
    <row r="5759" spans="1:6" x14ac:dyDescent="0.25">
      <c r="A5759">
        <v>111</v>
      </c>
      <c r="B5759" t="str">
        <f>VLOOKUP(A5759,'ExpVinho (1)'!A:B,2,0)</f>
        <v>Suriname</v>
      </c>
      <c r="C5759">
        <f>IF(A5759&lt;&gt;A5758,C5707,C5706+1)</f>
        <v>2005</v>
      </c>
      <c r="D5759">
        <f>HLOOKUP(C5759&amp;$D$3,'ExpVinho (1)'!$C$2:$DB$126,Planilha1!F5759,0)</f>
        <v>0</v>
      </c>
      <c r="E5759">
        <f>HLOOKUP(C5759&amp;$E$3,'ExpVinho (1)'!$C$2:$DB$126,Planilha1!F5759,0)</f>
        <v>0</v>
      </c>
      <c r="F5759">
        <f>A5759+1</f>
        <v>112</v>
      </c>
    </row>
    <row r="5760" spans="1:6" x14ac:dyDescent="0.25">
      <c r="A5760">
        <v>111</v>
      </c>
      <c r="B5760" t="str">
        <f>VLOOKUP(A5760,'ExpVinho (1)'!A:B,2,0)</f>
        <v>Suriname</v>
      </c>
      <c r="C5760">
        <f>IF(A5760&lt;&gt;A5759,C5708,C5707+1)</f>
        <v>2006</v>
      </c>
      <c r="D5760">
        <f>HLOOKUP(C5760&amp;$D$3,'ExpVinho (1)'!$C$2:$DB$126,Planilha1!F5760,0)</f>
        <v>1000</v>
      </c>
      <c r="E5760">
        <f>HLOOKUP(C5760&amp;$E$3,'ExpVinho (1)'!$C$2:$DB$126,Planilha1!F5760,0)</f>
        <v>2325</v>
      </c>
      <c r="F5760">
        <f>A5760+1</f>
        <v>112</v>
      </c>
    </row>
    <row r="5761" spans="1:6" x14ac:dyDescent="0.25">
      <c r="A5761">
        <v>111</v>
      </c>
      <c r="B5761" t="str">
        <f>VLOOKUP(A5761,'ExpVinho (1)'!A:B,2,0)</f>
        <v>Suriname</v>
      </c>
      <c r="C5761">
        <f>IF(A5761&lt;&gt;A5760,C5709,C5708+1)</f>
        <v>2007</v>
      </c>
      <c r="D5761">
        <f>HLOOKUP(C5761&amp;$D$3,'ExpVinho (1)'!$C$2:$DB$126,Planilha1!F5761,0)</f>
        <v>2700</v>
      </c>
      <c r="E5761">
        <f>HLOOKUP(C5761&amp;$E$3,'ExpVinho (1)'!$C$2:$DB$126,Planilha1!F5761,0)</f>
        <v>4603</v>
      </c>
      <c r="F5761">
        <f>A5761+1</f>
        <v>112</v>
      </c>
    </row>
    <row r="5762" spans="1:6" x14ac:dyDescent="0.25">
      <c r="A5762">
        <v>111</v>
      </c>
      <c r="B5762" t="str">
        <f>VLOOKUP(A5762,'ExpVinho (1)'!A:B,2,0)</f>
        <v>Suriname</v>
      </c>
      <c r="C5762">
        <f>IF(A5762&lt;&gt;A5761,C5710,C5709+1)</f>
        <v>2008</v>
      </c>
      <c r="D5762">
        <f>HLOOKUP(C5762&amp;$D$3,'ExpVinho (1)'!$C$2:$DB$126,Planilha1!F5762,0)</f>
        <v>900</v>
      </c>
      <c r="E5762">
        <f>HLOOKUP(C5762&amp;$E$3,'ExpVinho (1)'!$C$2:$DB$126,Planilha1!F5762,0)</f>
        <v>1625</v>
      </c>
      <c r="F5762">
        <f>A5762+1</f>
        <v>112</v>
      </c>
    </row>
    <row r="5763" spans="1:6" x14ac:dyDescent="0.25">
      <c r="A5763">
        <v>111</v>
      </c>
      <c r="B5763" t="str">
        <f>VLOOKUP(A5763,'ExpVinho (1)'!A:B,2,0)</f>
        <v>Suriname</v>
      </c>
      <c r="C5763">
        <f>IF(A5763&lt;&gt;A5762,C5711,C5710+1)</f>
        <v>2009</v>
      </c>
      <c r="D5763">
        <f>HLOOKUP(C5763&amp;$D$3,'ExpVinho (1)'!$C$2:$DB$126,Planilha1!F5763,0)</f>
        <v>3830</v>
      </c>
      <c r="E5763">
        <f>HLOOKUP(C5763&amp;$E$3,'ExpVinho (1)'!$C$2:$DB$126,Planilha1!F5763,0)</f>
        <v>12918</v>
      </c>
      <c r="F5763">
        <f>A5763+1</f>
        <v>112</v>
      </c>
    </row>
    <row r="5764" spans="1:6" x14ac:dyDescent="0.25">
      <c r="A5764">
        <v>111</v>
      </c>
      <c r="B5764" t="str">
        <f>VLOOKUP(A5764,'ExpVinho (1)'!A:B,2,0)</f>
        <v>Suriname</v>
      </c>
      <c r="C5764">
        <f>IF(A5764&lt;&gt;A5763,C5712,C5711+1)</f>
        <v>2010</v>
      </c>
      <c r="D5764">
        <f>HLOOKUP(C5764&amp;$D$3,'ExpVinho (1)'!$C$2:$DB$126,Planilha1!F5764,0)</f>
        <v>1836</v>
      </c>
      <c r="E5764">
        <f>HLOOKUP(C5764&amp;$E$3,'ExpVinho (1)'!$C$2:$DB$126,Planilha1!F5764,0)</f>
        <v>1269</v>
      </c>
      <c r="F5764">
        <f>A5764+1</f>
        <v>112</v>
      </c>
    </row>
    <row r="5765" spans="1:6" x14ac:dyDescent="0.25">
      <c r="A5765">
        <v>111</v>
      </c>
      <c r="B5765" t="str">
        <f>VLOOKUP(A5765,'ExpVinho (1)'!A:B,2,0)</f>
        <v>Suriname</v>
      </c>
      <c r="C5765">
        <f>IF(A5765&lt;&gt;A5764,C5713,C5712+1)</f>
        <v>2011</v>
      </c>
      <c r="D5765">
        <f>HLOOKUP(C5765&amp;$D$3,'ExpVinho (1)'!$C$2:$DB$126,Planilha1!F5765,0)</f>
        <v>3774</v>
      </c>
      <c r="E5765">
        <f>HLOOKUP(C5765&amp;$E$3,'ExpVinho (1)'!$C$2:$DB$126,Planilha1!F5765,0)</f>
        <v>3735</v>
      </c>
      <c r="F5765">
        <f>A5765+1</f>
        <v>112</v>
      </c>
    </row>
    <row r="5766" spans="1:6" x14ac:dyDescent="0.25">
      <c r="A5766">
        <v>111</v>
      </c>
      <c r="B5766" t="str">
        <f>VLOOKUP(A5766,'ExpVinho (1)'!A:B,2,0)</f>
        <v>Suriname</v>
      </c>
      <c r="C5766">
        <f>IF(A5766&lt;&gt;A5765,C5714,C5713+1)</f>
        <v>2012</v>
      </c>
      <c r="D5766">
        <f>HLOOKUP(C5766&amp;$D$3,'ExpVinho (1)'!$C$2:$DB$126,Planilha1!F5766,0)</f>
        <v>396</v>
      </c>
      <c r="E5766">
        <f>HLOOKUP(C5766&amp;$E$3,'ExpVinho (1)'!$C$2:$DB$126,Planilha1!F5766,0)</f>
        <v>1288</v>
      </c>
      <c r="F5766">
        <f>A5766+1</f>
        <v>112</v>
      </c>
    </row>
    <row r="5767" spans="1:6" x14ac:dyDescent="0.25">
      <c r="A5767">
        <v>111</v>
      </c>
      <c r="B5767" t="str">
        <f>VLOOKUP(A5767,'ExpVinho (1)'!A:B,2,0)</f>
        <v>Suriname</v>
      </c>
      <c r="C5767">
        <f>IF(A5767&lt;&gt;A5766,C5715,C5714+1)</f>
        <v>2013</v>
      </c>
      <c r="D5767">
        <f>HLOOKUP(C5767&amp;$D$3,'ExpVinho (1)'!$C$2:$DB$126,Planilha1!F5767,0)</f>
        <v>1800</v>
      </c>
      <c r="E5767">
        <f>HLOOKUP(C5767&amp;$E$3,'ExpVinho (1)'!$C$2:$DB$126,Planilha1!F5767,0)</f>
        <v>2960</v>
      </c>
      <c r="F5767">
        <f>A5767+1</f>
        <v>112</v>
      </c>
    </row>
    <row r="5768" spans="1:6" x14ac:dyDescent="0.25">
      <c r="A5768">
        <v>111</v>
      </c>
      <c r="B5768" t="str">
        <f>VLOOKUP(A5768,'ExpVinho (1)'!A:B,2,0)</f>
        <v>Suriname</v>
      </c>
      <c r="C5768">
        <f>IF(A5768&lt;&gt;A5767,C5716,C5715+1)</f>
        <v>2014</v>
      </c>
      <c r="D5768">
        <f>HLOOKUP(C5768&amp;$D$3,'ExpVinho (1)'!$C$2:$DB$126,Planilha1!F5768,0)</f>
        <v>6</v>
      </c>
      <c r="E5768">
        <f>HLOOKUP(C5768&amp;$E$3,'ExpVinho (1)'!$C$2:$DB$126,Planilha1!F5768,0)</f>
        <v>19</v>
      </c>
      <c r="F5768">
        <f>A5768+1</f>
        <v>112</v>
      </c>
    </row>
    <row r="5769" spans="1:6" x14ac:dyDescent="0.25">
      <c r="A5769">
        <v>111</v>
      </c>
      <c r="B5769" t="str">
        <f>VLOOKUP(A5769,'ExpVinho (1)'!A:B,2,0)</f>
        <v>Suriname</v>
      </c>
      <c r="C5769">
        <f>IF(A5769&lt;&gt;A5768,C5717,C5716+1)</f>
        <v>2015</v>
      </c>
      <c r="D5769">
        <f>HLOOKUP(C5769&amp;$D$3,'ExpVinho (1)'!$C$2:$DB$126,Planilha1!F5769,0)</f>
        <v>453</v>
      </c>
      <c r="E5769">
        <f>HLOOKUP(C5769&amp;$E$3,'ExpVinho (1)'!$C$2:$DB$126,Planilha1!F5769,0)</f>
        <v>713</v>
      </c>
      <c r="F5769">
        <f>A5769+1</f>
        <v>112</v>
      </c>
    </row>
    <row r="5770" spans="1:6" x14ac:dyDescent="0.25">
      <c r="A5770">
        <v>111</v>
      </c>
      <c r="B5770" t="str">
        <f>VLOOKUP(A5770,'ExpVinho (1)'!A:B,2,0)</f>
        <v>Suriname</v>
      </c>
      <c r="C5770">
        <f>IF(A5770&lt;&gt;A5769,C5718,C5717+1)</f>
        <v>2016</v>
      </c>
      <c r="D5770">
        <f>HLOOKUP(C5770&amp;$D$3,'ExpVinho (1)'!$C$2:$DB$126,Planilha1!F5770,0)</f>
        <v>900</v>
      </c>
      <c r="E5770">
        <f>HLOOKUP(C5770&amp;$E$3,'ExpVinho (1)'!$C$2:$DB$126,Planilha1!F5770,0)</f>
        <v>1375</v>
      </c>
      <c r="F5770">
        <f>A5770+1</f>
        <v>112</v>
      </c>
    </row>
    <row r="5771" spans="1:6" x14ac:dyDescent="0.25">
      <c r="A5771">
        <v>111</v>
      </c>
      <c r="B5771" t="str">
        <f>VLOOKUP(A5771,'ExpVinho (1)'!A:B,2,0)</f>
        <v>Suriname</v>
      </c>
      <c r="C5771">
        <f>IF(A5771&lt;&gt;A5770,C5719,C5718+1)</f>
        <v>2017</v>
      </c>
      <c r="D5771">
        <f>HLOOKUP(C5771&amp;$D$3,'ExpVinho (1)'!$C$2:$DB$126,Planilha1!F5771,0)</f>
        <v>3690</v>
      </c>
      <c r="E5771">
        <f>HLOOKUP(C5771&amp;$E$3,'ExpVinho (1)'!$C$2:$DB$126,Planilha1!F5771,0)</f>
        <v>5638</v>
      </c>
      <c r="F5771">
        <f>A5771+1</f>
        <v>112</v>
      </c>
    </row>
    <row r="5772" spans="1:6" x14ac:dyDescent="0.25">
      <c r="A5772">
        <v>111</v>
      </c>
      <c r="B5772" t="str">
        <f>VLOOKUP(A5772,'ExpVinho (1)'!A:B,2,0)</f>
        <v>Suriname</v>
      </c>
      <c r="C5772">
        <f>IF(A5772&lt;&gt;A5771,C5720,C5719+1)</f>
        <v>2018</v>
      </c>
      <c r="D5772">
        <f>HLOOKUP(C5772&amp;$D$3,'ExpVinho (1)'!$C$2:$DB$126,Planilha1!F5772,0)</f>
        <v>0</v>
      </c>
      <c r="E5772">
        <f>HLOOKUP(C5772&amp;$E$3,'ExpVinho (1)'!$C$2:$DB$126,Planilha1!F5772,0)</f>
        <v>0</v>
      </c>
      <c r="F5772">
        <f>A5772+1</f>
        <v>112</v>
      </c>
    </row>
    <row r="5773" spans="1:6" x14ac:dyDescent="0.25">
      <c r="A5773">
        <v>111</v>
      </c>
      <c r="B5773" t="str">
        <f>VLOOKUP(A5773,'ExpVinho (1)'!A:B,2,0)</f>
        <v>Suriname</v>
      </c>
      <c r="C5773">
        <f>IF(A5773&lt;&gt;A5772,C5721,C5720+1)</f>
        <v>2019</v>
      </c>
      <c r="D5773">
        <f>HLOOKUP(C5773&amp;$D$3,'ExpVinho (1)'!$C$2:$DB$126,Planilha1!F5773,0)</f>
        <v>3206</v>
      </c>
      <c r="E5773">
        <f>HLOOKUP(C5773&amp;$E$3,'ExpVinho (1)'!$C$2:$DB$126,Planilha1!F5773,0)</f>
        <v>4741</v>
      </c>
      <c r="F5773">
        <f>A5773+1</f>
        <v>112</v>
      </c>
    </row>
    <row r="5774" spans="1:6" x14ac:dyDescent="0.25">
      <c r="A5774">
        <v>111</v>
      </c>
      <c r="B5774" t="str">
        <f>VLOOKUP(A5774,'ExpVinho (1)'!A:B,2,0)</f>
        <v>Suriname</v>
      </c>
      <c r="C5774">
        <f>IF(A5774&lt;&gt;A5773,C5722,C5721+1)</f>
        <v>2020</v>
      </c>
      <c r="D5774">
        <f>HLOOKUP(C5774&amp;$D$3,'ExpVinho (1)'!$C$2:$DB$126,Planilha1!F5774,0)</f>
        <v>4185</v>
      </c>
      <c r="E5774">
        <f>HLOOKUP(C5774&amp;$E$3,'ExpVinho (1)'!$C$2:$DB$126,Planilha1!F5774,0)</f>
        <v>5277</v>
      </c>
      <c r="F5774">
        <f>A5774+1</f>
        <v>112</v>
      </c>
    </row>
    <row r="5775" spans="1:6" x14ac:dyDescent="0.25">
      <c r="A5775">
        <v>111</v>
      </c>
      <c r="B5775" t="str">
        <f>VLOOKUP(A5775,'ExpVinho (1)'!A:B,2,0)</f>
        <v>Suriname</v>
      </c>
      <c r="C5775">
        <f>IF(A5775&lt;&gt;A5774,C5723,C5722+1)</f>
        <v>2021</v>
      </c>
      <c r="D5775">
        <f>HLOOKUP(C5775&amp;$D$3,'ExpVinho (1)'!$C$2:$DB$126,Planilha1!F5775,0)</f>
        <v>900</v>
      </c>
      <c r="E5775">
        <f>HLOOKUP(C5775&amp;$E$3,'ExpVinho (1)'!$C$2:$DB$126,Planilha1!F5775,0)</f>
        <v>1472</v>
      </c>
      <c r="F5775">
        <f>A5775+1</f>
        <v>112</v>
      </c>
    </row>
    <row r="5776" spans="1:6" x14ac:dyDescent="0.25">
      <c r="A5776">
        <v>112</v>
      </c>
      <c r="B5776" t="str">
        <f>VLOOKUP(A5776,'ExpVinho (1)'!A:B,2,0)</f>
        <v>TailÃ¢ndia</v>
      </c>
      <c r="C5776">
        <f>IF(A5776&lt;&gt;A5775,C5724,C5723+1)</f>
        <v>1970</v>
      </c>
      <c r="D5776">
        <f>HLOOKUP(C5776&amp;$D$3,'ExpVinho (1)'!$C$2:$DB$126,Planilha1!F5776,0)</f>
        <v>0</v>
      </c>
      <c r="E5776">
        <f>HLOOKUP(C5776&amp;$E$3,'ExpVinho (1)'!$C$2:$DB$126,Planilha1!F5776,0)</f>
        <v>0</v>
      </c>
      <c r="F5776">
        <f>A5776+1</f>
        <v>113</v>
      </c>
    </row>
    <row r="5777" spans="1:6" x14ac:dyDescent="0.25">
      <c r="A5777">
        <v>112</v>
      </c>
      <c r="B5777" t="str">
        <f>VLOOKUP(A5777,'ExpVinho (1)'!A:B,2,0)</f>
        <v>TailÃ¢ndia</v>
      </c>
      <c r="C5777">
        <f>IF(A5777&lt;&gt;A5776,C5725,C5724+1)</f>
        <v>1971</v>
      </c>
      <c r="D5777">
        <f>HLOOKUP(C5777&amp;$D$3,'ExpVinho (1)'!$C$2:$DB$126,Planilha1!F5777,0)</f>
        <v>0</v>
      </c>
      <c r="E5777">
        <f>HLOOKUP(C5777&amp;$E$3,'ExpVinho (1)'!$C$2:$DB$126,Planilha1!F5777,0)</f>
        <v>0</v>
      </c>
      <c r="F5777">
        <f>A5777+1</f>
        <v>113</v>
      </c>
    </row>
    <row r="5778" spans="1:6" x14ac:dyDescent="0.25">
      <c r="A5778">
        <v>112</v>
      </c>
      <c r="B5778" t="str">
        <f>VLOOKUP(A5778,'ExpVinho (1)'!A:B,2,0)</f>
        <v>TailÃ¢ndia</v>
      </c>
      <c r="C5778">
        <f>IF(A5778&lt;&gt;A5777,C5726,C5725+1)</f>
        <v>1972</v>
      </c>
      <c r="D5778">
        <f>HLOOKUP(C5778&amp;$D$3,'ExpVinho (1)'!$C$2:$DB$126,Planilha1!F5778,0)</f>
        <v>0</v>
      </c>
      <c r="E5778">
        <f>HLOOKUP(C5778&amp;$E$3,'ExpVinho (1)'!$C$2:$DB$126,Planilha1!F5778,0)</f>
        <v>0</v>
      </c>
      <c r="F5778">
        <f>A5778+1</f>
        <v>113</v>
      </c>
    </row>
    <row r="5779" spans="1:6" x14ac:dyDescent="0.25">
      <c r="A5779">
        <v>112</v>
      </c>
      <c r="B5779" t="str">
        <f>VLOOKUP(A5779,'ExpVinho (1)'!A:B,2,0)</f>
        <v>TailÃ¢ndia</v>
      </c>
      <c r="C5779">
        <f>IF(A5779&lt;&gt;A5778,C5727,C5726+1)</f>
        <v>1973</v>
      </c>
      <c r="D5779">
        <f>HLOOKUP(C5779&amp;$D$3,'ExpVinho (1)'!$C$2:$DB$126,Planilha1!F5779,0)</f>
        <v>0</v>
      </c>
      <c r="E5779">
        <f>HLOOKUP(C5779&amp;$E$3,'ExpVinho (1)'!$C$2:$DB$126,Planilha1!F5779,0)</f>
        <v>0</v>
      </c>
      <c r="F5779">
        <f>A5779+1</f>
        <v>113</v>
      </c>
    </row>
    <row r="5780" spans="1:6" x14ac:dyDescent="0.25">
      <c r="A5780">
        <v>112</v>
      </c>
      <c r="B5780" t="str">
        <f>VLOOKUP(A5780,'ExpVinho (1)'!A:B,2,0)</f>
        <v>TailÃ¢ndia</v>
      </c>
      <c r="C5780">
        <f>IF(A5780&lt;&gt;A5779,C5728,C5727+1)</f>
        <v>1974</v>
      </c>
      <c r="D5780">
        <f>HLOOKUP(C5780&amp;$D$3,'ExpVinho (1)'!$C$2:$DB$126,Planilha1!F5780,0)</f>
        <v>0</v>
      </c>
      <c r="E5780">
        <f>HLOOKUP(C5780&amp;$E$3,'ExpVinho (1)'!$C$2:$DB$126,Planilha1!F5780,0)</f>
        <v>0</v>
      </c>
      <c r="F5780">
        <f>A5780+1</f>
        <v>113</v>
      </c>
    </row>
    <row r="5781" spans="1:6" x14ac:dyDescent="0.25">
      <c r="A5781">
        <v>112</v>
      </c>
      <c r="B5781" t="str">
        <f>VLOOKUP(A5781,'ExpVinho (1)'!A:B,2,0)</f>
        <v>TailÃ¢ndia</v>
      </c>
      <c r="C5781">
        <f>IF(A5781&lt;&gt;A5780,C5729,C5728+1)</f>
        <v>1975</v>
      </c>
      <c r="D5781">
        <f>HLOOKUP(C5781&amp;$D$3,'ExpVinho (1)'!$C$2:$DB$126,Planilha1!F5781,0)</f>
        <v>0</v>
      </c>
      <c r="E5781">
        <f>HLOOKUP(C5781&amp;$E$3,'ExpVinho (1)'!$C$2:$DB$126,Planilha1!F5781,0)</f>
        <v>0</v>
      </c>
      <c r="F5781">
        <f>A5781+1</f>
        <v>113</v>
      </c>
    </row>
    <row r="5782" spans="1:6" x14ac:dyDescent="0.25">
      <c r="A5782">
        <v>112</v>
      </c>
      <c r="B5782" t="str">
        <f>VLOOKUP(A5782,'ExpVinho (1)'!A:B,2,0)</f>
        <v>TailÃ¢ndia</v>
      </c>
      <c r="C5782">
        <f>IF(A5782&lt;&gt;A5781,C5730,C5729+1)</f>
        <v>1976</v>
      </c>
      <c r="D5782">
        <f>HLOOKUP(C5782&amp;$D$3,'ExpVinho (1)'!$C$2:$DB$126,Planilha1!F5782,0)</f>
        <v>0</v>
      </c>
      <c r="E5782">
        <f>HLOOKUP(C5782&amp;$E$3,'ExpVinho (1)'!$C$2:$DB$126,Planilha1!F5782,0)</f>
        <v>0</v>
      </c>
      <c r="F5782">
        <f>A5782+1</f>
        <v>113</v>
      </c>
    </row>
    <row r="5783" spans="1:6" x14ac:dyDescent="0.25">
      <c r="A5783">
        <v>112</v>
      </c>
      <c r="B5783" t="str">
        <f>VLOOKUP(A5783,'ExpVinho (1)'!A:B,2,0)</f>
        <v>TailÃ¢ndia</v>
      </c>
      <c r="C5783">
        <f>IF(A5783&lt;&gt;A5782,C5731,C5730+1)</f>
        <v>1977</v>
      </c>
      <c r="D5783">
        <f>HLOOKUP(C5783&amp;$D$3,'ExpVinho (1)'!$C$2:$DB$126,Planilha1!F5783,0)</f>
        <v>0</v>
      </c>
      <c r="E5783">
        <f>HLOOKUP(C5783&amp;$E$3,'ExpVinho (1)'!$C$2:$DB$126,Planilha1!F5783,0)</f>
        <v>0</v>
      </c>
      <c r="F5783">
        <f>A5783+1</f>
        <v>113</v>
      </c>
    </row>
    <row r="5784" spans="1:6" x14ac:dyDescent="0.25">
      <c r="A5784">
        <v>112</v>
      </c>
      <c r="B5784" t="str">
        <f>VLOOKUP(A5784,'ExpVinho (1)'!A:B,2,0)</f>
        <v>TailÃ¢ndia</v>
      </c>
      <c r="C5784">
        <f>IF(A5784&lt;&gt;A5783,C5732,C5731+1)</f>
        <v>1978</v>
      </c>
      <c r="D5784">
        <f>HLOOKUP(C5784&amp;$D$3,'ExpVinho (1)'!$C$2:$DB$126,Planilha1!F5784,0)</f>
        <v>0</v>
      </c>
      <c r="E5784">
        <f>HLOOKUP(C5784&amp;$E$3,'ExpVinho (1)'!$C$2:$DB$126,Planilha1!F5784,0)</f>
        <v>0</v>
      </c>
      <c r="F5784">
        <f>A5784+1</f>
        <v>113</v>
      </c>
    </row>
    <row r="5785" spans="1:6" x14ac:dyDescent="0.25">
      <c r="A5785">
        <v>112</v>
      </c>
      <c r="B5785" t="str">
        <f>VLOOKUP(A5785,'ExpVinho (1)'!A:B,2,0)</f>
        <v>TailÃ¢ndia</v>
      </c>
      <c r="C5785">
        <f>IF(A5785&lt;&gt;A5784,C5733,C5732+1)</f>
        <v>1979</v>
      </c>
      <c r="D5785">
        <f>HLOOKUP(C5785&amp;$D$3,'ExpVinho (1)'!$C$2:$DB$126,Planilha1!F5785,0)</f>
        <v>0</v>
      </c>
      <c r="E5785">
        <f>HLOOKUP(C5785&amp;$E$3,'ExpVinho (1)'!$C$2:$DB$126,Planilha1!F5785,0)</f>
        <v>0</v>
      </c>
      <c r="F5785">
        <f>A5785+1</f>
        <v>113</v>
      </c>
    </row>
    <row r="5786" spans="1:6" x14ac:dyDescent="0.25">
      <c r="A5786">
        <v>112</v>
      </c>
      <c r="B5786" t="str">
        <f>VLOOKUP(A5786,'ExpVinho (1)'!A:B,2,0)</f>
        <v>TailÃ¢ndia</v>
      </c>
      <c r="C5786">
        <f>IF(A5786&lt;&gt;A5785,C5734,C5733+1)</f>
        <v>1980</v>
      </c>
      <c r="D5786">
        <f>HLOOKUP(C5786&amp;$D$3,'ExpVinho (1)'!$C$2:$DB$126,Planilha1!F5786,0)</f>
        <v>0</v>
      </c>
      <c r="E5786">
        <f>HLOOKUP(C5786&amp;$E$3,'ExpVinho (1)'!$C$2:$DB$126,Planilha1!F5786,0)</f>
        <v>0</v>
      </c>
      <c r="F5786">
        <f>A5786+1</f>
        <v>113</v>
      </c>
    </row>
    <row r="5787" spans="1:6" x14ac:dyDescent="0.25">
      <c r="A5787">
        <v>112</v>
      </c>
      <c r="B5787" t="str">
        <f>VLOOKUP(A5787,'ExpVinho (1)'!A:B,2,0)</f>
        <v>TailÃ¢ndia</v>
      </c>
      <c r="C5787">
        <f>IF(A5787&lt;&gt;A5786,C5735,C5734+1)</f>
        <v>1981</v>
      </c>
      <c r="D5787">
        <f>HLOOKUP(C5787&amp;$D$3,'ExpVinho (1)'!$C$2:$DB$126,Planilha1!F5787,0)</f>
        <v>0</v>
      </c>
      <c r="E5787">
        <f>HLOOKUP(C5787&amp;$E$3,'ExpVinho (1)'!$C$2:$DB$126,Planilha1!F5787,0)</f>
        <v>0</v>
      </c>
      <c r="F5787">
        <f>A5787+1</f>
        <v>113</v>
      </c>
    </row>
    <row r="5788" spans="1:6" x14ac:dyDescent="0.25">
      <c r="A5788">
        <v>112</v>
      </c>
      <c r="B5788" t="str">
        <f>VLOOKUP(A5788,'ExpVinho (1)'!A:B,2,0)</f>
        <v>TailÃ¢ndia</v>
      </c>
      <c r="C5788">
        <f>IF(A5788&lt;&gt;A5787,C5736,C5735+1)</f>
        <v>1982</v>
      </c>
      <c r="D5788">
        <f>HLOOKUP(C5788&amp;$D$3,'ExpVinho (1)'!$C$2:$DB$126,Planilha1!F5788,0)</f>
        <v>0</v>
      </c>
      <c r="E5788">
        <f>HLOOKUP(C5788&amp;$E$3,'ExpVinho (1)'!$C$2:$DB$126,Planilha1!F5788,0)</f>
        <v>0</v>
      </c>
      <c r="F5788">
        <f>A5788+1</f>
        <v>113</v>
      </c>
    </row>
    <row r="5789" spans="1:6" x14ac:dyDescent="0.25">
      <c r="A5789">
        <v>112</v>
      </c>
      <c r="B5789" t="str">
        <f>VLOOKUP(A5789,'ExpVinho (1)'!A:B,2,0)</f>
        <v>TailÃ¢ndia</v>
      </c>
      <c r="C5789">
        <f>IF(A5789&lt;&gt;A5788,C5737,C5736+1)</f>
        <v>1983</v>
      </c>
      <c r="D5789">
        <f>HLOOKUP(C5789&amp;$D$3,'ExpVinho (1)'!$C$2:$DB$126,Planilha1!F5789,0)</f>
        <v>0</v>
      </c>
      <c r="E5789">
        <f>HLOOKUP(C5789&amp;$E$3,'ExpVinho (1)'!$C$2:$DB$126,Planilha1!F5789,0)</f>
        <v>0</v>
      </c>
      <c r="F5789">
        <f>A5789+1</f>
        <v>113</v>
      </c>
    </row>
    <row r="5790" spans="1:6" x14ac:dyDescent="0.25">
      <c r="A5790">
        <v>112</v>
      </c>
      <c r="B5790" t="str">
        <f>VLOOKUP(A5790,'ExpVinho (1)'!A:B,2,0)</f>
        <v>TailÃ¢ndia</v>
      </c>
      <c r="C5790">
        <f>IF(A5790&lt;&gt;A5789,C5738,C5737+1)</f>
        <v>1984</v>
      </c>
      <c r="D5790">
        <f>HLOOKUP(C5790&amp;$D$3,'ExpVinho (1)'!$C$2:$DB$126,Planilha1!F5790,0)</f>
        <v>0</v>
      </c>
      <c r="E5790">
        <f>HLOOKUP(C5790&amp;$E$3,'ExpVinho (1)'!$C$2:$DB$126,Planilha1!F5790,0)</f>
        <v>0</v>
      </c>
      <c r="F5790">
        <f>A5790+1</f>
        <v>113</v>
      </c>
    </row>
    <row r="5791" spans="1:6" x14ac:dyDescent="0.25">
      <c r="A5791">
        <v>112</v>
      </c>
      <c r="B5791" t="str">
        <f>VLOOKUP(A5791,'ExpVinho (1)'!A:B,2,0)</f>
        <v>TailÃ¢ndia</v>
      </c>
      <c r="C5791">
        <f>IF(A5791&lt;&gt;A5790,C5739,C5738+1)</f>
        <v>1985</v>
      </c>
      <c r="D5791">
        <f>HLOOKUP(C5791&amp;$D$3,'ExpVinho (1)'!$C$2:$DB$126,Planilha1!F5791,0)</f>
        <v>0</v>
      </c>
      <c r="E5791">
        <f>HLOOKUP(C5791&amp;$E$3,'ExpVinho (1)'!$C$2:$DB$126,Planilha1!F5791,0)</f>
        <v>0</v>
      </c>
      <c r="F5791">
        <f>A5791+1</f>
        <v>113</v>
      </c>
    </row>
    <row r="5792" spans="1:6" x14ac:dyDescent="0.25">
      <c r="A5792">
        <v>112</v>
      </c>
      <c r="B5792" t="str">
        <f>VLOOKUP(A5792,'ExpVinho (1)'!A:B,2,0)</f>
        <v>TailÃ¢ndia</v>
      </c>
      <c r="C5792">
        <f>IF(A5792&lt;&gt;A5791,C5740,C5739+1)</f>
        <v>1986</v>
      </c>
      <c r="D5792">
        <f>HLOOKUP(C5792&amp;$D$3,'ExpVinho (1)'!$C$2:$DB$126,Planilha1!F5792,0)</f>
        <v>0</v>
      </c>
      <c r="E5792">
        <f>HLOOKUP(C5792&amp;$E$3,'ExpVinho (1)'!$C$2:$DB$126,Planilha1!F5792,0)</f>
        <v>0</v>
      </c>
      <c r="F5792">
        <f>A5792+1</f>
        <v>113</v>
      </c>
    </row>
    <row r="5793" spans="1:6" x14ac:dyDescent="0.25">
      <c r="A5793">
        <v>112</v>
      </c>
      <c r="B5793" t="str">
        <f>VLOOKUP(A5793,'ExpVinho (1)'!A:B,2,0)</f>
        <v>TailÃ¢ndia</v>
      </c>
      <c r="C5793">
        <f>IF(A5793&lt;&gt;A5792,C5741,C5740+1)</f>
        <v>1987</v>
      </c>
      <c r="D5793">
        <f>HLOOKUP(C5793&amp;$D$3,'ExpVinho (1)'!$C$2:$DB$126,Planilha1!F5793,0)</f>
        <v>0</v>
      </c>
      <c r="E5793">
        <f>HLOOKUP(C5793&amp;$E$3,'ExpVinho (1)'!$C$2:$DB$126,Planilha1!F5793,0)</f>
        <v>0</v>
      </c>
      <c r="F5793">
        <f>A5793+1</f>
        <v>113</v>
      </c>
    </row>
    <row r="5794" spans="1:6" x14ac:dyDescent="0.25">
      <c r="A5794">
        <v>112</v>
      </c>
      <c r="B5794" t="str">
        <f>VLOOKUP(A5794,'ExpVinho (1)'!A:B,2,0)</f>
        <v>TailÃ¢ndia</v>
      </c>
      <c r="C5794">
        <f>IF(A5794&lt;&gt;A5793,C5742,C5741+1)</f>
        <v>1988</v>
      </c>
      <c r="D5794">
        <f>HLOOKUP(C5794&amp;$D$3,'ExpVinho (1)'!$C$2:$DB$126,Planilha1!F5794,0)</f>
        <v>0</v>
      </c>
      <c r="E5794">
        <f>HLOOKUP(C5794&amp;$E$3,'ExpVinho (1)'!$C$2:$DB$126,Planilha1!F5794,0)</f>
        <v>0</v>
      </c>
      <c r="F5794">
        <f>A5794+1</f>
        <v>113</v>
      </c>
    </row>
    <row r="5795" spans="1:6" x14ac:dyDescent="0.25">
      <c r="A5795">
        <v>112</v>
      </c>
      <c r="B5795" t="str">
        <f>VLOOKUP(A5795,'ExpVinho (1)'!A:B,2,0)</f>
        <v>TailÃ¢ndia</v>
      </c>
      <c r="C5795">
        <f>IF(A5795&lt;&gt;A5794,C5743,C5742+1)</f>
        <v>1989</v>
      </c>
      <c r="D5795">
        <f>HLOOKUP(C5795&amp;$D$3,'ExpVinho (1)'!$C$2:$DB$126,Planilha1!F5795,0)</f>
        <v>0</v>
      </c>
      <c r="E5795">
        <f>HLOOKUP(C5795&amp;$E$3,'ExpVinho (1)'!$C$2:$DB$126,Planilha1!F5795,0)</f>
        <v>0</v>
      </c>
      <c r="F5795">
        <f>A5795+1</f>
        <v>113</v>
      </c>
    </row>
    <row r="5796" spans="1:6" x14ac:dyDescent="0.25">
      <c r="A5796">
        <v>112</v>
      </c>
      <c r="B5796" t="str">
        <f>VLOOKUP(A5796,'ExpVinho (1)'!A:B,2,0)</f>
        <v>TailÃ¢ndia</v>
      </c>
      <c r="C5796">
        <f>IF(A5796&lt;&gt;A5795,C5744,C5743+1)</f>
        <v>1990</v>
      </c>
      <c r="D5796">
        <f>HLOOKUP(C5796&amp;$D$3,'ExpVinho (1)'!$C$2:$DB$126,Planilha1!F5796,0)</f>
        <v>0</v>
      </c>
      <c r="E5796">
        <f>HLOOKUP(C5796&amp;$E$3,'ExpVinho (1)'!$C$2:$DB$126,Planilha1!F5796,0)</f>
        <v>0</v>
      </c>
      <c r="F5796">
        <f>A5796+1</f>
        <v>113</v>
      </c>
    </row>
    <row r="5797" spans="1:6" x14ac:dyDescent="0.25">
      <c r="A5797">
        <v>112</v>
      </c>
      <c r="B5797" t="str">
        <f>VLOOKUP(A5797,'ExpVinho (1)'!A:B,2,0)</f>
        <v>TailÃ¢ndia</v>
      </c>
      <c r="C5797">
        <f>IF(A5797&lt;&gt;A5796,C5745,C5744+1)</f>
        <v>1991</v>
      </c>
      <c r="D5797">
        <f>HLOOKUP(C5797&amp;$D$3,'ExpVinho (1)'!$C$2:$DB$126,Planilha1!F5797,0)</f>
        <v>0</v>
      </c>
      <c r="E5797">
        <f>HLOOKUP(C5797&amp;$E$3,'ExpVinho (1)'!$C$2:$DB$126,Planilha1!F5797,0)</f>
        <v>0</v>
      </c>
      <c r="F5797">
        <f>A5797+1</f>
        <v>113</v>
      </c>
    </row>
    <row r="5798" spans="1:6" x14ac:dyDescent="0.25">
      <c r="A5798">
        <v>112</v>
      </c>
      <c r="B5798" t="str">
        <f>VLOOKUP(A5798,'ExpVinho (1)'!A:B,2,0)</f>
        <v>TailÃ¢ndia</v>
      </c>
      <c r="C5798">
        <f>IF(A5798&lt;&gt;A5797,C5746,C5745+1)</f>
        <v>1992</v>
      </c>
      <c r="D5798">
        <f>HLOOKUP(C5798&amp;$D$3,'ExpVinho (1)'!$C$2:$DB$126,Planilha1!F5798,0)</f>
        <v>0</v>
      </c>
      <c r="E5798">
        <f>HLOOKUP(C5798&amp;$E$3,'ExpVinho (1)'!$C$2:$DB$126,Planilha1!F5798,0)</f>
        <v>0</v>
      </c>
      <c r="F5798">
        <f>A5798+1</f>
        <v>113</v>
      </c>
    </row>
    <row r="5799" spans="1:6" x14ac:dyDescent="0.25">
      <c r="A5799">
        <v>112</v>
      </c>
      <c r="B5799" t="str">
        <f>VLOOKUP(A5799,'ExpVinho (1)'!A:B,2,0)</f>
        <v>TailÃ¢ndia</v>
      </c>
      <c r="C5799">
        <f>IF(A5799&lt;&gt;A5798,C5747,C5746+1)</f>
        <v>1993</v>
      </c>
      <c r="D5799">
        <f>HLOOKUP(C5799&amp;$D$3,'ExpVinho (1)'!$C$2:$DB$126,Planilha1!F5799,0)</f>
        <v>0</v>
      </c>
      <c r="E5799">
        <f>HLOOKUP(C5799&amp;$E$3,'ExpVinho (1)'!$C$2:$DB$126,Planilha1!F5799,0)</f>
        <v>0</v>
      </c>
      <c r="F5799">
        <f>A5799+1</f>
        <v>113</v>
      </c>
    </row>
    <row r="5800" spans="1:6" x14ac:dyDescent="0.25">
      <c r="A5800">
        <v>112</v>
      </c>
      <c r="B5800" t="str">
        <f>VLOOKUP(A5800,'ExpVinho (1)'!A:B,2,0)</f>
        <v>TailÃ¢ndia</v>
      </c>
      <c r="C5800">
        <f>IF(A5800&lt;&gt;A5799,C5748,C5747+1)</f>
        <v>1994</v>
      </c>
      <c r="D5800">
        <f>HLOOKUP(C5800&amp;$D$3,'ExpVinho (1)'!$C$2:$DB$126,Planilha1!F5800,0)</f>
        <v>0</v>
      </c>
      <c r="E5800">
        <f>HLOOKUP(C5800&amp;$E$3,'ExpVinho (1)'!$C$2:$DB$126,Planilha1!F5800,0)</f>
        <v>0</v>
      </c>
      <c r="F5800">
        <f>A5800+1</f>
        <v>113</v>
      </c>
    </row>
    <row r="5801" spans="1:6" x14ac:dyDescent="0.25">
      <c r="A5801">
        <v>112</v>
      </c>
      <c r="B5801" t="str">
        <f>VLOOKUP(A5801,'ExpVinho (1)'!A:B,2,0)</f>
        <v>TailÃ¢ndia</v>
      </c>
      <c r="C5801">
        <f>IF(A5801&lt;&gt;A5800,C5749,C5748+1)</f>
        <v>1995</v>
      </c>
      <c r="D5801">
        <f>HLOOKUP(C5801&amp;$D$3,'ExpVinho (1)'!$C$2:$DB$126,Planilha1!F5801,0)</f>
        <v>0</v>
      </c>
      <c r="E5801">
        <f>HLOOKUP(C5801&amp;$E$3,'ExpVinho (1)'!$C$2:$DB$126,Planilha1!F5801,0)</f>
        <v>0</v>
      </c>
      <c r="F5801">
        <f>A5801+1</f>
        <v>113</v>
      </c>
    </row>
    <row r="5802" spans="1:6" x14ac:dyDescent="0.25">
      <c r="A5802">
        <v>112</v>
      </c>
      <c r="B5802" t="str">
        <f>VLOOKUP(A5802,'ExpVinho (1)'!A:B,2,0)</f>
        <v>TailÃ¢ndia</v>
      </c>
      <c r="C5802">
        <f>IF(A5802&lt;&gt;A5801,C5750,C5749+1)</f>
        <v>1996</v>
      </c>
      <c r="D5802">
        <f>HLOOKUP(C5802&amp;$D$3,'ExpVinho (1)'!$C$2:$DB$126,Planilha1!F5802,0)</f>
        <v>0</v>
      </c>
      <c r="E5802">
        <f>HLOOKUP(C5802&amp;$E$3,'ExpVinho (1)'!$C$2:$DB$126,Planilha1!F5802,0)</f>
        <v>0</v>
      </c>
      <c r="F5802">
        <f>A5802+1</f>
        <v>113</v>
      </c>
    </row>
    <row r="5803" spans="1:6" x14ac:dyDescent="0.25">
      <c r="A5803">
        <v>112</v>
      </c>
      <c r="B5803" t="str">
        <f>VLOOKUP(A5803,'ExpVinho (1)'!A:B,2,0)</f>
        <v>TailÃ¢ndia</v>
      </c>
      <c r="C5803">
        <f>IF(A5803&lt;&gt;A5802,C5751,C5750+1)</f>
        <v>1997</v>
      </c>
      <c r="D5803">
        <f>HLOOKUP(C5803&amp;$D$3,'ExpVinho (1)'!$C$2:$DB$126,Planilha1!F5803,0)</f>
        <v>0</v>
      </c>
      <c r="E5803">
        <f>HLOOKUP(C5803&amp;$E$3,'ExpVinho (1)'!$C$2:$DB$126,Planilha1!F5803,0)</f>
        <v>0</v>
      </c>
      <c r="F5803">
        <f>A5803+1</f>
        <v>113</v>
      </c>
    </row>
    <row r="5804" spans="1:6" x14ac:dyDescent="0.25">
      <c r="A5804">
        <v>112</v>
      </c>
      <c r="B5804" t="str">
        <f>VLOOKUP(A5804,'ExpVinho (1)'!A:B,2,0)</f>
        <v>TailÃ¢ndia</v>
      </c>
      <c r="C5804">
        <f>IF(A5804&lt;&gt;A5803,C5752,C5751+1)</f>
        <v>1998</v>
      </c>
      <c r="D5804">
        <f>HLOOKUP(C5804&amp;$D$3,'ExpVinho (1)'!$C$2:$DB$126,Planilha1!F5804,0)</f>
        <v>0</v>
      </c>
      <c r="E5804">
        <f>HLOOKUP(C5804&amp;$E$3,'ExpVinho (1)'!$C$2:$DB$126,Planilha1!F5804,0)</f>
        <v>0</v>
      </c>
      <c r="F5804">
        <f>A5804+1</f>
        <v>113</v>
      </c>
    </row>
    <row r="5805" spans="1:6" x14ac:dyDescent="0.25">
      <c r="A5805">
        <v>112</v>
      </c>
      <c r="B5805" t="str">
        <f>VLOOKUP(A5805,'ExpVinho (1)'!A:B,2,0)</f>
        <v>TailÃ¢ndia</v>
      </c>
      <c r="C5805">
        <f>IF(A5805&lt;&gt;A5804,C5753,C5752+1)</f>
        <v>1999</v>
      </c>
      <c r="D5805">
        <f>HLOOKUP(C5805&amp;$D$3,'ExpVinho (1)'!$C$2:$DB$126,Planilha1!F5805,0)</f>
        <v>0</v>
      </c>
      <c r="E5805">
        <f>HLOOKUP(C5805&amp;$E$3,'ExpVinho (1)'!$C$2:$DB$126,Planilha1!F5805,0)</f>
        <v>0</v>
      </c>
      <c r="F5805">
        <f>A5805+1</f>
        <v>113</v>
      </c>
    </row>
    <row r="5806" spans="1:6" x14ac:dyDescent="0.25">
      <c r="A5806">
        <v>112</v>
      </c>
      <c r="B5806" t="str">
        <f>VLOOKUP(A5806,'ExpVinho (1)'!A:B,2,0)</f>
        <v>TailÃ¢ndia</v>
      </c>
      <c r="C5806">
        <f>IF(A5806&lt;&gt;A5805,C5754,C5753+1)</f>
        <v>2000</v>
      </c>
      <c r="D5806">
        <f>HLOOKUP(C5806&amp;$D$3,'ExpVinho (1)'!$C$2:$DB$126,Planilha1!F5806,0)</f>
        <v>0</v>
      </c>
      <c r="E5806">
        <f>HLOOKUP(C5806&amp;$E$3,'ExpVinho (1)'!$C$2:$DB$126,Planilha1!F5806,0)</f>
        <v>0</v>
      </c>
      <c r="F5806">
        <f>A5806+1</f>
        <v>113</v>
      </c>
    </row>
    <row r="5807" spans="1:6" x14ac:dyDescent="0.25">
      <c r="A5807">
        <v>112</v>
      </c>
      <c r="B5807" t="str">
        <f>VLOOKUP(A5807,'ExpVinho (1)'!A:B,2,0)</f>
        <v>TailÃ¢ndia</v>
      </c>
      <c r="C5807">
        <f>IF(A5807&lt;&gt;A5806,C5755,C5754+1)</f>
        <v>2001</v>
      </c>
      <c r="D5807">
        <f>HLOOKUP(C5807&amp;$D$3,'ExpVinho (1)'!$C$2:$DB$126,Planilha1!F5807,0)</f>
        <v>0</v>
      </c>
      <c r="E5807">
        <f>HLOOKUP(C5807&amp;$E$3,'ExpVinho (1)'!$C$2:$DB$126,Planilha1!F5807,0)</f>
        <v>0</v>
      </c>
      <c r="F5807">
        <f>A5807+1</f>
        <v>113</v>
      </c>
    </row>
    <row r="5808" spans="1:6" x14ac:dyDescent="0.25">
      <c r="A5808">
        <v>112</v>
      </c>
      <c r="B5808" t="str">
        <f>VLOOKUP(A5808,'ExpVinho (1)'!A:B,2,0)</f>
        <v>TailÃ¢ndia</v>
      </c>
      <c r="C5808">
        <f>IF(A5808&lt;&gt;A5807,C5756,C5755+1)</f>
        <v>2002</v>
      </c>
      <c r="D5808">
        <f>HLOOKUP(C5808&amp;$D$3,'ExpVinho (1)'!$C$2:$DB$126,Planilha1!F5808,0)</f>
        <v>0</v>
      </c>
      <c r="E5808">
        <f>HLOOKUP(C5808&amp;$E$3,'ExpVinho (1)'!$C$2:$DB$126,Planilha1!F5808,0)</f>
        <v>0</v>
      </c>
      <c r="F5808">
        <f>A5808+1</f>
        <v>113</v>
      </c>
    </row>
    <row r="5809" spans="1:6" x14ac:dyDescent="0.25">
      <c r="A5809">
        <v>112</v>
      </c>
      <c r="B5809" t="str">
        <f>VLOOKUP(A5809,'ExpVinho (1)'!A:B,2,0)</f>
        <v>TailÃ¢ndia</v>
      </c>
      <c r="C5809">
        <f>IF(A5809&lt;&gt;A5808,C5757,C5756+1)</f>
        <v>2003</v>
      </c>
      <c r="D5809">
        <f>HLOOKUP(C5809&amp;$D$3,'ExpVinho (1)'!$C$2:$DB$126,Planilha1!F5809,0)</f>
        <v>0</v>
      </c>
      <c r="E5809">
        <f>HLOOKUP(C5809&amp;$E$3,'ExpVinho (1)'!$C$2:$DB$126,Planilha1!F5809,0)</f>
        <v>0</v>
      </c>
      <c r="F5809">
        <f>A5809+1</f>
        <v>113</v>
      </c>
    </row>
    <row r="5810" spans="1:6" x14ac:dyDescent="0.25">
      <c r="A5810">
        <v>112</v>
      </c>
      <c r="B5810" t="str">
        <f>VLOOKUP(A5810,'ExpVinho (1)'!A:B,2,0)</f>
        <v>TailÃ¢ndia</v>
      </c>
      <c r="C5810">
        <f>IF(A5810&lt;&gt;A5809,C5758,C5757+1)</f>
        <v>2004</v>
      </c>
      <c r="D5810">
        <f>HLOOKUP(C5810&amp;$D$3,'ExpVinho (1)'!$C$2:$DB$126,Planilha1!F5810,0)</f>
        <v>0</v>
      </c>
      <c r="E5810">
        <f>HLOOKUP(C5810&amp;$E$3,'ExpVinho (1)'!$C$2:$DB$126,Planilha1!F5810,0)</f>
        <v>0</v>
      </c>
      <c r="F5810">
        <f>A5810+1</f>
        <v>113</v>
      </c>
    </row>
    <row r="5811" spans="1:6" x14ac:dyDescent="0.25">
      <c r="A5811">
        <v>112</v>
      </c>
      <c r="B5811" t="str">
        <f>VLOOKUP(A5811,'ExpVinho (1)'!A:B,2,0)</f>
        <v>TailÃ¢ndia</v>
      </c>
      <c r="C5811">
        <f>IF(A5811&lt;&gt;A5810,C5759,C5758+1)</f>
        <v>2005</v>
      </c>
      <c r="D5811">
        <f>HLOOKUP(C5811&amp;$D$3,'ExpVinho (1)'!$C$2:$DB$126,Planilha1!F5811,0)</f>
        <v>0</v>
      </c>
      <c r="E5811">
        <f>HLOOKUP(C5811&amp;$E$3,'ExpVinho (1)'!$C$2:$DB$126,Planilha1!F5811,0)</f>
        <v>0</v>
      </c>
      <c r="F5811">
        <f>A5811+1</f>
        <v>113</v>
      </c>
    </row>
    <row r="5812" spans="1:6" x14ac:dyDescent="0.25">
      <c r="A5812">
        <v>112</v>
      </c>
      <c r="B5812" t="str">
        <f>VLOOKUP(A5812,'ExpVinho (1)'!A:B,2,0)</f>
        <v>TailÃ¢ndia</v>
      </c>
      <c r="C5812">
        <f>IF(A5812&lt;&gt;A5811,C5760,C5759+1)</f>
        <v>2006</v>
      </c>
      <c r="D5812">
        <f>HLOOKUP(C5812&amp;$D$3,'ExpVinho (1)'!$C$2:$DB$126,Planilha1!F5812,0)</f>
        <v>0</v>
      </c>
      <c r="E5812">
        <f>HLOOKUP(C5812&amp;$E$3,'ExpVinho (1)'!$C$2:$DB$126,Planilha1!F5812,0)</f>
        <v>0</v>
      </c>
      <c r="F5812">
        <f>A5812+1</f>
        <v>113</v>
      </c>
    </row>
    <row r="5813" spans="1:6" x14ac:dyDescent="0.25">
      <c r="A5813">
        <v>112</v>
      </c>
      <c r="B5813" t="str">
        <f>VLOOKUP(A5813,'ExpVinho (1)'!A:B,2,0)</f>
        <v>TailÃ¢ndia</v>
      </c>
      <c r="C5813">
        <f>IF(A5813&lt;&gt;A5812,C5761,C5760+1)</f>
        <v>2007</v>
      </c>
      <c r="D5813">
        <f>HLOOKUP(C5813&amp;$D$3,'ExpVinho (1)'!$C$2:$DB$126,Planilha1!F5813,0)</f>
        <v>839</v>
      </c>
      <c r="E5813">
        <f>HLOOKUP(C5813&amp;$E$3,'ExpVinho (1)'!$C$2:$DB$126,Planilha1!F5813,0)</f>
        <v>2020</v>
      </c>
      <c r="F5813">
        <f>A5813+1</f>
        <v>113</v>
      </c>
    </row>
    <row r="5814" spans="1:6" x14ac:dyDescent="0.25">
      <c r="A5814">
        <v>112</v>
      </c>
      <c r="B5814" t="str">
        <f>VLOOKUP(A5814,'ExpVinho (1)'!A:B,2,0)</f>
        <v>TailÃ¢ndia</v>
      </c>
      <c r="C5814">
        <f>IF(A5814&lt;&gt;A5813,C5762,C5761+1)</f>
        <v>2008</v>
      </c>
      <c r="D5814">
        <f>HLOOKUP(C5814&amp;$D$3,'ExpVinho (1)'!$C$2:$DB$126,Planilha1!F5814,0)</f>
        <v>0</v>
      </c>
      <c r="E5814">
        <f>HLOOKUP(C5814&amp;$E$3,'ExpVinho (1)'!$C$2:$DB$126,Planilha1!F5814,0)</f>
        <v>0</v>
      </c>
      <c r="F5814">
        <f>A5814+1</f>
        <v>113</v>
      </c>
    </row>
    <row r="5815" spans="1:6" x14ac:dyDescent="0.25">
      <c r="A5815">
        <v>112</v>
      </c>
      <c r="B5815" t="str">
        <f>VLOOKUP(A5815,'ExpVinho (1)'!A:B,2,0)</f>
        <v>TailÃ¢ndia</v>
      </c>
      <c r="C5815">
        <f>IF(A5815&lt;&gt;A5814,C5763,C5762+1)</f>
        <v>2009</v>
      </c>
      <c r="D5815">
        <f>HLOOKUP(C5815&amp;$D$3,'ExpVinho (1)'!$C$2:$DB$126,Planilha1!F5815,0)</f>
        <v>0</v>
      </c>
      <c r="E5815">
        <f>HLOOKUP(C5815&amp;$E$3,'ExpVinho (1)'!$C$2:$DB$126,Planilha1!F5815,0)</f>
        <v>0</v>
      </c>
      <c r="F5815">
        <f>A5815+1</f>
        <v>113</v>
      </c>
    </row>
    <row r="5816" spans="1:6" x14ac:dyDescent="0.25">
      <c r="A5816">
        <v>112</v>
      </c>
      <c r="B5816" t="str">
        <f>VLOOKUP(A5816,'ExpVinho (1)'!A:B,2,0)</f>
        <v>TailÃ¢ndia</v>
      </c>
      <c r="C5816">
        <f>IF(A5816&lt;&gt;A5815,C5764,C5763+1)</f>
        <v>2010</v>
      </c>
      <c r="D5816">
        <f>HLOOKUP(C5816&amp;$D$3,'ExpVinho (1)'!$C$2:$DB$126,Planilha1!F5816,0)</f>
        <v>0</v>
      </c>
      <c r="E5816">
        <f>HLOOKUP(C5816&amp;$E$3,'ExpVinho (1)'!$C$2:$DB$126,Planilha1!F5816,0)</f>
        <v>0</v>
      </c>
      <c r="F5816">
        <f>A5816+1</f>
        <v>113</v>
      </c>
    </row>
    <row r="5817" spans="1:6" x14ac:dyDescent="0.25">
      <c r="A5817">
        <v>112</v>
      </c>
      <c r="B5817" t="str">
        <f>VLOOKUP(A5817,'ExpVinho (1)'!A:B,2,0)</f>
        <v>TailÃ¢ndia</v>
      </c>
      <c r="C5817">
        <f>IF(A5817&lt;&gt;A5816,C5765,C5764+1)</f>
        <v>2011</v>
      </c>
      <c r="D5817">
        <f>HLOOKUP(C5817&amp;$D$3,'ExpVinho (1)'!$C$2:$DB$126,Planilha1!F5817,0)</f>
        <v>0</v>
      </c>
      <c r="E5817">
        <f>HLOOKUP(C5817&amp;$E$3,'ExpVinho (1)'!$C$2:$DB$126,Planilha1!F5817,0)</f>
        <v>0</v>
      </c>
      <c r="F5817">
        <f>A5817+1</f>
        <v>113</v>
      </c>
    </row>
    <row r="5818" spans="1:6" x14ac:dyDescent="0.25">
      <c r="A5818">
        <v>112</v>
      </c>
      <c r="B5818" t="str">
        <f>VLOOKUP(A5818,'ExpVinho (1)'!A:B,2,0)</f>
        <v>TailÃ¢ndia</v>
      </c>
      <c r="C5818">
        <f>IF(A5818&lt;&gt;A5817,C5766,C5765+1)</f>
        <v>2012</v>
      </c>
      <c r="D5818">
        <f>HLOOKUP(C5818&amp;$D$3,'ExpVinho (1)'!$C$2:$DB$126,Planilha1!F5818,0)</f>
        <v>0</v>
      </c>
      <c r="E5818">
        <f>HLOOKUP(C5818&amp;$E$3,'ExpVinho (1)'!$C$2:$DB$126,Planilha1!F5818,0)</f>
        <v>0</v>
      </c>
      <c r="F5818">
        <f>A5818+1</f>
        <v>113</v>
      </c>
    </row>
    <row r="5819" spans="1:6" x14ac:dyDescent="0.25">
      <c r="A5819">
        <v>112</v>
      </c>
      <c r="B5819" t="str">
        <f>VLOOKUP(A5819,'ExpVinho (1)'!A:B,2,0)</f>
        <v>TailÃ¢ndia</v>
      </c>
      <c r="C5819">
        <f>IF(A5819&lt;&gt;A5818,C5767,C5766+1)</f>
        <v>2013</v>
      </c>
      <c r="D5819">
        <f>HLOOKUP(C5819&amp;$D$3,'ExpVinho (1)'!$C$2:$DB$126,Planilha1!F5819,0)</f>
        <v>0</v>
      </c>
      <c r="E5819">
        <f>HLOOKUP(C5819&amp;$E$3,'ExpVinho (1)'!$C$2:$DB$126,Planilha1!F5819,0)</f>
        <v>0</v>
      </c>
      <c r="F5819">
        <f>A5819+1</f>
        <v>113</v>
      </c>
    </row>
    <row r="5820" spans="1:6" x14ac:dyDescent="0.25">
      <c r="A5820">
        <v>112</v>
      </c>
      <c r="B5820" t="str">
        <f>VLOOKUP(A5820,'ExpVinho (1)'!A:B,2,0)</f>
        <v>TailÃ¢ndia</v>
      </c>
      <c r="C5820">
        <f>IF(A5820&lt;&gt;A5819,C5768,C5767+1)</f>
        <v>2014</v>
      </c>
      <c r="D5820">
        <f>HLOOKUP(C5820&amp;$D$3,'ExpVinho (1)'!$C$2:$DB$126,Planilha1!F5820,0)</f>
        <v>0</v>
      </c>
      <c r="E5820">
        <f>HLOOKUP(C5820&amp;$E$3,'ExpVinho (1)'!$C$2:$DB$126,Planilha1!F5820,0)</f>
        <v>0</v>
      </c>
      <c r="F5820">
        <f>A5820+1</f>
        <v>113</v>
      </c>
    </row>
    <row r="5821" spans="1:6" x14ac:dyDescent="0.25">
      <c r="A5821">
        <v>112</v>
      </c>
      <c r="B5821" t="str">
        <f>VLOOKUP(A5821,'ExpVinho (1)'!A:B,2,0)</f>
        <v>TailÃ¢ndia</v>
      </c>
      <c r="C5821">
        <f>IF(A5821&lt;&gt;A5820,C5769,C5768+1)</f>
        <v>2015</v>
      </c>
      <c r="D5821">
        <f>HLOOKUP(C5821&amp;$D$3,'ExpVinho (1)'!$C$2:$DB$126,Planilha1!F5821,0)</f>
        <v>0</v>
      </c>
      <c r="E5821">
        <f>HLOOKUP(C5821&amp;$E$3,'ExpVinho (1)'!$C$2:$DB$126,Planilha1!F5821,0)</f>
        <v>0</v>
      </c>
      <c r="F5821">
        <f>A5821+1</f>
        <v>113</v>
      </c>
    </row>
    <row r="5822" spans="1:6" x14ac:dyDescent="0.25">
      <c r="A5822">
        <v>112</v>
      </c>
      <c r="B5822" t="str">
        <f>VLOOKUP(A5822,'ExpVinho (1)'!A:B,2,0)</f>
        <v>TailÃ¢ndia</v>
      </c>
      <c r="C5822">
        <f>IF(A5822&lt;&gt;A5821,C5770,C5769+1)</f>
        <v>2016</v>
      </c>
      <c r="D5822">
        <f>HLOOKUP(C5822&amp;$D$3,'ExpVinho (1)'!$C$2:$DB$126,Planilha1!F5822,0)</f>
        <v>0</v>
      </c>
      <c r="E5822">
        <f>HLOOKUP(C5822&amp;$E$3,'ExpVinho (1)'!$C$2:$DB$126,Planilha1!F5822,0)</f>
        <v>0</v>
      </c>
      <c r="F5822">
        <f>A5822+1</f>
        <v>113</v>
      </c>
    </row>
    <row r="5823" spans="1:6" x14ac:dyDescent="0.25">
      <c r="A5823">
        <v>112</v>
      </c>
      <c r="B5823" t="str">
        <f>VLOOKUP(A5823,'ExpVinho (1)'!A:B,2,0)</f>
        <v>TailÃ¢ndia</v>
      </c>
      <c r="C5823">
        <f>IF(A5823&lt;&gt;A5822,C5771,C5770+1)</f>
        <v>2017</v>
      </c>
      <c r="D5823">
        <f>HLOOKUP(C5823&amp;$D$3,'ExpVinho (1)'!$C$2:$DB$126,Planilha1!F5823,0)</f>
        <v>0</v>
      </c>
      <c r="E5823">
        <f>HLOOKUP(C5823&amp;$E$3,'ExpVinho (1)'!$C$2:$DB$126,Planilha1!F5823,0)</f>
        <v>0</v>
      </c>
      <c r="F5823">
        <f>A5823+1</f>
        <v>113</v>
      </c>
    </row>
    <row r="5824" spans="1:6" x14ac:dyDescent="0.25">
      <c r="A5824">
        <v>112</v>
      </c>
      <c r="B5824" t="str">
        <f>VLOOKUP(A5824,'ExpVinho (1)'!A:B,2,0)</f>
        <v>TailÃ¢ndia</v>
      </c>
      <c r="C5824">
        <f>IF(A5824&lt;&gt;A5823,C5772,C5771+1)</f>
        <v>2018</v>
      </c>
      <c r="D5824">
        <f>HLOOKUP(C5824&amp;$D$3,'ExpVinho (1)'!$C$2:$DB$126,Planilha1!F5824,0)</f>
        <v>8</v>
      </c>
      <c r="E5824">
        <f>HLOOKUP(C5824&amp;$E$3,'ExpVinho (1)'!$C$2:$DB$126,Planilha1!F5824,0)</f>
        <v>45</v>
      </c>
      <c r="F5824">
        <f>A5824+1</f>
        <v>113</v>
      </c>
    </row>
    <row r="5825" spans="1:6" x14ac:dyDescent="0.25">
      <c r="A5825">
        <v>112</v>
      </c>
      <c r="B5825" t="str">
        <f>VLOOKUP(A5825,'ExpVinho (1)'!A:B,2,0)</f>
        <v>TailÃ¢ndia</v>
      </c>
      <c r="C5825">
        <f>IF(A5825&lt;&gt;A5824,C5773,C5772+1)</f>
        <v>2019</v>
      </c>
      <c r="D5825">
        <f>HLOOKUP(C5825&amp;$D$3,'ExpVinho (1)'!$C$2:$DB$126,Planilha1!F5825,0)</f>
        <v>128</v>
      </c>
      <c r="E5825">
        <f>HLOOKUP(C5825&amp;$E$3,'ExpVinho (1)'!$C$2:$DB$126,Planilha1!F5825,0)</f>
        <v>832</v>
      </c>
      <c r="F5825">
        <f>A5825+1</f>
        <v>113</v>
      </c>
    </row>
    <row r="5826" spans="1:6" x14ac:dyDescent="0.25">
      <c r="A5826">
        <v>112</v>
      </c>
      <c r="B5826" t="str">
        <f>VLOOKUP(A5826,'ExpVinho (1)'!A:B,2,0)</f>
        <v>TailÃ¢ndia</v>
      </c>
      <c r="C5826">
        <f>IF(A5826&lt;&gt;A5825,C5774,C5773+1)</f>
        <v>2020</v>
      </c>
      <c r="D5826">
        <f>HLOOKUP(C5826&amp;$D$3,'ExpVinho (1)'!$C$2:$DB$126,Planilha1!F5826,0)</f>
        <v>534</v>
      </c>
      <c r="E5826">
        <f>HLOOKUP(C5826&amp;$E$3,'ExpVinho (1)'!$C$2:$DB$126,Planilha1!F5826,0)</f>
        <v>1753</v>
      </c>
      <c r="F5826">
        <f>A5826+1</f>
        <v>113</v>
      </c>
    </row>
    <row r="5827" spans="1:6" x14ac:dyDescent="0.25">
      <c r="A5827">
        <v>112</v>
      </c>
      <c r="B5827" t="str">
        <f>VLOOKUP(A5827,'ExpVinho (1)'!A:B,2,0)</f>
        <v>TailÃ¢ndia</v>
      </c>
      <c r="C5827">
        <f>IF(A5827&lt;&gt;A5826,C5775,C5774+1)</f>
        <v>2021</v>
      </c>
      <c r="D5827">
        <f>HLOOKUP(C5827&amp;$D$3,'ExpVinho (1)'!$C$2:$DB$126,Planilha1!F5827,0)</f>
        <v>1334</v>
      </c>
      <c r="E5827">
        <f>HLOOKUP(C5827&amp;$E$3,'ExpVinho (1)'!$C$2:$DB$126,Planilha1!F5827,0)</f>
        <v>2529</v>
      </c>
      <c r="F5827">
        <f>A5827+1</f>
        <v>113</v>
      </c>
    </row>
    <row r="5828" spans="1:6" x14ac:dyDescent="0.25">
      <c r="A5828">
        <v>113</v>
      </c>
      <c r="B5828" t="str">
        <f>VLOOKUP(A5828,'ExpVinho (1)'!A:B,2,0)</f>
        <v>Taiwan (FORMOSA)</v>
      </c>
      <c r="C5828">
        <f>IF(A5828&lt;&gt;A5827,C5776,C5775+1)</f>
        <v>1970</v>
      </c>
      <c r="D5828">
        <f>HLOOKUP(C5828&amp;$D$3,'ExpVinho (1)'!$C$2:$DB$126,Planilha1!F5828,0)</f>
        <v>0</v>
      </c>
      <c r="E5828">
        <f>HLOOKUP(C5828&amp;$E$3,'ExpVinho (1)'!$C$2:$DB$126,Planilha1!F5828,0)</f>
        <v>0</v>
      </c>
      <c r="F5828">
        <f>A5828+1</f>
        <v>114</v>
      </c>
    </row>
    <row r="5829" spans="1:6" x14ac:dyDescent="0.25">
      <c r="A5829">
        <v>113</v>
      </c>
      <c r="B5829" t="str">
        <f>VLOOKUP(A5829,'ExpVinho (1)'!A:B,2,0)</f>
        <v>Taiwan (FORMOSA)</v>
      </c>
      <c r="C5829">
        <f>IF(A5829&lt;&gt;A5828,C5777,C5776+1)</f>
        <v>1971</v>
      </c>
      <c r="D5829">
        <f>HLOOKUP(C5829&amp;$D$3,'ExpVinho (1)'!$C$2:$DB$126,Planilha1!F5829,0)</f>
        <v>0</v>
      </c>
      <c r="E5829">
        <f>HLOOKUP(C5829&amp;$E$3,'ExpVinho (1)'!$C$2:$DB$126,Planilha1!F5829,0)</f>
        <v>0</v>
      </c>
      <c r="F5829">
        <f>A5829+1</f>
        <v>114</v>
      </c>
    </row>
    <row r="5830" spans="1:6" x14ac:dyDescent="0.25">
      <c r="A5830">
        <v>113</v>
      </c>
      <c r="B5830" t="str">
        <f>VLOOKUP(A5830,'ExpVinho (1)'!A:B,2,0)</f>
        <v>Taiwan (FORMOSA)</v>
      </c>
      <c r="C5830">
        <f>IF(A5830&lt;&gt;A5829,C5778,C5777+1)</f>
        <v>1972</v>
      </c>
      <c r="D5830">
        <f>HLOOKUP(C5830&amp;$D$3,'ExpVinho (1)'!$C$2:$DB$126,Planilha1!F5830,0)</f>
        <v>0</v>
      </c>
      <c r="E5830">
        <f>HLOOKUP(C5830&amp;$E$3,'ExpVinho (1)'!$C$2:$DB$126,Planilha1!F5830,0)</f>
        <v>0</v>
      </c>
      <c r="F5830">
        <f>A5830+1</f>
        <v>114</v>
      </c>
    </row>
    <row r="5831" spans="1:6" x14ac:dyDescent="0.25">
      <c r="A5831">
        <v>113</v>
      </c>
      <c r="B5831" t="str">
        <f>VLOOKUP(A5831,'ExpVinho (1)'!A:B,2,0)</f>
        <v>Taiwan (FORMOSA)</v>
      </c>
      <c r="C5831">
        <f>IF(A5831&lt;&gt;A5830,C5779,C5778+1)</f>
        <v>1973</v>
      </c>
      <c r="D5831">
        <f>HLOOKUP(C5831&amp;$D$3,'ExpVinho (1)'!$C$2:$DB$126,Planilha1!F5831,0)</f>
        <v>0</v>
      </c>
      <c r="E5831">
        <f>HLOOKUP(C5831&amp;$E$3,'ExpVinho (1)'!$C$2:$DB$126,Planilha1!F5831,0)</f>
        <v>0</v>
      </c>
      <c r="F5831">
        <f>A5831+1</f>
        <v>114</v>
      </c>
    </row>
    <row r="5832" spans="1:6" x14ac:dyDescent="0.25">
      <c r="A5832">
        <v>113</v>
      </c>
      <c r="B5832" t="str">
        <f>VLOOKUP(A5832,'ExpVinho (1)'!A:B,2,0)</f>
        <v>Taiwan (FORMOSA)</v>
      </c>
      <c r="C5832">
        <f>IF(A5832&lt;&gt;A5831,C5780,C5779+1)</f>
        <v>1974</v>
      </c>
      <c r="D5832">
        <f>HLOOKUP(C5832&amp;$D$3,'ExpVinho (1)'!$C$2:$DB$126,Planilha1!F5832,0)</f>
        <v>0</v>
      </c>
      <c r="E5832">
        <f>HLOOKUP(C5832&amp;$E$3,'ExpVinho (1)'!$C$2:$DB$126,Planilha1!F5832,0)</f>
        <v>0</v>
      </c>
      <c r="F5832">
        <f>A5832+1</f>
        <v>114</v>
      </c>
    </row>
    <row r="5833" spans="1:6" x14ac:dyDescent="0.25">
      <c r="A5833">
        <v>113</v>
      </c>
      <c r="B5833" t="str">
        <f>VLOOKUP(A5833,'ExpVinho (1)'!A:B,2,0)</f>
        <v>Taiwan (FORMOSA)</v>
      </c>
      <c r="C5833">
        <f>IF(A5833&lt;&gt;A5832,C5781,C5780+1)</f>
        <v>1975</v>
      </c>
      <c r="D5833">
        <f>HLOOKUP(C5833&amp;$D$3,'ExpVinho (1)'!$C$2:$DB$126,Planilha1!F5833,0)</f>
        <v>0</v>
      </c>
      <c r="E5833">
        <f>HLOOKUP(C5833&amp;$E$3,'ExpVinho (1)'!$C$2:$DB$126,Planilha1!F5833,0)</f>
        <v>0</v>
      </c>
      <c r="F5833">
        <f>A5833+1</f>
        <v>114</v>
      </c>
    </row>
    <row r="5834" spans="1:6" x14ac:dyDescent="0.25">
      <c r="A5834">
        <v>113</v>
      </c>
      <c r="B5834" t="str">
        <f>VLOOKUP(A5834,'ExpVinho (1)'!A:B,2,0)</f>
        <v>Taiwan (FORMOSA)</v>
      </c>
      <c r="C5834">
        <f>IF(A5834&lt;&gt;A5833,C5782,C5781+1)</f>
        <v>1976</v>
      </c>
      <c r="D5834">
        <f>HLOOKUP(C5834&amp;$D$3,'ExpVinho (1)'!$C$2:$DB$126,Planilha1!F5834,0)</f>
        <v>0</v>
      </c>
      <c r="E5834">
        <f>HLOOKUP(C5834&amp;$E$3,'ExpVinho (1)'!$C$2:$DB$126,Planilha1!F5834,0)</f>
        <v>0</v>
      </c>
      <c r="F5834">
        <f>A5834+1</f>
        <v>114</v>
      </c>
    </row>
    <row r="5835" spans="1:6" x14ac:dyDescent="0.25">
      <c r="A5835">
        <v>113</v>
      </c>
      <c r="B5835" t="str">
        <f>VLOOKUP(A5835,'ExpVinho (1)'!A:B,2,0)</f>
        <v>Taiwan (FORMOSA)</v>
      </c>
      <c r="C5835">
        <f>IF(A5835&lt;&gt;A5834,C5783,C5782+1)</f>
        <v>1977</v>
      </c>
      <c r="D5835">
        <f>HLOOKUP(C5835&amp;$D$3,'ExpVinho (1)'!$C$2:$DB$126,Planilha1!F5835,0)</f>
        <v>0</v>
      </c>
      <c r="E5835">
        <f>HLOOKUP(C5835&amp;$E$3,'ExpVinho (1)'!$C$2:$DB$126,Planilha1!F5835,0)</f>
        <v>0</v>
      </c>
      <c r="F5835">
        <f>A5835+1</f>
        <v>114</v>
      </c>
    </row>
    <row r="5836" spans="1:6" x14ac:dyDescent="0.25">
      <c r="A5836">
        <v>113</v>
      </c>
      <c r="B5836" t="str">
        <f>VLOOKUP(A5836,'ExpVinho (1)'!A:B,2,0)</f>
        <v>Taiwan (FORMOSA)</v>
      </c>
      <c r="C5836">
        <f>IF(A5836&lt;&gt;A5835,C5784,C5783+1)</f>
        <v>1978</v>
      </c>
      <c r="D5836">
        <f>HLOOKUP(C5836&amp;$D$3,'ExpVinho (1)'!$C$2:$DB$126,Planilha1!F5836,0)</f>
        <v>0</v>
      </c>
      <c r="E5836">
        <f>HLOOKUP(C5836&amp;$E$3,'ExpVinho (1)'!$C$2:$DB$126,Planilha1!F5836,0)</f>
        <v>0</v>
      </c>
      <c r="F5836">
        <f>A5836+1</f>
        <v>114</v>
      </c>
    </row>
    <row r="5837" spans="1:6" x14ac:dyDescent="0.25">
      <c r="A5837">
        <v>113</v>
      </c>
      <c r="B5837" t="str">
        <f>VLOOKUP(A5837,'ExpVinho (1)'!A:B,2,0)</f>
        <v>Taiwan (FORMOSA)</v>
      </c>
      <c r="C5837">
        <f>IF(A5837&lt;&gt;A5836,C5785,C5784+1)</f>
        <v>1979</v>
      </c>
      <c r="D5837">
        <f>HLOOKUP(C5837&amp;$D$3,'ExpVinho (1)'!$C$2:$DB$126,Planilha1!F5837,0)</f>
        <v>0</v>
      </c>
      <c r="E5837">
        <f>HLOOKUP(C5837&amp;$E$3,'ExpVinho (1)'!$C$2:$DB$126,Planilha1!F5837,0)</f>
        <v>0</v>
      </c>
      <c r="F5837">
        <f>A5837+1</f>
        <v>114</v>
      </c>
    </row>
    <row r="5838" spans="1:6" x14ac:dyDescent="0.25">
      <c r="A5838">
        <v>113</v>
      </c>
      <c r="B5838" t="str">
        <f>VLOOKUP(A5838,'ExpVinho (1)'!A:B,2,0)</f>
        <v>Taiwan (FORMOSA)</v>
      </c>
      <c r="C5838">
        <f>IF(A5838&lt;&gt;A5837,C5786,C5785+1)</f>
        <v>1980</v>
      </c>
      <c r="D5838">
        <f>HLOOKUP(C5838&amp;$D$3,'ExpVinho (1)'!$C$2:$DB$126,Planilha1!F5838,0)</f>
        <v>0</v>
      </c>
      <c r="E5838">
        <f>HLOOKUP(C5838&amp;$E$3,'ExpVinho (1)'!$C$2:$DB$126,Planilha1!F5838,0)</f>
        <v>0</v>
      </c>
      <c r="F5838">
        <f>A5838+1</f>
        <v>114</v>
      </c>
    </row>
    <row r="5839" spans="1:6" x14ac:dyDescent="0.25">
      <c r="A5839">
        <v>113</v>
      </c>
      <c r="B5839" t="str">
        <f>VLOOKUP(A5839,'ExpVinho (1)'!A:B,2,0)</f>
        <v>Taiwan (FORMOSA)</v>
      </c>
      <c r="C5839">
        <f>IF(A5839&lt;&gt;A5838,C5787,C5786+1)</f>
        <v>1981</v>
      </c>
      <c r="D5839">
        <f>HLOOKUP(C5839&amp;$D$3,'ExpVinho (1)'!$C$2:$DB$126,Planilha1!F5839,0)</f>
        <v>0</v>
      </c>
      <c r="E5839">
        <f>HLOOKUP(C5839&amp;$E$3,'ExpVinho (1)'!$C$2:$DB$126,Planilha1!F5839,0)</f>
        <v>0</v>
      </c>
      <c r="F5839">
        <f>A5839+1</f>
        <v>114</v>
      </c>
    </row>
    <row r="5840" spans="1:6" x14ac:dyDescent="0.25">
      <c r="A5840">
        <v>113</v>
      </c>
      <c r="B5840" t="str">
        <f>VLOOKUP(A5840,'ExpVinho (1)'!A:B,2,0)</f>
        <v>Taiwan (FORMOSA)</v>
      </c>
      <c r="C5840">
        <f>IF(A5840&lt;&gt;A5839,C5788,C5787+1)</f>
        <v>1982</v>
      </c>
      <c r="D5840">
        <f>HLOOKUP(C5840&amp;$D$3,'ExpVinho (1)'!$C$2:$DB$126,Planilha1!F5840,0)</f>
        <v>0</v>
      </c>
      <c r="E5840">
        <f>HLOOKUP(C5840&amp;$E$3,'ExpVinho (1)'!$C$2:$DB$126,Planilha1!F5840,0)</f>
        <v>0</v>
      </c>
      <c r="F5840">
        <f>A5840+1</f>
        <v>114</v>
      </c>
    </row>
    <row r="5841" spans="1:6" x14ac:dyDescent="0.25">
      <c r="A5841">
        <v>113</v>
      </c>
      <c r="B5841" t="str">
        <f>VLOOKUP(A5841,'ExpVinho (1)'!A:B,2,0)</f>
        <v>Taiwan (FORMOSA)</v>
      </c>
      <c r="C5841">
        <f>IF(A5841&lt;&gt;A5840,C5789,C5788+1)</f>
        <v>1983</v>
      </c>
      <c r="D5841">
        <f>HLOOKUP(C5841&amp;$D$3,'ExpVinho (1)'!$C$2:$DB$126,Planilha1!F5841,0)</f>
        <v>0</v>
      </c>
      <c r="E5841">
        <f>HLOOKUP(C5841&amp;$E$3,'ExpVinho (1)'!$C$2:$DB$126,Planilha1!F5841,0)</f>
        <v>0</v>
      </c>
      <c r="F5841">
        <f>A5841+1</f>
        <v>114</v>
      </c>
    </row>
    <row r="5842" spans="1:6" x14ac:dyDescent="0.25">
      <c r="A5842">
        <v>113</v>
      </c>
      <c r="B5842" t="str">
        <f>VLOOKUP(A5842,'ExpVinho (1)'!A:B,2,0)</f>
        <v>Taiwan (FORMOSA)</v>
      </c>
      <c r="C5842">
        <f>IF(A5842&lt;&gt;A5841,C5790,C5789+1)</f>
        <v>1984</v>
      </c>
      <c r="D5842">
        <f>HLOOKUP(C5842&amp;$D$3,'ExpVinho (1)'!$C$2:$DB$126,Planilha1!F5842,0)</f>
        <v>0</v>
      </c>
      <c r="E5842">
        <f>HLOOKUP(C5842&amp;$E$3,'ExpVinho (1)'!$C$2:$DB$126,Planilha1!F5842,0)</f>
        <v>0</v>
      </c>
      <c r="F5842">
        <f>A5842+1</f>
        <v>114</v>
      </c>
    </row>
    <row r="5843" spans="1:6" x14ac:dyDescent="0.25">
      <c r="A5843">
        <v>113</v>
      </c>
      <c r="B5843" t="str">
        <f>VLOOKUP(A5843,'ExpVinho (1)'!A:B,2,0)</f>
        <v>Taiwan (FORMOSA)</v>
      </c>
      <c r="C5843">
        <f>IF(A5843&lt;&gt;A5842,C5791,C5790+1)</f>
        <v>1985</v>
      </c>
      <c r="D5843">
        <f>HLOOKUP(C5843&amp;$D$3,'ExpVinho (1)'!$C$2:$DB$126,Planilha1!F5843,0)</f>
        <v>0</v>
      </c>
      <c r="E5843">
        <f>HLOOKUP(C5843&amp;$E$3,'ExpVinho (1)'!$C$2:$DB$126,Planilha1!F5843,0)</f>
        <v>0</v>
      </c>
      <c r="F5843">
        <f>A5843+1</f>
        <v>114</v>
      </c>
    </row>
    <row r="5844" spans="1:6" x14ac:dyDescent="0.25">
      <c r="A5844">
        <v>113</v>
      </c>
      <c r="B5844" t="str">
        <f>VLOOKUP(A5844,'ExpVinho (1)'!A:B,2,0)</f>
        <v>Taiwan (FORMOSA)</v>
      </c>
      <c r="C5844">
        <f>IF(A5844&lt;&gt;A5843,C5792,C5791+1)</f>
        <v>1986</v>
      </c>
      <c r="D5844">
        <f>HLOOKUP(C5844&amp;$D$3,'ExpVinho (1)'!$C$2:$DB$126,Planilha1!F5844,0)</f>
        <v>0</v>
      </c>
      <c r="E5844">
        <f>HLOOKUP(C5844&amp;$E$3,'ExpVinho (1)'!$C$2:$DB$126,Planilha1!F5844,0)</f>
        <v>0</v>
      </c>
      <c r="F5844">
        <f>A5844+1</f>
        <v>114</v>
      </c>
    </row>
    <row r="5845" spans="1:6" x14ac:dyDescent="0.25">
      <c r="A5845">
        <v>113</v>
      </c>
      <c r="B5845" t="str">
        <f>VLOOKUP(A5845,'ExpVinho (1)'!A:B,2,0)</f>
        <v>Taiwan (FORMOSA)</v>
      </c>
      <c r="C5845">
        <f>IF(A5845&lt;&gt;A5844,C5793,C5792+1)</f>
        <v>1987</v>
      </c>
      <c r="D5845">
        <f>HLOOKUP(C5845&amp;$D$3,'ExpVinho (1)'!$C$2:$DB$126,Planilha1!F5845,0)</f>
        <v>0</v>
      </c>
      <c r="E5845">
        <f>HLOOKUP(C5845&amp;$E$3,'ExpVinho (1)'!$C$2:$DB$126,Planilha1!F5845,0)</f>
        <v>0</v>
      </c>
      <c r="F5845">
        <f>A5845+1</f>
        <v>114</v>
      </c>
    </row>
    <row r="5846" spans="1:6" x14ac:dyDescent="0.25">
      <c r="A5846">
        <v>113</v>
      </c>
      <c r="B5846" t="str">
        <f>VLOOKUP(A5846,'ExpVinho (1)'!A:B,2,0)</f>
        <v>Taiwan (FORMOSA)</v>
      </c>
      <c r="C5846">
        <f>IF(A5846&lt;&gt;A5845,C5794,C5793+1)</f>
        <v>1988</v>
      </c>
      <c r="D5846">
        <f>HLOOKUP(C5846&amp;$D$3,'ExpVinho (1)'!$C$2:$DB$126,Planilha1!F5846,0)</f>
        <v>0</v>
      </c>
      <c r="E5846">
        <f>HLOOKUP(C5846&amp;$E$3,'ExpVinho (1)'!$C$2:$DB$126,Planilha1!F5846,0)</f>
        <v>0</v>
      </c>
      <c r="F5846">
        <f>A5846+1</f>
        <v>114</v>
      </c>
    </row>
    <row r="5847" spans="1:6" x14ac:dyDescent="0.25">
      <c r="A5847">
        <v>113</v>
      </c>
      <c r="B5847" t="str">
        <f>VLOOKUP(A5847,'ExpVinho (1)'!A:B,2,0)</f>
        <v>Taiwan (FORMOSA)</v>
      </c>
      <c r="C5847">
        <f>IF(A5847&lt;&gt;A5846,C5795,C5794+1)</f>
        <v>1989</v>
      </c>
      <c r="D5847">
        <f>HLOOKUP(C5847&amp;$D$3,'ExpVinho (1)'!$C$2:$DB$126,Planilha1!F5847,0)</f>
        <v>0</v>
      </c>
      <c r="E5847">
        <f>HLOOKUP(C5847&amp;$E$3,'ExpVinho (1)'!$C$2:$DB$126,Planilha1!F5847,0)</f>
        <v>0</v>
      </c>
      <c r="F5847">
        <f>A5847+1</f>
        <v>114</v>
      </c>
    </row>
    <row r="5848" spans="1:6" x14ac:dyDescent="0.25">
      <c r="A5848">
        <v>113</v>
      </c>
      <c r="B5848" t="str">
        <f>VLOOKUP(A5848,'ExpVinho (1)'!A:B,2,0)</f>
        <v>Taiwan (FORMOSA)</v>
      </c>
      <c r="C5848">
        <f>IF(A5848&lt;&gt;A5847,C5796,C5795+1)</f>
        <v>1990</v>
      </c>
      <c r="D5848">
        <f>HLOOKUP(C5848&amp;$D$3,'ExpVinho (1)'!$C$2:$DB$126,Planilha1!F5848,0)</f>
        <v>0</v>
      </c>
      <c r="E5848">
        <f>HLOOKUP(C5848&amp;$E$3,'ExpVinho (1)'!$C$2:$DB$126,Planilha1!F5848,0)</f>
        <v>0</v>
      </c>
      <c r="F5848">
        <f>A5848+1</f>
        <v>114</v>
      </c>
    </row>
    <row r="5849" spans="1:6" x14ac:dyDescent="0.25">
      <c r="A5849">
        <v>113</v>
      </c>
      <c r="B5849" t="str">
        <f>VLOOKUP(A5849,'ExpVinho (1)'!A:B,2,0)</f>
        <v>Taiwan (FORMOSA)</v>
      </c>
      <c r="C5849">
        <f>IF(A5849&lt;&gt;A5848,C5797,C5796+1)</f>
        <v>1991</v>
      </c>
      <c r="D5849">
        <f>HLOOKUP(C5849&amp;$D$3,'ExpVinho (1)'!$C$2:$DB$126,Planilha1!F5849,0)</f>
        <v>0</v>
      </c>
      <c r="E5849">
        <f>HLOOKUP(C5849&amp;$E$3,'ExpVinho (1)'!$C$2:$DB$126,Planilha1!F5849,0)</f>
        <v>0</v>
      </c>
      <c r="F5849">
        <f>A5849+1</f>
        <v>114</v>
      </c>
    </row>
    <row r="5850" spans="1:6" x14ac:dyDescent="0.25">
      <c r="A5850">
        <v>113</v>
      </c>
      <c r="B5850" t="str">
        <f>VLOOKUP(A5850,'ExpVinho (1)'!A:B,2,0)</f>
        <v>Taiwan (FORMOSA)</v>
      </c>
      <c r="C5850">
        <f>IF(A5850&lt;&gt;A5849,C5798,C5797+1)</f>
        <v>1992</v>
      </c>
      <c r="D5850">
        <f>HLOOKUP(C5850&amp;$D$3,'ExpVinho (1)'!$C$2:$DB$126,Planilha1!F5850,0)</f>
        <v>0</v>
      </c>
      <c r="E5850">
        <f>HLOOKUP(C5850&amp;$E$3,'ExpVinho (1)'!$C$2:$DB$126,Planilha1!F5850,0)</f>
        <v>0</v>
      </c>
      <c r="F5850">
        <f>A5850+1</f>
        <v>114</v>
      </c>
    </row>
    <row r="5851" spans="1:6" x14ac:dyDescent="0.25">
      <c r="A5851">
        <v>113</v>
      </c>
      <c r="B5851" t="str">
        <f>VLOOKUP(A5851,'ExpVinho (1)'!A:B,2,0)</f>
        <v>Taiwan (FORMOSA)</v>
      </c>
      <c r="C5851">
        <f>IF(A5851&lt;&gt;A5850,C5799,C5798+1)</f>
        <v>1993</v>
      </c>
      <c r="D5851">
        <f>HLOOKUP(C5851&amp;$D$3,'ExpVinho (1)'!$C$2:$DB$126,Planilha1!F5851,0)</f>
        <v>0</v>
      </c>
      <c r="E5851">
        <f>HLOOKUP(C5851&amp;$E$3,'ExpVinho (1)'!$C$2:$DB$126,Planilha1!F5851,0)</f>
        <v>0</v>
      </c>
      <c r="F5851">
        <f>A5851+1</f>
        <v>114</v>
      </c>
    </row>
    <row r="5852" spans="1:6" x14ac:dyDescent="0.25">
      <c r="A5852">
        <v>113</v>
      </c>
      <c r="B5852" t="str">
        <f>VLOOKUP(A5852,'ExpVinho (1)'!A:B,2,0)</f>
        <v>Taiwan (FORMOSA)</v>
      </c>
      <c r="C5852">
        <f>IF(A5852&lt;&gt;A5851,C5800,C5799+1)</f>
        <v>1994</v>
      </c>
      <c r="D5852">
        <f>HLOOKUP(C5852&amp;$D$3,'ExpVinho (1)'!$C$2:$DB$126,Planilha1!F5852,0)</f>
        <v>0</v>
      </c>
      <c r="E5852">
        <f>HLOOKUP(C5852&amp;$E$3,'ExpVinho (1)'!$C$2:$DB$126,Planilha1!F5852,0)</f>
        <v>0</v>
      </c>
      <c r="F5852">
        <f>A5852+1</f>
        <v>114</v>
      </c>
    </row>
    <row r="5853" spans="1:6" x14ac:dyDescent="0.25">
      <c r="A5853">
        <v>113</v>
      </c>
      <c r="B5853" t="str">
        <f>VLOOKUP(A5853,'ExpVinho (1)'!A:B,2,0)</f>
        <v>Taiwan (FORMOSA)</v>
      </c>
      <c r="C5853">
        <f>IF(A5853&lt;&gt;A5852,C5801,C5800+1)</f>
        <v>1995</v>
      </c>
      <c r="D5853">
        <f>HLOOKUP(C5853&amp;$D$3,'ExpVinho (1)'!$C$2:$DB$126,Planilha1!F5853,0)</f>
        <v>0</v>
      </c>
      <c r="E5853">
        <f>HLOOKUP(C5853&amp;$E$3,'ExpVinho (1)'!$C$2:$DB$126,Planilha1!F5853,0)</f>
        <v>0</v>
      </c>
      <c r="F5853">
        <f>A5853+1</f>
        <v>114</v>
      </c>
    </row>
    <row r="5854" spans="1:6" x14ac:dyDescent="0.25">
      <c r="A5854">
        <v>113</v>
      </c>
      <c r="B5854" t="str">
        <f>VLOOKUP(A5854,'ExpVinho (1)'!A:B,2,0)</f>
        <v>Taiwan (FORMOSA)</v>
      </c>
      <c r="C5854">
        <f>IF(A5854&lt;&gt;A5853,C5802,C5801+1)</f>
        <v>1996</v>
      </c>
      <c r="D5854">
        <f>HLOOKUP(C5854&amp;$D$3,'ExpVinho (1)'!$C$2:$DB$126,Planilha1!F5854,0)</f>
        <v>0</v>
      </c>
      <c r="E5854">
        <f>HLOOKUP(C5854&amp;$E$3,'ExpVinho (1)'!$C$2:$DB$126,Planilha1!F5854,0)</f>
        <v>0</v>
      </c>
      <c r="F5854">
        <f>A5854+1</f>
        <v>114</v>
      </c>
    </row>
    <row r="5855" spans="1:6" x14ac:dyDescent="0.25">
      <c r="A5855">
        <v>113</v>
      </c>
      <c r="B5855" t="str">
        <f>VLOOKUP(A5855,'ExpVinho (1)'!A:B,2,0)</f>
        <v>Taiwan (FORMOSA)</v>
      </c>
      <c r="C5855">
        <f>IF(A5855&lt;&gt;A5854,C5803,C5802+1)</f>
        <v>1997</v>
      </c>
      <c r="D5855">
        <f>HLOOKUP(C5855&amp;$D$3,'ExpVinho (1)'!$C$2:$DB$126,Planilha1!F5855,0)</f>
        <v>0</v>
      </c>
      <c r="E5855">
        <f>HLOOKUP(C5855&amp;$E$3,'ExpVinho (1)'!$C$2:$DB$126,Planilha1!F5855,0)</f>
        <v>0</v>
      </c>
      <c r="F5855">
        <f>A5855+1</f>
        <v>114</v>
      </c>
    </row>
    <row r="5856" spans="1:6" x14ac:dyDescent="0.25">
      <c r="A5856">
        <v>113</v>
      </c>
      <c r="B5856" t="str">
        <f>VLOOKUP(A5856,'ExpVinho (1)'!A:B,2,0)</f>
        <v>Taiwan (FORMOSA)</v>
      </c>
      <c r="C5856">
        <f>IF(A5856&lt;&gt;A5855,C5804,C5803+1)</f>
        <v>1998</v>
      </c>
      <c r="D5856">
        <f>HLOOKUP(C5856&amp;$D$3,'ExpVinho (1)'!$C$2:$DB$126,Planilha1!F5856,0)</f>
        <v>0</v>
      </c>
      <c r="E5856">
        <f>HLOOKUP(C5856&amp;$E$3,'ExpVinho (1)'!$C$2:$DB$126,Planilha1!F5856,0)</f>
        <v>0</v>
      </c>
      <c r="F5856">
        <f>A5856+1</f>
        <v>114</v>
      </c>
    </row>
    <row r="5857" spans="1:6" x14ac:dyDescent="0.25">
      <c r="A5857">
        <v>113</v>
      </c>
      <c r="B5857" t="str">
        <f>VLOOKUP(A5857,'ExpVinho (1)'!A:B,2,0)</f>
        <v>Taiwan (FORMOSA)</v>
      </c>
      <c r="C5857">
        <f>IF(A5857&lt;&gt;A5856,C5805,C5804+1)</f>
        <v>1999</v>
      </c>
      <c r="D5857">
        <f>HLOOKUP(C5857&amp;$D$3,'ExpVinho (1)'!$C$2:$DB$126,Planilha1!F5857,0)</f>
        <v>0</v>
      </c>
      <c r="E5857">
        <f>HLOOKUP(C5857&amp;$E$3,'ExpVinho (1)'!$C$2:$DB$126,Planilha1!F5857,0)</f>
        <v>0</v>
      </c>
      <c r="F5857">
        <f>A5857+1</f>
        <v>114</v>
      </c>
    </row>
    <row r="5858" spans="1:6" x14ac:dyDescent="0.25">
      <c r="A5858">
        <v>113</v>
      </c>
      <c r="B5858" t="str">
        <f>VLOOKUP(A5858,'ExpVinho (1)'!A:B,2,0)</f>
        <v>Taiwan (FORMOSA)</v>
      </c>
      <c r="C5858">
        <f>IF(A5858&lt;&gt;A5857,C5806,C5805+1)</f>
        <v>2000</v>
      </c>
      <c r="D5858">
        <f>HLOOKUP(C5858&amp;$D$3,'ExpVinho (1)'!$C$2:$DB$126,Planilha1!F5858,0)</f>
        <v>0</v>
      </c>
      <c r="E5858">
        <f>HLOOKUP(C5858&amp;$E$3,'ExpVinho (1)'!$C$2:$DB$126,Planilha1!F5858,0)</f>
        <v>0</v>
      </c>
      <c r="F5858">
        <f>A5858+1</f>
        <v>114</v>
      </c>
    </row>
    <row r="5859" spans="1:6" x14ac:dyDescent="0.25">
      <c r="A5859">
        <v>113</v>
      </c>
      <c r="B5859" t="str">
        <f>VLOOKUP(A5859,'ExpVinho (1)'!A:B,2,0)</f>
        <v>Taiwan (FORMOSA)</v>
      </c>
      <c r="C5859">
        <f>IF(A5859&lt;&gt;A5858,C5807,C5806+1)</f>
        <v>2001</v>
      </c>
      <c r="D5859">
        <f>HLOOKUP(C5859&amp;$D$3,'ExpVinho (1)'!$C$2:$DB$126,Planilha1!F5859,0)</f>
        <v>0</v>
      </c>
      <c r="E5859">
        <f>HLOOKUP(C5859&amp;$E$3,'ExpVinho (1)'!$C$2:$DB$126,Planilha1!F5859,0)</f>
        <v>0</v>
      </c>
      <c r="F5859">
        <f>A5859+1</f>
        <v>114</v>
      </c>
    </row>
    <row r="5860" spans="1:6" x14ac:dyDescent="0.25">
      <c r="A5860">
        <v>113</v>
      </c>
      <c r="B5860" t="str">
        <f>VLOOKUP(A5860,'ExpVinho (1)'!A:B,2,0)</f>
        <v>Taiwan (FORMOSA)</v>
      </c>
      <c r="C5860">
        <f>IF(A5860&lt;&gt;A5859,C5808,C5807+1)</f>
        <v>2002</v>
      </c>
      <c r="D5860">
        <f>HLOOKUP(C5860&amp;$D$3,'ExpVinho (1)'!$C$2:$DB$126,Planilha1!F5860,0)</f>
        <v>0</v>
      </c>
      <c r="E5860">
        <f>HLOOKUP(C5860&amp;$E$3,'ExpVinho (1)'!$C$2:$DB$126,Planilha1!F5860,0)</f>
        <v>0</v>
      </c>
      <c r="F5860">
        <f>A5860+1</f>
        <v>114</v>
      </c>
    </row>
    <row r="5861" spans="1:6" x14ac:dyDescent="0.25">
      <c r="A5861">
        <v>113</v>
      </c>
      <c r="B5861" t="str">
        <f>VLOOKUP(A5861,'ExpVinho (1)'!A:B,2,0)</f>
        <v>Taiwan (FORMOSA)</v>
      </c>
      <c r="C5861">
        <f>IF(A5861&lt;&gt;A5860,C5809,C5808+1)</f>
        <v>2003</v>
      </c>
      <c r="D5861">
        <f>HLOOKUP(C5861&amp;$D$3,'ExpVinho (1)'!$C$2:$DB$126,Planilha1!F5861,0)</f>
        <v>180</v>
      </c>
      <c r="E5861">
        <f>HLOOKUP(C5861&amp;$E$3,'ExpVinho (1)'!$C$2:$DB$126,Planilha1!F5861,0)</f>
        <v>300</v>
      </c>
      <c r="F5861">
        <f>A5861+1</f>
        <v>114</v>
      </c>
    </row>
    <row r="5862" spans="1:6" x14ac:dyDescent="0.25">
      <c r="A5862">
        <v>113</v>
      </c>
      <c r="B5862" t="str">
        <f>VLOOKUP(A5862,'ExpVinho (1)'!A:B,2,0)</f>
        <v>Taiwan (FORMOSA)</v>
      </c>
      <c r="C5862">
        <f>IF(A5862&lt;&gt;A5861,C5810,C5809+1)</f>
        <v>2004</v>
      </c>
      <c r="D5862">
        <f>HLOOKUP(C5862&amp;$D$3,'ExpVinho (1)'!$C$2:$DB$126,Planilha1!F5862,0)</f>
        <v>0</v>
      </c>
      <c r="E5862">
        <f>HLOOKUP(C5862&amp;$E$3,'ExpVinho (1)'!$C$2:$DB$126,Planilha1!F5862,0)</f>
        <v>0</v>
      </c>
      <c r="F5862">
        <f>A5862+1</f>
        <v>114</v>
      </c>
    </row>
    <row r="5863" spans="1:6" x14ac:dyDescent="0.25">
      <c r="A5863">
        <v>113</v>
      </c>
      <c r="B5863" t="str">
        <f>VLOOKUP(A5863,'ExpVinho (1)'!A:B,2,0)</f>
        <v>Taiwan (FORMOSA)</v>
      </c>
      <c r="C5863">
        <f>IF(A5863&lt;&gt;A5862,C5811,C5810+1)</f>
        <v>2005</v>
      </c>
      <c r="D5863">
        <f>HLOOKUP(C5863&amp;$D$3,'ExpVinho (1)'!$C$2:$DB$126,Planilha1!F5863,0)</f>
        <v>0</v>
      </c>
      <c r="E5863">
        <f>HLOOKUP(C5863&amp;$E$3,'ExpVinho (1)'!$C$2:$DB$126,Planilha1!F5863,0)</f>
        <v>0</v>
      </c>
      <c r="F5863">
        <f>A5863+1</f>
        <v>114</v>
      </c>
    </row>
    <row r="5864" spans="1:6" x14ac:dyDescent="0.25">
      <c r="A5864">
        <v>113</v>
      </c>
      <c r="B5864" t="str">
        <f>VLOOKUP(A5864,'ExpVinho (1)'!A:B,2,0)</f>
        <v>Taiwan (FORMOSA)</v>
      </c>
      <c r="C5864">
        <f>IF(A5864&lt;&gt;A5863,C5812,C5811+1)</f>
        <v>2006</v>
      </c>
      <c r="D5864">
        <f>HLOOKUP(C5864&amp;$D$3,'ExpVinho (1)'!$C$2:$DB$126,Planilha1!F5864,0)</f>
        <v>0</v>
      </c>
      <c r="E5864">
        <f>HLOOKUP(C5864&amp;$E$3,'ExpVinho (1)'!$C$2:$DB$126,Planilha1!F5864,0)</f>
        <v>0</v>
      </c>
      <c r="F5864">
        <f>A5864+1</f>
        <v>114</v>
      </c>
    </row>
    <row r="5865" spans="1:6" x14ac:dyDescent="0.25">
      <c r="A5865">
        <v>113</v>
      </c>
      <c r="B5865" t="str">
        <f>VLOOKUP(A5865,'ExpVinho (1)'!A:B,2,0)</f>
        <v>Taiwan (FORMOSA)</v>
      </c>
      <c r="C5865">
        <f>IF(A5865&lt;&gt;A5864,C5813,C5812+1)</f>
        <v>2007</v>
      </c>
      <c r="D5865">
        <f>HLOOKUP(C5865&amp;$D$3,'ExpVinho (1)'!$C$2:$DB$126,Planilha1!F5865,0)</f>
        <v>6377</v>
      </c>
      <c r="E5865">
        <f>HLOOKUP(C5865&amp;$E$3,'ExpVinho (1)'!$C$2:$DB$126,Planilha1!F5865,0)</f>
        <v>11214</v>
      </c>
      <c r="F5865">
        <f>A5865+1</f>
        <v>114</v>
      </c>
    </row>
    <row r="5866" spans="1:6" x14ac:dyDescent="0.25">
      <c r="A5866">
        <v>113</v>
      </c>
      <c r="B5866" t="str">
        <f>VLOOKUP(A5866,'ExpVinho (1)'!A:B,2,0)</f>
        <v>Taiwan (FORMOSA)</v>
      </c>
      <c r="C5866">
        <f>IF(A5866&lt;&gt;A5865,C5814,C5813+1)</f>
        <v>2008</v>
      </c>
      <c r="D5866">
        <f>HLOOKUP(C5866&amp;$D$3,'ExpVinho (1)'!$C$2:$DB$126,Planilha1!F5866,0)</f>
        <v>10030</v>
      </c>
      <c r="E5866">
        <f>HLOOKUP(C5866&amp;$E$3,'ExpVinho (1)'!$C$2:$DB$126,Planilha1!F5866,0)</f>
        <v>18679</v>
      </c>
      <c r="F5866">
        <f>A5866+1</f>
        <v>114</v>
      </c>
    </row>
    <row r="5867" spans="1:6" x14ac:dyDescent="0.25">
      <c r="A5867">
        <v>113</v>
      </c>
      <c r="B5867" t="str">
        <f>VLOOKUP(A5867,'ExpVinho (1)'!A:B,2,0)</f>
        <v>Taiwan (FORMOSA)</v>
      </c>
      <c r="C5867">
        <f>IF(A5867&lt;&gt;A5866,C5815,C5814+1)</f>
        <v>2009</v>
      </c>
      <c r="D5867">
        <f>HLOOKUP(C5867&amp;$D$3,'ExpVinho (1)'!$C$2:$DB$126,Planilha1!F5867,0)</f>
        <v>0</v>
      </c>
      <c r="E5867">
        <f>HLOOKUP(C5867&amp;$E$3,'ExpVinho (1)'!$C$2:$DB$126,Planilha1!F5867,0)</f>
        <v>0</v>
      </c>
      <c r="F5867">
        <f>A5867+1</f>
        <v>114</v>
      </c>
    </row>
    <row r="5868" spans="1:6" x14ac:dyDescent="0.25">
      <c r="A5868">
        <v>113</v>
      </c>
      <c r="B5868" t="str">
        <f>VLOOKUP(A5868,'ExpVinho (1)'!A:B,2,0)</f>
        <v>Taiwan (FORMOSA)</v>
      </c>
      <c r="C5868">
        <f>IF(A5868&lt;&gt;A5867,C5816,C5815+1)</f>
        <v>2010</v>
      </c>
      <c r="D5868">
        <f>HLOOKUP(C5868&amp;$D$3,'ExpVinho (1)'!$C$2:$DB$126,Planilha1!F5868,0)</f>
        <v>0</v>
      </c>
      <c r="E5868">
        <f>HLOOKUP(C5868&amp;$E$3,'ExpVinho (1)'!$C$2:$DB$126,Planilha1!F5868,0)</f>
        <v>0</v>
      </c>
      <c r="F5868">
        <f>A5868+1</f>
        <v>114</v>
      </c>
    </row>
    <row r="5869" spans="1:6" x14ac:dyDescent="0.25">
      <c r="A5869">
        <v>113</v>
      </c>
      <c r="B5869" t="str">
        <f>VLOOKUP(A5869,'ExpVinho (1)'!A:B,2,0)</f>
        <v>Taiwan (FORMOSA)</v>
      </c>
      <c r="C5869">
        <f>IF(A5869&lt;&gt;A5868,C5817,C5816+1)</f>
        <v>2011</v>
      </c>
      <c r="D5869">
        <f>HLOOKUP(C5869&amp;$D$3,'ExpVinho (1)'!$C$2:$DB$126,Planilha1!F5869,0)</f>
        <v>4500</v>
      </c>
      <c r="E5869">
        <f>HLOOKUP(C5869&amp;$E$3,'ExpVinho (1)'!$C$2:$DB$126,Planilha1!F5869,0)</f>
        <v>10600</v>
      </c>
      <c r="F5869">
        <f>A5869+1</f>
        <v>114</v>
      </c>
    </row>
    <row r="5870" spans="1:6" x14ac:dyDescent="0.25">
      <c r="A5870">
        <v>113</v>
      </c>
      <c r="B5870" t="str">
        <f>VLOOKUP(A5870,'ExpVinho (1)'!A:B,2,0)</f>
        <v>Taiwan (FORMOSA)</v>
      </c>
      <c r="C5870">
        <f>IF(A5870&lt;&gt;A5869,C5818,C5817+1)</f>
        <v>2012</v>
      </c>
      <c r="D5870">
        <f>HLOOKUP(C5870&amp;$D$3,'ExpVinho (1)'!$C$2:$DB$126,Planilha1!F5870,0)</f>
        <v>0</v>
      </c>
      <c r="E5870">
        <f>HLOOKUP(C5870&amp;$E$3,'ExpVinho (1)'!$C$2:$DB$126,Planilha1!F5870,0)</f>
        <v>0</v>
      </c>
      <c r="F5870">
        <f>A5870+1</f>
        <v>114</v>
      </c>
    </row>
    <row r="5871" spans="1:6" x14ac:dyDescent="0.25">
      <c r="A5871">
        <v>113</v>
      </c>
      <c r="B5871" t="str">
        <f>VLOOKUP(A5871,'ExpVinho (1)'!A:B,2,0)</f>
        <v>Taiwan (FORMOSA)</v>
      </c>
      <c r="C5871">
        <f>IF(A5871&lt;&gt;A5870,C5819,C5818+1)</f>
        <v>2013</v>
      </c>
      <c r="D5871">
        <f>HLOOKUP(C5871&amp;$D$3,'ExpVinho (1)'!$C$2:$DB$126,Planilha1!F5871,0)</f>
        <v>0</v>
      </c>
      <c r="E5871">
        <f>HLOOKUP(C5871&amp;$E$3,'ExpVinho (1)'!$C$2:$DB$126,Planilha1!F5871,0)</f>
        <v>0</v>
      </c>
      <c r="F5871">
        <f>A5871+1</f>
        <v>114</v>
      </c>
    </row>
    <row r="5872" spans="1:6" x14ac:dyDescent="0.25">
      <c r="A5872">
        <v>113</v>
      </c>
      <c r="B5872" t="str">
        <f>VLOOKUP(A5872,'ExpVinho (1)'!A:B,2,0)</f>
        <v>Taiwan (FORMOSA)</v>
      </c>
      <c r="C5872">
        <f>IF(A5872&lt;&gt;A5871,C5820,C5819+1)</f>
        <v>2014</v>
      </c>
      <c r="D5872">
        <f>HLOOKUP(C5872&amp;$D$3,'ExpVinho (1)'!$C$2:$DB$126,Planilha1!F5872,0)</f>
        <v>12519</v>
      </c>
      <c r="E5872">
        <f>HLOOKUP(C5872&amp;$E$3,'ExpVinho (1)'!$C$2:$DB$126,Planilha1!F5872,0)</f>
        <v>67907</v>
      </c>
      <c r="F5872">
        <f>A5872+1</f>
        <v>114</v>
      </c>
    </row>
    <row r="5873" spans="1:6" x14ac:dyDescent="0.25">
      <c r="A5873">
        <v>113</v>
      </c>
      <c r="B5873" t="str">
        <f>VLOOKUP(A5873,'ExpVinho (1)'!A:B,2,0)</f>
        <v>Taiwan (FORMOSA)</v>
      </c>
      <c r="C5873">
        <f>IF(A5873&lt;&gt;A5872,C5821,C5820+1)</f>
        <v>2015</v>
      </c>
      <c r="D5873">
        <f>HLOOKUP(C5873&amp;$D$3,'ExpVinho (1)'!$C$2:$DB$126,Planilha1!F5873,0)</f>
        <v>7200</v>
      </c>
      <c r="E5873">
        <f>HLOOKUP(C5873&amp;$E$3,'ExpVinho (1)'!$C$2:$DB$126,Planilha1!F5873,0)</f>
        <v>23940</v>
      </c>
      <c r="F5873">
        <f>A5873+1</f>
        <v>114</v>
      </c>
    </row>
    <row r="5874" spans="1:6" x14ac:dyDescent="0.25">
      <c r="A5874">
        <v>113</v>
      </c>
      <c r="B5874" t="str">
        <f>VLOOKUP(A5874,'ExpVinho (1)'!A:B,2,0)</f>
        <v>Taiwan (FORMOSA)</v>
      </c>
      <c r="C5874">
        <f>IF(A5874&lt;&gt;A5873,C5822,C5821+1)</f>
        <v>2016</v>
      </c>
      <c r="D5874">
        <f>HLOOKUP(C5874&amp;$D$3,'ExpVinho (1)'!$C$2:$DB$126,Planilha1!F5874,0)</f>
        <v>16967</v>
      </c>
      <c r="E5874">
        <f>HLOOKUP(C5874&amp;$E$3,'ExpVinho (1)'!$C$2:$DB$126,Planilha1!F5874,0)</f>
        <v>80379</v>
      </c>
      <c r="F5874">
        <f>A5874+1</f>
        <v>114</v>
      </c>
    </row>
    <row r="5875" spans="1:6" x14ac:dyDescent="0.25">
      <c r="A5875">
        <v>113</v>
      </c>
      <c r="B5875" t="str">
        <f>VLOOKUP(A5875,'ExpVinho (1)'!A:B,2,0)</f>
        <v>Taiwan (FORMOSA)</v>
      </c>
      <c r="C5875">
        <f>IF(A5875&lt;&gt;A5874,C5823,C5822+1)</f>
        <v>2017</v>
      </c>
      <c r="D5875">
        <f>HLOOKUP(C5875&amp;$D$3,'ExpVinho (1)'!$C$2:$DB$126,Planilha1!F5875,0)</f>
        <v>14988</v>
      </c>
      <c r="E5875">
        <f>HLOOKUP(C5875&amp;$E$3,'ExpVinho (1)'!$C$2:$DB$126,Planilha1!F5875,0)</f>
        <v>43954</v>
      </c>
      <c r="F5875">
        <f>A5875+1</f>
        <v>114</v>
      </c>
    </row>
    <row r="5876" spans="1:6" x14ac:dyDescent="0.25">
      <c r="A5876">
        <v>113</v>
      </c>
      <c r="B5876" t="str">
        <f>VLOOKUP(A5876,'ExpVinho (1)'!A:B,2,0)</f>
        <v>Taiwan (FORMOSA)</v>
      </c>
      <c r="C5876">
        <f>IF(A5876&lt;&gt;A5875,C5824,C5823+1)</f>
        <v>2018</v>
      </c>
      <c r="D5876">
        <f>HLOOKUP(C5876&amp;$D$3,'ExpVinho (1)'!$C$2:$DB$126,Planilha1!F5876,0)</f>
        <v>7589</v>
      </c>
      <c r="E5876">
        <f>HLOOKUP(C5876&amp;$E$3,'ExpVinho (1)'!$C$2:$DB$126,Planilha1!F5876,0)</f>
        <v>18421</v>
      </c>
      <c r="F5876">
        <f>A5876+1</f>
        <v>114</v>
      </c>
    </row>
    <row r="5877" spans="1:6" x14ac:dyDescent="0.25">
      <c r="A5877">
        <v>113</v>
      </c>
      <c r="B5877" t="str">
        <f>VLOOKUP(A5877,'ExpVinho (1)'!A:B,2,0)</f>
        <v>Taiwan (FORMOSA)</v>
      </c>
      <c r="C5877">
        <f>IF(A5877&lt;&gt;A5876,C5825,C5824+1)</f>
        <v>2019</v>
      </c>
      <c r="D5877">
        <f>HLOOKUP(C5877&amp;$D$3,'ExpVinho (1)'!$C$2:$DB$126,Planilha1!F5877,0)</f>
        <v>12</v>
      </c>
      <c r="E5877">
        <f>HLOOKUP(C5877&amp;$E$3,'ExpVinho (1)'!$C$2:$DB$126,Planilha1!F5877,0)</f>
        <v>67</v>
      </c>
      <c r="F5877">
        <f>A5877+1</f>
        <v>114</v>
      </c>
    </row>
    <row r="5878" spans="1:6" x14ac:dyDescent="0.25">
      <c r="A5878">
        <v>113</v>
      </c>
      <c r="B5878" t="str">
        <f>VLOOKUP(A5878,'ExpVinho (1)'!A:B,2,0)</f>
        <v>Taiwan (FORMOSA)</v>
      </c>
      <c r="C5878">
        <f>IF(A5878&lt;&gt;A5877,C5826,C5825+1)</f>
        <v>2020</v>
      </c>
      <c r="D5878">
        <f>HLOOKUP(C5878&amp;$D$3,'ExpVinho (1)'!$C$2:$DB$126,Planilha1!F5878,0)</f>
        <v>963</v>
      </c>
      <c r="E5878">
        <f>HLOOKUP(C5878&amp;$E$3,'ExpVinho (1)'!$C$2:$DB$126,Planilha1!F5878,0)</f>
        <v>4673</v>
      </c>
      <c r="F5878">
        <f>A5878+1</f>
        <v>114</v>
      </c>
    </row>
    <row r="5879" spans="1:6" x14ac:dyDescent="0.25">
      <c r="A5879">
        <v>113</v>
      </c>
      <c r="B5879" t="str">
        <f>VLOOKUP(A5879,'ExpVinho (1)'!A:B,2,0)</f>
        <v>Taiwan (FORMOSA)</v>
      </c>
      <c r="C5879">
        <f>IF(A5879&lt;&gt;A5878,C5827,C5826+1)</f>
        <v>2021</v>
      </c>
      <c r="D5879">
        <f>HLOOKUP(C5879&amp;$D$3,'ExpVinho (1)'!$C$2:$DB$126,Planilha1!F5879,0)</f>
        <v>1313</v>
      </c>
      <c r="E5879">
        <f>HLOOKUP(C5879&amp;$E$3,'ExpVinho (1)'!$C$2:$DB$126,Planilha1!F5879,0)</f>
        <v>8153</v>
      </c>
      <c r="F5879">
        <f>A5879+1</f>
        <v>114</v>
      </c>
    </row>
    <row r="5880" spans="1:6" x14ac:dyDescent="0.25">
      <c r="A5880">
        <v>114</v>
      </c>
      <c r="B5880" t="str">
        <f>VLOOKUP(A5880,'ExpVinho (1)'!A:B,2,0)</f>
        <v>TanzÃ¢nia</v>
      </c>
      <c r="C5880">
        <f>IF(A5880&lt;&gt;A5879,C5828,C5827+1)</f>
        <v>1970</v>
      </c>
      <c r="D5880">
        <f>HLOOKUP(C5880&amp;$D$3,'ExpVinho (1)'!$C$2:$DB$126,Planilha1!F5880,0)</f>
        <v>13692</v>
      </c>
      <c r="E5880">
        <f>HLOOKUP(C5880&amp;$E$3,'ExpVinho (1)'!$C$2:$DB$126,Planilha1!F5880,0)</f>
        <v>3562</v>
      </c>
      <c r="F5880">
        <f>A5880+1</f>
        <v>115</v>
      </c>
    </row>
    <row r="5881" spans="1:6" x14ac:dyDescent="0.25">
      <c r="A5881">
        <v>114</v>
      </c>
      <c r="B5881" t="str">
        <f>VLOOKUP(A5881,'ExpVinho (1)'!A:B,2,0)</f>
        <v>TanzÃ¢nia</v>
      </c>
      <c r="C5881">
        <f>IF(A5881&lt;&gt;A5880,C5829,C5828+1)</f>
        <v>1971</v>
      </c>
      <c r="D5881">
        <f>HLOOKUP(C5881&amp;$D$3,'ExpVinho (1)'!$C$2:$DB$126,Planilha1!F5881,0)</f>
        <v>0</v>
      </c>
      <c r="E5881">
        <f>HLOOKUP(C5881&amp;$E$3,'ExpVinho (1)'!$C$2:$DB$126,Planilha1!F5881,0)</f>
        <v>0</v>
      </c>
      <c r="F5881">
        <f>A5881+1</f>
        <v>115</v>
      </c>
    </row>
    <row r="5882" spans="1:6" x14ac:dyDescent="0.25">
      <c r="A5882">
        <v>114</v>
      </c>
      <c r="B5882" t="str">
        <f>VLOOKUP(A5882,'ExpVinho (1)'!A:B,2,0)</f>
        <v>TanzÃ¢nia</v>
      </c>
      <c r="C5882">
        <f>IF(A5882&lt;&gt;A5881,C5830,C5829+1)</f>
        <v>1972</v>
      </c>
      <c r="D5882">
        <f>HLOOKUP(C5882&amp;$D$3,'ExpVinho (1)'!$C$2:$DB$126,Planilha1!F5882,0)</f>
        <v>0</v>
      </c>
      <c r="E5882">
        <f>HLOOKUP(C5882&amp;$E$3,'ExpVinho (1)'!$C$2:$DB$126,Planilha1!F5882,0)</f>
        <v>0</v>
      </c>
      <c r="F5882">
        <f>A5882+1</f>
        <v>115</v>
      </c>
    </row>
    <row r="5883" spans="1:6" x14ac:dyDescent="0.25">
      <c r="A5883">
        <v>114</v>
      </c>
      <c r="B5883" t="str">
        <f>VLOOKUP(A5883,'ExpVinho (1)'!A:B,2,0)</f>
        <v>TanzÃ¢nia</v>
      </c>
      <c r="C5883">
        <f>IF(A5883&lt;&gt;A5882,C5831,C5830+1)</f>
        <v>1973</v>
      </c>
      <c r="D5883">
        <f>HLOOKUP(C5883&amp;$D$3,'ExpVinho (1)'!$C$2:$DB$126,Planilha1!F5883,0)</f>
        <v>0</v>
      </c>
      <c r="E5883">
        <f>HLOOKUP(C5883&amp;$E$3,'ExpVinho (1)'!$C$2:$DB$126,Planilha1!F5883,0)</f>
        <v>0</v>
      </c>
      <c r="F5883">
        <f>A5883+1</f>
        <v>115</v>
      </c>
    </row>
    <row r="5884" spans="1:6" x14ac:dyDescent="0.25">
      <c r="A5884">
        <v>114</v>
      </c>
      <c r="B5884" t="str">
        <f>VLOOKUP(A5884,'ExpVinho (1)'!A:B,2,0)</f>
        <v>TanzÃ¢nia</v>
      </c>
      <c r="C5884">
        <f>IF(A5884&lt;&gt;A5883,C5832,C5831+1)</f>
        <v>1974</v>
      </c>
      <c r="D5884">
        <f>HLOOKUP(C5884&amp;$D$3,'ExpVinho (1)'!$C$2:$DB$126,Planilha1!F5884,0)</f>
        <v>0</v>
      </c>
      <c r="E5884">
        <f>HLOOKUP(C5884&amp;$E$3,'ExpVinho (1)'!$C$2:$DB$126,Planilha1!F5884,0)</f>
        <v>0</v>
      </c>
      <c r="F5884">
        <f>A5884+1</f>
        <v>115</v>
      </c>
    </row>
    <row r="5885" spans="1:6" x14ac:dyDescent="0.25">
      <c r="A5885">
        <v>114</v>
      </c>
      <c r="B5885" t="str">
        <f>VLOOKUP(A5885,'ExpVinho (1)'!A:B,2,0)</f>
        <v>TanzÃ¢nia</v>
      </c>
      <c r="C5885">
        <f>IF(A5885&lt;&gt;A5884,C5833,C5832+1)</f>
        <v>1975</v>
      </c>
      <c r="D5885">
        <f>HLOOKUP(C5885&amp;$D$3,'ExpVinho (1)'!$C$2:$DB$126,Planilha1!F5885,0)</f>
        <v>0</v>
      </c>
      <c r="E5885">
        <f>HLOOKUP(C5885&amp;$E$3,'ExpVinho (1)'!$C$2:$DB$126,Planilha1!F5885,0)</f>
        <v>0</v>
      </c>
      <c r="F5885">
        <f>A5885+1</f>
        <v>115</v>
      </c>
    </row>
    <row r="5886" spans="1:6" x14ac:dyDescent="0.25">
      <c r="A5886">
        <v>114</v>
      </c>
      <c r="B5886" t="str">
        <f>VLOOKUP(A5886,'ExpVinho (1)'!A:B,2,0)</f>
        <v>TanzÃ¢nia</v>
      </c>
      <c r="C5886">
        <f>IF(A5886&lt;&gt;A5885,C5834,C5833+1)</f>
        <v>1976</v>
      </c>
      <c r="D5886">
        <f>HLOOKUP(C5886&amp;$D$3,'ExpVinho (1)'!$C$2:$DB$126,Planilha1!F5886,0)</f>
        <v>0</v>
      </c>
      <c r="E5886">
        <f>HLOOKUP(C5886&amp;$E$3,'ExpVinho (1)'!$C$2:$DB$126,Planilha1!F5886,0)</f>
        <v>0</v>
      </c>
      <c r="F5886">
        <f>A5886+1</f>
        <v>115</v>
      </c>
    </row>
    <row r="5887" spans="1:6" x14ac:dyDescent="0.25">
      <c r="A5887">
        <v>114</v>
      </c>
      <c r="B5887" t="str">
        <f>VLOOKUP(A5887,'ExpVinho (1)'!A:B,2,0)</f>
        <v>TanzÃ¢nia</v>
      </c>
      <c r="C5887">
        <f>IF(A5887&lt;&gt;A5886,C5835,C5834+1)</f>
        <v>1977</v>
      </c>
      <c r="D5887">
        <f>HLOOKUP(C5887&amp;$D$3,'ExpVinho (1)'!$C$2:$DB$126,Planilha1!F5887,0)</f>
        <v>0</v>
      </c>
      <c r="E5887">
        <f>HLOOKUP(C5887&amp;$E$3,'ExpVinho (1)'!$C$2:$DB$126,Planilha1!F5887,0)</f>
        <v>0</v>
      </c>
      <c r="F5887">
        <f>A5887+1</f>
        <v>115</v>
      </c>
    </row>
    <row r="5888" spans="1:6" x14ac:dyDescent="0.25">
      <c r="A5888">
        <v>114</v>
      </c>
      <c r="B5888" t="str">
        <f>VLOOKUP(A5888,'ExpVinho (1)'!A:B,2,0)</f>
        <v>TanzÃ¢nia</v>
      </c>
      <c r="C5888">
        <f>IF(A5888&lt;&gt;A5887,C5836,C5835+1)</f>
        <v>1978</v>
      </c>
      <c r="D5888">
        <f>HLOOKUP(C5888&amp;$D$3,'ExpVinho (1)'!$C$2:$DB$126,Planilha1!F5888,0)</f>
        <v>0</v>
      </c>
      <c r="E5888">
        <f>HLOOKUP(C5888&amp;$E$3,'ExpVinho (1)'!$C$2:$DB$126,Planilha1!F5888,0)</f>
        <v>0</v>
      </c>
      <c r="F5888">
        <f>A5888+1</f>
        <v>115</v>
      </c>
    </row>
    <row r="5889" spans="1:6" x14ac:dyDescent="0.25">
      <c r="A5889">
        <v>114</v>
      </c>
      <c r="B5889" t="str">
        <f>VLOOKUP(A5889,'ExpVinho (1)'!A:B,2,0)</f>
        <v>TanzÃ¢nia</v>
      </c>
      <c r="C5889">
        <f>IF(A5889&lt;&gt;A5888,C5837,C5836+1)</f>
        <v>1979</v>
      </c>
      <c r="D5889">
        <f>HLOOKUP(C5889&amp;$D$3,'ExpVinho (1)'!$C$2:$DB$126,Planilha1!F5889,0)</f>
        <v>0</v>
      </c>
      <c r="E5889">
        <f>HLOOKUP(C5889&amp;$E$3,'ExpVinho (1)'!$C$2:$DB$126,Planilha1!F5889,0)</f>
        <v>0</v>
      </c>
      <c r="F5889">
        <f>A5889+1</f>
        <v>115</v>
      </c>
    </row>
    <row r="5890" spans="1:6" x14ac:dyDescent="0.25">
      <c r="A5890">
        <v>114</v>
      </c>
      <c r="B5890" t="str">
        <f>VLOOKUP(A5890,'ExpVinho (1)'!A:B,2,0)</f>
        <v>TanzÃ¢nia</v>
      </c>
      <c r="C5890">
        <f>IF(A5890&lt;&gt;A5889,C5838,C5837+1)</f>
        <v>1980</v>
      </c>
      <c r="D5890">
        <f>HLOOKUP(C5890&amp;$D$3,'ExpVinho (1)'!$C$2:$DB$126,Planilha1!F5890,0)</f>
        <v>0</v>
      </c>
      <c r="E5890">
        <f>HLOOKUP(C5890&amp;$E$3,'ExpVinho (1)'!$C$2:$DB$126,Planilha1!F5890,0)</f>
        <v>0</v>
      </c>
      <c r="F5890">
        <f>A5890+1</f>
        <v>115</v>
      </c>
    </row>
    <row r="5891" spans="1:6" x14ac:dyDescent="0.25">
      <c r="A5891">
        <v>114</v>
      </c>
      <c r="B5891" t="str">
        <f>VLOOKUP(A5891,'ExpVinho (1)'!A:B,2,0)</f>
        <v>TanzÃ¢nia</v>
      </c>
      <c r="C5891">
        <f>IF(A5891&lt;&gt;A5890,C5839,C5838+1)</f>
        <v>1981</v>
      </c>
      <c r="D5891">
        <f>HLOOKUP(C5891&amp;$D$3,'ExpVinho (1)'!$C$2:$DB$126,Planilha1!F5891,0)</f>
        <v>1548</v>
      </c>
      <c r="E5891">
        <f>HLOOKUP(C5891&amp;$E$3,'ExpVinho (1)'!$C$2:$DB$126,Planilha1!F5891,0)</f>
        <v>3645</v>
      </c>
      <c r="F5891">
        <f>A5891+1</f>
        <v>115</v>
      </c>
    </row>
    <row r="5892" spans="1:6" x14ac:dyDescent="0.25">
      <c r="A5892">
        <v>114</v>
      </c>
      <c r="B5892" t="str">
        <f>VLOOKUP(A5892,'ExpVinho (1)'!A:B,2,0)</f>
        <v>TanzÃ¢nia</v>
      </c>
      <c r="C5892">
        <f>IF(A5892&lt;&gt;A5891,C5840,C5839+1)</f>
        <v>1982</v>
      </c>
      <c r="D5892">
        <f>HLOOKUP(C5892&amp;$D$3,'ExpVinho (1)'!$C$2:$DB$126,Planilha1!F5892,0)</f>
        <v>0</v>
      </c>
      <c r="E5892">
        <f>HLOOKUP(C5892&amp;$E$3,'ExpVinho (1)'!$C$2:$DB$126,Planilha1!F5892,0)</f>
        <v>0</v>
      </c>
      <c r="F5892">
        <f>A5892+1</f>
        <v>115</v>
      </c>
    </row>
    <row r="5893" spans="1:6" x14ac:dyDescent="0.25">
      <c r="A5893">
        <v>114</v>
      </c>
      <c r="B5893" t="str">
        <f>VLOOKUP(A5893,'ExpVinho (1)'!A:B,2,0)</f>
        <v>TanzÃ¢nia</v>
      </c>
      <c r="C5893">
        <f>IF(A5893&lt;&gt;A5892,C5841,C5840+1)</f>
        <v>1983</v>
      </c>
      <c r="D5893">
        <f>HLOOKUP(C5893&amp;$D$3,'ExpVinho (1)'!$C$2:$DB$126,Planilha1!F5893,0)</f>
        <v>0</v>
      </c>
      <c r="E5893">
        <f>HLOOKUP(C5893&amp;$E$3,'ExpVinho (1)'!$C$2:$DB$126,Planilha1!F5893,0)</f>
        <v>0</v>
      </c>
      <c r="F5893">
        <f>A5893+1</f>
        <v>115</v>
      </c>
    </row>
    <row r="5894" spans="1:6" x14ac:dyDescent="0.25">
      <c r="A5894">
        <v>114</v>
      </c>
      <c r="B5894" t="str">
        <f>VLOOKUP(A5894,'ExpVinho (1)'!A:B,2,0)</f>
        <v>TanzÃ¢nia</v>
      </c>
      <c r="C5894">
        <f>IF(A5894&lt;&gt;A5893,C5842,C5841+1)</f>
        <v>1984</v>
      </c>
      <c r="D5894">
        <f>HLOOKUP(C5894&amp;$D$3,'ExpVinho (1)'!$C$2:$DB$126,Planilha1!F5894,0)</f>
        <v>0</v>
      </c>
      <c r="E5894">
        <f>HLOOKUP(C5894&amp;$E$3,'ExpVinho (1)'!$C$2:$DB$126,Planilha1!F5894,0)</f>
        <v>0</v>
      </c>
      <c r="F5894">
        <f>A5894+1</f>
        <v>115</v>
      </c>
    </row>
    <row r="5895" spans="1:6" x14ac:dyDescent="0.25">
      <c r="A5895">
        <v>114</v>
      </c>
      <c r="B5895" t="str">
        <f>VLOOKUP(A5895,'ExpVinho (1)'!A:B,2,0)</f>
        <v>TanzÃ¢nia</v>
      </c>
      <c r="C5895">
        <f>IF(A5895&lt;&gt;A5894,C5843,C5842+1)</f>
        <v>1985</v>
      </c>
      <c r="D5895">
        <f>HLOOKUP(C5895&amp;$D$3,'ExpVinho (1)'!$C$2:$DB$126,Planilha1!F5895,0)</f>
        <v>0</v>
      </c>
      <c r="E5895">
        <f>HLOOKUP(C5895&amp;$E$3,'ExpVinho (1)'!$C$2:$DB$126,Planilha1!F5895,0)</f>
        <v>0</v>
      </c>
      <c r="F5895">
        <f>A5895+1</f>
        <v>115</v>
      </c>
    </row>
    <row r="5896" spans="1:6" x14ac:dyDescent="0.25">
      <c r="A5896">
        <v>114</v>
      </c>
      <c r="B5896" t="str">
        <f>VLOOKUP(A5896,'ExpVinho (1)'!A:B,2,0)</f>
        <v>TanzÃ¢nia</v>
      </c>
      <c r="C5896">
        <f>IF(A5896&lt;&gt;A5895,C5844,C5843+1)</f>
        <v>1986</v>
      </c>
      <c r="D5896">
        <f>HLOOKUP(C5896&amp;$D$3,'ExpVinho (1)'!$C$2:$DB$126,Planilha1!F5896,0)</f>
        <v>0</v>
      </c>
      <c r="E5896">
        <f>HLOOKUP(C5896&amp;$E$3,'ExpVinho (1)'!$C$2:$DB$126,Planilha1!F5896,0)</f>
        <v>0</v>
      </c>
      <c r="F5896">
        <f>A5896+1</f>
        <v>115</v>
      </c>
    </row>
    <row r="5897" spans="1:6" x14ac:dyDescent="0.25">
      <c r="A5897">
        <v>114</v>
      </c>
      <c r="B5897" t="str">
        <f>VLOOKUP(A5897,'ExpVinho (1)'!A:B,2,0)</f>
        <v>TanzÃ¢nia</v>
      </c>
      <c r="C5897">
        <f>IF(A5897&lt;&gt;A5896,C5845,C5844+1)</f>
        <v>1987</v>
      </c>
      <c r="D5897">
        <f>HLOOKUP(C5897&amp;$D$3,'ExpVinho (1)'!$C$2:$DB$126,Planilha1!F5897,0)</f>
        <v>0</v>
      </c>
      <c r="E5897">
        <f>HLOOKUP(C5897&amp;$E$3,'ExpVinho (1)'!$C$2:$DB$126,Planilha1!F5897,0)</f>
        <v>0</v>
      </c>
      <c r="F5897">
        <f>A5897+1</f>
        <v>115</v>
      </c>
    </row>
    <row r="5898" spans="1:6" x14ac:dyDescent="0.25">
      <c r="A5898">
        <v>114</v>
      </c>
      <c r="B5898" t="str">
        <f>VLOOKUP(A5898,'ExpVinho (1)'!A:B,2,0)</f>
        <v>TanzÃ¢nia</v>
      </c>
      <c r="C5898">
        <f>IF(A5898&lt;&gt;A5897,C5846,C5845+1)</f>
        <v>1988</v>
      </c>
      <c r="D5898">
        <f>HLOOKUP(C5898&amp;$D$3,'ExpVinho (1)'!$C$2:$DB$126,Planilha1!F5898,0)</f>
        <v>0</v>
      </c>
      <c r="E5898">
        <f>HLOOKUP(C5898&amp;$E$3,'ExpVinho (1)'!$C$2:$DB$126,Planilha1!F5898,0)</f>
        <v>0</v>
      </c>
      <c r="F5898">
        <f>A5898+1</f>
        <v>115</v>
      </c>
    </row>
    <row r="5899" spans="1:6" x14ac:dyDescent="0.25">
      <c r="A5899">
        <v>114</v>
      </c>
      <c r="B5899" t="str">
        <f>VLOOKUP(A5899,'ExpVinho (1)'!A:B,2,0)</f>
        <v>TanzÃ¢nia</v>
      </c>
      <c r="C5899">
        <f>IF(A5899&lt;&gt;A5898,C5847,C5846+1)</f>
        <v>1989</v>
      </c>
      <c r="D5899">
        <f>HLOOKUP(C5899&amp;$D$3,'ExpVinho (1)'!$C$2:$DB$126,Planilha1!F5899,0)</f>
        <v>0</v>
      </c>
      <c r="E5899">
        <f>HLOOKUP(C5899&amp;$E$3,'ExpVinho (1)'!$C$2:$DB$126,Planilha1!F5899,0)</f>
        <v>0</v>
      </c>
      <c r="F5899">
        <f>A5899+1</f>
        <v>115</v>
      </c>
    </row>
    <row r="5900" spans="1:6" x14ac:dyDescent="0.25">
      <c r="A5900">
        <v>114</v>
      </c>
      <c r="B5900" t="str">
        <f>VLOOKUP(A5900,'ExpVinho (1)'!A:B,2,0)</f>
        <v>TanzÃ¢nia</v>
      </c>
      <c r="C5900">
        <f>IF(A5900&lt;&gt;A5899,C5848,C5847+1)</f>
        <v>1990</v>
      </c>
      <c r="D5900">
        <f>HLOOKUP(C5900&amp;$D$3,'ExpVinho (1)'!$C$2:$DB$126,Planilha1!F5900,0)</f>
        <v>0</v>
      </c>
      <c r="E5900">
        <f>HLOOKUP(C5900&amp;$E$3,'ExpVinho (1)'!$C$2:$DB$126,Planilha1!F5900,0)</f>
        <v>0</v>
      </c>
      <c r="F5900">
        <f>A5900+1</f>
        <v>115</v>
      </c>
    </row>
    <row r="5901" spans="1:6" x14ac:dyDescent="0.25">
      <c r="A5901">
        <v>114</v>
      </c>
      <c r="B5901" t="str">
        <f>VLOOKUP(A5901,'ExpVinho (1)'!A:B,2,0)</f>
        <v>TanzÃ¢nia</v>
      </c>
      <c r="C5901">
        <f>IF(A5901&lt;&gt;A5900,C5849,C5848+1)</f>
        <v>1991</v>
      </c>
      <c r="D5901">
        <f>HLOOKUP(C5901&amp;$D$3,'ExpVinho (1)'!$C$2:$DB$126,Planilha1!F5901,0)</f>
        <v>0</v>
      </c>
      <c r="E5901">
        <f>HLOOKUP(C5901&amp;$E$3,'ExpVinho (1)'!$C$2:$DB$126,Planilha1!F5901,0)</f>
        <v>0</v>
      </c>
      <c r="F5901">
        <f>A5901+1</f>
        <v>115</v>
      </c>
    </row>
    <row r="5902" spans="1:6" x14ac:dyDescent="0.25">
      <c r="A5902">
        <v>114</v>
      </c>
      <c r="B5902" t="str">
        <f>VLOOKUP(A5902,'ExpVinho (1)'!A:B,2,0)</f>
        <v>TanzÃ¢nia</v>
      </c>
      <c r="C5902">
        <f>IF(A5902&lt;&gt;A5901,C5850,C5849+1)</f>
        <v>1992</v>
      </c>
      <c r="D5902">
        <f>HLOOKUP(C5902&amp;$D$3,'ExpVinho (1)'!$C$2:$DB$126,Planilha1!F5902,0)</f>
        <v>0</v>
      </c>
      <c r="E5902">
        <f>HLOOKUP(C5902&amp;$E$3,'ExpVinho (1)'!$C$2:$DB$126,Planilha1!F5902,0)</f>
        <v>0</v>
      </c>
      <c r="F5902">
        <f>A5902+1</f>
        <v>115</v>
      </c>
    </row>
    <row r="5903" spans="1:6" x14ac:dyDescent="0.25">
      <c r="A5903">
        <v>114</v>
      </c>
      <c r="B5903" t="str">
        <f>VLOOKUP(A5903,'ExpVinho (1)'!A:B,2,0)</f>
        <v>TanzÃ¢nia</v>
      </c>
      <c r="C5903">
        <f>IF(A5903&lt;&gt;A5902,C5851,C5850+1)</f>
        <v>1993</v>
      </c>
      <c r="D5903">
        <f>HLOOKUP(C5903&amp;$D$3,'ExpVinho (1)'!$C$2:$DB$126,Planilha1!F5903,0)</f>
        <v>0</v>
      </c>
      <c r="E5903">
        <f>HLOOKUP(C5903&amp;$E$3,'ExpVinho (1)'!$C$2:$DB$126,Planilha1!F5903,0)</f>
        <v>0</v>
      </c>
      <c r="F5903">
        <f>A5903+1</f>
        <v>115</v>
      </c>
    </row>
    <row r="5904" spans="1:6" x14ac:dyDescent="0.25">
      <c r="A5904">
        <v>114</v>
      </c>
      <c r="B5904" t="str">
        <f>VLOOKUP(A5904,'ExpVinho (1)'!A:B,2,0)</f>
        <v>TanzÃ¢nia</v>
      </c>
      <c r="C5904">
        <f>IF(A5904&lt;&gt;A5903,C5852,C5851+1)</f>
        <v>1994</v>
      </c>
      <c r="D5904">
        <f>HLOOKUP(C5904&amp;$D$3,'ExpVinho (1)'!$C$2:$DB$126,Planilha1!F5904,0)</f>
        <v>0</v>
      </c>
      <c r="E5904">
        <f>HLOOKUP(C5904&amp;$E$3,'ExpVinho (1)'!$C$2:$DB$126,Planilha1!F5904,0)</f>
        <v>0</v>
      </c>
      <c r="F5904">
        <f>A5904+1</f>
        <v>115</v>
      </c>
    </row>
    <row r="5905" spans="1:6" x14ac:dyDescent="0.25">
      <c r="A5905">
        <v>114</v>
      </c>
      <c r="B5905" t="str">
        <f>VLOOKUP(A5905,'ExpVinho (1)'!A:B,2,0)</f>
        <v>TanzÃ¢nia</v>
      </c>
      <c r="C5905">
        <f>IF(A5905&lt;&gt;A5904,C5853,C5852+1)</f>
        <v>1995</v>
      </c>
      <c r="D5905">
        <f>HLOOKUP(C5905&amp;$D$3,'ExpVinho (1)'!$C$2:$DB$126,Planilha1!F5905,0)</f>
        <v>0</v>
      </c>
      <c r="E5905">
        <f>HLOOKUP(C5905&amp;$E$3,'ExpVinho (1)'!$C$2:$DB$126,Planilha1!F5905,0)</f>
        <v>0</v>
      </c>
      <c r="F5905">
        <f>A5905+1</f>
        <v>115</v>
      </c>
    </row>
    <row r="5906" spans="1:6" x14ac:dyDescent="0.25">
      <c r="A5906">
        <v>114</v>
      </c>
      <c r="B5906" t="str">
        <f>VLOOKUP(A5906,'ExpVinho (1)'!A:B,2,0)</f>
        <v>TanzÃ¢nia</v>
      </c>
      <c r="C5906">
        <f>IF(A5906&lt;&gt;A5905,C5854,C5853+1)</f>
        <v>1996</v>
      </c>
      <c r="D5906">
        <f>HLOOKUP(C5906&amp;$D$3,'ExpVinho (1)'!$C$2:$DB$126,Planilha1!F5906,0)</f>
        <v>0</v>
      </c>
      <c r="E5906">
        <f>HLOOKUP(C5906&amp;$E$3,'ExpVinho (1)'!$C$2:$DB$126,Planilha1!F5906,0)</f>
        <v>0</v>
      </c>
      <c r="F5906">
        <f>A5906+1</f>
        <v>115</v>
      </c>
    </row>
    <row r="5907" spans="1:6" x14ac:dyDescent="0.25">
      <c r="A5907">
        <v>114</v>
      </c>
      <c r="B5907" t="str">
        <f>VLOOKUP(A5907,'ExpVinho (1)'!A:B,2,0)</f>
        <v>TanzÃ¢nia</v>
      </c>
      <c r="C5907">
        <f>IF(A5907&lt;&gt;A5906,C5855,C5854+1)</f>
        <v>1997</v>
      </c>
      <c r="D5907">
        <f>HLOOKUP(C5907&amp;$D$3,'ExpVinho (1)'!$C$2:$DB$126,Planilha1!F5907,0)</f>
        <v>0</v>
      </c>
      <c r="E5907">
        <f>HLOOKUP(C5907&amp;$E$3,'ExpVinho (1)'!$C$2:$DB$126,Planilha1!F5907,0)</f>
        <v>0</v>
      </c>
      <c r="F5907">
        <f>A5907+1</f>
        <v>115</v>
      </c>
    </row>
    <row r="5908" spans="1:6" x14ac:dyDescent="0.25">
      <c r="A5908">
        <v>114</v>
      </c>
      <c r="B5908" t="str">
        <f>VLOOKUP(A5908,'ExpVinho (1)'!A:B,2,0)</f>
        <v>TanzÃ¢nia</v>
      </c>
      <c r="C5908">
        <f>IF(A5908&lt;&gt;A5907,C5856,C5855+1)</f>
        <v>1998</v>
      </c>
      <c r="D5908">
        <f>HLOOKUP(C5908&amp;$D$3,'ExpVinho (1)'!$C$2:$DB$126,Planilha1!F5908,0)</f>
        <v>0</v>
      </c>
      <c r="E5908">
        <f>HLOOKUP(C5908&amp;$E$3,'ExpVinho (1)'!$C$2:$DB$126,Planilha1!F5908,0)</f>
        <v>0</v>
      </c>
      <c r="F5908">
        <f>A5908+1</f>
        <v>115</v>
      </c>
    </row>
    <row r="5909" spans="1:6" x14ac:dyDescent="0.25">
      <c r="A5909">
        <v>114</v>
      </c>
      <c r="B5909" t="str">
        <f>VLOOKUP(A5909,'ExpVinho (1)'!A:B,2,0)</f>
        <v>TanzÃ¢nia</v>
      </c>
      <c r="C5909">
        <f>IF(A5909&lt;&gt;A5908,C5857,C5856+1)</f>
        <v>1999</v>
      </c>
      <c r="D5909">
        <f>HLOOKUP(C5909&amp;$D$3,'ExpVinho (1)'!$C$2:$DB$126,Planilha1!F5909,0)</f>
        <v>0</v>
      </c>
      <c r="E5909">
        <f>HLOOKUP(C5909&amp;$E$3,'ExpVinho (1)'!$C$2:$DB$126,Planilha1!F5909,0)</f>
        <v>0</v>
      </c>
      <c r="F5909">
        <f>A5909+1</f>
        <v>115</v>
      </c>
    </row>
    <row r="5910" spans="1:6" x14ac:dyDescent="0.25">
      <c r="A5910">
        <v>114</v>
      </c>
      <c r="B5910" t="str">
        <f>VLOOKUP(A5910,'ExpVinho (1)'!A:B,2,0)</f>
        <v>TanzÃ¢nia</v>
      </c>
      <c r="C5910">
        <f>IF(A5910&lt;&gt;A5909,C5858,C5857+1)</f>
        <v>2000</v>
      </c>
      <c r="D5910">
        <f>HLOOKUP(C5910&amp;$D$3,'ExpVinho (1)'!$C$2:$DB$126,Planilha1!F5910,0)</f>
        <v>0</v>
      </c>
      <c r="E5910">
        <f>HLOOKUP(C5910&amp;$E$3,'ExpVinho (1)'!$C$2:$DB$126,Planilha1!F5910,0)</f>
        <v>0</v>
      </c>
      <c r="F5910">
        <f>A5910+1</f>
        <v>115</v>
      </c>
    </row>
    <row r="5911" spans="1:6" x14ac:dyDescent="0.25">
      <c r="A5911">
        <v>114</v>
      </c>
      <c r="B5911" t="str">
        <f>VLOOKUP(A5911,'ExpVinho (1)'!A:B,2,0)</f>
        <v>TanzÃ¢nia</v>
      </c>
      <c r="C5911">
        <f>IF(A5911&lt;&gt;A5910,C5859,C5858+1)</f>
        <v>2001</v>
      </c>
      <c r="D5911">
        <f>HLOOKUP(C5911&amp;$D$3,'ExpVinho (1)'!$C$2:$DB$126,Planilha1!F5911,0)</f>
        <v>0</v>
      </c>
      <c r="E5911">
        <f>HLOOKUP(C5911&amp;$E$3,'ExpVinho (1)'!$C$2:$DB$126,Planilha1!F5911,0)</f>
        <v>0</v>
      </c>
      <c r="F5911">
        <f>A5911+1</f>
        <v>115</v>
      </c>
    </row>
    <row r="5912" spans="1:6" x14ac:dyDescent="0.25">
      <c r="A5912">
        <v>114</v>
      </c>
      <c r="B5912" t="str">
        <f>VLOOKUP(A5912,'ExpVinho (1)'!A:B,2,0)</f>
        <v>TanzÃ¢nia</v>
      </c>
      <c r="C5912">
        <f>IF(A5912&lt;&gt;A5911,C5860,C5859+1)</f>
        <v>2002</v>
      </c>
      <c r="D5912">
        <f>HLOOKUP(C5912&amp;$D$3,'ExpVinho (1)'!$C$2:$DB$126,Planilha1!F5912,0)</f>
        <v>0</v>
      </c>
      <c r="E5912">
        <f>HLOOKUP(C5912&amp;$E$3,'ExpVinho (1)'!$C$2:$DB$126,Planilha1!F5912,0)</f>
        <v>0</v>
      </c>
      <c r="F5912">
        <f>A5912+1</f>
        <v>115</v>
      </c>
    </row>
    <row r="5913" spans="1:6" x14ac:dyDescent="0.25">
      <c r="A5913">
        <v>114</v>
      </c>
      <c r="B5913" t="str">
        <f>VLOOKUP(A5913,'ExpVinho (1)'!A:B,2,0)</f>
        <v>TanzÃ¢nia</v>
      </c>
      <c r="C5913">
        <f>IF(A5913&lt;&gt;A5912,C5861,C5860+1)</f>
        <v>2003</v>
      </c>
      <c r="D5913">
        <f>HLOOKUP(C5913&amp;$D$3,'ExpVinho (1)'!$C$2:$DB$126,Planilha1!F5913,0)</f>
        <v>0</v>
      </c>
      <c r="E5913">
        <f>HLOOKUP(C5913&amp;$E$3,'ExpVinho (1)'!$C$2:$DB$126,Planilha1!F5913,0)</f>
        <v>0</v>
      </c>
      <c r="F5913">
        <f>A5913+1</f>
        <v>115</v>
      </c>
    </row>
    <row r="5914" spans="1:6" x14ac:dyDescent="0.25">
      <c r="A5914">
        <v>114</v>
      </c>
      <c r="B5914" t="str">
        <f>VLOOKUP(A5914,'ExpVinho (1)'!A:B,2,0)</f>
        <v>TanzÃ¢nia</v>
      </c>
      <c r="C5914">
        <f>IF(A5914&lt;&gt;A5913,C5862,C5861+1)</f>
        <v>2004</v>
      </c>
      <c r="D5914">
        <f>HLOOKUP(C5914&amp;$D$3,'ExpVinho (1)'!$C$2:$DB$126,Planilha1!F5914,0)</f>
        <v>0</v>
      </c>
      <c r="E5914">
        <f>HLOOKUP(C5914&amp;$E$3,'ExpVinho (1)'!$C$2:$DB$126,Planilha1!F5914,0)</f>
        <v>0</v>
      </c>
      <c r="F5914">
        <f>A5914+1</f>
        <v>115</v>
      </c>
    </row>
    <row r="5915" spans="1:6" x14ac:dyDescent="0.25">
      <c r="A5915">
        <v>114</v>
      </c>
      <c r="B5915" t="str">
        <f>VLOOKUP(A5915,'ExpVinho (1)'!A:B,2,0)</f>
        <v>TanzÃ¢nia</v>
      </c>
      <c r="C5915">
        <f>IF(A5915&lt;&gt;A5914,C5863,C5862+1)</f>
        <v>2005</v>
      </c>
      <c r="D5915">
        <f>HLOOKUP(C5915&amp;$D$3,'ExpVinho (1)'!$C$2:$DB$126,Planilha1!F5915,0)</f>
        <v>0</v>
      </c>
      <c r="E5915">
        <f>HLOOKUP(C5915&amp;$E$3,'ExpVinho (1)'!$C$2:$DB$126,Planilha1!F5915,0)</f>
        <v>0</v>
      </c>
      <c r="F5915">
        <f>A5915+1</f>
        <v>115</v>
      </c>
    </row>
    <row r="5916" spans="1:6" x14ac:dyDescent="0.25">
      <c r="A5916">
        <v>114</v>
      </c>
      <c r="B5916" t="str">
        <f>VLOOKUP(A5916,'ExpVinho (1)'!A:B,2,0)</f>
        <v>TanzÃ¢nia</v>
      </c>
      <c r="C5916">
        <f>IF(A5916&lt;&gt;A5915,C5864,C5863+1)</f>
        <v>2006</v>
      </c>
      <c r="D5916">
        <f>HLOOKUP(C5916&amp;$D$3,'ExpVinho (1)'!$C$2:$DB$126,Planilha1!F5916,0)</f>
        <v>0</v>
      </c>
      <c r="E5916">
        <f>HLOOKUP(C5916&amp;$E$3,'ExpVinho (1)'!$C$2:$DB$126,Planilha1!F5916,0)</f>
        <v>0</v>
      </c>
      <c r="F5916">
        <f>A5916+1</f>
        <v>115</v>
      </c>
    </row>
    <row r="5917" spans="1:6" x14ac:dyDescent="0.25">
      <c r="A5917">
        <v>114</v>
      </c>
      <c r="B5917" t="str">
        <f>VLOOKUP(A5917,'ExpVinho (1)'!A:B,2,0)</f>
        <v>TanzÃ¢nia</v>
      </c>
      <c r="C5917">
        <f>IF(A5917&lt;&gt;A5916,C5865,C5864+1)</f>
        <v>2007</v>
      </c>
      <c r="D5917">
        <f>HLOOKUP(C5917&amp;$D$3,'ExpVinho (1)'!$C$2:$DB$126,Planilha1!F5917,0)</f>
        <v>0</v>
      </c>
      <c r="E5917">
        <f>HLOOKUP(C5917&amp;$E$3,'ExpVinho (1)'!$C$2:$DB$126,Planilha1!F5917,0)</f>
        <v>0</v>
      </c>
      <c r="F5917">
        <f>A5917+1</f>
        <v>115</v>
      </c>
    </row>
    <row r="5918" spans="1:6" x14ac:dyDescent="0.25">
      <c r="A5918">
        <v>114</v>
      </c>
      <c r="B5918" t="str">
        <f>VLOOKUP(A5918,'ExpVinho (1)'!A:B,2,0)</f>
        <v>TanzÃ¢nia</v>
      </c>
      <c r="C5918">
        <f>IF(A5918&lt;&gt;A5917,C5866,C5865+1)</f>
        <v>2008</v>
      </c>
      <c r="D5918">
        <f>HLOOKUP(C5918&amp;$D$3,'ExpVinho (1)'!$C$2:$DB$126,Planilha1!F5918,0)</f>
        <v>0</v>
      </c>
      <c r="E5918">
        <f>HLOOKUP(C5918&amp;$E$3,'ExpVinho (1)'!$C$2:$DB$126,Planilha1!F5918,0)</f>
        <v>0</v>
      </c>
      <c r="F5918">
        <f>A5918+1</f>
        <v>115</v>
      </c>
    </row>
    <row r="5919" spans="1:6" x14ac:dyDescent="0.25">
      <c r="A5919">
        <v>114</v>
      </c>
      <c r="B5919" t="str">
        <f>VLOOKUP(A5919,'ExpVinho (1)'!A:B,2,0)</f>
        <v>TanzÃ¢nia</v>
      </c>
      <c r="C5919">
        <f>IF(A5919&lt;&gt;A5918,C5867,C5866+1)</f>
        <v>2009</v>
      </c>
      <c r="D5919">
        <f>HLOOKUP(C5919&amp;$D$3,'ExpVinho (1)'!$C$2:$DB$126,Planilha1!F5919,0)</f>
        <v>0</v>
      </c>
      <c r="E5919">
        <f>HLOOKUP(C5919&amp;$E$3,'ExpVinho (1)'!$C$2:$DB$126,Planilha1!F5919,0)</f>
        <v>0</v>
      </c>
      <c r="F5919">
        <f>A5919+1</f>
        <v>115</v>
      </c>
    </row>
    <row r="5920" spans="1:6" x14ac:dyDescent="0.25">
      <c r="A5920">
        <v>114</v>
      </c>
      <c r="B5920" t="str">
        <f>VLOOKUP(A5920,'ExpVinho (1)'!A:B,2,0)</f>
        <v>TanzÃ¢nia</v>
      </c>
      <c r="C5920">
        <f>IF(A5920&lt;&gt;A5919,C5868,C5867+1)</f>
        <v>2010</v>
      </c>
      <c r="D5920">
        <f>HLOOKUP(C5920&amp;$D$3,'ExpVinho (1)'!$C$2:$DB$126,Planilha1!F5920,0)</f>
        <v>0</v>
      </c>
      <c r="E5920">
        <f>HLOOKUP(C5920&amp;$E$3,'ExpVinho (1)'!$C$2:$DB$126,Planilha1!F5920,0)</f>
        <v>0</v>
      </c>
      <c r="F5920">
        <f>A5920+1</f>
        <v>115</v>
      </c>
    </row>
    <row r="5921" spans="1:6" x14ac:dyDescent="0.25">
      <c r="A5921">
        <v>114</v>
      </c>
      <c r="B5921" t="str">
        <f>VLOOKUP(A5921,'ExpVinho (1)'!A:B,2,0)</f>
        <v>TanzÃ¢nia</v>
      </c>
      <c r="C5921">
        <f>IF(A5921&lt;&gt;A5920,C5869,C5868+1)</f>
        <v>2011</v>
      </c>
      <c r="D5921">
        <f>HLOOKUP(C5921&amp;$D$3,'ExpVinho (1)'!$C$2:$DB$126,Planilha1!F5921,0)</f>
        <v>0</v>
      </c>
      <c r="E5921">
        <f>HLOOKUP(C5921&amp;$E$3,'ExpVinho (1)'!$C$2:$DB$126,Planilha1!F5921,0)</f>
        <v>0</v>
      </c>
      <c r="F5921">
        <f>A5921+1</f>
        <v>115</v>
      </c>
    </row>
    <row r="5922" spans="1:6" x14ac:dyDescent="0.25">
      <c r="A5922">
        <v>114</v>
      </c>
      <c r="B5922" t="str">
        <f>VLOOKUP(A5922,'ExpVinho (1)'!A:B,2,0)</f>
        <v>TanzÃ¢nia</v>
      </c>
      <c r="C5922">
        <f>IF(A5922&lt;&gt;A5921,C5870,C5869+1)</f>
        <v>2012</v>
      </c>
      <c r="D5922">
        <f>HLOOKUP(C5922&amp;$D$3,'ExpVinho (1)'!$C$2:$DB$126,Planilha1!F5922,0)</f>
        <v>0</v>
      </c>
      <c r="E5922">
        <f>HLOOKUP(C5922&amp;$E$3,'ExpVinho (1)'!$C$2:$DB$126,Planilha1!F5922,0)</f>
        <v>0</v>
      </c>
      <c r="F5922">
        <f>A5922+1</f>
        <v>115</v>
      </c>
    </row>
    <row r="5923" spans="1:6" x14ac:dyDescent="0.25">
      <c r="A5923">
        <v>114</v>
      </c>
      <c r="B5923" t="str">
        <f>VLOOKUP(A5923,'ExpVinho (1)'!A:B,2,0)</f>
        <v>TanzÃ¢nia</v>
      </c>
      <c r="C5923">
        <f>IF(A5923&lt;&gt;A5922,C5871,C5870+1)</f>
        <v>2013</v>
      </c>
      <c r="D5923">
        <f>HLOOKUP(C5923&amp;$D$3,'ExpVinho (1)'!$C$2:$DB$126,Planilha1!F5923,0)</f>
        <v>0</v>
      </c>
      <c r="E5923">
        <f>HLOOKUP(C5923&amp;$E$3,'ExpVinho (1)'!$C$2:$DB$126,Planilha1!F5923,0)</f>
        <v>0</v>
      </c>
      <c r="F5923">
        <f>A5923+1</f>
        <v>115</v>
      </c>
    </row>
    <row r="5924" spans="1:6" x14ac:dyDescent="0.25">
      <c r="A5924">
        <v>114</v>
      </c>
      <c r="B5924" t="str">
        <f>VLOOKUP(A5924,'ExpVinho (1)'!A:B,2,0)</f>
        <v>TanzÃ¢nia</v>
      </c>
      <c r="C5924">
        <f>IF(A5924&lt;&gt;A5923,C5872,C5871+1)</f>
        <v>2014</v>
      </c>
      <c r="D5924">
        <f>HLOOKUP(C5924&amp;$D$3,'ExpVinho (1)'!$C$2:$DB$126,Planilha1!F5924,0)</f>
        <v>0</v>
      </c>
      <c r="E5924">
        <f>HLOOKUP(C5924&amp;$E$3,'ExpVinho (1)'!$C$2:$DB$126,Planilha1!F5924,0)</f>
        <v>0</v>
      </c>
      <c r="F5924">
        <f>A5924+1</f>
        <v>115</v>
      </c>
    </row>
    <row r="5925" spans="1:6" x14ac:dyDescent="0.25">
      <c r="A5925">
        <v>114</v>
      </c>
      <c r="B5925" t="str">
        <f>VLOOKUP(A5925,'ExpVinho (1)'!A:B,2,0)</f>
        <v>TanzÃ¢nia</v>
      </c>
      <c r="C5925">
        <f>IF(A5925&lt;&gt;A5924,C5873,C5872+1)</f>
        <v>2015</v>
      </c>
      <c r="D5925">
        <f>HLOOKUP(C5925&amp;$D$3,'ExpVinho (1)'!$C$2:$DB$126,Planilha1!F5925,0)</f>
        <v>0</v>
      </c>
      <c r="E5925">
        <f>HLOOKUP(C5925&amp;$E$3,'ExpVinho (1)'!$C$2:$DB$126,Planilha1!F5925,0)</f>
        <v>0</v>
      </c>
      <c r="F5925">
        <f>A5925+1</f>
        <v>115</v>
      </c>
    </row>
    <row r="5926" spans="1:6" x14ac:dyDescent="0.25">
      <c r="A5926">
        <v>114</v>
      </c>
      <c r="B5926" t="str">
        <f>VLOOKUP(A5926,'ExpVinho (1)'!A:B,2,0)</f>
        <v>TanzÃ¢nia</v>
      </c>
      <c r="C5926">
        <f>IF(A5926&lt;&gt;A5925,C5874,C5873+1)</f>
        <v>2016</v>
      </c>
      <c r="D5926">
        <f>HLOOKUP(C5926&amp;$D$3,'ExpVinho (1)'!$C$2:$DB$126,Planilha1!F5926,0)</f>
        <v>0</v>
      </c>
      <c r="E5926">
        <f>HLOOKUP(C5926&amp;$E$3,'ExpVinho (1)'!$C$2:$DB$126,Planilha1!F5926,0)</f>
        <v>0</v>
      </c>
      <c r="F5926">
        <f>A5926+1</f>
        <v>115</v>
      </c>
    </row>
    <row r="5927" spans="1:6" x14ac:dyDescent="0.25">
      <c r="A5927">
        <v>114</v>
      </c>
      <c r="B5927" t="str">
        <f>VLOOKUP(A5927,'ExpVinho (1)'!A:B,2,0)</f>
        <v>TanzÃ¢nia</v>
      </c>
      <c r="C5927">
        <f>IF(A5927&lt;&gt;A5926,C5875,C5874+1)</f>
        <v>2017</v>
      </c>
      <c r="D5927">
        <f>HLOOKUP(C5927&amp;$D$3,'ExpVinho (1)'!$C$2:$DB$126,Planilha1!F5927,0)</f>
        <v>0</v>
      </c>
      <c r="E5927">
        <f>HLOOKUP(C5927&amp;$E$3,'ExpVinho (1)'!$C$2:$DB$126,Planilha1!F5927,0)</f>
        <v>0</v>
      </c>
      <c r="F5927">
        <f>A5927+1</f>
        <v>115</v>
      </c>
    </row>
    <row r="5928" spans="1:6" x14ac:dyDescent="0.25">
      <c r="A5928">
        <v>114</v>
      </c>
      <c r="B5928" t="str">
        <f>VLOOKUP(A5928,'ExpVinho (1)'!A:B,2,0)</f>
        <v>TanzÃ¢nia</v>
      </c>
      <c r="C5928">
        <f>IF(A5928&lt;&gt;A5927,C5876,C5875+1)</f>
        <v>2018</v>
      </c>
      <c r="D5928">
        <f>HLOOKUP(C5928&amp;$D$3,'ExpVinho (1)'!$C$2:$DB$126,Planilha1!F5928,0)</f>
        <v>0</v>
      </c>
      <c r="E5928">
        <f>HLOOKUP(C5928&amp;$E$3,'ExpVinho (1)'!$C$2:$DB$126,Planilha1!F5928,0)</f>
        <v>0</v>
      </c>
      <c r="F5928">
        <f>A5928+1</f>
        <v>115</v>
      </c>
    </row>
    <row r="5929" spans="1:6" x14ac:dyDescent="0.25">
      <c r="A5929">
        <v>114</v>
      </c>
      <c r="B5929" t="str">
        <f>VLOOKUP(A5929,'ExpVinho (1)'!A:B,2,0)</f>
        <v>TanzÃ¢nia</v>
      </c>
      <c r="C5929">
        <f>IF(A5929&lt;&gt;A5928,C5877,C5876+1)</f>
        <v>2019</v>
      </c>
      <c r="D5929">
        <f>HLOOKUP(C5929&amp;$D$3,'ExpVinho (1)'!$C$2:$DB$126,Planilha1!F5929,0)</f>
        <v>0</v>
      </c>
      <c r="E5929">
        <f>HLOOKUP(C5929&amp;$E$3,'ExpVinho (1)'!$C$2:$DB$126,Planilha1!F5929,0)</f>
        <v>0</v>
      </c>
      <c r="F5929">
        <f>A5929+1</f>
        <v>115</v>
      </c>
    </row>
    <row r="5930" spans="1:6" x14ac:dyDescent="0.25">
      <c r="A5930">
        <v>114</v>
      </c>
      <c r="B5930" t="str">
        <f>VLOOKUP(A5930,'ExpVinho (1)'!A:B,2,0)</f>
        <v>TanzÃ¢nia</v>
      </c>
      <c r="C5930">
        <f>IF(A5930&lt;&gt;A5929,C5878,C5877+1)</f>
        <v>2020</v>
      </c>
      <c r="D5930">
        <f>HLOOKUP(C5930&amp;$D$3,'ExpVinho (1)'!$C$2:$DB$126,Planilha1!F5930,0)</f>
        <v>0</v>
      </c>
      <c r="E5930">
        <f>HLOOKUP(C5930&amp;$E$3,'ExpVinho (1)'!$C$2:$DB$126,Planilha1!F5930,0)</f>
        <v>0</v>
      </c>
      <c r="F5930">
        <f>A5930+1</f>
        <v>115</v>
      </c>
    </row>
    <row r="5931" spans="1:6" x14ac:dyDescent="0.25">
      <c r="A5931">
        <v>114</v>
      </c>
      <c r="B5931" t="str">
        <f>VLOOKUP(A5931,'ExpVinho (1)'!A:B,2,0)</f>
        <v>TanzÃ¢nia</v>
      </c>
      <c r="C5931">
        <f>IF(A5931&lt;&gt;A5930,C5879,C5878+1)</f>
        <v>2021</v>
      </c>
      <c r="D5931">
        <f>HLOOKUP(C5931&amp;$D$3,'ExpVinho (1)'!$C$2:$DB$126,Planilha1!F5931,0)</f>
        <v>0</v>
      </c>
      <c r="E5931">
        <f>HLOOKUP(C5931&amp;$E$3,'ExpVinho (1)'!$C$2:$DB$126,Planilha1!F5931,0)</f>
        <v>0</v>
      </c>
      <c r="F5931">
        <f>A5931+1</f>
        <v>115</v>
      </c>
    </row>
    <row r="5932" spans="1:6" x14ac:dyDescent="0.25">
      <c r="A5932">
        <v>115</v>
      </c>
      <c r="B5932" t="str">
        <f>VLOOKUP(A5932,'ExpVinho (1)'!A:B,2,0)</f>
        <v>Tcheca, RepÃºblica</v>
      </c>
      <c r="C5932">
        <f>IF(A5932&lt;&gt;A5931,C5880,C5879+1)</f>
        <v>1970</v>
      </c>
      <c r="D5932">
        <f>HLOOKUP(C5932&amp;$D$3,'ExpVinho (1)'!$C$2:$DB$126,Planilha1!F5932,0)</f>
        <v>0</v>
      </c>
      <c r="E5932">
        <f>HLOOKUP(C5932&amp;$E$3,'ExpVinho (1)'!$C$2:$DB$126,Planilha1!F5932,0)</f>
        <v>0</v>
      </c>
      <c r="F5932">
        <f>A5932+1</f>
        <v>116</v>
      </c>
    </row>
    <row r="5933" spans="1:6" x14ac:dyDescent="0.25">
      <c r="A5933">
        <v>115</v>
      </c>
      <c r="B5933" t="str">
        <f>VLOOKUP(A5933,'ExpVinho (1)'!A:B,2,0)</f>
        <v>Tcheca, RepÃºblica</v>
      </c>
      <c r="C5933">
        <f>IF(A5933&lt;&gt;A5932,C5881,C5880+1)</f>
        <v>1971</v>
      </c>
      <c r="D5933">
        <f>HLOOKUP(C5933&amp;$D$3,'ExpVinho (1)'!$C$2:$DB$126,Planilha1!F5933,0)</f>
        <v>0</v>
      </c>
      <c r="E5933">
        <f>HLOOKUP(C5933&amp;$E$3,'ExpVinho (1)'!$C$2:$DB$126,Planilha1!F5933,0)</f>
        <v>0</v>
      </c>
      <c r="F5933">
        <f>A5933+1</f>
        <v>116</v>
      </c>
    </row>
    <row r="5934" spans="1:6" x14ac:dyDescent="0.25">
      <c r="A5934">
        <v>115</v>
      </c>
      <c r="B5934" t="str">
        <f>VLOOKUP(A5934,'ExpVinho (1)'!A:B,2,0)</f>
        <v>Tcheca, RepÃºblica</v>
      </c>
      <c r="C5934">
        <f>IF(A5934&lt;&gt;A5933,C5882,C5881+1)</f>
        <v>1972</v>
      </c>
      <c r="D5934">
        <f>HLOOKUP(C5934&amp;$D$3,'ExpVinho (1)'!$C$2:$DB$126,Planilha1!F5934,0)</f>
        <v>0</v>
      </c>
      <c r="E5934">
        <f>HLOOKUP(C5934&amp;$E$3,'ExpVinho (1)'!$C$2:$DB$126,Planilha1!F5934,0)</f>
        <v>0</v>
      </c>
      <c r="F5934">
        <f>A5934+1</f>
        <v>116</v>
      </c>
    </row>
    <row r="5935" spans="1:6" x14ac:dyDescent="0.25">
      <c r="A5935">
        <v>115</v>
      </c>
      <c r="B5935" t="str">
        <f>VLOOKUP(A5935,'ExpVinho (1)'!A:B,2,0)</f>
        <v>Tcheca, RepÃºblica</v>
      </c>
      <c r="C5935">
        <f>IF(A5935&lt;&gt;A5934,C5883,C5882+1)</f>
        <v>1973</v>
      </c>
      <c r="D5935">
        <f>HLOOKUP(C5935&amp;$D$3,'ExpVinho (1)'!$C$2:$DB$126,Planilha1!F5935,0)</f>
        <v>0</v>
      </c>
      <c r="E5935">
        <f>HLOOKUP(C5935&amp;$E$3,'ExpVinho (1)'!$C$2:$DB$126,Planilha1!F5935,0)</f>
        <v>0</v>
      </c>
      <c r="F5935">
        <f>A5935+1</f>
        <v>116</v>
      </c>
    </row>
    <row r="5936" spans="1:6" x14ac:dyDescent="0.25">
      <c r="A5936">
        <v>115</v>
      </c>
      <c r="B5936" t="str">
        <f>VLOOKUP(A5936,'ExpVinho (1)'!A:B,2,0)</f>
        <v>Tcheca, RepÃºblica</v>
      </c>
      <c r="C5936">
        <f>IF(A5936&lt;&gt;A5935,C5884,C5883+1)</f>
        <v>1974</v>
      </c>
      <c r="D5936">
        <f>HLOOKUP(C5936&amp;$D$3,'ExpVinho (1)'!$C$2:$DB$126,Planilha1!F5936,0)</f>
        <v>0</v>
      </c>
      <c r="E5936">
        <f>HLOOKUP(C5936&amp;$E$3,'ExpVinho (1)'!$C$2:$DB$126,Planilha1!F5936,0)</f>
        <v>0</v>
      </c>
      <c r="F5936">
        <f>A5936+1</f>
        <v>116</v>
      </c>
    </row>
    <row r="5937" spans="1:6" x14ac:dyDescent="0.25">
      <c r="A5937">
        <v>115</v>
      </c>
      <c r="B5937" t="str">
        <f>VLOOKUP(A5937,'ExpVinho (1)'!A:B,2,0)</f>
        <v>Tcheca, RepÃºblica</v>
      </c>
      <c r="C5937">
        <f>IF(A5937&lt;&gt;A5936,C5885,C5884+1)</f>
        <v>1975</v>
      </c>
      <c r="D5937">
        <f>HLOOKUP(C5937&amp;$D$3,'ExpVinho (1)'!$C$2:$DB$126,Planilha1!F5937,0)</f>
        <v>0</v>
      </c>
      <c r="E5937">
        <f>HLOOKUP(C5937&amp;$E$3,'ExpVinho (1)'!$C$2:$DB$126,Planilha1!F5937,0)</f>
        <v>0</v>
      </c>
      <c r="F5937">
        <f>A5937+1</f>
        <v>116</v>
      </c>
    </row>
    <row r="5938" spans="1:6" x14ac:dyDescent="0.25">
      <c r="A5938">
        <v>115</v>
      </c>
      <c r="B5938" t="str">
        <f>VLOOKUP(A5938,'ExpVinho (1)'!A:B,2,0)</f>
        <v>Tcheca, RepÃºblica</v>
      </c>
      <c r="C5938">
        <f>IF(A5938&lt;&gt;A5937,C5886,C5885+1)</f>
        <v>1976</v>
      </c>
      <c r="D5938">
        <f>HLOOKUP(C5938&amp;$D$3,'ExpVinho (1)'!$C$2:$DB$126,Planilha1!F5938,0)</f>
        <v>0</v>
      </c>
      <c r="E5938">
        <f>HLOOKUP(C5938&amp;$E$3,'ExpVinho (1)'!$C$2:$DB$126,Planilha1!F5938,0)</f>
        <v>0</v>
      </c>
      <c r="F5938">
        <f>A5938+1</f>
        <v>116</v>
      </c>
    </row>
    <row r="5939" spans="1:6" x14ac:dyDescent="0.25">
      <c r="A5939">
        <v>115</v>
      </c>
      <c r="B5939" t="str">
        <f>VLOOKUP(A5939,'ExpVinho (1)'!A:B,2,0)</f>
        <v>Tcheca, RepÃºblica</v>
      </c>
      <c r="C5939">
        <f>IF(A5939&lt;&gt;A5938,C5887,C5886+1)</f>
        <v>1977</v>
      </c>
      <c r="D5939">
        <f>HLOOKUP(C5939&amp;$D$3,'ExpVinho (1)'!$C$2:$DB$126,Planilha1!F5939,0)</f>
        <v>0</v>
      </c>
      <c r="E5939">
        <f>HLOOKUP(C5939&amp;$E$3,'ExpVinho (1)'!$C$2:$DB$126,Planilha1!F5939,0)</f>
        <v>0</v>
      </c>
      <c r="F5939">
        <f>A5939+1</f>
        <v>116</v>
      </c>
    </row>
    <row r="5940" spans="1:6" x14ac:dyDescent="0.25">
      <c r="A5940">
        <v>115</v>
      </c>
      <c r="B5940" t="str">
        <f>VLOOKUP(A5940,'ExpVinho (1)'!A:B,2,0)</f>
        <v>Tcheca, RepÃºblica</v>
      </c>
      <c r="C5940">
        <f>IF(A5940&lt;&gt;A5939,C5888,C5887+1)</f>
        <v>1978</v>
      </c>
      <c r="D5940">
        <f>HLOOKUP(C5940&amp;$D$3,'ExpVinho (1)'!$C$2:$DB$126,Planilha1!F5940,0)</f>
        <v>0</v>
      </c>
      <c r="E5940">
        <f>HLOOKUP(C5940&amp;$E$3,'ExpVinho (1)'!$C$2:$DB$126,Planilha1!F5940,0)</f>
        <v>0</v>
      </c>
      <c r="F5940">
        <f>A5940+1</f>
        <v>116</v>
      </c>
    </row>
    <row r="5941" spans="1:6" x14ac:dyDescent="0.25">
      <c r="A5941">
        <v>115</v>
      </c>
      <c r="B5941" t="str">
        <f>VLOOKUP(A5941,'ExpVinho (1)'!A:B,2,0)</f>
        <v>Tcheca, RepÃºblica</v>
      </c>
      <c r="C5941">
        <f>IF(A5941&lt;&gt;A5940,C5889,C5888+1)</f>
        <v>1979</v>
      </c>
      <c r="D5941">
        <f>HLOOKUP(C5941&amp;$D$3,'ExpVinho (1)'!$C$2:$DB$126,Planilha1!F5941,0)</f>
        <v>0</v>
      </c>
      <c r="E5941">
        <f>HLOOKUP(C5941&amp;$E$3,'ExpVinho (1)'!$C$2:$DB$126,Planilha1!F5941,0)</f>
        <v>0</v>
      </c>
      <c r="F5941">
        <f>A5941+1</f>
        <v>116</v>
      </c>
    </row>
    <row r="5942" spans="1:6" x14ac:dyDescent="0.25">
      <c r="A5942">
        <v>115</v>
      </c>
      <c r="B5942" t="str">
        <f>VLOOKUP(A5942,'ExpVinho (1)'!A:B,2,0)</f>
        <v>Tcheca, RepÃºblica</v>
      </c>
      <c r="C5942">
        <f>IF(A5942&lt;&gt;A5941,C5890,C5889+1)</f>
        <v>1980</v>
      </c>
      <c r="D5942">
        <f>HLOOKUP(C5942&amp;$D$3,'ExpVinho (1)'!$C$2:$DB$126,Planilha1!F5942,0)</f>
        <v>0</v>
      </c>
      <c r="E5942">
        <f>HLOOKUP(C5942&amp;$E$3,'ExpVinho (1)'!$C$2:$DB$126,Planilha1!F5942,0)</f>
        <v>0</v>
      </c>
      <c r="F5942">
        <f>A5942+1</f>
        <v>116</v>
      </c>
    </row>
    <row r="5943" spans="1:6" x14ac:dyDescent="0.25">
      <c r="A5943">
        <v>115</v>
      </c>
      <c r="B5943" t="str">
        <f>VLOOKUP(A5943,'ExpVinho (1)'!A:B,2,0)</f>
        <v>Tcheca, RepÃºblica</v>
      </c>
      <c r="C5943">
        <f>IF(A5943&lt;&gt;A5942,C5891,C5890+1)</f>
        <v>1981</v>
      </c>
      <c r="D5943">
        <f>HLOOKUP(C5943&amp;$D$3,'ExpVinho (1)'!$C$2:$DB$126,Planilha1!F5943,0)</f>
        <v>0</v>
      </c>
      <c r="E5943">
        <f>HLOOKUP(C5943&amp;$E$3,'ExpVinho (1)'!$C$2:$DB$126,Planilha1!F5943,0)</f>
        <v>0</v>
      </c>
      <c r="F5943">
        <f>A5943+1</f>
        <v>116</v>
      </c>
    </row>
    <row r="5944" spans="1:6" x14ac:dyDescent="0.25">
      <c r="A5944">
        <v>115</v>
      </c>
      <c r="B5944" t="str">
        <f>VLOOKUP(A5944,'ExpVinho (1)'!A:B,2,0)</f>
        <v>Tcheca, RepÃºblica</v>
      </c>
      <c r="C5944">
        <f>IF(A5944&lt;&gt;A5943,C5892,C5891+1)</f>
        <v>1982</v>
      </c>
      <c r="D5944">
        <f>HLOOKUP(C5944&amp;$D$3,'ExpVinho (1)'!$C$2:$DB$126,Planilha1!F5944,0)</f>
        <v>0</v>
      </c>
      <c r="E5944">
        <f>HLOOKUP(C5944&amp;$E$3,'ExpVinho (1)'!$C$2:$DB$126,Planilha1!F5944,0)</f>
        <v>0</v>
      </c>
      <c r="F5944">
        <f>A5944+1</f>
        <v>116</v>
      </c>
    </row>
    <row r="5945" spans="1:6" x14ac:dyDescent="0.25">
      <c r="A5945">
        <v>115</v>
      </c>
      <c r="B5945" t="str">
        <f>VLOOKUP(A5945,'ExpVinho (1)'!A:B,2,0)</f>
        <v>Tcheca, RepÃºblica</v>
      </c>
      <c r="C5945">
        <f>IF(A5945&lt;&gt;A5944,C5893,C5892+1)</f>
        <v>1983</v>
      </c>
      <c r="D5945">
        <f>HLOOKUP(C5945&amp;$D$3,'ExpVinho (1)'!$C$2:$DB$126,Planilha1!F5945,0)</f>
        <v>0</v>
      </c>
      <c r="E5945">
        <f>HLOOKUP(C5945&amp;$E$3,'ExpVinho (1)'!$C$2:$DB$126,Planilha1!F5945,0)</f>
        <v>0</v>
      </c>
      <c r="F5945">
        <f>A5945+1</f>
        <v>116</v>
      </c>
    </row>
    <row r="5946" spans="1:6" x14ac:dyDescent="0.25">
      <c r="A5946">
        <v>115</v>
      </c>
      <c r="B5946" t="str">
        <f>VLOOKUP(A5946,'ExpVinho (1)'!A:B,2,0)</f>
        <v>Tcheca, RepÃºblica</v>
      </c>
      <c r="C5946">
        <f>IF(A5946&lt;&gt;A5945,C5894,C5893+1)</f>
        <v>1984</v>
      </c>
      <c r="D5946">
        <f>HLOOKUP(C5946&amp;$D$3,'ExpVinho (1)'!$C$2:$DB$126,Planilha1!F5946,0)</f>
        <v>0</v>
      </c>
      <c r="E5946">
        <f>HLOOKUP(C5946&amp;$E$3,'ExpVinho (1)'!$C$2:$DB$126,Planilha1!F5946,0)</f>
        <v>0</v>
      </c>
      <c r="F5946">
        <f>A5946+1</f>
        <v>116</v>
      </c>
    </row>
    <row r="5947" spans="1:6" x14ac:dyDescent="0.25">
      <c r="A5947">
        <v>115</v>
      </c>
      <c r="B5947" t="str">
        <f>VLOOKUP(A5947,'ExpVinho (1)'!A:B,2,0)</f>
        <v>Tcheca, RepÃºblica</v>
      </c>
      <c r="C5947">
        <f>IF(A5947&lt;&gt;A5946,C5895,C5894+1)</f>
        <v>1985</v>
      </c>
      <c r="D5947">
        <f>HLOOKUP(C5947&amp;$D$3,'ExpVinho (1)'!$C$2:$DB$126,Planilha1!F5947,0)</f>
        <v>0</v>
      </c>
      <c r="E5947">
        <f>HLOOKUP(C5947&amp;$E$3,'ExpVinho (1)'!$C$2:$DB$126,Planilha1!F5947,0)</f>
        <v>0</v>
      </c>
      <c r="F5947">
        <f>A5947+1</f>
        <v>116</v>
      </c>
    </row>
    <row r="5948" spans="1:6" x14ac:dyDescent="0.25">
      <c r="A5948">
        <v>115</v>
      </c>
      <c r="B5948" t="str">
        <f>VLOOKUP(A5948,'ExpVinho (1)'!A:B,2,0)</f>
        <v>Tcheca, RepÃºblica</v>
      </c>
      <c r="C5948">
        <f>IF(A5948&lt;&gt;A5947,C5896,C5895+1)</f>
        <v>1986</v>
      </c>
      <c r="D5948">
        <f>HLOOKUP(C5948&amp;$D$3,'ExpVinho (1)'!$C$2:$DB$126,Planilha1!F5948,0)</f>
        <v>0</v>
      </c>
      <c r="E5948">
        <f>HLOOKUP(C5948&amp;$E$3,'ExpVinho (1)'!$C$2:$DB$126,Planilha1!F5948,0)</f>
        <v>0</v>
      </c>
      <c r="F5948">
        <f>A5948+1</f>
        <v>116</v>
      </c>
    </row>
    <row r="5949" spans="1:6" x14ac:dyDescent="0.25">
      <c r="A5949">
        <v>115</v>
      </c>
      <c r="B5949" t="str">
        <f>VLOOKUP(A5949,'ExpVinho (1)'!A:B,2,0)</f>
        <v>Tcheca, RepÃºblica</v>
      </c>
      <c r="C5949">
        <f>IF(A5949&lt;&gt;A5948,C5897,C5896+1)</f>
        <v>1987</v>
      </c>
      <c r="D5949">
        <f>HLOOKUP(C5949&amp;$D$3,'ExpVinho (1)'!$C$2:$DB$126,Planilha1!F5949,0)</f>
        <v>0</v>
      </c>
      <c r="E5949">
        <f>HLOOKUP(C5949&amp;$E$3,'ExpVinho (1)'!$C$2:$DB$126,Planilha1!F5949,0)</f>
        <v>0</v>
      </c>
      <c r="F5949">
        <f>A5949+1</f>
        <v>116</v>
      </c>
    </row>
    <row r="5950" spans="1:6" x14ac:dyDescent="0.25">
      <c r="A5950">
        <v>115</v>
      </c>
      <c r="B5950" t="str">
        <f>VLOOKUP(A5950,'ExpVinho (1)'!A:B,2,0)</f>
        <v>Tcheca, RepÃºblica</v>
      </c>
      <c r="C5950">
        <f>IF(A5950&lt;&gt;A5949,C5898,C5897+1)</f>
        <v>1988</v>
      </c>
      <c r="D5950">
        <f>HLOOKUP(C5950&amp;$D$3,'ExpVinho (1)'!$C$2:$DB$126,Planilha1!F5950,0)</f>
        <v>0</v>
      </c>
      <c r="E5950">
        <f>HLOOKUP(C5950&amp;$E$3,'ExpVinho (1)'!$C$2:$DB$126,Planilha1!F5950,0)</f>
        <v>0</v>
      </c>
      <c r="F5950">
        <f>A5950+1</f>
        <v>116</v>
      </c>
    </row>
    <row r="5951" spans="1:6" x14ac:dyDescent="0.25">
      <c r="A5951">
        <v>115</v>
      </c>
      <c r="B5951" t="str">
        <f>VLOOKUP(A5951,'ExpVinho (1)'!A:B,2,0)</f>
        <v>Tcheca, RepÃºblica</v>
      </c>
      <c r="C5951">
        <f>IF(A5951&lt;&gt;A5950,C5899,C5898+1)</f>
        <v>1989</v>
      </c>
      <c r="D5951">
        <f>HLOOKUP(C5951&amp;$D$3,'ExpVinho (1)'!$C$2:$DB$126,Planilha1!F5951,0)</f>
        <v>0</v>
      </c>
      <c r="E5951">
        <f>HLOOKUP(C5951&amp;$E$3,'ExpVinho (1)'!$C$2:$DB$126,Planilha1!F5951,0)</f>
        <v>0</v>
      </c>
      <c r="F5951">
        <f>A5951+1</f>
        <v>116</v>
      </c>
    </row>
    <row r="5952" spans="1:6" x14ac:dyDescent="0.25">
      <c r="A5952">
        <v>115</v>
      </c>
      <c r="B5952" t="str">
        <f>VLOOKUP(A5952,'ExpVinho (1)'!A:B,2,0)</f>
        <v>Tcheca, RepÃºblica</v>
      </c>
      <c r="C5952">
        <f>IF(A5952&lt;&gt;A5951,C5900,C5899+1)</f>
        <v>1990</v>
      </c>
      <c r="D5952">
        <f>HLOOKUP(C5952&amp;$D$3,'ExpVinho (1)'!$C$2:$DB$126,Planilha1!F5952,0)</f>
        <v>0</v>
      </c>
      <c r="E5952">
        <f>HLOOKUP(C5952&amp;$E$3,'ExpVinho (1)'!$C$2:$DB$126,Planilha1!F5952,0)</f>
        <v>0</v>
      </c>
      <c r="F5952">
        <f>A5952+1</f>
        <v>116</v>
      </c>
    </row>
    <row r="5953" spans="1:6" x14ac:dyDescent="0.25">
      <c r="A5953">
        <v>115</v>
      </c>
      <c r="B5953" t="str">
        <f>VLOOKUP(A5953,'ExpVinho (1)'!A:B,2,0)</f>
        <v>Tcheca, RepÃºblica</v>
      </c>
      <c r="C5953">
        <f>IF(A5953&lt;&gt;A5952,C5901,C5900+1)</f>
        <v>1991</v>
      </c>
      <c r="D5953">
        <f>HLOOKUP(C5953&amp;$D$3,'ExpVinho (1)'!$C$2:$DB$126,Planilha1!F5953,0)</f>
        <v>0</v>
      </c>
      <c r="E5953">
        <f>HLOOKUP(C5953&amp;$E$3,'ExpVinho (1)'!$C$2:$DB$126,Planilha1!F5953,0)</f>
        <v>0</v>
      </c>
      <c r="F5953">
        <f>A5953+1</f>
        <v>116</v>
      </c>
    </row>
    <row r="5954" spans="1:6" x14ac:dyDescent="0.25">
      <c r="A5954">
        <v>115</v>
      </c>
      <c r="B5954" t="str">
        <f>VLOOKUP(A5954,'ExpVinho (1)'!A:B,2,0)</f>
        <v>Tcheca, RepÃºblica</v>
      </c>
      <c r="C5954">
        <f>IF(A5954&lt;&gt;A5953,C5902,C5901+1)</f>
        <v>1992</v>
      </c>
      <c r="D5954">
        <f>HLOOKUP(C5954&amp;$D$3,'ExpVinho (1)'!$C$2:$DB$126,Planilha1!F5954,0)</f>
        <v>0</v>
      </c>
      <c r="E5954">
        <f>HLOOKUP(C5954&amp;$E$3,'ExpVinho (1)'!$C$2:$DB$126,Planilha1!F5954,0)</f>
        <v>0</v>
      </c>
      <c r="F5954">
        <f>A5954+1</f>
        <v>116</v>
      </c>
    </row>
    <row r="5955" spans="1:6" x14ac:dyDescent="0.25">
      <c r="A5955">
        <v>115</v>
      </c>
      <c r="B5955" t="str">
        <f>VLOOKUP(A5955,'ExpVinho (1)'!A:B,2,0)</f>
        <v>Tcheca, RepÃºblica</v>
      </c>
      <c r="C5955">
        <f>IF(A5955&lt;&gt;A5954,C5903,C5902+1)</f>
        <v>1993</v>
      </c>
      <c r="D5955">
        <f>HLOOKUP(C5955&amp;$D$3,'ExpVinho (1)'!$C$2:$DB$126,Planilha1!F5955,0)</f>
        <v>0</v>
      </c>
      <c r="E5955">
        <f>HLOOKUP(C5955&amp;$E$3,'ExpVinho (1)'!$C$2:$DB$126,Planilha1!F5955,0)</f>
        <v>0</v>
      </c>
      <c r="F5955">
        <f>A5955+1</f>
        <v>116</v>
      </c>
    </row>
    <row r="5956" spans="1:6" x14ac:dyDescent="0.25">
      <c r="A5956">
        <v>115</v>
      </c>
      <c r="B5956" t="str">
        <f>VLOOKUP(A5956,'ExpVinho (1)'!A:B,2,0)</f>
        <v>Tcheca, RepÃºblica</v>
      </c>
      <c r="C5956">
        <f>IF(A5956&lt;&gt;A5955,C5904,C5903+1)</f>
        <v>1994</v>
      </c>
      <c r="D5956">
        <f>HLOOKUP(C5956&amp;$D$3,'ExpVinho (1)'!$C$2:$DB$126,Planilha1!F5956,0)</f>
        <v>0</v>
      </c>
      <c r="E5956">
        <f>HLOOKUP(C5956&amp;$E$3,'ExpVinho (1)'!$C$2:$DB$126,Planilha1!F5956,0)</f>
        <v>0</v>
      </c>
      <c r="F5956">
        <f>A5956+1</f>
        <v>116</v>
      </c>
    </row>
    <row r="5957" spans="1:6" x14ac:dyDescent="0.25">
      <c r="A5957">
        <v>115</v>
      </c>
      <c r="B5957" t="str">
        <f>VLOOKUP(A5957,'ExpVinho (1)'!A:B,2,0)</f>
        <v>Tcheca, RepÃºblica</v>
      </c>
      <c r="C5957">
        <f>IF(A5957&lt;&gt;A5956,C5905,C5904+1)</f>
        <v>1995</v>
      </c>
      <c r="D5957">
        <f>HLOOKUP(C5957&amp;$D$3,'ExpVinho (1)'!$C$2:$DB$126,Planilha1!F5957,0)</f>
        <v>0</v>
      </c>
      <c r="E5957">
        <f>HLOOKUP(C5957&amp;$E$3,'ExpVinho (1)'!$C$2:$DB$126,Planilha1!F5957,0)</f>
        <v>0</v>
      </c>
      <c r="F5957">
        <f>A5957+1</f>
        <v>116</v>
      </c>
    </row>
    <row r="5958" spans="1:6" x14ac:dyDescent="0.25">
      <c r="A5958">
        <v>115</v>
      </c>
      <c r="B5958" t="str">
        <f>VLOOKUP(A5958,'ExpVinho (1)'!A:B,2,0)</f>
        <v>Tcheca, RepÃºblica</v>
      </c>
      <c r="C5958">
        <f>IF(A5958&lt;&gt;A5957,C5906,C5905+1)</f>
        <v>1996</v>
      </c>
      <c r="D5958">
        <f>HLOOKUP(C5958&amp;$D$3,'ExpVinho (1)'!$C$2:$DB$126,Planilha1!F5958,0)</f>
        <v>0</v>
      </c>
      <c r="E5958">
        <f>HLOOKUP(C5958&amp;$E$3,'ExpVinho (1)'!$C$2:$DB$126,Planilha1!F5958,0)</f>
        <v>0</v>
      </c>
      <c r="F5958">
        <f>A5958+1</f>
        <v>116</v>
      </c>
    </row>
    <row r="5959" spans="1:6" x14ac:dyDescent="0.25">
      <c r="A5959">
        <v>115</v>
      </c>
      <c r="B5959" t="str">
        <f>VLOOKUP(A5959,'ExpVinho (1)'!A:B,2,0)</f>
        <v>Tcheca, RepÃºblica</v>
      </c>
      <c r="C5959">
        <f>IF(A5959&lt;&gt;A5958,C5907,C5906+1)</f>
        <v>1997</v>
      </c>
      <c r="D5959">
        <f>HLOOKUP(C5959&amp;$D$3,'ExpVinho (1)'!$C$2:$DB$126,Planilha1!F5959,0)</f>
        <v>0</v>
      </c>
      <c r="E5959">
        <f>HLOOKUP(C5959&amp;$E$3,'ExpVinho (1)'!$C$2:$DB$126,Planilha1!F5959,0)</f>
        <v>0</v>
      </c>
      <c r="F5959">
        <f>A5959+1</f>
        <v>116</v>
      </c>
    </row>
    <row r="5960" spans="1:6" x14ac:dyDescent="0.25">
      <c r="A5960">
        <v>115</v>
      </c>
      <c r="B5960" t="str">
        <f>VLOOKUP(A5960,'ExpVinho (1)'!A:B,2,0)</f>
        <v>Tcheca, RepÃºblica</v>
      </c>
      <c r="C5960">
        <f>IF(A5960&lt;&gt;A5959,C5908,C5907+1)</f>
        <v>1998</v>
      </c>
      <c r="D5960">
        <f>HLOOKUP(C5960&amp;$D$3,'ExpVinho (1)'!$C$2:$DB$126,Planilha1!F5960,0)</f>
        <v>0</v>
      </c>
      <c r="E5960">
        <f>HLOOKUP(C5960&amp;$E$3,'ExpVinho (1)'!$C$2:$DB$126,Planilha1!F5960,0)</f>
        <v>0</v>
      </c>
      <c r="F5960">
        <f>A5960+1</f>
        <v>116</v>
      </c>
    </row>
    <row r="5961" spans="1:6" x14ac:dyDescent="0.25">
      <c r="A5961">
        <v>115</v>
      </c>
      <c r="B5961" t="str">
        <f>VLOOKUP(A5961,'ExpVinho (1)'!A:B,2,0)</f>
        <v>Tcheca, RepÃºblica</v>
      </c>
      <c r="C5961">
        <f>IF(A5961&lt;&gt;A5960,C5909,C5908+1)</f>
        <v>1999</v>
      </c>
      <c r="D5961">
        <f>HLOOKUP(C5961&amp;$D$3,'ExpVinho (1)'!$C$2:$DB$126,Planilha1!F5961,0)</f>
        <v>0</v>
      </c>
      <c r="E5961">
        <f>HLOOKUP(C5961&amp;$E$3,'ExpVinho (1)'!$C$2:$DB$126,Planilha1!F5961,0)</f>
        <v>0</v>
      </c>
      <c r="F5961">
        <f>A5961+1</f>
        <v>116</v>
      </c>
    </row>
    <row r="5962" spans="1:6" x14ac:dyDescent="0.25">
      <c r="A5962">
        <v>115</v>
      </c>
      <c r="B5962" t="str">
        <f>VLOOKUP(A5962,'ExpVinho (1)'!A:B,2,0)</f>
        <v>Tcheca, RepÃºblica</v>
      </c>
      <c r="C5962">
        <f>IF(A5962&lt;&gt;A5961,C5910,C5909+1)</f>
        <v>2000</v>
      </c>
      <c r="D5962">
        <f>HLOOKUP(C5962&amp;$D$3,'ExpVinho (1)'!$C$2:$DB$126,Planilha1!F5962,0)</f>
        <v>0</v>
      </c>
      <c r="E5962">
        <f>HLOOKUP(C5962&amp;$E$3,'ExpVinho (1)'!$C$2:$DB$126,Planilha1!F5962,0)</f>
        <v>0</v>
      </c>
      <c r="F5962">
        <f>A5962+1</f>
        <v>116</v>
      </c>
    </row>
    <row r="5963" spans="1:6" x14ac:dyDescent="0.25">
      <c r="A5963">
        <v>115</v>
      </c>
      <c r="B5963" t="str">
        <f>VLOOKUP(A5963,'ExpVinho (1)'!A:B,2,0)</f>
        <v>Tcheca, RepÃºblica</v>
      </c>
      <c r="C5963">
        <f>IF(A5963&lt;&gt;A5962,C5911,C5910+1)</f>
        <v>2001</v>
      </c>
      <c r="D5963">
        <f>HLOOKUP(C5963&amp;$D$3,'ExpVinho (1)'!$C$2:$DB$126,Planilha1!F5963,0)</f>
        <v>0</v>
      </c>
      <c r="E5963">
        <f>HLOOKUP(C5963&amp;$E$3,'ExpVinho (1)'!$C$2:$DB$126,Planilha1!F5963,0)</f>
        <v>0</v>
      </c>
      <c r="F5963">
        <f>A5963+1</f>
        <v>116</v>
      </c>
    </row>
    <row r="5964" spans="1:6" x14ac:dyDescent="0.25">
      <c r="A5964">
        <v>115</v>
      </c>
      <c r="B5964" t="str">
        <f>VLOOKUP(A5964,'ExpVinho (1)'!A:B,2,0)</f>
        <v>Tcheca, RepÃºblica</v>
      </c>
      <c r="C5964">
        <f>IF(A5964&lt;&gt;A5963,C5912,C5911+1)</f>
        <v>2002</v>
      </c>
      <c r="D5964">
        <f>HLOOKUP(C5964&amp;$D$3,'ExpVinho (1)'!$C$2:$DB$126,Planilha1!F5964,0)</f>
        <v>0</v>
      </c>
      <c r="E5964">
        <f>HLOOKUP(C5964&amp;$E$3,'ExpVinho (1)'!$C$2:$DB$126,Planilha1!F5964,0)</f>
        <v>0</v>
      </c>
      <c r="F5964">
        <f>A5964+1</f>
        <v>116</v>
      </c>
    </row>
    <row r="5965" spans="1:6" x14ac:dyDescent="0.25">
      <c r="A5965">
        <v>115</v>
      </c>
      <c r="B5965" t="str">
        <f>VLOOKUP(A5965,'ExpVinho (1)'!A:B,2,0)</f>
        <v>Tcheca, RepÃºblica</v>
      </c>
      <c r="C5965">
        <f>IF(A5965&lt;&gt;A5964,C5913,C5912+1)</f>
        <v>2003</v>
      </c>
      <c r="D5965">
        <f>HLOOKUP(C5965&amp;$D$3,'ExpVinho (1)'!$C$2:$DB$126,Planilha1!F5965,0)</f>
        <v>7370</v>
      </c>
      <c r="E5965">
        <f>HLOOKUP(C5965&amp;$E$3,'ExpVinho (1)'!$C$2:$DB$126,Planilha1!F5965,0)</f>
        <v>31791</v>
      </c>
      <c r="F5965">
        <f>A5965+1</f>
        <v>116</v>
      </c>
    </row>
    <row r="5966" spans="1:6" x14ac:dyDescent="0.25">
      <c r="A5966">
        <v>115</v>
      </c>
      <c r="B5966" t="str">
        <f>VLOOKUP(A5966,'ExpVinho (1)'!A:B,2,0)</f>
        <v>Tcheca, RepÃºblica</v>
      </c>
      <c r="C5966">
        <f>IF(A5966&lt;&gt;A5965,C5914,C5913+1)</f>
        <v>2004</v>
      </c>
      <c r="D5966">
        <f>HLOOKUP(C5966&amp;$D$3,'ExpVinho (1)'!$C$2:$DB$126,Planilha1!F5966,0)</f>
        <v>11855</v>
      </c>
      <c r="E5966">
        <f>HLOOKUP(C5966&amp;$E$3,'ExpVinho (1)'!$C$2:$DB$126,Planilha1!F5966,0)</f>
        <v>64927</v>
      </c>
      <c r="F5966">
        <f>A5966+1</f>
        <v>116</v>
      </c>
    </row>
    <row r="5967" spans="1:6" x14ac:dyDescent="0.25">
      <c r="A5967">
        <v>115</v>
      </c>
      <c r="B5967" t="str">
        <f>VLOOKUP(A5967,'ExpVinho (1)'!A:B,2,0)</f>
        <v>Tcheca, RepÃºblica</v>
      </c>
      <c r="C5967">
        <f>IF(A5967&lt;&gt;A5966,C5915,C5914+1)</f>
        <v>2005</v>
      </c>
      <c r="D5967">
        <f>HLOOKUP(C5967&amp;$D$3,'ExpVinho (1)'!$C$2:$DB$126,Planilha1!F5967,0)</f>
        <v>65180</v>
      </c>
      <c r="E5967">
        <f>HLOOKUP(C5967&amp;$E$3,'ExpVinho (1)'!$C$2:$DB$126,Planilha1!F5967,0)</f>
        <v>129082</v>
      </c>
      <c r="F5967">
        <f>A5967+1</f>
        <v>116</v>
      </c>
    </row>
    <row r="5968" spans="1:6" x14ac:dyDescent="0.25">
      <c r="A5968">
        <v>115</v>
      </c>
      <c r="B5968" t="str">
        <f>VLOOKUP(A5968,'ExpVinho (1)'!A:B,2,0)</f>
        <v>Tcheca, RepÃºblica</v>
      </c>
      <c r="C5968">
        <f>IF(A5968&lt;&gt;A5967,C5916,C5915+1)</f>
        <v>2006</v>
      </c>
      <c r="D5968">
        <f>HLOOKUP(C5968&amp;$D$3,'ExpVinho (1)'!$C$2:$DB$126,Planilha1!F5968,0)</f>
        <v>24250</v>
      </c>
      <c r="E5968">
        <f>HLOOKUP(C5968&amp;$E$3,'ExpVinho (1)'!$C$2:$DB$126,Planilha1!F5968,0)</f>
        <v>105576</v>
      </c>
      <c r="F5968">
        <f>A5968+1</f>
        <v>116</v>
      </c>
    </row>
    <row r="5969" spans="1:6" x14ac:dyDescent="0.25">
      <c r="A5969">
        <v>115</v>
      </c>
      <c r="B5969" t="str">
        <f>VLOOKUP(A5969,'ExpVinho (1)'!A:B,2,0)</f>
        <v>Tcheca, RepÃºblica</v>
      </c>
      <c r="C5969">
        <f>IF(A5969&lt;&gt;A5968,C5917,C5916+1)</f>
        <v>2007</v>
      </c>
      <c r="D5969">
        <f>HLOOKUP(C5969&amp;$D$3,'ExpVinho (1)'!$C$2:$DB$126,Planilha1!F5969,0)</f>
        <v>85303</v>
      </c>
      <c r="E5969">
        <f>HLOOKUP(C5969&amp;$E$3,'ExpVinho (1)'!$C$2:$DB$126,Planilha1!F5969,0)</f>
        <v>189620</v>
      </c>
      <c r="F5969">
        <f>A5969+1</f>
        <v>116</v>
      </c>
    </row>
    <row r="5970" spans="1:6" x14ac:dyDescent="0.25">
      <c r="A5970">
        <v>115</v>
      </c>
      <c r="B5970" t="str">
        <f>VLOOKUP(A5970,'ExpVinho (1)'!A:B,2,0)</f>
        <v>Tcheca, RepÃºblica</v>
      </c>
      <c r="C5970">
        <f>IF(A5970&lt;&gt;A5969,C5918,C5917+1)</f>
        <v>2008</v>
      </c>
      <c r="D5970">
        <f>HLOOKUP(C5970&amp;$D$3,'ExpVinho (1)'!$C$2:$DB$126,Planilha1!F5970,0)</f>
        <v>17135</v>
      </c>
      <c r="E5970">
        <f>HLOOKUP(C5970&amp;$E$3,'ExpVinho (1)'!$C$2:$DB$126,Planilha1!F5970,0)</f>
        <v>64709</v>
      </c>
      <c r="F5970">
        <f>A5970+1</f>
        <v>116</v>
      </c>
    </row>
    <row r="5971" spans="1:6" x14ac:dyDescent="0.25">
      <c r="A5971">
        <v>115</v>
      </c>
      <c r="B5971" t="str">
        <f>VLOOKUP(A5971,'ExpVinho (1)'!A:B,2,0)</f>
        <v>Tcheca, RepÃºblica</v>
      </c>
      <c r="C5971">
        <f>IF(A5971&lt;&gt;A5970,C5919,C5918+1)</f>
        <v>2009</v>
      </c>
      <c r="D5971">
        <f>HLOOKUP(C5971&amp;$D$3,'ExpVinho (1)'!$C$2:$DB$126,Planilha1!F5971,0)</f>
        <v>9269</v>
      </c>
      <c r="E5971">
        <f>HLOOKUP(C5971&amp;$E$3,'ExpVinho (1)'!$C$2:$DB$126,Planilha1!F5971,0)</f>
        <v>43902</v>
      </c>
      <c r="F5971">
        <f>A5971+1</f>
        <v>116</v>
      </c>
    </row>
    <row r="5972" spans="1:6" x14ac:dyDescent="0.25">
      <c r="A5972">
        <v>115</v>
      </c>
      <c r="B5972" t="str">
        <f>VLOOKUP(A5972,'ExpVinho (1)'!A:B,2,0)</f>
        <v>Tcheca, RepÃºblica</v>
      </c>
      <c r="C5972">
        <f>IF(A5972&lt;&gt;A5971,C5920,C5919+1)</f>
        <v>2010</v>
      </c>
      <c r="D5972">
        <f>HLOOKUP(C5972&amp;$D$3,'ExpVinho (1)'!$C$2:$DB$126,Planilha1!F5972,0)</f>
        <v>1091</v>
      </c>
      <c r="E5972">
        <f>HLOOKUP(C5972&amp;$E$3,'ExpVinho (1)'!$C$2:$DB$126,Planilha1!F5972,0)</f>
        <v>5285</v>
      </c>
      <c r="F5972">
        <f>A5972+1</f>
        <v>116</v>
      </c>
    </row>
    <row r="5973" spans="1:6" x14ac:dyDescent="0.25">
      <c r="A5973">
        <v>115</v>
      </c>
      <c r="B5973" t="str">
        <f>VLOOKUP(A5973,'ExpVinho (1)'!A:B,2,0)</f>
        <v>Tcheca, RepÃºblica</v>
      </c>
      <c r="C5973">
        <f>IF(A5973&lt;&gt;A5972,C5921,C5920+1)</f>
        <v>2011</v>
      </c>
      <c r="D5973">
        <f>HLOOKUP(C5973&amp;$D$3,'ExpVinho (1)'!$C$2:$DB$126,Planilha1!F5973,0)</f>
        <v>6846</v>
      </c>
      <c r="E5973">
        <f>HLOOKUP(C5973&amp;$E$3,'ExpVinho (1)'!$C$2:$DB$126,Planilha1!F5973,0)</f>
        <v>37271</v>
      </c>
      <c r="F5973">
        <f>A5973+1</f>
        <v>116</v>
      </c>
    </row>
    <row r="5974" spans="1:6" x14ac:dyDescent="0.25">
      <c r="A5974">
        <v>115</v>
      </c>
      <c r="B5974" t="str">
        <f>VLOOKUP(A5974,'ExpVinho (1)'!A:B,2,0)</f>
        <v>Tcheca, RepÃºblica</v>
      </c>
      <c r="C5974">
        <f>IF(A5974&lt;&gt;A5973,C5922,C5921+1)</f>
        <v>2012</v>
      </c>
      <c r="D5974">
        <f>HLOOKUP(C5974&amp;$D$3,'ExpVinho (1)'!$C$2:$DB$126,Planilha1!F5974,0)</f>
        <v>7960</v>
      </c>
      <c r="E5974">
        <f>HLOOKUP(C5974&amp;$E$3,'ExpVinho (1)'!$C$2:$DB$126,Planilha1!F5974,0)</f>
        <v>27789</v>
      </c>
      <c r="F5974">
        <f>A5974+1</f>
        <v>116</v>
      </c>
    </row>
    <row r="5975" spans="1:6" x14ac:dyDescent="0.25">
      <c r="A5975">
        <v>115</v>
      </c>
      <c r="B5975" t="str">
        <f>VLOOKUP(A5975,'ExpVinho (1)'!A:B,2,0)</f>
        <v>Tcheca, RepÃºblica</v>
      </c>
      <c r="C5975">
        <f>IF(A5975&lt;&gt;A5974,C5923,C5922+1)</f>
        <v>2013</v>
      </c>
      <c r="D5975">
        <f>HLOOKUP(C5975&amp;$D$3,'ExpVinho (1)'!$C$2:$DB$126,Planilha1!F5975,0)</f>
        <v>3697</v>
      </c>
      <c r="E5975">
        <f>HLOOKUP(C5975&amp;$E$3,'ExpVinho (1)'!$C$2:$DB$126,Planilha1!F5975,0)</f>
        <v>23549</v>
      </c>
      <c r="F5975">
        <f>A5975+1</f>
        <v>116</v>
      </c>
    </row>
    <row r="5976" spans="1:6" x14ac:dyDescent="0.25">
      <c r="A5976">
        <v>115</v>
      </c>
      <c r="B5976" t="str">
        <f>VLOOKUP(A5976,'ExpVinho (1)'!A:B,2,0)</f>
        <v>Tcheca, RepÃºblica</v>
      </c>
      <c r="C5976">
        <f>IF(A5976&lt;&gt;A5975,C5924,C5923+1)</f>
        <v>2014</v>
      </c>
      <c r="D5976">
        <f>HLOOKUP(C5976&amp;$D$3,'ExpVinho (1)'!$C$2:$DB$126,Planilha1!F5976,0)</f>
        <v>4500</v>
      </c>
      <c r="E5976">
        <f>HLOOKUP(C5976&amp;$E$3,'ExpVinho (1)'!$C$2:$DB$126,Planilha1!F5976,0)</f>
        <v>35005</v>
      </c>
      <c r="F5976">
        <f>A5976+1</f>
        <v>116</v>
      </c>
    </row>
    <row r="5977" spans="1:6" x14ac:dyDescent="0.25">
      <c r="A5977">
        <v>115</v>
      </c>
      <c r="B5977" t="str">
        <f>VLOOKUP(A5977,'ExpVinho (1)'!A:B,2,0)</f>
        <v>Tcheca, RepÃºblica</v>
      </c>
      <c r="C5977">
        <f>IF(A5977&lt;&gt;A5976,C5925,C5924+1)</f>
        <v>2015</v>
      </c>
      <c r="D5977">
        <f>HLOOKUP(C5977&amp;$D$3,'ExpVinho (1)'!$C$2:$DB$126,Planilha1!F5977,0)</f>
        <v>2297</v>
      </c>
      <c r="E5977">
        <f>HLOOKUP(C5977&amp;$E$3,'ExpVinho (1)'!$C$2:$DB$126,Planilha1!F5977,0)</f>
        <v>15304</v>
      </c>
      <c r="F5977">
        <f>A5977+1</f>
        <v>116</v>
      </c>
    </row>
    <row r="5978" spans="1:6" x14ac:dyDescent="0.25">
      <c r="A5978">
        <v>115</v>
      </c>
      <c r="B5978" t="str">
        <f>VLOOKUP(A5978,'ExpVinho (1)'!A:B,2,0)</f>
        <v>Tcheca, RepÃºblica</v>
      </c>
      <c r="C5978">
        <f>IF(A5978&lt;&gt;A5977,C5926,C5925+1)</f>
        <v>2016</v>
      </c>
      <c r="D5978">
        <f>HLOOKUP(C5978&amp;$D$3,'ExpVinho (1)'!$C$2:$DB$126,Planilha1!F5978,0)</f>
        <v>3837</v>
      </c>
      <c r="E5978">
        <f>HLOOKUP(C5978&amp;$E$3,'ExpVinho (1)'!$C$2:$DB$126,Planilha1!F5978,0)</f>
        <v>28473</v>
      </c>
      <c r="F5978">
        <f>A5978+1</f>
        <v>116</v>
      </c>
    </row>
    <row r="5979" spans="1:6" x14ac:dyDescent="0.25">
      <c r="A5979">
        <v>115</v>
      </c>
      <c r="B5979" t="str">
        <f>VLOOKUP(A5979,'ExpVinho (1)'!A:B,2,0)</f>
        <v>Tcheca, RepÃºblica</v>
      </c>
      <c r="C5979">
        <f>IF(A5979&lt;&gt;A5978,C5927,C5926+1)</f>
        <v>2017</v>
      </c>
      <c r="D5979">
        <f>HLOOKUP(C5979&amp;$D$3,'ExpVinho (1)'!$C$2:$DB$126,Planilha1!F5979,0)</f>
        <v>2746</v>
      </c>
      <c r="E5979">
        <f>HLOOKUP(C5979&amp;$E$3,'ExpVinho (1)'!$C$2:$DB$126,Planilha1!F5979,0)</f>
        <v>16947</v>
      </c>
      <c r="F5979">
        <f>A5979+1</f>
        <v>116</v>
      </c>
    </row>
    <row r="5980" spans="1:6" x14ac:dyDescent="0.25">
      <c r="A5980">
        <v>115</v>
      </c>
      <c r="B5980" t="str">
        <f>VLOOKUP(A5980,'ExpVinho (1)'!A:B,2,0)</f>
        <v>Tcheca, RepÃºblica</v>
      </c>
      <c r="C5980">
        <f>IF(A5980&lt;&gt;A5979,C5928,C5927+1)</f>
        <v>2018</v>
      </c>
      <c r="D5980">
        <f>HLOOKUP(C5980&amp;$D$3,'ExpVinho (1)'!$C$2:$DB$126,Planilha1!F5980,0)</f>
        <v>2712</v>
      </c>
      <c r="E5980">
        <f>HLOOKUP(C5980&amp;$E$3,'ExpVinho (1)'!$C$2:$DB$126,Planilha1!F5980,0)</f>
        <v>20980</v>
      </c>
      <c r="F5980">
        <f>A5980+1</f>
        <v>116</v>
      </c>
    </row>
    <row r="5981" spans="1:6" x14ac:dyDescent="0.25">
      <c r="A5981">
        <v>115</v>
      </c>
      <c r="B5981" t="str">
        <f>VLOOKUP(A5981,'ExpVinho (1)'!A:B,2,0)</f>
        <v>Tcheca, RepÃºblica</v>
      </c>
      <c r="C5981">
        <f>IF(A5981&lt;&gt;A5980,C5929,C5928+1)</f>
        <v>2019</v>
      </c>
      <c r="D5981">
        <f>HLOOKUP(C5981&amp;$D$3,'ExpVinho (1)'!$C$2:$DB$126,Planilha1!F5981,0)</f>
        <v>2115</v>
      </c>
      <c r="E5981">
        <f>HLOOKUP(C5981&amp;$E$3,'ExpVinho (1)'!$C$2:$DB$126,Planilha1!F5981,0)</f>
        <v>16391</v>
      </c>
      <c r="F5981">
        <f>A5981+1</f>
        <v>116</v>
      </c>
    </row>
    <row r="5982" spans="1:6" x14ac:dyDescent="0.25">
      <c r="A5982">
        <v>115</v>
      </c>
      <c r="B5982" t="str">
        <f>VLOOKUP(A5982,'ExpVinho (1)'!A:B,2,0)</f>
        <v>Tcheca, RepÃºblica</v>
      </c>
      <c r="C5982">
        <f>IF(A5982&lt;&gt;A5981,C5930,C5929+1)</f>
        <v>2020</v>
      </c>
      <c r="D5982">
        <f>HLOOKUP(C5982&amp;$D$3,'ExpVinho (1)'!$C$2:$DB$126,Planilha1!F5982,0)</f>
        <v>563</v>
      </c>
      <c r="E5982">
        <f>HLOOKUP(C5982&amp;$E$3,'ExpVinho (1)'!$C$2:$DB$126,Planilha1!F5982,0)</f>
        <v>4805</v>
      </c>
      <c r="F5982">
        <f>A5982+1</f>
        <v>116</v>
      </c>
    </row>
    <row r="5983" spans="1:6" x14ac:dyDescent="0.25">
      <c r="A5983">
        <v>115</v>
      </c>
      <c r="B5983" t="str">
        <f>VLOOKUP(A5983,'ExpVinho (1)'!A:B,2,0)</f>
        <v>Tcheca, RepÃºblica</v>
      </c>
      <c r="C5983">
        <f>IF(A5983&lt;&gt;A5982,C5931,C5930+1)</f>
        <v>2021</v>
      </c>
      <c r="D5983">
        <f>HLOOKUP(C5983&amp;$D$3,'ExpVinho (1)'!$C$2:$DB$126,Planilha1!F5983,0)</f>
        <v>456</v>
      </c>
      <c r="E5983">
        <f>HLOOKUP(C5983&amp;$E$3,'ExpVinho (1)'!$C$2:$DB$126,Planilha1!F5983,0)</f>
        <v>5988</v>
      </c>
      <c r="F5983">
        <f>A5983+1</f>
        <v>116</v>
      </c>
    </row>
    <row r="5984" spans="1:6" x14ac:dyDescent="0.25">
      <c r="A5984">
        <v>116</v>
      </c>
      <c r="B5984" t="str">
        <f>VLOOKUP(A5984,'ExpVinho (1)'!A:B,2,0)</f>
        <v>Togo</v>
      </c>
      <c r="C5984">
        <f>IF(A5984&lt;&gt;A5983,C5932,C5931+1)</f>
        <v>1970</v>
      </c>
      <c r="D5984">
        <f>HLOOKUP(C5984&amp;$D$3,'ExpVinho (1)'!$C$2:$DB$126,Planilha1!F5984,0)</f>
        <v>0</v>
      </c>
      <c r="E5984">
        <f>HLOOKUP(C5984&amp;$E$3,'ExpVinho (1)'!$C$2:$DB$126,Planilha1!F5984,0)</f>
        <v>0</v>
      </c>
      <c r="F5984">
        <f>A5984+1</f>
        <v>117</v>
      </c>
    </row>
    <row r="5985" spans="1:6" x14ac:dyDescent="0.25">
      <c r="A5985">
        <v>116</v>
      </c>
      <c r="B5985" t="str">
        <f>VLOOKUP(A5985,'ExpVinho (1)'!A:B,2,0)</f>
        <v>Togo</v>
      </c>
      <c r="C5985">
        <f>IF(A5985&lt;&gt;A5984,C5933,C5932+1)</f>
        <v>1971</v>
      </c>
      <c r="D5985">
        <f>HLOOKUP(C5985&amp;$D$3,'ExpVinho (1)'!$C$2:$DB$126,Planilha1!F5985,0)</f>
        <v>0</v>
      </c>
      <c r="E5985">
        <f>HLOOKUP(C5985&amp;$E$3,'ExpVinho (1)'!$C$2:$DB$126,Planilha1!F5985,0)</f>
        <v>0</v>
      </c>
      <c r="F5985">
        <f>A5985+1</f>
        <v>117</v>
      </c>
    </row>
    <row r="5986" spans="1:6" x14ac:dyDescent="0.25">
      <c r="A5986">
        <v>116</v>
      </c>
      <c r="B5986" t="str">
        <f>VLOOKUP(A5986,'ExpVinho (1)'!A:B,2,0)</f>
        <v>Togo</v>
      </c>
      <c r="C5986">
        <f>IF(A5986&lt;&gt;A5985,C5934,C5933+1)</f>
        <v>1972</v>
      </c>
      <c r="D5986">
        <f>HLOOKUP(C5986&amp;$D$3,'ExpVinho (1)'!$C$2:$DB$126,Planilha1!F5986,0)</f>
        <v>0</v>
      </c>
      <c r="E5986">
        <f>HLOOKUP(C5986&amp;$E$3,'ExpVinho (1)'!$C$2:$DB$126,Planilha1!F5986,0)</f>
        <v>0</v>
      </c>
      <c r="F5986">
        <f>A5986+1</f>
        <v>117</v>
      </c>
    </row>
    <row r="5987" spans="1:6" x14ac:dyDescent="0.25">
      <c r="A5987">
        <v>116</v>
      </c>
      <c r="B5987" t="str">
        <f>VLOOKUP(A5987,'ExpVinho (1)'!A:B,2,0)</f>
        <v>Togo</v>
      </c>
      <c r="C5987">
        <f>IF(A5987&lt;&gt;A5986,C5935,C5934+1)</f>
        <v>1973</v>
      </c>
      <c r="D5987">
        <f>HLOOKUP(C5987&amp;$D$3,'ExpVinho (1)'!$C$2:$DB$126,Planilha1!F5987,0)</f>
        <v>0</v>
      </c>
      <c r="E5987">
        <f>HLOOKUP(C5987&amp;$E$3,'ExpVinho (1)'!$C$2:$DB$126,Planilha1!F5987,0)</f>
        <v>0</v>
      </c>
      <c r="F5987">
        <f>A5987+1</f>
        <v>117</v>
      </c>
    </row>
    <row r="5988" spans="1:6" x14ac:dyDescent="0.25">
      <c r="A5988">
        <v>116</v>
      </c>
      <c r="B5988" t="str">
        <f>VLOOKUP(A5988,'ExpVinho (1)'!A:B,2,0)</f>
        <v>Togo</v>
      </c>
      <c r="C5988">
        <f>IF(A5988&lt;&gt;A5987,C5936,C5935+1)</f>
        <v>1974</v>
      </c>
      <c r="D5988">
        <f>HLOOKUP(C5988&amp;$D$3,'ExpVinho (1)'!$C$2:$DB$126,Planilha1!F5988,0)</f>
        <v>0</v>
      </c>
      <c r="E5988">
        <f>HLOOKUP(C5988&amp;$E$3,'ExpVinho (1)'!$C$2:$DB$126,Planilha1!F5988,0)</f>
        <v>0</v>
      </c>
      <c r="F5988">
        <f>A5988+1</f>
        <v>117</v>
      </c>
    </row>
    <row r="5989" spans="1:6" x14ac:dyDescent="0.25">
      <c r="A5989">
        <v>116</v>
      </c>
      <c r="B5989" t="str">
        <f>VLOOKUP(A5989,'ExpVinho (1)'!A:B,2,0)</f>
        <v>Togo</v>
      </c>
      <c r="C5989">
        <f>IF(A5989&lt;&gt;A5988,C5937,C5936+1)</f>
        <v>1975</v>
      </c>
      <c r="D5989">
        <f>HLOOKUP(C5989&amp;$D$3,'ExpVinho (1)'!$C$2:$DB$126,Planilha1!F5989,0)</f>
        <v>0</v>
      </c>
      <c r="E5989">
        <f>HLOOKUP(C5989&amp;$E$3,'ExpVinho (1)'!$C$2:$DB$126,Planilha1!F5989,0)</f>
        <v>0</v>
      </c>
      <c r="F5989">
        <f>A5989+1</f>
        <v>117</v>
      </c>
    </row>
    <row r="5990" spans="1:6" x14ac:dyDescent="0.25">
      <c r="A5990">
        <v>116</v>
      </c>
      <c r="B5990" t="str">
        <f>VLOOKUP(A5990,'ExpVinho (1)'!A:B,2,0)</f>
        <v>Togo</v>
      </c>
      <c r="C5990">
        <f>IF(A5990&lt;&gt;A5989,C5938,C5937+1)</f>
        <v>1976</v>
      </c>
      <c r="D5990">
        <f>HLOOKUP(C5990&amp;$D$3,'ExpVinho (1)'!$C$2:$DB$126,Planilha1!F5990,0)</f>
        <v>0</v>
      </c>
      <c r="E5990">
        <f>HLOOKUP(C5990&amp;$E$3,'ExpVinho (1)'!$C$2:$DB$126,Planilha1!F5990,0)</f>
        <v>0</v>
      </c>
      <c r="F5990">
        <f>A5990+1</f>
        <v>117</v>
      </c>
    </row>
    <row r="5991" spans="1:6" x14ac:dyDescent="0.25">
      <c r="A5991">
        <v>116</v>
      </c>
      <c r="B5991" t="str">
        <f>VLOOKUP(A5991,'ExpVinho (1)'!A:B,2,0)</f>
        <v>Togo</v>
      </c>
      <c r="C5991">
        <f>IF(A5991&lt;&gt;A5990,C5939,C5938+1)</f>
        <v>1977</v>
      </c>
      <c r="D5991">
        <f>HLOOKUP(C5991&amp;$D$3,'ExpVinho (1)'!$C$2:$DB$126,Planilha1!F5991,0)</f>
        <v>0</v>
      </c>
      <c r="E5991">
        <f>HLOOKUP(C5991&amp;$E$3,'ExpVinho (1)'!$C$2:$DB$126,Planilha1!F5991,0)</f>
        <v>0</v>
      </c>
      <c r="F5991">
        <f>A5991+1</f>
        <v>117</v>
      </c>
    </row>
    <row r="5992" spans="1:6" x14ac:dyDescent="0.25">
      <c r="A5992">
        <v>116</v>
      </c>
      <c r="B5992" t="str">
        <f>VLOOKUP(A5992,'ExpVinho (1)'!A:B,2,0)</f>
        <v>Togo</v>
      </c>
      <c r="C5992">
        <f>IF(A5992&lt;&gt;A5991,C5940,C5939+1)</f>
        <v>1978</v>
      </c>
      <c r="D5992">
        <f>HLOOKUP(C5992&amp;$D$3,'ExpVinho (1)'!$C$2:$DB$126,Planilha1!F5992,0)</f>
        <v>0</v>
      </c>
      <c r="E5992">
        <f>HLOOKUP(C5992&amp;$E$3,'ExpVinho (1)'!$C$2:$DB$126,Planilha1!F5992,0)</f>
        <v>0</v>
      </c>
      <c r="F5992">
        <f>A5992+1</f>
        <v>117</v>
      </c>
    </row>
    <row r="5993" spans="1:6" x14ac:dyDescent="0.25">
      <c r="A5993">
        <v>116</v>
      </c>
      <c r="B5993" t="str">
        <f>VLOOKUP(A5993,'ExpVinho (1)'!A:B,2,0)</f>
        <v>Togo</v>
      </c>
      <c r="C5993">
        <f>IF(A5993&lt;&gt;A5992,C5941,C5940+1)</f>
        <v>1979</v>
      </c>
      <c r="D5993">
        <f>HLOOKUP(C5993&amp;$D$3,'ExpVinho (1)'!$C$2:$DB$126,Planilha1!F5993,0)</f>
        <v>0</v>
      </c>
      <c r="E5993">
        <f>HLOOKUP(C5993&amp;$E$3,'ExpVinho (1)'!$C$2:$DB$126,Planilha1!F5993,0)</f>
        <v>0</v>
      </c>
      <c r="F5993">
        <f>A5993+1</f>
        <v>117</v>
      </c>
    </row>
    <row r="5994" spans="1:6" x14ac:dyDescent="0.25">
      <c r="A5994">
        <v>116</v>
      </c>
      <c r="B5994" t="str">
        <f>VLOOKUP(A5994,'ExpVinho (1)'!A:B,2,0)</f>
        <v>Togo</v>
      </c>
      <c r="C5994">
        <f>IF(A5994&lt;&gt;A5993,C5942,C5941+1)</f>
        <v>1980</v>
      </c>
      <c r="D5994">
        <f>HLOOKUP(C5994&amp;$D$3,'ExpVinho (1)'!$C$2:$DB$126,Planilha1!F5994,0)</f>
        <v>0</v>
      </c>
      <c r="E5994">
        <f>HLOOKUP(C5994&amp;$E$3,'ExpVinho (1)'!$C$2:$DB$126,Planilha1!F5994,0)</f>
        <v>0</v>
      </c>
      <c r="F5994">
        <f>A5994+1</f>
        <v>117</v>
      </c>
    </row>
    <row r="5995" spans="1:6" x14ac:dyDescent="0.25">
      <c r="A5995">
        <v>116</v>
      </c>
      <c r="B5995" t="str">
        <f>VLOOKUP(A5995,'ExpVinho (1)'!A:B,2,0)</f>
        <v>Togo</v>
      </c>
      <c r="C5995">
        <f>IF(A5995&lt;&gt;A5994,C5943,C5942+1)</f>
        <v>1981</v>
      </c>
      <c r="D5995">
        <f>HLOOKUP(C5995&amp;$D$3,'ExpVinho (1)'!$C$2:$DB$126,Planilha1!F5995,0)</f>
        <v>0</v>
      </c>
      <c r="E5995">
        <f>HLOOKUP(C5995&amp;$E$3,'ExpVinho (1)'!$C$2:$DB$126,Planilha1!F5995,0)</f>
        <v>0</v>
      </c>
      <c r="F5995">
        <f>A5995+1</f>
        <v>117</v>
      </c>
    </row>
    <row r="5996" spans="1:6" x14ac:dyDescent="0.25">
      <c r="A5996">
        <v>116</v>
      </c>
      <c r="B5996" t="str">
        <f>VLOOKUP(A5996,'ExpVinho (1)'!A:B,2,0)</f>
        <v>Togo</v>
      </c>
      <c r="C5996">
        <f>IF(A5996&lt;&gt;A5995,C5944,C5943+1)</f>
        <v>1982</v>
      </c>
      <c r="D5996">
        <f>HLOOKUP(C5996&amp;$D$3,'ExpVinho (1)'!$C$2:$DB$126,Planilha1!F5996,0)</f>
        <v>0</v>
      </c>
      <c r="E5996">
        <f>HLOOKUP(C5996&amp;$E$3,'ExpVinho (1)'!$C$2:$DB$126,Planilha1!F5996,0)</f>
        <v>0</v>
      </c>
      <c r="F5996">
        <f>A5996+1</f>
        <v>117</v>
      </c>
    </row>
    <row r="5997" spans="1:6" x14ac:dyDescent="0.25">
      <c r="A5997">
        <v>116</v>
      </c>
      <c r="B5997" t="str">
        <f>VLOOKUP(A5997,'ExpVinho (1)'!A:B,2,0)</f>
        <v>Togo</v>
      </c>
      <c r="C5997">
        <f>IF(A5997&lt;&gt;A5996,C5945,C5944+1)</f>
        <v>1983</v>
      </c>
      <c r="D5997">
        <f>HLOOKUP(C5997&amp;$D$3,'ExpVinho (1)'!$C$2:$DB$126,Planilha1!F5997,0)</f>
        <v>0</v>
      </c>
      <c r="E5997">
        <f>HLOOKUP(C5997&amp;$E$3,'ExpVinho (1)'!$C$2:$DB$126,Planilha1!F5997,0)</f>
        <v>0</v>
      </c>
      <c r="F5997">
        <f>A5997+1</f>
        <v>117</v>
      </c>
    </row>
    <row r="5998" spans="1:6" x14ac:dyDescent="0.25">
      <c r="A5998">
        <v>116</v>
      </c>
      <c r="B5998" t="str">
        <f>VLOOKUP(A5998,'ExpVinho (1)'!A:B,2,0)</f>
        <v>Togo</v>
      </c>
      <c r="C5998">
        <f>IF(A5998&lt;&gt;A5997,C5946,C5945+1)</f>
        <v>1984</v>
      </c>
      <c r="D5998">
        <f>HLOOKUP(C5998&amp;$D$3,'ExpVinho (1)'!$C$2:$DB$126,Planilha1!F5998,0)</f>
        <v>0</v>
      </c>
      <c r="E5998">
        <f>HLOOKUP(C5998&amp;$E$3,'ExpVinho (1)'!$C$2:$DB$126,Planilha1!F5998,0)</f>
        <v>0</v>
      </c>
      <c r="F5998">
        <f>A5998+1</f>
        <v>117</v>
      </c>
    </row>
    <row r="5999" spans="1:6" x14ac:dyDescent="0.25">
      <c r="A5999">
        <v>116</v>
      </c>
      <c r="B5999" t="str">
        <f>VLOOKUP(A5999,'ExpVinho (1)'!A:B,2,0)</f>
        <v>Togo</v>
      </c>
      <c r="C5999">
        <f>IF(A5999&lt;&gt;A5998,C5947,C5946+1)</f>
        <v>1985</v>
      </c>
      <c r="D5999">
        <f>HLOOKUP(C5999&amp;$D$3,'ExpVinho (1)'!$C$2:$DB$126,Planilha1!F5999,0)</f>
        <v>0</v>
      </c>
      <c r="E5999">
        <f>HLOOKUP(C5999&amp;$E$3,'ExpVinho (1)'!$C$2:$DB$126,Planilha1!F5999,0)</f>
        <v>0</v>
      </c>
      <c r="F5999">
        <f>A5999+1</f>
        <v>117</v>
      </c>
    </row>
    <row r="6000" spans="1:6" x14ac:dyDescent="0.25">
      <c r="A6000">
        <v>116</v>
      </c>
      <c r="B6000" t="str">
        <f>VLOOKUP(A6000,'ExpVinho (1)'!A:B,2,0)</f>
        <v>Togo</v>
      </c>
      <c r="C6000">
        <f>IF(A6000&lt;&gt;A5999,C5948,C5947+1)</f>
        <v>1986</v>
      </c>
      <c r="D6000">
        <f>HLOOKUP(C6000&amp;$D$3,'ExpVinho (1)'!$C$2:$DB$126,Planilha1!F6000,0)</f>
        <v>0</v>
      </c>
      <c r="E6000">
        <f>HLOOKUP(C6000&amp;$E$3,'ExpVinho (1)'!$C$2:$DB$126,Planilha1!F6000,0)</f>
        <v>0</v>
      </c>
      <c r="F6000">
        <f>A6000+1</f>
        <v>117</v>
      </c>
    </row>
    <row r="6001" spans="1:6" x14ac:dyDescent="0.25">
      <c r="A6001">
        <v>116</v>
      </c>
      <c r="B6001" t="str">
        <f>VLOOKUP(A6001,'ExpVinho (1)'!A:B,2,0)</f>
        <v>Togo</v>
      </c>
      <c r="C6001">
        <f>IF(A6001&lt;&gt;A6000,C5949,C5948+1)</f>
        <v>1987</v>
      </c>
      <c r="D6001">
        <f>HLOOKUP(C6001&amp;$D$3,'ExpVinho (1)'!$C$2:$DB$126,Planilha1!F6001,0)</f>
        <v>0</v>
      </c>
      <c r="E6001">
        <f>HLOOKUP(C6001&amp;$E$3,'ExpVinho (1)'!$C$2:$DB$126,Planilha1!F6001,0)</f>
        <v>0</v>
      </c>
      <c r="F6001">
        <f>A6001+1</f>
        <v>117</v>
      </c>
    </row>
    <row r="6002" spans="1:6" x14ac:dyDescent="0.25">
      <c r="A6002">
        <v>116</v>
      </c>
      <c r="B6002" t="str">
        <f>VLOOKUP(A6002,'ExpVinho (1)'!A:B,2,0)</f>
        <v>Togo</v>
      </c>
      <c r="C6002">
        <f>IF(A6002&lt;&gt;A6001,C5950,C5949+1)</f>
        <v>1988</v>
      </c>
      <c r="D6002">
        <f>HLOOKUP(C6002&amp;$D$3,'ExpVinho (1)'!$C$2:$DB$126,Planilha1!F6002,0)</f>
        <v>0</v>
      </c>
      <c r="E6002">
        <f>HLOOKUP(C6002&amp;$E$3,'ExpVinho (1)'!$C$2:$DB$126,Planilha1!F6002,0)</f>
        <v>0</v>
      </c>
      <c r="F6002">
        <f>A6002+1</f>
        <v>117</v>
      </c>
    </row>
    <row r="6003" spans="1:6" x14ac:dyDescent="0.25">
      <c r="A6003">
        <v>116</v>
      </c>
      <c r="B6003" t="str">
        <f>VLOOKUP(A6003,'ExpVinho (1)'!A:B,2,0)</f>
        <v>Togo</v>
      </c>
      <c r="C6003">
        <f>IF(A6003&lt;&gt;A6002,C5951,C5950+1)</f>
        <v>1989</v>
      </c>
      <c r="D6003">
        <f>HLOOKUP(C6003&amp;$D$3,'ExpVinho (1)'!$C$2:$DB$126,Planilha1!F6003,0)</f>
        <v>0</v>
      </c>
      <c r="E6003">
        <f>HLOOKUP(C6003&amp;$E$3,'ExpVinho (1)'!$C$2:$DB$126,Planilha1!F6003,0)</f>
        <v>0</v>
      </c>
      <c r="F6003">
        <f>A6003+1</f>
        <v>117</v>
      </c>
    </row>
    <row r="6004" spans="1:6" x14ac:dyDescent="0.25">
      <c r="A6004">
        <v>116</v>
      </c>
      <c r="B6004" t="str">
        <f>VLOOKUP(A6004,'ExpVinho (1)'!A:B,2,0)</f>
        <v>Togo</v>
      </c>
      <c r="C6004">
        <f>IF(A6004&lt;&gt;A6003,C5952,C5951+1)</f>
        <v>1990</v>
      </c>
      <c r="D6004">
        <f>HLOOKUP(C6004&amp;$D$3,'ExpVinho (1)'!$C$2:$DB$126,Planilha1!F6004,0)</f>
        <v>0</v>
      </c>
      <c r="E6004">
        <f>HLOOKUP(C6004&amp;$E$3,'ExpVinho (1)'!$C$2:$DB$126,Planilha1!F6004,0)</f>
        <v>0</v>
      </c>
      <c r="F6004">
        <f>A6004+1</f>
        <v>117</v>
      </c>
    </row>
    <row r="6005" spans="1:6" x14ac:dyDescent="0.25">
      <c r="A6005">
        <v>116</v>
      </c>
      <c r="B6005" t="str">
        <f>VLOOKUP(A6005,'ExpVinho (1)'!A:B,2,0)</f>
        <v>Togo</v>
      </c>
      <c r="C6005">
        <f>IF(A6005&lt;&gt;A6004,C5953,C5952+1)</f>
        <v>1991</v>
      </c>
      <c r="D6005">
        <f>HLOOKUP(C6005&amp;$D$3,'ExpVinho (1)'!$C$2:$DB$126,Planilha1!F6005,0)</f>
        <v>0</v>
      </c>
      <c r="E6005">
        <f>HLOOKUP(C6005&amp;$E$3,'ExpVinho (1)'!$C$2:$DB$126,Planilha1!F6005,0)</f>
        <v>0</v>
      </c>
      <c r="F6005">
        <f>A6005+1</f>
        <v>117</v>
      </c>
    </row>
    <row r="6006" spans="1:6" x14ac:dyDescent="0.25">
      <c r="A6006">
        <v>116</v>
      </c>
      <c r="B6006" t="str">
        <f>VLOOKUP(A6006,'ExpVinho (1)'!A:B,2,0)</f>
        <v>Togo</v>
      </c>
      <c r="C6006">
        <f>IF(A6006&lt;&gt;A6005,C5954,C5953+1)</f>
        <v>1992</v>
      </c>
      <c r="D6006">
        <f>HLOOKUP(C6006&amp;$D$3,'ExpVinho (1)'!$C$2:$DB$126,Planilha1!F6006,0)</f>
        <v>0</v>
      </c>
      <c r="E6006">
        <f>HLOOKUP(C6006&amp;$E$3,'ExpVinho (1)'!$C$2:$DB$126,Planilha1!F6006,0)</f>
        <v>0</v>
      </c>
      <c r="F6006">
        <f>A6006+1</f>
        <v>117</v>
      </c>
    </row>
    <row r="6007" spans="1:6" x14ac:dyDescent="0.25">
      <c r="A6007">
        <v>116</v>
      </c>
      <c r="B6007" t="str">
        <f>VLOOKUP(A6007,'ExpVinho (1)'!A:B,2,0)</f>
        <v>Togo</v>
      </c>
      <c r="C6007">
        <f>IF(A6007&lt;&gt;A6006,C5955,C5954+1)</f>
        <v>1993</v>
      </c>
      <c r="D6007">
        <f>HLOOKUP(C6007&amp;$D$3,'ExpVinho (1)'!$C$2:$DB$126,Planilha1!F6007,0)</f>
        <v>0</v>
      </c>
      <c r="E6007">
        <f>HLOOKUP(C6007&amp;$E$3,'ExpVinho (1)'!$C$2:$DB$126,Planilha1!F6007,0)</f>
        <v>0</v>
      </c>
      <c r="F6007">
        <f>A6007+1</f>
        <v>117</v>
      </c>
    </row>
    <row r="6008" spans="1:6" x14ac:dyDescent="0.25">
      <c r="A6008">
        <v>116</v>
      </c>
      <c r="B6008" t="str">
        <f>VLOOKUP(A6008,'ExpVinho (1)'!A:B,2,0)</f>
        <v>Togo</v>
      </c>
      <c r="C6008">
        <f>IF(A6008&lt;&gt;A6007,C5956,C5955+1)</f>
        <v>1994</v>
      </c>
      <c r="D6008">
        <f>HLOOKUP(C6008&amp;$D$3,'ExpVinho (1)'!$C$2:$DB$126,Planilha1!F6008,0)</f>
        <v>0</v>
      </c>
      <c r="E6008">
        <f>HLOOKUP(C6008&amp;$E$3,'ExpVinho (1)'!$C$2:$DB$126,Planilha1!F6008,0)</f>
        <v>0</v>
      </c>
      <c r="F6008">
        <f>A6008+1</f>
        <v>117</v>
      </c>
    </row>
    <row r="6009" spans="1:6" x14ac:dyDescent="0.25">
      <c r="A6009">
        <v>116</v>
      </c>
      <c r="B6009" t="str">
        <f>VLOOKUP(A6009,'ExpVinho (1)'!A:B,2,0)</f>
        <v>Togo</v>
      </c>
      <c r="C6009">
        <f>IF(A6009&lt;&gt;A6008,C5957,C5956+1)</f>
        <v>1995</v>
      </c>
      <c r="D6009">
        <f>HLOOKUP(C6009&amp;$D$3,'ExpVinho (1)'!$C$2:$DB$126,Planilha1!F6009,0)</f>
        <v>0</v>
      </c>
      <c r="E6009">
        <f>HLOOKUP(C6009&amp;$E$3,'ExpVinho (1)'!$C$2:$DB$126,Planilha1!F6009,0)</f>
        <v>0</v>
      </c>
      <c r="F6009">
        <f>A6009+1</f>
        <v>117</v>
      </c>
    </row>
    <row r="6010" spans="1:6" x14ac:dyDescent="0.25">
      <c r="A6010">
        <v>116</v>
      </c>
      <c r="B6010" t="str">
        <f>VLOOKUP(A6010,'ExpVinho (1)'!A:B,2,0)</f>
        <v>Togo</v>
      </c>
      <c r="C6010">
        <f>IF(A6010&lt;&gt;A6009,C5958,C5957+1)</f>
        <v>1996</v>
      </c>
      <c r="D6010">
        <f>HLOOKUP(C6010&amp;$D$3,'ExpVinho (1)'!$C$2:$DB$126,Planilha1!F6010,0)</f>
        <v>0</v>
      </c>
      <c r="E6010">
        <f>HLOOKUP(C6010&amp;$E$3,'ExpVinho (1)'!$C$2:$DB$126,Planilha1!F6010,0)</f>
        <v>0</v>
      </c>
      <c r="F6010">
        <f>A6010+1</f>
        <v>117</v>
      </c>
    </row>
    <row r="6011" spans="1:6" x14ac:dyDescent="0.25">
      <c r="A6011">
        <v>116</v>
      </c>
      <c r="B6011" t="str">
        <f>VLOOKUP(A6011,'ExpVinho (1)'!A:B,2,0)</f>
        <v>Togo</v>
      </c>
      <c r="C6011">
        <f>IF(A6011&lt;&gt;A6010,C5959,C5958+1)</f>
        <v>1997</v>
      </c>
      <c r="D6011">
        <f>HLOOKUP(C6011&amp;$D$3,'ExpVinho (1)'!$C$2:$DB$126,Planilha1!F6011,0)</f>
        <v>0</v>
      </c>
      <c r="E6011">
        <f>HLOOKUP(C6011&amp;$E$3,'ExpVinho (1)'!$C$2:$DB$126,Planilha1!F6011,0)</f>
        <v>0</v>
      </c>
      <c r="F6011">
        <f>A6011+1</f>
        <v>117</v>
      </c>
    </row>
    <row r="6012" spans="1:6" x14ac:dyDescent="0.25">
      <c r="A6012">
        <v>116</v>
      </c>
      <c r="B6012" t="str">
        <f>VLOOKUP(A6012,'ExpVinho (1)'!A:B,2,0)</f>
        <v>Togo</v>
      </c>
      <c r="C6012">
        <f>IF(A6012&lt;&gt;A6011,C5960,C5959+1)</f>
        <v>1998</v>
      </c>
      <c r="D6012">
        <f>HLOOKUP(C6012&amp;$D$3,'ExpVinho (1)'!$C$2:$DB$126,Planilha1!F6012,0)</f>
        <v>0</v>
      </c>
      <c r="E6012">
        <f>HLOOKUP(C6012&amp;$E$3,'ExpVinho (1)'!$C$2:$DB$126,Planilha1!F6012,0)</f>
        <v>0</v>
      </c>
      <c r="F6012">
        <f>A6012+1</f>
        <v>117</v>
      </c>
    </row>
    <row r="6013" spans="1:6" x14ac:dyDescent="0.25">
      <c r="A6013">
        <v>116</v>
      </c>
      <c r="B6013" t="str">
        <f>VLOOKUP(A6013,'ExpVinho (1)'!A:B,2,0)</f>
        <v>Togo</v>
      </c>
      <c r="C6013">
        <f>IF(A6013&lt;&gt;A6012,C5961,C5960+1)</f>
        <v>1999</v>
      </c>
      <c r="D6013">
        <f>HLOOKUP(C6013&amp;$D$3,'ExpVinho (1)'!$C$2:$DB$126,Planilha1!F6013,0)</f>
        <v>0</v>
      </c>
      <c r="E6013">
        <f>HLOOKUP(C6013&amp;$E$3,'ExpVinho (1)'!$C$2:$DB$126,Planilha1!F6013,0)</f>
        <v>0</v>
      </c>
      <c r="F6013">
        <f>A6013+1</f>
        <v>117</v>
      </c>
    </row>
    <row r="6014" spans="1:6" x14ac:dyDescent="0.25">
      <c r="A6014">
        <v>116</v>
      </c>
      <c r="B6014" t="str">
        <f>VLOOKUP(A6014,'ExpVinho (1)'!A:B,2,0)</f>
        <v>Togo</v>
      </c>
      <c r="C6014">
        <f>IF(A6014&lt;&gt;A6013,C5962,C5961+1)</f>
        <v>2000</v>
      </c>
      <c r="D6014">
        <f>HLOOKUP(C6014&amp;$D$3,'ExpVinho (1)'!$C$2:$DB$126,Planilha1!F6014,0)</f>
        <v>0</v>
      </c>
      <c r="E6014">
        <f>HLOOKUP(C6014&amp;$E$3,'ExpVinho (1)'!$C$2:$DB$126,Planilha1!F6014,0)</f>
        <v>0</v>
      </c>
      <c r="F6014">
        <f>A6014+1</f>
        <v>117</v>
      </c>
    </row>
    <row r="6015" spans="1:6" x14ac:dyDescent="0.25">
      <c r="A6015">
        <v>116</v>
      </c>
      <c r="B6015" t="str">
        <f>VLOOKUP(A6015,'ExpVinho (1)'!A:B,2,0)</f>
        <v>Togo</v>
      </c>
      <c r="C6015">
        <f>IF(A6015&lt;&gt;A6014,C5963,C5962+1)</f>
        <v>2001</v>
      </c>
      <c r="D6015">
        <f>HLOOKUP(C6015&amp;$D$3,'ExpVinho (1)'!$C$2:$DB$126,Planilha1!F6015,0)</f>
        <v>0</v>
      </c>
      <c r="E6015">
        <f>HLOOKUP(C6015&amp;$E$3,'ExpVinho (1)'!$C$2:$DB$126,Planilha1!F6015,0)</f>
        <v>0</v>
      </c>
      <c r="F6015">
        <f>A6015+1</f>
        <v>117</v>
      </c>
    </row>
    <row r="6016" spans="1:6" x14ac:dyDescent="0.25">
      <c r="A6016">
        <v>116</v>
      </c>
      <c r="B6016" t="str">
        <f>VLOOKUP(A6016,'ExpVinho (1)'!A:B,2,0)</f>
        <v>Togo</v>
      </c>
      <c r="C6016">
        <f>IF(A6016&lt;&gt;A6015,C5964,C5963+1)</f>
        <v>2002</v>
      </c>
      <c r="D6016">
        <f>HLOOKUP(C6016&amp;$D$3,'ExpVinho (1)'!$C$2:$DB$126,Planilha1!F6016,0)</f>
        <v>0</v>
      </c>
      <c r="E6016">
        <f>HLOOKUP(C6016&amp;$E$3,'ExpVinho (1)'!$C$2:$DB$126,Planilha1!F6016,0)</f>
        <v>0</v>
      </c>
      <c r="F6016">
        <f>A6016+1</f>
        <v>117</v>
      </c>
    </row>
    <row r="6017" spans="1:6" x14ac:dyDescent="0.25">
      <c r="A6017">
        <v>116</v>
      </c>
      <c r="B6017" t="str">
        <f>VLOOKUP(A6017,'ExpVinho (1)'!A:B,2,0)</f>
        <v>Togo</v>
      </c>
      <c r="C6017">
        <f>IF(A6017&lt;&gt;A6016,C5965,C5964+1)</f>
        <v>2003</v>
      </c>
      <c r="D6017">
        <f>HLOOKUP(C6017&amp;$D$3,'ExpVinho (1)'!$C$2:$DB$126,Planilha1!F6017,0)</f>
        <v>0</v>
      </c>
      <c r="E6017">
        <f>HLOOKUP(C6017&amp;$E$3,'ExpVinho (1)'!$C$2:$DB$126,Planilha1!F6017,0)</f>
        <v>0</v>
      </c>
      <c r="F6017">
        <f>A6017+1</f>
        <v>117</v>
      </c>
    </row>
    <row r="6018" spans="1:6" x14ac:dyDescent="0.25">
      <c r="A6018">
        <v>116</v>
      </c>
      <c r="B6018" t="str">
        <f>VLOOKUP(A6018,'ExpVinho (1)'!A:B,2,0)</f>
        <v>Togo</v>
      </c>
      <c r="C6018">
        <f>IF(A6018&lt;&gt;A6017,C5966,C5965+1)</f>
        <v>2004</v>
      </c>
      <c r="D6018">
        <f>HLOOKUP(C6018&amp;$D$3,'ExpVinho (1)'!$C$2:$DB$126,Planilha1!F6018,0)</f>
        <v>0</v>
      </c>
      <c r="E6018">
        <f>HLOOKUP(C6018&amp;$E$3,'ExpVinho (1)'!$C$2:$DB$126,Planilha1!F6018,0)</f>
        <v>0</v>
      </c>
      <c r="F6018">
        <f>A6018+1</f>
        <v>117</v>
      </c>
    </row>
    <row r="6019" spans="1:6" x14ac:dyDescent="0.25">
      <c r="A6019">
        <v>116</v>
      </c>
      <c r="B6019" t="str">
        <f>VLOOKUP(A6019,'ExpVinho (1)'!A:B,2,0)</f>
        <v>Togo</v>
      </c>
      <c r="C6019">
        <f>IF(A6019&lt;&gt;A6018,C5967,C5966+1)</f>
        <v>2005</v>
      </c>
      <c r="D6019">
        <f>HLOOKUP(C6019&amp;$D$3,'ExpVinho (1)'!$C$2:$DB$126,Planilha1!F6019,0)</f>
        <v>0</v>
      </c>
      <c r="E6019">
        <f>HLOOKUP(C6019&amp;$E$3,'ExpVinho (1)'!$C$2:$DB$126,Planilha1!F6019,0)</f>
        <v>0</v>
      </c>
      <c r="F6019">
        <f>A6019+1</f>
        <v>117</v>
      </c>
    </row>
    <row r="6020" spans="1:6" x14ac:dyDescent="0.25">
      <c r="A6020">
        <v>116</v>
      </c>
      <c r="B6020" t="str">
        <f>VLOOKUP(A6020,'ExpVinho (1)'!A:B,2,0)</f>
        <v>Togo</v>
      </c>
      <c r="C6020">
        <f>IF(A6020&lt;&gt;A6019,C5968,C5967+1)</f>
        <v>2006</v>
      </c>
      <c r="D6020">
        <f>HLOOKUP(C6020&amp;$D$3,'ExpVinho (1)'!$C$2:$DB$126,Planilha1!F6020,0)</f>
        <v>24</v>
      </c>
      <c r="E6020">
        <f>HLOOKUP(C6020&amp;$E$3,'ExpVinho (1)'!$C$2:$DB$126,Planilha1!F6020,0)</f>
        <v>21</v>
      </c>
      <c r="F6020">
        <f>A6020+1</f>
        <v>117</v>
      </c>
    </row>
    <row r="6021" spans="1:6" x14ac:dyDescent="0.25">
      <c r="A6021">
        <v>116</v>
      </c>
      <c r="B6021" t="str">
        <f>VLOOKUP(A6021,'ExpVinho (1)'!A:B,2,0)</f>
        <v>Togo</v>
      </c>
      <c r="C6021">
        <f>IF(A6021&lt;&gt;A6020,C5969,C5968+1)</f>
        <v>2007</v>
      </c>
      <c r="D6021">
        <f>HLOOKUP(C6021&amp;$D$3,'ExpVinho (1)'!$C$2:$DB$126,Planilha1!F6021,0)</f>
        <v>11</v>
      </c>
      <c r="E6021">
        <f>HLOOKUP(C6021&amp;$E$3,'ExpVinho (1)'!$C$2:$DB$126,Planilha1!F6021,0)</f>
        <v>11</v>
      </c>
      <c r="F6021">
        <f>A6021+1</f>
        <v>117</v>
      </c>
    </row>
    <row r="6022" spans="1:6" x14ac:dyDescent="0.25">
      <c r="A6022">
        <v>116</v>
      </c>
      <c r="B6022" t="str">
        <f>VLOOKUP(A6022,'ExpVinho (1)'!A:B,2,0)</f>
        <v>Togo</v>
      </c>
      <c r="C6022">
        <f>IF(A6022&lt;&gt;A6021,C5970,C5969+1)</f>
        <v>2008</v>
      </c>
      <c r="D6022">
        <f>HLOOKUP(C6022&amp;$D$3,'ExpVinho (1)'!$C$2:$DB$126,Planilha1!F6022,0)</f>
        <v>5160</v>
      </c>
      <c r="E6022">
        <f>HLOOKUP(C6022&amp;$E$3,'ExpVinho (1)'!$C$2:$DB$126,Planilha1!F6022,0)</f>
        <v>7800</v>
      </c>
      <c r="F6022">
        <f>A6022+1</f>
        <v>117</v>
      </c>
    </row>
    <row r="6023" spans="1:6" x14ac:dyDescent="0.25">
      <c r="A6023">
        <v>116</v>
      </c>
      <c r="B6023" t="str">
        <f>VLOOKUP(A6023,'ExpVinho (1)'!A:B,2,0)</f>
        <v>Togo</v>
      </c>
      <c r="C6023">
        <f>IF(A6023&lt;&gt;A6022,C5971,C5970+1)</f>
        <v>2009</v>
      </c>
      <c r="D6023">
        <f>HLOOKUP(C6023&amp;$D$3,'ExpVinho (1)'!$C$2:$DB$126,Planilha1!F6023,0)</f>
        <v>0</v>
      </c>
      <c r="E6023">
        <f>HLOOKUP(C6023&amp;$E$3,'ExpVinho (1)'!$C$2:$DB$126,Planilha1!F6023,0)</f>
        <v>0</v>
      </c>
      <c r="F6023">
        <f>A6023+1</f>
        <v>117</v>
      </c>
    </row>
    <row r="6024" spans="1:6" x14ac:dyDescent="0.25">
      <c r="A6024">
        <v>116</v>
      </c>
      <c r="B6024" t="str">
        <f>VLOOKUP(A6024,'ExpVinho (1)'!A:B,2,0)</f>
        <v>Togo</v>
      </c>
      <c r="C6024">
        <f>IF(A6024&lt;&gt;A6023,C5972,C5971+1)</f>
        <v>2010</v>
      </c>
      <c r="D6024">
        <f>HLOOKUP(C6024&amp;$D$3,'ExpVinho (1)'!$C$2:$DB$126,Planilha1!F6024,0)</f>
        <v>0</v>
      </c>
      <c r="E6024">
        <f>HLOOKUP(C6024&amp;$E$3,'ExpVinho (1)'!$C$2:$DB$126,Planilha1!F6024,0)</f>
        <v>0</v>
      </c>
      <c r="F6024">
        <f>A6024+1</f>
        <v>117</v>
      </c>
    </row>
    <row r="6025" spans="1:6" x14ac:dyDescent="0.25">
      <c r="A6025">
        <v>116</v>
      </c>
      <c r="B6025" t="str">
        <f>VLOOKUP(A6025,'ExpVinho (1)'!A:B,2,0)</f>
        <v>Togo</v>
      </c>
      <c r="C6025">
        <f>IF(A6025&lt;&gt;A6024,C5973,C5972+1)</f>
        <v>2011</v>
      </c>
      <c r="D6025">
        <f>HLOOKUP(C6025&amp;$D$3,'ExpVinho (1)'!$C$2:$DB$126,Planilha1!F6025,0)</f>
        <v>0</v>
      </c>
      <c r="E6025">
        <f>HLOOKUP(C6025&amp;$E$3,'ExpVinho (1)'!$C$2:$DB$126,Planilha1!F6025,0)</f>
        <v>0</v>
      </c>
      <c r="F6025">
        <f>A6025+1</f>
        <v>117</v>
      </c>
    </row>
    <row r="6026" spans="1:6" x14ac:dyDescent="0.25">
      <c r="A6026">
        <v>116</v>
      </c>
      <c r="B6026" t="str">
        <f>VLOOKUP(A6026,'ExpVinho (1)'!A:B,2,0)</f>
        <v>Togo</v>
      </c>
      <c r="C6026">
        <f>IF(A6026&lt;&gt;A6025,C5974,C5973+1)</f>
        <v>2012</v>
      </c>
      <c r="D6026">
        <f>HLOOKUP(C6026&amp;$D$3,'ExpVinho (1)'!$C$2:$DB$126,Planilha1!F6026,0)</f>
        <v>0</v>
      </c>
      <c r="E6026">
        <f>HLOOKUP(C6026&amp;$E$3,'ExpVinho (1)'!$C$2:$DB$126,Planilha1!F6026,0)</f>
        <v>0</v>
      </c>
      <c r="F6026">
        <f>A6026+1</f>
        <v>117</v>
      </c>
    </row>
    <row r="6027" spans="1:6" x14ac:dyDescent="0.25">
      <c r="A6027">
        <v>116</v>
      </c>
      <c r="B6027" t="str">
        <f>VLOOKUP(A6027,'ExpVinho (1)'!A:B,2,0)</f>
        <v>Togo</v>
      </c>
      <c r="C6027">
        <f>IF(A6027&lt;&gt;A6026,C5975,C5974+1)</f>
        <v>2013</v>
      </c>
      <c r="D6027">
        <f>HLOOKUP(C6027&amp;$D$3,'ExpVinho (1)'!$C$2:$DB$126,Planilha1!F6027,0)</f>
        <v>0</v>
      </c>
      <c r="E6027">
        <f>HLOOKUP(C6027&amp;$E$3,'ExpVinho (1)'!$C$2:$DB$126,Planilha1!F6027,0)</f>
        <v>0</v>
      </c>
      <c r="F6027">
        <f>A6027+1</f>
        <v>117</v>
      </c>
    </row>
    <row r="6028" spans="1:6" x14ac:dyDescent="0.25">
      <c r="A6028">
        <v>116</v>
      </c>
      <c r="B6028" t="str">
        <f>VLOOKUP(A6028,'ExpVinho (1)'!A:B,2,0)</f>
        <v>Togo</v>
      </c>
      <c r="C6028">
        <f>IF(A6028&lt;&gt;A6027,C5976,C5975+1)</f>
        <v>2014</v>
      </c>
      <c r="D6028">
        <f>HLOOKUP(C6028&amp;$D$3,'ExpVinho (1)'!$C$2:$DB$126,Planilha1!F6028,0)</f>
        <v>0</v>
      </c>
      <c r="E6028">
        <f>HLOOKUP(C6028&amp;$E$3,'ExpVinho (1)'!$C$2:$DB$126,Planilha1!F6028,0)</f>
        <v>0</v>
      </c>
      <c r="F6028">
        <f>A6028+1</f>
        <v>117</v>
      </c>
    </row>
    <row r="6029" spans="1:6" x14ac:dyDescent="0.25">
      <c r="A6029">
        <v>116</v>
      </c>
      <c r="B6029" t="str">
        <f>VLOOKUP(A6029,'ExpVinho (1)'!A:B,2,0)</f>
        <v>Togo</v>
      </c>
      <c r="C6029">
        <f>IF(A6029&lt;&gt;A6028,C5977,C5976+1)</f>
        <v>2015</v>
      </c>
      <c r="D6029">
        <f>HLOOKUP(C6029&amp;$D$3,'ExpVinho (1)'!$C$2:$DB$126,Planilha1!F6029,0)</f>
        <v>0</v>
      </c>
      <c r="E6029">
        <f>HLOOKUP(C6029&amp;$E$3,'ExpVinho (1)'!$C$2:$DB$126,Planilha1!F6029,0)</f>
        <v>0</v>
      </c>
      <c r="F6029">
        <f>A6029+1</f>
        <v>117</v>
      </c>
    </row>
    <row r="6030" spans="1:6" x14ac:dyDescent="0.25">
      <c r="A6030">
        <v>116</v>
      </c>
      <c r="B6030" t="str">
        <f>VLOOKUP(A6030,'ExpVinho (1)'!A:B,2,0)</f>
        <v>Togo</v>
      </c>
      <c r="C6030">
        <f>IF(A6030&lt;&gt;A6029,C5978,C5977+1)</f>
        <v>2016</v>
      </c>
      <c r="D6030">
        <f>HLOOKUP(C6030&amp;$D$3,'ExpVinho (1)'!$C$2:$DB$126,Planilha1!F6030,0)</f>
        <v>0</v>
      </c>
      <c r="E6030">
        <f>HLOOKUP(C6030&amp;$E$3,'ExpVinho (1)'!$C$2:$DB$126,Planilha1!F6030,0)</f>
        <v>0</v>
      </c>
      <c r="F6030">
        <f>A6030+1</f>
        <v>117</v>
      </c>
    </row>
    <row r="6031" spans="1:6" x14ac:dyDescent="0.25">
      <c r="A6031">
        <v>116</v>
      </c>
      <c r="B6031" t="str">
        <f>VLOOKUP(A6031,'ExpVinho (1)'!A:B,2,0)</f>
        <v>Togo</v>
      </c>
      <c r="C6031">
        <f>IF(A6031&lt;&gt;A6030,C5979,C5978+1)</f>
        <v>2017</v>
      </c>
      <c r="D6031">
        <f>HLOOKUP(C6031&amp;$D$3,'ExpVinho (1)'!$C$2:$DB$126,Planilha1!F6031,0)</f>
        <v>0</v>
      </c>
      <c r="E6031">
        <f>HLOOKUP(C6031&amp;$E$3,'ExpVinho (1)'!$C$2:$DB$126,Planilha1!F6031,0)</f>
        <v>0</v>
      </c>
      <c r="F6031">
        <f>A6031+1</f>
        <v>117</v>
      </c>
    </row>
    <row r="6032" spans="1:6" x14ac:dyDescent="0.25">
      <c r="A6032">
        <v>116</v>
      </c>
      <c r="B6032" t="str">
        <f>VLOOKUP(A6032,'ExpVinho (1)'!A:B,2,0)</f>
        <v>Togo</v>
      </c>
      <c r="C6032">
        <f>IF(A6032&lt;&gt;A6031,C5980,C5979+1)</f>
        <v>2018</v>
      </c>
      <c r="D6032">
        <f>HLOOKUP(C6032&amp;$D$3,'ExpVinho (1)'!$C$2:$DB$126,Planilha1!F6032,0)</f>
        <v>0</v>
      </c>
      <c r="E6032">
        <f>HLOOKUP(C6032&amp;$E$3,'ExpVinho (1)'!$C$2:$DB$126,Planilha1!F6032,0)</f>
        <v>0</v>
      </c>
      <c r="F6032">
        <f>A6032+1</f>
        <v>117</v>
      </c>
    </row>
    <row r="6033" spans="1:6" x14ac:dyDescent="0.25">
      <c r="A6033">
        <v>116</v>
      </c>
      <c r="B6033" t="str">
        <f>VLOOKUP(A6033,'ExpVinho (1)'!A:B,2,0)</f>
        <v>Togo</v>
      </c>
      <c r="C6033">
        <f>IF(A6033&lt;&gt;A6032,C5981,C5980+1)</f>
        <v>2019</v>
      </c>
      <c r="D6033">
        <f>HLOOKUP(C6033&amp;$D$3,'ExpVinho (1)'!$C$2:$DB$126,Planilha1!F6033,0)</f>
        <v>0</v>
      </c>
      <c r="E6033">
        <f>HLOOKUP(C6033&amp;$E$3,'ExpVinho (1)'!$C$2:$DB$126,Planilha1!F6033,0)</f>
        <v>0</v>
      </c>
      <c r="F6033">
        <f>A6033+1</f>
        <v>117</v>
      </c>
    </row>
    <row r="6034" spans="1:6" x14ac:dyDescent="0.25">
      <c r="A6034">
        <v>116</v>
      </c>
      <c r="B6034" t="str">
        <f>VLOOKUP(A6034,'ExpVinho (1)'!A:B,2,0)</f>
        <v>Togo</v>
      </c>
      <c r="C6034">
        <f>IF(A6034&lt;&gt;A6033,C5982,C5981+1)</f>
        <v>2020</v>
      </c>
      <c r="D6034">
        <f>HLOOKUP(C6034&amp;$D$3,'ExpVinho (1)'!$C$2:$DB$126,Planilha1!F6034,0)</f>
        <v>0</v>
      </c>
      <c r="E6034">
        <f>HLOOKUP(C6034&amp;$E$3,'ExpVinho (1)'!$C$2:$DB$126,Planilha1!F6034,0)</f>
        <v>0</v>
      </c>
      <c r="F6034">
        <f>A6034+1</f>
        <v>117</v>
      </c>
    </row>
    <row r="6035" spans="1:6" x14ac:dyDescent="0.25">
      <c r="A6035">
        <v>116</v>
      </c>
      <c r="B6035" t="str">
        <f>VLOOKUP(A6035,'ExpVinho (1)'!A:B,2,0)</f>
        <v>Togo</v>
      </c>
      <c r="C6035">
        <f>IF(A6035&lt;&gt;A6034,C5983,C5982+1)</f>
        <v>2021</v>
      </c>
      <c r="D6035">
        <f>HLOOKUP(C6035&amp;$D$3,'ExpVinho (1)'!$C$2:$DB$126,Planilha1!F6035,0)</f>
        <v>1890</v>
      </c>
      <c r="E6035">
        <f>HLOOKUP(C6035&amp;$E$3,'ExpVinho (1)'!$C$2:$DB$126,Planilha1!F6035,0)</f>
        <v>2012</v>
      </c>
      <c r="F6035">
        <f>A6035+1</f>
        <v>117</v>
      </c>
    </row>
    <row r="6036" spans="1:6" x14ac:dyDescent="0.25">
      <c r="A6036">
        <v>117</v>
      </c>
      <c r="B6036" t="str">
        <f>VLOOKUP(A6036,'ExpVinho (1)'!A:B,2,0)</f>
        <v>Trinidade Tobago</v>
      </c>
      <c r="C6036">
        <f>IF(A6036&lt;&gt;A6035,C5984,C5983+1)</f>
        <v>1970</v>
      </c>
      <c r="D6036">
        <f>HLOOKUP(C6036&amp;$D$3,'ExpVinho (1)'!$C$2:$DB$126,Planilha1!F6036,0)</f>
        <v>0</v>
      </c>
      <c r="E6036">
        <f>HLOOKUP(C6036&amp;$E$3,'ExpVinho (1)'!$C$2:$DB$126,Planilha1!F6036,0)</f>
        <v>0</v>
      </c>
      <c r="F6036">
        <f>A6036+1</f>
        <v>118</v>
      </c>
    </row>
    <row r="6037" spans="1:6" x14ac:dyDescent="0.25">
      <c r="A6037">
        <v>117</v>
      </c>
      <c r="B6037" t="str">
        <f>VLOOKUP(A6037,'ExpVinho (1)'!A:B,2,0)</f>
        <v>Trinidade Tobago</v>
      </c>
      <c r="C6037">
        <f>IF(A6037&lt;&gt;A6036,C5985,C5984+1)</f>
        <v>1971</v>
      </c>
      <c r="D6037">
        <f>HLOOKUP(C6037&amp;$D$3,'ExpVinho (1)'!$C$2:$DB$126,Planilha1!F6037,0)</f>
        <v>0</v>
      </c>
      <c r="E6037">
        <f>HLOOKUP(C6037&amp;$E$3,'ExpVinho (1)'!$C$2:$DB$126,Planilha1!F6037,0)</f>
        <v>0</v>
      </c>
      <c r="F6037">
        <f>A6037+1</f>
        <v>118</v>
      </c>
    </row>
    <row r="6038" spans="1:6" x14ac:dyDescent="0.25">
      <c r="A6038">
        <v>117</v>
      </c>
      <c r="B6038" t="str">
        <f>VLOOKUP(A6038,'ExpVinho (1)'!A:B,2,0)</f>
        <v>Trinidade Tobago</v>
      </c>
      <c r="C6038">
        <f>IF(A6038&lt;&gt;A6037,C5986,C5985+1)</f>
        <v>1972</v>
      </c>
      <c r="D6038">
        <f>HLOOKUP(C6038&amp;$D$3,'ExpVinho (1)'!$C$2:$DB$126,Planilha1!F6038,0)</f>
        <v>0</v>
      </c>
      <c r="E6038">
        <f>HLOOKUP(C6038&amp;$E$3,'ExpVinho (1)'!$C$2:$DB$126,Planilha1!F6038,0)</f>
        <v>0</v>
      </c>
      <c r="F6038">
        <f>A6038+1</f>
        <v>118</v>
      </c>
    </row>
    <row r="6039" spans="1:6" x14ac:dyDescent="0.25">
      <c r="A6039">
        <v>117</v>
      </c>
      <c r="B6039" t="str">
        <f>VLOOKUP(A6039,'ExpVinho (1)'!A:B,2,0)</f>
        <v>Trinidade Tobago</v>
      </c>
      <c r="C6039">
        <f>IF(A6039&lt;&gt;A6038,C5987,C5986+1)</f>
        <v>1973</v>
      </c>
      <c r="D6039">
        <f>HLOOKUP(C6039&amp;$D$3,'ExpVinho (1)'!$C$2:$DB$126,Planilha1!F6039,0)</f>
        <v>336</v>
      </c>
      <c r="E6039">
        <f>HLOOKUP(C6039&amp;$E$3,'ExpVinho (1)'!$C$2:$DB$126,Planilha1!F6039,0)</f>
        <v>300</v>
      </c>
      <c r="F6039">
        <f>A6039+1</f>
        <v>118</v>
      </c>
    </row>
    <row r="6040" spans="1:6" x14ac:dyDescent="0.25">
      <c r="A6040">
        <v>117</v>
      </c>
      <c r="B6040" t="str">
        <f>VLOOKUP(A6040,'ExpVinho (1)'!A:B,2,0)</f>
        <v>Trinidade Tobago</v>
      </c>
      <c r="C6040">
        <f>IF(A6040&lt;&gt;A6039,C5988,C5987+1)</f>
        <v>1974</v>
      </c>
      <c r="D6040">
        <f>HLOOKUP(C6040&amp;$D$3,'ExpVinho (1)'!$C$2:$DB$126,Planilha1!F6040,0)</f>
        <v>612</v>
      </c>
      <c r="E6040">
        <f>HLOOKUP(C6040&amp;$E$3,'ExpVinho (1)'!$C$2:$DB$126,Planilha1!F6040,0)</f>
        <v>563</v>
      </c>
      <c r="F6040">
        <f>A6040+1</f>
        <v>118</v>
      </c>
    </row>
    <row r="6041" spans="1:6" x14ac:dyDescent="0.25">
      <c r="A6041">
        <v>117</v>
      </c>
      <c r="B6041" t="str">
        <f>VLOOKUP(A6041,'ExpVinho (1)'!A:B,2,0)</f>
        <v>Trinidade Tobago</v>
      </c>
      <c r="C6041">
        <f>IF(A6041&lt;&gt;A6040,C5989,C5988+1)</f>
        <v>1975</v>
      </c>
      <c r="D6041">
        <f>HLOOKUP(C6041&amp;$D$3,'ExpVinho (1)'!$C$2:$DB$126,Planilha1!F6041,0)</f>
        <v>0</v>
      </c>
      <c r="E6041">
        <f>HLOOKUP(C6041&amp;$E$3,'ExpVinho (1)'!$C$2:$DB$126,Planilha1!F6041,0)</f>
        <v>0</v>
      </c>
      <c r="F6041">
        <f>A6041+1</f>
        <v>118</v>
      </c>
    </row>
    <row r="6042" spans="1:6" x14ac:dyDescent="0.25">
      <c r="A6042">
        <v>117</v>
      </c>
      <c r="B6042" t="str">
        <f>VLOOKUP(A6042,'ExpVinho (1)'!A:B,2,0)</f>
        <v>Trinidade Tobago</v>
      </c>
      <c r="C6042">
        <f>IF(A6042&lt;&gt;A6041,C5990,C5989+1)</f>
        <v>1976</v>
      </c>
      <c r="D6042">
        <f>HLOOKUP(C6042&amp;$D$3,'ExpVinho (1)'!$C$2:$DB$126,Planilha1!F6042,0)</f>
        <v>0</v>
      </c>
      <c r="E6042">
        <f>HLOOKUP(C6042&amp;$E$3,'ExpVinho (1)'!$C$2:$DB$126,Planilha1!F6042,0)</f>
        <v>0</v>
      </c>
      <c r="F6042">
        <f>A6042+1</f>
        <v>118</v>
      </c>
    </row>
    <row r="6043" spans="1:6" x14ac:dyDescent="0.25">
      <c r="A6043">
        <v>117</v>
      </c>
      <c r="B6043" t="str">
        <f>VLOOKUP(A6043,'ExpVinho (1)'!A:B,2,0)</f>
        <v>Trinidade Tobago</v>
      </c>
      <c r="C6043">
        <f>IF(A6043&lt;&gt;A6042,C5991,C5990+1)</f>
        <v>1977</v>
      </c>
      <c r="D6043">
        <f>HLOOKUP(C6043&amp;$D$3,'ExpVinho (1)'!$C$2:$DB$126,Planilha1!F6043,0)</f>
        <v>2520</v>
      </c>
      <c r="E6043">
        <f>HLOOKUP(C6043&amp;$E$3,'ExpVinho (1)'!$C$2:$DB$126,Planilha1!F6043,0)</f>
        <v>1813</v>
      </c>
      <c r="F6043">
        <f>A6043+1</f>
        <v>118</v>
      </c>
    </row>
    <row r="6044" spans="1:6" x14ac:dyDescent="0.25">
      <c r="A6044">
        <v>117</v>
      </c>
      <c r="B6044" t="str">
        <f>VLOOKUP(A6044,'ExpVinho (1)'!A:B,2,0)</f>
        <v>Trinidade Tobago</v>
      </c>
      <c r="C6044">
        <f>IF(A6044&lt;&gt;A6043,C5992,C5991+1)</f>
        <v>1978</v>
      </c>
      <c r="D6044">
        <f>HLOOKUP(C6044&amp;$D$3,'ExpVinho (1)'!$C$2:$DB$126,Planilha1!F6044,0)</f>
        <v>3844</v>
      </c>
      <c r="E6044">
        <f>HLOOKUP(C6044&amp;$E$3,'ExpVinho (1)'!$C$2:$DB$126,Planilha1!F6044,0)</f>
        <v>2931</v>
      </c>
      <c r="F6044">
        <f>A6044+1</f>
        <v>118</v>
      </c>
    </row>
    <row r="6045" spans="1:6" x14ac:dyDescent="0.25">
      <c r="A6045">
        <v>117</v>
      </c>
      <c r="B6045" t="str">
        <f>VLOOKUP(A6045,'ExpVinho (1)'!A:B,2,0)</f>
        <v>Trinidade Tobago</v>
      </c>
      <c r="C6045">
        <f>IF(A6045&lt;&gt;A6044,C5993,C5992+1)</f>
        <v>1979</v>
      </c>
      <c r="D6045">
        <f>HLOOKUP(C6045&amp;$D$3,'ExpVinho (1)'!$C$2:$DB$126,Planilha1!F6045,0)</f>
        <v>4074</v>
      </c>
      <c r="E6045">
        <f>HLOOKUP(C6045&amp;$E$3,'ExpVinho (1)'!$C$2:$DB$126,Planilha1!F6045,0)</f>
        <v>3050</v>
      </c>
      <c r="F6045">
        <f>A6045+1</f>
        <v>118</v>
      </c>
    </row>
    <row r="6046" spans="1:6" x14ac:dyDescent="0.25">
      <c r="A6046">
        <v>117</v>
      </c>
      <c r="B6046" t="str">
        <f>VLOOKUP(A6046,'ExpVinho (1)'!A:B,2,0)</f>
        <v>Trinidade Tobago</v>
      </c>
      <c r="C6046">
        <f>IF(A6046&lt;&gt;A6045,C5994,C5993+1)</f>
        <v>1980</v>
      </c>
      <c r="D6046">
        <f>HLOOKUP(C6046&amp;$D$3,'ExpVinho (1)'!$C$2:$DB$126,Planilha1!F6046,0)</f>
        <v>9684</v>
      </c>
      <c r="E6046">
        <f>HLOOKUP(C6046&amp;$E$3,'ExpVinho (1)'!$C$2:$DB$126,Planilha1!F6046,0)</f>
        <v>6807</v>
      </c>
      <c r="F6046">
        <f>A6046+1</f>
        <v>118</v>
      </c>
    </row>
    <row r="6047" spans="1:6" x14ac:dyDescent="0.25">
      <c r="A6047">
        <v>117</v>
      </c>
      <c r="B6047" t="str">
        <f>VLOOKUP(A6047,'ExpVinho (1)'!A:B,2,0)</f>
        <v>Trinidade Tobago</v>
      </c>
      <c r="C6047">
        <f>IF(A6047&lt;&gt;A6046,C5995,C5994+1)</f>
        <v>1981</v>
      </c>
      <c r="D6047">
        <f>HLOOKUP(C6047&amp;$D$3,'ExpVinho (1)'!$C$2:$DB$126,Planilha1!F6047,0)</f>
        <v>0</v>
      </c>
      <c r="E6047">
        <f>HLOOKUP(C6047&amp;$E$3,'ExpVinho (1)'!$C$2:$DB$126,Planilha1!F6047,0)</f>
        <v>0</v>
      </c>
      <c r="F6047">
        <f>A6047+1</f>
        <v>118</v>
      </c>
    </row>
    <row r="6048" spans="1:6" x14ac:dyDescent="0.25">
      <c r="A6048">
        <v>117</v>
      </c>
      <c r="B6048" t="str">
        <f>VLOOKUP(A6048,'ExpVinho (1)'!A:B,2,0)</f>
        <v>Trinidade Tobago</v>
      </c>
      <c r="C6048">
        <f>IF(A6048&lt;&gt;A6047,C5996,C5995+1)</f>
        <v>1982</v>
      </c>
      <c r="D6048">
        <f>HLOOKUP(C6048&amp;$D$3,'ExpVinho (1)'!$C$2:$DB$126,Planilha1!F6048,0)</f>
        <v>0</v>
      </c>
      <c r="E6048">
        <f>HLOOKUP(C6048&amp;$E$3,'ExpVinho (1)'!$C$2:$DB$126,Planilha1!F6048,0)</f>
        <v>0</v>
      </c>
      <c r="F6048">
        <f>A6048+1</f>
        <v>118</v>
      </c>
    </row>
    <row r="6049" spans="1:6" x14ac:dyDescent="0.25">
      <c r="A6049">
        <v>117</v>
      </c>
      <c r="B6049" t="str">
        <f>VLOOKUP(A6049,'ExpVinho (1)'!A:B,2,0)</f>
        <v>Trinidade Tobago</v>
      </c>
      <c r="C6049">
        <f>IF(A6049&lt;&gt;A6048,C5997,C5996+1)</f>
        <v>1983</v>
      </c>
      <c r="D6049">
        <f>HLOOKUP(C6049&amp;$D$3,'ExpVinho (1)'!$C$2:$DB$126,Planilha1!F6049,0)</f>
        <v>0</v>
      </c>
      <c r="E6049">
        <f>HLOOKUP(C6049&amp;$E$3,'ExpVinho (1)'!$C$2:$DB$126,Planilha1!F6049,0)</f>
        <v>0</v>
      </c>
      <c r="F6049">
        <f>A6049+1</f>
        <v>118</v>
      </c>
    </row>
    <row r="6050" spans="1:6" x14ac:dyDescent="0.25">
      <c r="A6050">
        <v>117</v>
      </c>
      <c r="B6050" t="str">
        <f>VLOOKUP(A6050,'ExpVinho (1)'!A:B,2,0)</f>
        <v>Trinidade Tobago</v>
      </c>
      <c r="C6050">
        <f>IF(A6050&lt;&gt;A6049,C5998,C5997+1)</f>
        <v>1984</v>
      </c>
      <c r="D6050">
        <f>HLOOKUP(C6050&amp;$D$3,'ExpVinho (1)'!$C$2:$DB$126,Planilha1!F6050,0)</f>
        <v>0</v>
      </c>
      <c r="E6050">
        <f>HLOOKUP(C6050&amp;$E$3,'ExpVinho (1)'!$C$2:$DB$126,Planilha1!F6050,0)</f>
        <v>0</v>
      </c>
      <c r="F6050">
        <f>A6050+1</f>
        <v>118</v>
      </c>
    </row>
    <row r="6051" spans="1:6" x14ac:dyDescent="0.25">
      <c r="A6051">
        <v>117</v>
      </c>
      <c r="B6051" t="str">
        <f>VLOOKUP(A6051,'ExpVinho (1)'!A:B,2,0)</f>
        <v>Trinidade Tobago</v>
      </c>
      <c r="C6051">
        <f>IF(A6051&lt;&gt;A6050,C5999,C5998+1)</f>
        <v>1985</v>
      </c>
      <c r="D6051">
        <f>HLOOKUP(C6051&amp;$D$3,'ExpVinho (1)'!$C$2:$DB$126,Planilha1!F6051,0)</f>
        <v>4500</v>
      </c>
      <c r="E6051">
        <f>HLOOKUP(C6051&amp;$E$3,'ExpVinho (1)'!$C$2:$DB$126,Planilha1!F6051,0)</f>
        <v>5750</v>
      </c>
      <c r="F6051">
        <f>A6051+1</f>
        <v>118</v>
      </c>
    </row>
    <row r="6052" spans="1:6" x14ac:dyDescent="0.25">
      <c r="A6052">
        <v>117</v>
      </c>
      <c r="B6052" t="str">
        <f>VLOOKUP(A6052,'ExpVinho (1)'!A:B,2,0)</f>
        <v>Trinidade Tobago</v>
      </c>
      <c r="C6052">
        <f>IF(A6052&lt;&gt;A6051,C6000,C5999+1)</f>
        <v>1986</v>
      </c>
      <c r="D6052">
        <f>HLOOKUP(C6052&amp;$D$3,'ExpVinho (1)'!$C$2:$DB$126,Planilha1!F6052,0)</f>
        <v>0</v>
      </c>
      <c r="E6052">
        <f>HLOOKUP(C6052&amp;$E$3,'ExpVinho (1)'!$C$2:$DB$126,Planilha1!F6052,0)</f>
        <v>0</v>
      </c>
      <c r="F6052">
        <f>A6052+1</f>
        <v>118</v>
      </c>
    </row>
    <row r="6053" spans="1:6" x14ac:dyDescent="0.25">
      <c r="A6053">
        <v>117</v>
      </c>
      <c r="B6053" t="str">
        <f>VLOOKUP(A6053,'ExpVinho (1)'!A:B,2,0)</f>
        <v>Trinidade Tobago</v>
      </c>
      <c r="C6053">
        <f>IF(A6053&lt;&gt;A6052,C6001,C6000+1)</f>
        <v>1987</v>
      </c>
      <c r="D6053">
        <f>HLOOKUP(C6053&amp;$D$3,'ExpVinho (1)'!$C$2:$DB$126,Planilha1!F6053,0)</f>
        <v>0</v>
      </c>
      <c r="E6053">
        <f>HLOOKUP(C6053&amp;$E$3,'ExpVinho (1)'!$C$2:$DB$126,Planilha1!F6053,0)</f>
        <v>0</v>
      </c>
      <c r="F6053">
        <f>A6053+1</f>
        <v>118</v>
      </c>
    </row>
    <row r="6054" spans="1:6" x14ac:dyDescent="0.25">
      <c r="A6054">
        <v>117</v>
      </c>
      <c r="B6054" t="str">
        <f>VLOOKUP(A6054,'ExpVinho (1)'!A:B,2,0)</f>
        <v>Trinidade Tobago</v>
      </c>
      <c r="C6054">
        <f>IF(A6054&lt;&gt;A6053,C6002,C6001+1)</f>
        <v>1988</v>
      </c>
      <c r="D6054">
        <f>HLOOKUP(C6054&amp;$D$3,'ExpVinho (1)'!$C$2:$DB$126,Planilha1!F6054,0)</f>
        <v>0</v>
      </c>
      <c r="E6054">
        <f>HLOOKUP(C6054&amp;$E$3,'ExpVinho (1)'!$C$2:$DB$126,Planilha1!F6054,0)</f>
        <v>0</v>
      </c>
      <c r="F6054">
        <f>A6054+1</f>
        <v>118</v>
      </c>
    </row>
    <row r="6055" spans="1:6" x14ac:dyDescent="0.25">
      <c r="A6055">
        <v>117</v>
      </c>
      <c r="B6055" t="str">
        <f>VLOOKUP(A6055,'ExpVinho (1)'!A:B,2,0)</f>
        <v>Trinidade Tobago</v>
      </c>
      <c r="C6055">
        <f>IF(A6055&lt;&gt;A6054,C6003,C6002+1)</f>
        <v>1989</v>
      </c>
      <c r="D6055">
        <f>HLOOKUP(C6055&amp;$D$3,'ExpVinho (1)'!$C$2:$DB$126,Planilha1!F6055,0)</f>
        <v>0</v>
      </c>
      <c r="E6055">
        <f>HLOOKUP(C6055&amp;$E$3,'ExpVinho (1)'!$C$2:$DB$126,Planilha1!F6055,0)</f>
        <v>0</v>
      </c>
      <c r="F6055">
        <f>A6055+1</f>
        <v>118</v>
      </c>
    </row>
    <row r="6056" spans="1:6" x14ac:dyDescent="0.25">
      <c r="A6056">
        <v>117</v>
      </c>
      <c r="B6056" t="str">
        <f>VLOOKUP(A6056,'ExpVinho (1)'!A:B,2,0)</f>
        <v>Trinidade Tobago</v>
      </c>
      <c r="C6056">
        <f>IF(A6056&lt;&gt;A6055,C6004,C6003+1)</f>
        <v>1990</v>
      </c>
      <c r="D6056">
        <f>HLOOKUP(C6056&amp;$D$3,'ExpVinho (1)'!$C$2:$DB$126,Planilha1!F6056,0)</f>
        <v>0</v>
      </c>
      <c r="E6056">
        <f>HLOOKUP(C6056&amp;$E$3,'ExpVinho (1)'!$C$2:$DB$126,Planilha1!F6056,0)</f>
        <v>0</v>
      </c>
      <c r="F6056">
        <f>A6056+1</f>
        <v>118</v>
      </c>
    </row>
    <row r="6057" spans="1:6" x14ac:dyDescent="0.25">
      <c r="A6057">
        <v>117</v>
      </c>
      <c r="B6057" t="str">
        <f>VLOOKUP(A6057,'ExpVinho (1)'!A:B,2,0)</f>
        <v>Trinidade Tobago</v>
      </c>
      <c r="C6057">
        <f>IF(A6057&lt;&gt;A6056,C6005,C6004+1)</f>
        <v>1991</v>
      </c>
      <c r="D6057">
        <f>HLOOKUP(C6057&amp;$D$3,'ExpVinho (1)'!$C$2:$DB$126,Planilha1!F6057,0)</f>
        <v>2323</v>
      </c>
      <c r="E6057">
        <f>HLOOKUP(C6057&amp;$E$3,'ExpVinho (1)'!$C$2:$DB$126,Planilha1!F6057,0)</f>
        <v>5340</v>
      </c>
      <c r="F6057">
        <f>A6057+1</f>
        <v>118</v>
      </c>
    </row>
    <row r="6058" spans="1:6" x14ac:dyDescent="0.25">
      <c r="A6058">
        <v>117</v>
      </c>
      <c r="B6058" t="str">
        <f>VLOOKUP(A6058,'ExpVinho (1)'!A:B,2,0)</f>
        <v>Trinidade Tobago</v>
      </c>
      <c r="C6058">
        <f>IF(A6058&lt;&gt;A6057,C6006,C6005+1)</f>
        <v>1992</v>
      </c>
      <c r="D6058">
        <f>HLOOKUP(C6058&amp;$D$3,'ExpVinho (1)'!$C$2:$DB$126,Planilha1!F6058,0)</f>
        <v>0</v>
      </c>
      <c r="E6058">
        <f>HLOOKUP(C6058&amp;$E$3,'ExpVinho (1)'!$C$2:$DB$126,Planilha1!F6058,0)</f>
        <v>0</v>
      </c>
      <c r="F6058">
        <f>A6058+1</f>
        <v>118</v>
      </c>
    </row>
    <row r="6059" spans="1:6" x14ac:dyDescent="0.25">
      <c r="A6059">
        <v>117</v>
      </c>
      <c r="B6059" t="str">
        <f>VLOOKUP(A6059,'ExpVinho (1)'!A:B,2,0)</f>
        <v>Trinidade Tobago</v>
      </c>
      <c r="C6059">
        <f>IF(A6059&lt;&gt;A6058,C6007,C6006+1)</f>
        <v>1993</v>
      </c>
      <c r="D6059">
        <f>HLOOKUP(C6059&amp;$D$3,'ExpVinho (1)'!$C$2:$DB$126,Planilha1!F6059,0)</f>
        <v>1360</v>
      </c>
      <c r="E6059">
        <f>HLOOKUP(C6059&amp;$E$3,'ExpVinho (1)'!$C$2:$DB$126,Planilha1!F6059,0)</f>
        <v>3048</v>
      </c>
      <c r="F6059">
        <f>A6059+1</f>
        <v>118</v>
      </c>
    </row>
    <row r="6060" spans="1:6" x14ac:dyDescent="0.25">
      <c r="A6060">
        <v>117</v>
      </c>
      <c r="B6060" t="str">
        <f>VLOOKUP(A6060,'ExpVinho (1)'!A:B,2,0)</f>
        <v>Trinidade Tobago</v>
      </c>
      <c r="C6060">
        <f>IF(A6060&lt;&gt;A6059,C6008,C6007+1)</f>
        <v>1994</v>
      </c>
      <c r="D6060">
        <f>HLOOKUP(C6060&amp;$D$3,'ExpVinho (1)'!$C$2:$DB$126,Planilha1!F6060,0)</f>
        <v>3912</v>
      </c>
      <c r="E6060">
        <f>HLOOKUP(C6060&amp;$E$3,'ExpVinho (1)'!$C$2:$DB$126,Planilha1!F6060,0)</f>
        <v>8679</v>
      </c>
      <c r="F6060">
        <f>A6060+1</f>
        <v>118</v>
      </c>
    </row>
    <row r="6061" spans="1:6" x14ac:dyDescent="0.25">
      <c r="A6061">
        <v>117</v>
      </c>
      <c r="B6061" t="str">
        <f>VLOOKUP(A6061,'ExpVinho (1)'!A:B,2,0)</f>
        <v>Trinidade Tobago</v>
      </c>
      <c r="C6061">
        <f>IF(A6061&lt;&gt;A6060,C6009,C6008+1)</f>
        <v>1995</v>
      </c>
      <c r="D6061">
        <f>HLOOKUP(C6061&amp;$D$3,'ExpVinho (1)'!$C$2:$DB$126,Planilha1!F6061,0)</f>
        <v>1715</v>
      </c>
      <c r="E6061">
        <f>HLOOKUP(C6061&amp;$E$3,'ExpVinho (1)'!$C$2:$DB$126,Planilha1!F6061,0)</f>
        <v>4032</v>
      </c>
      <c r="F6061">
        <f>A6061+1</f>
        <v>118</v>
      </c>
    </row>
    <row r="6062" spans="1:6" x14ac:dyDescent="0.25">
      <c r="A6062">
        <v>117</v>
      </c>
      <c r="B6062" t="str">
        <f>VLOOKUP(A6062,'ExpVinho (1)'!A:B,2,0)</f>
        <v>Trinidade Tobago</v>
      </c>
      <c r="C6062">
        <f>IF(A6062&lt;&gt;A6061,C6010,C6009+1)</f>
        <v>1996</v>
      </c>
      <c r="D6062">
        <f>HLOOKUP(C6062&amp;$D$3,'ExpVinho (1)'!$C$2:$DB$126,Planilha1!F6062,0)</f>
        <v>0</v>
      </c>
      <c r="E6062">
        <f>HLOOKUP(C6062&amp;$E$3,'ExpVinho (1)'!$C$2:$DB$126,Planilha1!F6062,0)</f>
        <v>0</v>
      </c>
      <c r="F6062">
        <f>A6062+1</f>
        <v>118</v>
      </c>
    </row>
    <row r="6063" spans="1:6" x14ac:dyDescent="0.25">
      <c r="A6063">
        <v>117</v>
      </c>
      <c r="B6063" t="str">
        <f>VLOOKUP(A6063,'ExpVinho (1)'!A:B,2,0)</f>
        <v>Trinidade Tobago</v>
      </c>
      <c r="C6063">
        <f>IF(A6063&lt;&gt;A6062,C6011,C6010+1)</f>
        <v>1997</v>
      </c>
      <c r="D6063">
        <f>HLOOKUP(C6063&amp;$D$3,'ExpVinho (1)'!$C$2:$DB$126,Planilha1!F6063,0)</f>
        <v>0</v>
      </c>
      <c r="E6063">
        <f>HLOOKUP(C6063&amp;$E$3,'ExpVinho (1)'!$C$2:$DB$126,Planilha1!F6063,0)</f>
        <v>0</v>
      </c>
      <c r="F6063">
        <f>A6063+1</f>
        <v>118</v>
      </c>
    </row>
    <row r="6064" spans="1:6" x14ac:dyDescent="0.25">
      <c r="A6064">
        <v>117</v>
      </c>
      <c r="B6064" t="str">
        <f>VLOOKUP(A6064,'ExpVinho (1)'!A:B,2,0)</f>
        <v>Trinidade Tobago</v>
      </c>
      <c r="C6064">
        <f>IF(A6064&lt;&gt;A6063,C6012,C6011+1)</f>
        <v>1998</v>
      </c>
      <c r="D6064">
        <f>HLOOKUP(C6064&amp;$D$3,'ExpVinho (1)'!$C$2:$DB$126,Planilha1!F6064,0)</f>
        <v>0</v>
      </c>
      <c r="E6064">
        <f>HLOOKUP(C6064&amp;$E$3,'ExpVinho (1)'!$C$2:$DB$126,Planilha1!F6064,0)</f>
        <v>0</v>
      </c>
      <c r="F6064">
        <f>A6064+1</f>
        <v>118</v>
      </c>
    </row>
    <row r="6065" spans="1:6" x14ac:dyDescent="0.25">
      <c r="A6065">
        <v>117</v>
      </c>
      <c r="B6065" t="str">
        <f>VLOOKUP(A6065,'ExpVinho (1)'!A:B,2,0)</f>
        <v>Trinidade Tobago</v>
      </c>
      <c r="C6065">
        <f>IF(A6065&lt;&gt;A6064,C6013,C6012+1)</f>
        <v>1999</v>
      </c>
      <c r="D6065">
        <f>HLOOKUP(C6065&amp;$D$3,'ExpVinho (1)'!$C$2:$DB$126,Planilha1!F6065,0)</f>
        <v>5463</v>
      </c>
      <c r="E6065">
        <f>HLOOKUP(C6065&amp;$E$3,'ExpVinho (1)'!$C$2:$DB$126,Planilha1!F6065,0)</f>
        <v>12116</v>
      </c>
      <c r="F6065">
        <f>A6065+1</f>
        <v>118</v>
      </c>
    </row>
    <row r="6066" spans="1:6" x14ac:dyDescent="0.25">
      <c r="A6066">
        <v>117</v>
      </c>
      <c r="B6066" t="str">
        <f>VLOOKUP(A6066,'ExpVinho (1)'!A:B,2,0)</f>
        <v>Trinidade Tobago</v>
      </c>
      <c r="C6066">
        <f>IF(A6066&lt;&gt;A6065,C6014,C6013+1)</f>
        <v>2000</v>
      </c>
      <c r="D6066">
        <f>HLOOKUP(C6066&amp;$D$3,'ExpVinho (1)'!$C$2:$DB$126,Planilha1!F6066,0)</f>
        <v>0</v>
      </c>
      <c r="E6066">
        <f>HLOOKUP(C6066&amp;$E$3,'ExpVinho (1)'!$C$2:$DB$126,Planilha1!F6066,0)</f>
        <v>0</v>
      </c>
      <c r="F6066">
        <f>A6066+1</f>
        <v>118</v>
      </c>
    </row>
    <row r="6067" spans="1:6" x14ac:dyDescent="0.25">
      <c r="A6067">
        <v>117</v>
      </c>
      <c r="B6067" t="str">
        <f>VLOOKUP(A6067,'ExpVinho (1)'!A:B,2,0)</f>
        <v>Trinidade Tobago</v>
      </c>
      <c r="C6067">
        <f>IF(A6067&lt;&gt;A6066,C6015,C6014+1)</f>
        <v>2001</v>
      </c>
      <c r="D6067">
        <f>HLOOKUP(C6067&amp;$D$3,'ExpVinho (1)'!$C$2:$DB$126,Planilha1!F6067,0)</f>
        <v>0</v>
      </c>
      <c r="E6067">
        <f>HLOOKUP(C6067&amp;$E$3,'ExpVinho (1)'!$C$2:$DB$126,Planilha1!F6067,0)</f>
        <v>0</v>
      </c>
      <c r="F6067">
        <f>A6067+1</f>
        <v>118</v>
      </c>
    </row>
    <row r="6068" spans="1:6" x14ac:dyDescent="0.25">
      <c r="A6068">
        <v>117</v>
      </c>
      <c r="B6068" t="str">
        <f>VLOOKUP(A6068,'ExpVinho (1)'!A:B,2,0)</f>
        <v>Trinidade Tobago</v>
      </c>
      <c r="C6068">
        <f>IF(A6068&lt;&gt;A6067,C6016,C6015+1)</f>
        <v>2002</v>
      </c>
      <c r="D6068">
        <f>HLOOKUP(C6068&amp;$D$3,'ExpVinho (1)'!$C$2:$DB$126,Planilha1!F6068,0)</f>
        <v>0</v>
      </c>
      <c r="E6068">
        <f>HLOOKUP(C6068&amp;$E$3,'ExpVinho (1)'!$C$2:$DB$126,Planilha1!F6068,0)</f>
        <v>0</v>
      </c>
      <c r="F6068">
        <f>A6068+1</f>
        <v>118</v>
      </c>
    </row>
    <row r="6069" spans="1:6" x14ac:dyDescent="0.25">
      <c r="A6069">
        <v>117</v>
      </c>
      <c r="B6069" t="str">
        <f>VLOOKUP(A6069,'ExpVinho (1)'!A:B,2,0)</f>
        <v>Trinidade Tobago</v>
      </c>
      <c r="C6069">
        <f>IF(A6069&lt;&gt;A6068,C6017,C6016+1)</f>
        <v>2003</v>
      </c>
      <c r="D6069">
        <f>HLOOKUP(C6069&amp;$D$3,'ExpVinho (1)'!$C$2:$DB$126,Planilha1!F6069,0)</f>
        <v>10</v>
      </c>
      <c r="E6069">
        <f>HLOOKUP(C6069&amp;$E$3,'ExpVinho (1)'!$C$2:$DB$126,Planilha1!F6069,0)</f>
        <v>4</v>
      </c>
      <c r="F6069">
        <f>A6069+1</f>
        <v>118</v>
      </c>
    </row>
    <row r="6070" spans="1:6" x14ac:dyDescent="0.25">
      <c r="A6070">
        <v>117</v>
      </c>
      <c r="B6070" t="str">
        <f>VLOOKUP(A6070,'ExpVinho (1)'!A:B,2,0)</f>
        <v>Trinidade Tobago</v>
      </c>
      <c r="C6070">
        <f>IF(A6070&lt;&gt;A6069,C6018,C6017+1)</f>
        <v>2004</v>
      </c>
      <c r="D6070">
        <f>HLOOKUP(C6070&amp;$D$3,'ExpVinho (1)'!$C$2:$DB$126,Planilha1!F6070,0)</f>
        <v>0</v>
      </c>
      <c r="E6070">
        <f>HLOOKUP(C6070&amp;$E$3,'ExpVinho (1)'!$C$2:$DB$126,Planilha1!F6070,0)</f>
        <v>0</v>
      </c>
      <c r="F6070">
        <f>A6070+1</f>
        <v>118</v>
      </c>
    </row>
    <row r="6071" spans="1:6" x14ac:dyDescent="0.25">
      <c r="A6071">
        <v>117</v>
      </c>
      <c r="B6071" t="str">
        <f>VLOOKUP(A6071,'ExpVinho (1)'!A:B,2,0)</f>
        <v>Trinidade Tobago</v>
      </c>
      <c r="C6071">
        <f>IF(A6071&lt;&gt;A6070,C6019,C6018+1)</f>
        <v>2005</v>
      </c>
      <c r="D6071">
        <f>HLOOKUP(C6071&amp;$D$3,'ExpVinho (1)'!$C$2:$DB$126,Planilha1!F6071,0)</f>
        <v>54</v>
      </c>
      <c r="E6071">
        <f>HLOOKUP(C6071&amp;$E$3,'ExpVinho (1)'!$C$2:$DB$126,Planilha1!F6071,0)</f>
        <v>60</v>
      </c>
      <c r="F6071">
        <f>A6071+1</f>
        <v>118</v>
      </c>
    </row>
    <row r="6072" spans="1:6" x14ac:dyDescent="0.25">
      <c r="A6072">
        <v>117</v>
      </c>
      <c r="B6072" t="str">
        <f>VLOOKUP(A6072,'ExpVinho (1)'!A:B,2,0)</f>
        <v>Trinidade Tobago</v>
      </c>
      <c r="C6072">
        <f>IF(A6072&lt;&gt;A6071,C6020,C6019+1)</f>
        <v>2006</v>
      </c>
      <c r="D6072">
        <f>HLOOKUP(C6072&amp;$D$3,'ExpVinho (1)'!$C$2:$DB$126,Planilha1!F6072,0)</f>
        <v>0</v>
      </c>
      <c r="E6072">
        <f>HLOOKUP(C6072&amp;$E$3,'ExpVinho (1)'!$C$2:$DB$126,Planilha1!F6072,0)</f>
        <v>0</v>
      </c>
      <c r="F6072">
        <f>A6072+1</f>
        <v>118</v>
      </c>
    </row>
    <row r="6073" spans="1:6" x14ac:dyDescent="0.25">
      <c r="A6073">
        <v>117</v>
      </c>
      <c r="B6073" t="str">
        <f>VLOOKUP(A6073,'ExpVinho (1)'!A:B,2,0)</f>
        <v>Trinidade Tobago</v>
      </c>
      <c r="C6073">
        <f>IF(A6073&lt;&gt;A6072,C6021,C6020+1)</f>
        <v>2007</v>
      </c>
      <c r="D6073">
        <f>HLOOKUP(C6073&amp;$D$3,'ExpVinho (1)'!$C$2:$DB$126,Planilha1!F6073,0)</f>
        <v>0</v>
      </c>
      <c r="E6073">
        <f>HLOOKUP(C6073&amp;$E$3,'ExpVinho (1)'!$C$2:$DB$126,Planilha1!F6073,0)</f>
        <v>0</v>
      </c>
      <c r="F6073">
        <f>A6073+1</f>
        <v>118</v>
      </c>
    </row>
    <row r="6074" spans="1:6" x14ac:dyDescent="0.25">
      <c r="A6074">
        <v>117</v>
      </c>
      <c r="B6074" t="str">
        <f>VLOOKUP(A6074,'ExpVinho (1)'!A:B,2,0)</f>
        <v>Trinidade Tobago</v>
      </c>
      <c r="C6074">
        <f>IF(A6074&lt;&gt;A6073,C6022,C6021+1)</f>
        <v>2008</v>
      </c>
      <c r="D6074">
        <f>HLOOKUP(C6074&amp;$D$3,'ExpVinho (1)'!$C$2:$DB$126,Planilha1!F6074,0)</f>
        <v>0</v>
      </c>
      <c r="E6074">
        <f>HLOOKUP(C6074&amp;$E$3,'ExpVinho (1)'!$C$2:$DB$126,Planilha1!F6074,0)</f>
        <v>0</v>
      </c>
      <c r="F6074">
        <f>A6074+1</f>
        <v>118</v>
      </c>
    </row>
    <row r="6075" spans="1:6" x14ac:dyDescent="0.25">
      <c r="A6075">
        <v>117</v>
      </c>
      <c r="B6075" t="str">
        <f>VLOOKUP(A6075,'ExpVinho (1)'!A:B,2,0)</f>
        <v>Trinidade Tobago</v>
      </c>
      <c r="C6075">
        <f>IF(A6075&lt;&gt;A6074,C6023,C6022+1)</f>
        <v>2009</v>
      </c>
      <c r="D6075">
        <f>HLOOKUP(C6075&amp;$D$3,'ExpVinho (1)'!$C$2:$DB$126,Planilha1!F6075,0)</f>
        <v>0</v>
      </c>
      <c r="E6075">
        <f>HLOOKUP(C6075&amp;$E$3,'ExpVinho (1)'!$C$2:$DB$126,Planilha1!F6075,0)</f>
        <v>0</v>
      </c>
      <c r="F6075">
        <f>A6075+1</f>
        <v>118</v>
      </c>
    </row>
    <row r="6076" spans="1:6" x14ac:dyDescent="0.25">
      <c r="A6076">
        <v>117</v>
      </c>
      <c r="B6076" t="str">
        <f>VLOOKUP(A6076,'ExpVinho (1)'!A:B,2,0)</f>
        <v>Trinidade Tobago</v>
      </c>
      <c r="C6076">
        <f>IF(A6076&lt;&gt;A6075,C6024,C6023+1)</f>
        <v>2010</v>
      </c>
      <c r="D6076">
        <f>HLOOKUP(C6076&amp;$D$3,'ExpVinho (1)'!$C$2:$DB$126,Planilha1!F6076,0)</f>
        <v>0</v>
      </c>
      <c r="E6076">
        <f>HLOOKUP(C6076&amp;$E$3,'ExpVinho (1)'!$C$2:$DB$126,Planilha1!F6076,0)</f>
        <v>0</v>
      </c>
      <c r="F6076">
        <f>A6076+1</f>
        <v>118</v>
      </c>
    </row>
    <row r="6077" spans="1:6" x14ac:dyDescent="0.25">
      <c r="A6077">
        <v>117</v>
      </c>
      <c r="B6077" t="str">
        <f>VLOOKUP(A6077,'ExpVinho (1)'!A:B,2,0)</f>
        <v>Trinidade Tobago</v>
      </c>
      <c r="C6077">
        <f>IF(A6077&lt;&gt;A6076,C6025,C6024+1)</f>
        <v>2011</v>
      </c>
      <c r="D6077">
        <f>HLOOKUP(C6077&amp;$D$3,'ExpVinho (1)'!$C$2:$DB$126,Planilha1!F6077,0)</f>
        <v>0</v>
      </c>
      <c r="E6077">
        <f>HLOOKUP(C6077&amp;$E$3,'ExpVinho (1)'!$C$2:$DB$126,Planilha1!F6077,0)</f>
        <v>0</v>
      </c>
      <c r="F6077">
        <f>A6077+1</f>
        <v>118</v>
      </c>
    </row>
    <row r="6078" spans="1:6" x14ac:dyDescent="0.25">
      <c r="A6078">
        <v>117</v>
      </c>
      <c r="B6078" t="str">
        <f>VLOOKUP(A6078,'ExpVinho (1)'!A:B,2,0)</f>
        <v>Trinidade Tobago</v>
      </c>
      <c r="C6078">
        <f>IF(A6078&lt;&gt;A6077,C6026,C6025+1)</f>
        <v>2012</v>
      </c>
      <c r="D6078">
        <f>HLOOKUP(C6078&amp;$D$3,'ExpVinho (1)'!$C$2:$DB$126,Planilha1!F6078,0)</f>
        <v>531</v>
      </c>
      <c r="E6078">
        <f>HLOOKUP(C6078&amp;$E$3,'ExpVinho (1)'!$C$2:$DB$126,Planilha1!F6078,0)</f>
        <v>2720</v>
      </c>
      <c r="F6078">
        <f>A6078+1</f>
        <v>118</v>
      </c>
    </row>
    <row r="6079" spans="1:6" x14ac:dyDescent="0.25">
      <c r="A6079">
        <v>117</v>
      </c>
      <c r="B6079" t="str">
        <f>VLOOKUP(A6079,'ExpVinho (1)'!A:B,2,0)</f>
        <v>Trinidade Tobago</v>
      </c>
      <c r="C6079">
        <f>IF(A6079&lt;&gt;A6078,C6027,C6026+1)</f>
        <v>2013</v>
      </c>
      <c r="D6079">
        <f>HLOOKUP(C6079&amp;$D$3,'ExpVinho (1)'!$C$2:$DB$126,Planilha1!F6079,0)</f>
        <v>0</v>
      </c>
      <c r="E6079">
        <f>HLOOKUP(C6079&amp;$E$3,'ExpVinho (1)'!$C$2:$DB$126,Planilha1!F6079,0)</f>
        <v>0</v>
      </c>
      <c r="F6079">
        <f>A6079+1</f>
        <v>118</v>
      </c>
    </row>
    <row r="6080" spans="1:6" x14ac:dyDescent="0.25">
      <c r="A6080">
        <v>117</v>
      </c>
      <c r="B6080" t="str">
        <f>VLOOKUP(A6080,'ExpVinho (1)'!A:B,2,0)</f>
        <v>Trinidade Tobago</v>
      </c>
      <c r="C6080">
        <f>IF(A6080&lt;&gt;A6079,C6028,C6027+1)</f>
        <v>2014</v>
      </c>
      <c r="D6080">
        <f>HLOOKUP(C6080&amp;$D$3,'ExpVinho (1)'!$C$2:$DB$126,Planilha1!F6080,0)</f>
        <v>360</v>
      </c>
      <c r="E6080">
        <f>HLOOKUP(C6080&amp;$E$3,'ExpVinho (1)'!$C$2:$DB$126,Planilha1!F6080,0)</f>
        <v>1600</v>
      </c>
      <c r="F6080">
        <f>A6080+1</f>
        <v>118</v>
      </c>
    </row>
    <row r="6081" spans="1:6" x14ac:dyDescent="0.25">
      <c r="A6081">
        <v>117</v>
      </c>
      <c r="B6081" t="str">
        <f>VLOOKUP(A6081,'ExpVinho (1)'!A:B,2,0)</f>
        <v>Trinidade Tobago</v>
      </c>
      <c r="C6081">
        <f>IF(A6081&lt;&gt;A6080,C6029,C6028+1)</f>
        <v>2015</v>
      </c>
      <c r="D6081">
        <f>HLOOKUP(C6081&amp;$D$3,'ExpVinho (1)'!$C$2:$DB$126,Planilha1!F6081,0)</f>
        <v>0</v>
      </c>
      <c r="E6081">
        <f>HLOOKUP(C6081&amp;$E$3,'ExpVinho (1)'!$C$2:$DB$126,Planilha1!F6081,0)</f>
        <v>0</v>
      </c>
      <c r="F6081">
        <f>A6081+1</f>
        <v>118</v>
      </c>
    </row>
    <row r="6082" spans="1:6" x14ac:dyDescent="0.25">
      <c r="A6082">
        <v>117</v>
      </c>
      <c r="B6082" t="str">
        <f>VLOOKUP(A6082,'ExpVinho (1)'!A:B,2,0)</f>
        <v>Trinidade Tobago</v>
      </c>
      <c r="C6082">
        <f>IF(A6082&lt;&gt;A6081,C6030,C6029+1)</f>
        <v>2016</v>
      </c>
      <c r="D6082">
        <f>HLOOKUP(C6082&amp;$D$3,'ExpVinho (1)'!$C$2:$DB$126,Planilha1!F6082,0)</f>
        <v>0</v>
      </c>
      <c r="E6082">
        <f>HLOOKUP(C6082&amp;$E$3,'ExpVinho (1)'!$C$2:$DB$126,Planilha1!F6082,0)</f>
        <v>0</v>
      </c>
      <c r="F6082">
        <f>A6082+1</f>
        <v>118</v>
      </c>
    </row>
    <row r="6083" spans="1:6" x14ac:dyDescent="0.25">
      <c r="A6083">
        <v>117</v>
      </c>
      <c r="B6083" t="str">
        <f>VLOOKUP(A6083,'ExpVinho (1)'!A:B,2,0)</f>
        <v>Trinidade Tobago</v>
      </c>
      <c r="C6083">
        <f>IF(A6083&lt;&gt;A6082,C6031,C6030+1)</f>
        <v>2017</v>
      </c>
      <c r="D6083">
        <f>HLOOKUP(C6083&amp;$D$3,'ExpVinho (1)'!$C$2:$DB$126,Planilha1!F6083,0)</f>
        <v>0</v>
      </c>
      <c r="E6083">
        <f>HLOOKUP(C6083&amp;$E$3,'ExpVinho (1)'!$C$2:$DB$126,Planilha1!F6083,0)</f>
        <v>0</v>
      </c>
      <c r="F6083">
        <f>A6083+1</f>
        <v>118</v>
      </c>
    </row>
    <row r="6084" spans="1:6" x14ac:dyDescent="0.25">
      <c r="A6084">
        <v>117</v>
      </c>
      <c r="B6084" t="str">
        <f>VLOOKUP(A6084,'ExpVinho (1)'!A:B,2,0)</f>
        <v>Trinidade Tobago</v>
      </c>
      <c r="C6084">
        <f>IF(A6084&lt;&gt;A6083,C6032,C6031+1)</f>
        <v>2018</v>
      </c>
      <c r="D6084">
        <f>HLOOKUP(C6084&amp;$D$3,'ExpVinho (1)'!$C$2:$DB$126,Planilha1!F6084,0)</f>
        <v>0</v>
      </c>
      <c r="E6084">
        <f>HLOOKUP(C6084&amp;$E$3,'ExpVinho (1)'!$C$2:$DB$126,Planilha1!F6084,0)</f>
        <v>0</v>
      </c>
      <c r="F6084">
        <f>A6084+1</f>
        <v>118</v>
      </c>
    </row>
    <row r="6085" spans="1:6" x14ac:dyDescent="0.25">
      <c r="A6085">
        <v>117</v>
      </c>
      <c r="B6085" t="str">
        <f>VLOOKUP(A6085,'ExpVinho (1)'!A:B,2,0)</f>
        <v>Trinidade Tobago</v>
      </c>
      <c r="C6085">
        <f>IF(A6085&lt;&gt;A6084,C6033,C6032+1)</f>
        <v>2019</v>
      </c>
      <c r="D6085">
        <f>HLOOKUP(C6085&amp;$D$3,'ExpVinho (1)'!$C$2:$DB$126,Planilha1!F6085,0)</f>
        <v>0</v>
      </c>
      <c r="E6085">
        <f>HLOOKUP(C6085&amp;$E$3,'ExpVinho (1)'!$C$2:$DB$126,Planilha1!F6085,0)</f>
        <v>0</v>
      </c>
      <c r="F6085">
        <f>A6085+1</f>
        <v>118</v>
      </c>
    </row>
    <row r="6086" spans="1:6" x14ac:dyDescent="0.25">
      <c r="A6086">
        <v>117</v>
      </c>
      <c r="B6086" t="str">
        <f>VLOOKUP(A6086,'ExpVinho (1)'!A:B,2,0)</f>
        <v>Trinidade Tobago</v>
      </c>
      <c r="C6086">
        <f>IF(A6086&lt;&gt;A6085,C6034,C6033+1)</f>
        <v>2020</v>
      </c>
      <c r="D6086">
        <f>HLOOKUP(C6086&amp;$D$3,'ExpVinho (1)'!$C$2:$DB$126,Planilha1!F6086,0)</f>
        <v>0</v>
      </c>
      <c r="E6086">
        <f>HLOOKUP(C6086&amp;$E$3,'ExpVinho (1)'!$C$2:$DB$126,Planilha1!F6086,0)</f>
        <v>0</v>
      </c>
      <c r="F6086">
        <f>A6086+1</f>
        <v>118</v>
      </c>
    </row>
    <row r="6087" spans="1:6" x14ac:dyDescent="0.25">
      <c r="A6087">
        <v>117</v>
      </c>
      <c r="B6087" t="str">
        <f>VLOOKUP(A6087,'ExpVinho (1)'!A:B,2,0)</f>
        <v>Trinidade Tobago</v>
      </c>
      <c r="C6087">
        <f>IF(A6087&lt;&gt;A6086,C6035,C6034+1)</f>
        <v>2021</v>
      </c>
      <c r="D6087">
        <f>HLOOKUP(C6087&amp;$D$3,'ExpVinho (1)'!$C$2:$DB$126,Planilha1!F6087,0)</f>
        <v>0</v>
      </c>
      <c r="E6087">
        <f>HLOOKUP(C6087&amp;$E$3,'ExpVinho (1)'!$C$2:$DB$126,Planilha1!F6087,0)</f>
        <v>0</v>
      </c>
      <c r="F6087">
        <f>A6087+1</f>
        <v>118</v>
      </c>
    </row>
    <row r="6088" spans="1:6" x14ac:dyDescent="0.25">
      <c r="A6088">
        <v>118</v>
      </c>
      <c r="B6088" t="str">
        <f>VLOOKUP(A6088,'ExpVinho (1)'!A:B,2,0)</f>
        <v>TunÃ­sia</v>
      </c>
      <c r="C6088">
        <f>IF(A6088&lt;&gt;A6087,C6036,C6035+1)</f>
        <v>1970</v>
      </c>
      <c r="D6088">
        <f>HLOOKUP(C6088&amp;$D$3,'ExpVinho (1)'!$C$2:$DB$126,Planilha1!F6088,0)</f>
        <v>0</v>
      </c>
      <c r="E6088">
        <f>HLOOKUP(C6088&amp;$E$3,'ExpVinho (1)'!$C$2:$DB$126,Planilha1!F6088,0)</f>
        <v>0</v>
      </c>
      <c r="F6088">
        <f>A6088+1</f>
        <v>119</v>
      </c>
    </row>
    <row r="6089" spans="1:6" x14ac:dyDescent="0.25">
      <c r="A6089">
        <v>118</v>
      </c>
      <c r="B6089" t="str">
        <f>VLOOKUP(A6089,'ExpVinho (1)'!A:B,2,0)</f>
        <v>TunÃ­sia</v>
      </c>
      <c r="C6089">
        <f>IF(A6089&lt;&gt;A6088,C6037,C6036+1)</f>
        <v>1971</v>
      </c>
      <c r="D6089">
        <f>HLOOKUP(C6089&amp;$D$3,'ExpVinho (1)'!$C$2:$DB$126,Planilha1!F6089,0)</f>
        <v>0</v>
      </c>
      <c r="E6089">
        <f>HLOOKUP(C6089&amp;$E$3,'ExpVinho (1)'!$C$2:$DB$126,Planilha1!F6089,0)</f>
        <v>0</v>
      </c>
      <c r="F6089">
        <f>A6089+1</f>
        <v>119</v>
      </c>
    </row>
    <row r="6090" spans="1:6" x14ac:dyDescent="0.25">
      <c r="A6090">
        <v>118</v>
      </c>
      <c r="B6090" t="str">
        <f>VLOOKUP(A6090,'ExpVinho (1)'!A:B,2,0)</f>
        <v>TunÃ­sia</v>
      </c>
      <c r="C6090">
        <f>IF(A6090&lt;&gt;A6089,C6038,C6037+1)</f>
        <v>1972</v>
      </c>
      <c r="D6090">
        <f>HLOOKUP(C6090&amp;$D$3,'ExpVinho (1)'!$C$2:$DB$126,Planilha1!F6090,0)</f>
        <v>0</v>
      </c>
      <c r="E6090">
        <f>HLOOKUP(C6090&amp;$E$3,'ExpVinho (1)'!$C$2:$DB$126,Planilha1!F6090,0)</f>
        <v>0</v>
      </c>
      <c r="F6090">
        <f>A6090+1</f>
        <v>119</v>
      </c>
    </row>
    <row r="6091" spans="1:6" x14ac:dyDescent="0.25">
      <c r="A6091">
        <v>118</v>
      </c>
      <c r="B6091" t="str">
        <f>VLOOKUP(A6091,'ExpVinho (1)'!A:B,2,0)</f>
        <v>TunÃ­sia</v>
      </c>
      <c r="C6091">
        <f>IF(A6091&lt;&gt;A6090,C6039,C6038+1)</f>
        <v>1973</v>
      </c>
      <c r="D6091">
        <f>HLOOKUP(C6091&amp;$D$3,'ExpVinho (1)'!$C$2:$DB$126,Planilha1!F6091,0)</f>
        <v>0</v>
      </c>
      <c r="E6091">
        <f>HLOOKUP(C6091&amp;$E$3,'ExpVinho (1)'!$C$2:$DB$126,Planilha1!F6091,0)</f>
        <v>0</v>
      </c>
      <c r="F6091">
        <f>A6091+1</f>
        <v>119</v>
      </c>
    </row>
    <row r="6092" spans="1:6" x14ac:dyDescent="0.25">
      <c r="A6092">
        <v>118</v>
      </c>
      <c r="B6092" t="str">
        <f>VLOOKUP(A6092,'ExpVinho (1)'!A:B,2,0)</f>
        <v>TunÃ­sia</v>
      </c>
      <c r="C6092">
        <f>IF(A6092&lt;&gt;A6091,C6040,C6039+1)</f>
        <v>1974</v>
      </c>
      <c r="D6092">
        <f>HLOOKUP(C6092&amp;$D$3,'ExpVinho (1)'!$C$2:$DB$126,Planilha1!F6092,0)</f>
        <v>0</v>
      </c>
      <c r="E6092">
        <f>HLOOKUP(C6092&amp;$E$3,'ExpVinho (1)'!$C$2:$DB$126,Planilha1!F6092,0)</f>
        <v>0</v>
      </c>
      <c r="F6092">
        <f>A6092+1</f>
        <v>119</v>
      </c>
    </row>
    <row r="6093" spans="1:6" x14ac:dyDescent="0.25">
      <c r="A6093">
        <v>118</v>
      </c>
      <c r="B6093" t="str">
        <f>VLOOKUP(A6093,'ExpVinho (1)'!A:B,2,0)</f>
        <v>TunÃ­sia</v>
      </c>
      <c r="C6093">
        <f>IF(A6093&lt;&gt;A6092,C6041,C6040+1)</f>
        <v>1975</v>
      </c>
      <c r="D6093">
        <f>HLOOKUP(C6093&amp;$D$3,'ExpVinho (1)'!$C$2:$DB$126,Planilha1!F6093,0)</f>
        <v>0</v>
      </c>
      <c r="E6093">
        <f>HLOOKUP(C6093&amp;$E$3,'ExpVinho (1)'!$C$2:$DB$126,Planilha1!F6093,0)</f>
        <v>0</v>
      </c>
      <c r="F6093">
        <f>A6093+1</f>
        <v>119</v>
      </c>
    </row>
    <row r="6094" spans="1:6" x14ac:dyDescent="0.25">
      <c r="A6094">
        <v>118</v>
      </c>
      <c r="B6094" t="str">
        <f>VLOOKUP(A6094,'ExpVinho (1)'!A:B,2,0)</f>
        <v>TunÃ­sia</v>
      </c>
      <c r="C6094">
        <f>IF(A6094&lt;&gt;A6093,C6042,C6041+1)</f>
        <v>1976</v>
      </c>
      <c r="D6094">
        <f>HLOOKUP(C6094&amp;$D$3,'ExpVinho (1)'!$C$2:$DB$126,Planilha1!F6094,0)</f>
        <v>0</v>
      </c>
      <c r="E6094">
        <f>HLOOKUP(C6094&amp;$E$3,'ExpVinho (1)'!$C$2:$DB$126,Planilha1!F6094,0)</f>
        <v>0</v>
      </c>
      <c r="F6094">
        <f>A6094+1</f>
        <v>119</v>
      </c>
    </row>
    <row r="6095" spans="1:6" x14ac:dyDescent="0.25">
      <c r="A6095">
        <v>118</v>
      </c>
      <c r="B6095" t="str">
        <f>VLOOKUP(A6095,'ExpVinho (1)'!A:B,2,0)</f>
        <v>TunÃ­sia</v>
      </c>
      <c r="C6095">
        <f>IF(A6095&lt;&gt;A6094,C6043,C6042+1)</f>
        <v>1977</v>
      </c>
      <c r="D6095">
        <f>HLOOKUP(C6095&amp;$D$3,'ExpVinho (1)'!$C$2:$DB$126,Planilha1!F6095,0)</f>
        <v>0</v>
      </c>
      <c r="E6095">
        <f>HLOOKUP(C6095&amp;$E$3,'ExpVinho (1)'!$C$2:$DB$126,Planilha1!F6095,0)</f>
        <v>0</v>
      </c>
      <c r="F6095">
        <f>A6095+1</f>
        <v>119</v>
      </c>
    </row>
    <row r="6096" spans="1:6" x14ac:dyDescent="0.25">
      <c r="A6096">
        <v>118</v>
      </c>
      <c r="B6096" t="str">
        <f>VLOOKUP(A6096,'ExpVinho (1)'!A:B,2,0)</f>
        <v>TunÃ­sia</v>
      </c>
      <c r="C6096">
        <f>IF(A6096&lt;&gt;A6095,C6044,C6043+1)</f>
        <v>1978</v>
      </c>
      <c r="D6096">
        <f>HLOOKUP(C6096&amp;$D$3,'ExpVinho (1)'!$C$2:$DB$126,Planilha1!F6096,0)</f>
        <v>0</v>
      </c>
      <c r="E6096">
        <f>HLOOKUP(C6096&amp;$E$3,'ExpVinho (1)'!$C$2:$DB$126,Planilha1!F6096,0)</f>
        <v>0</v>
      </c>
      <c r="F6096">
        <f>A6096+1</f>
        <v>119</v>
      </c>
    </row>
    <row r="6097" spans="1:6" x14ac:dyDescent="0.25">
      <c r="A6097">
        <v>118</v>
      </c>
      <c r="B6097" t="str">
        <f>VLOOKUP(A6097,'ExpVinho (1)'!A:B,2,0)</f>
        <v>TunÃ­sia</v>
      </c>
      <c r="C6097">
        <f>IF(A6097&lt;&gt;A6096,C6045,C6044+1)</f>
        <v>1979</v>
      </c>
      <c r="D6097">
        <f>HLOOKUP(C6097&amp;$D$3,'ExpVinho (1)'!$C$2:$DB$126,Planilha1!F6097,0)</f>
        <v>0</v>
      </c>
      <c r="E6097">
        <f>HLOOKUP(C6097&amp;$E$3,'ExpVinho (1)'!$C$2:$DB$126,Planilha1!F6097,0)</f>
        <v>0</v>
      </c>
      <c r="F6097">
        <f>A6097+1</f>
        <v>119</v>
      </c>
    </row>
    <row r="6098" spans="1:6" x14ac:dyDescent="0.25">
      <c r="A6098">
        <v>118</v>
      </c>
      <c r="B6098" t="str">
        <f>VLOOKUP(A6098,'ExpVinho (1)'!A:B,2,0)</f>
        <v>TunÃ­sia</v>
      </c>
      <c r="C6098">
        <f>IF(A6098&lt;&gt;A6097,C6046,C6045+1)</f>
        <v>1980</v>
      </c>
      <c r="D6098">
        <f>HLOOKUP(C6098&amp;$D$3,'ExpVinho (1)'!$C$2:$DB$126,Planilha1!F6098,0)</f>
        <v>0</v>
      </c>
      <c r="E6098">
        <f>HLOOKUP(C6098&amp;$E$3,'ExpVinho (1)'!$C$2:$DB$126,Planilha1!F6098,0)</f>
        <v>0</v>
      </c>
      <c r="F6098">
        <f>A6098+1</f>
        <v>119</v>
      </c>
    </row>
    <row r="6099" spans="1:6" x14ac:dyDescent="0.25">
      <c r="A6099">
        <v>118</v>
      </c>
      <c r="B6099" t="str">
        <f>VLOOKUP(A6099,'ExpVinho (1)'!A:B,2,0)</f>
        <v>TunÃ­sia</v>
      </c>
      <c r="C6099">
        <f>IF(A6099&lt;&gt;A6098,C6047,C6046+1)</f>
        <v>1981</v>
      </c>
      <c r="D6099">
        <f>HLOOKUP(C6099&amp;$D$3,'ExpVinho (1)'!$C$2:$DB$126,Planilha1!F6099,0)</f>
        <v>0</v>
      </c>
      <c r="E6099">
        <f>HLOOKUP(C6099&amp;$E$3,'ExpVinho (1)'!$C$2:$DB$126,Planilha1!F6099,0)</f>
        <v>0</v>
      </c>
      <c r="F6099">
        <f>A6099+1</f>
        <v>119</v>
      </c>
    </row>
    <row r="6100" spans="1:6" x14ac:dyDescent="0.25">
      <c r="A6100">
        <v>118</v>
      </c>
      <c r="B6100" t="str">
        <f>VLOOKUP(A6100,'ExpVinho (1)'!A:B,2,0)</f>
        <v>TunÃ­sia</v>
      </c>
      <c r="C6100">
        <f>IF(A6100&lt;&gt;A6099,C6048,C6047+1)</f>
        <v>1982</v>
      </c>
      <c r="D6100">
        <f>HLOOKUP(C6100&amp;$D$3,'ExpVinho (1)'!$C$2:$DB$126,Planilha1!F6100,0)</f>
        <v>0</v>
      </c>
      <c r="E6100">
        <f>HLOOKUP(C6100&amp;$E$3,'ExpVinho (1)'!$C$2:$DB$126,Planilha1!F6100,0)</f>
        <v>0</v>
      </c>
      <c r="F6100">
        <f>A6100+1</f>
        <v>119</v>
      </c>
    </row>
    <row r="6101" spans="1:6" x14ac:dyDescent="0.25">
      <c r="A6101">
        <v>118</v>
      </c>
      <c r="B6101" t="str">
        <f>VLOOKUP(A6101,'ExpVinho (1)'!A:B,2,0)</f>
        <v>TunÃ­sia</v>
      </c>
      <c r="C6101">
        <f>IF(A6101&lt;&gt;A6100,C6049,C6048+1)</f>
        <v>1983</v>
      </c>
      <c r="D6101">
        <f>HLOOKUP(C6101&amp;$D$3,'ExpVinho (1)'!$C$2:$DB$126,Planilha1!F6101,0)</f>
        <v>0</v>
      </c>
      <c r="E6101">
        <f>HLOOKUP(C6101&amp;$E$3,'ExpVinho (1)'!$C$2:$DB$126,Planilha1!F6101,0)</f>
        <v>0</v>
      </c>
      <c r="F6101">
        <f>A6101+1</f>
        <v>119</v>
      </c>
    </row>
    <row r="6102" spans="1:6" x14ac:dyDescent="0.25">
      <c r="A6102">
        <v>118</v>
      </c>
      <c r="B6102" t="str">
        <f>VLOOKUP(A6102,'ExpVinho (1)'!A:B,2,0)</f>
        <v>TunÃ­sia</v>
      </c>
      <c r="C6102">
        <f>IF(A6102&lt;&gt;A6101,C6050,C6049+1)</f>
        <v>1984</v>
      </c>
      <c r="D6102">
        <f>HLOOKUP(C6102&amp;$D$3,'ExpVinho (1)'!$C$2:$DB$126,Planilha1!F6102,0)</f>
        <v>0</v>
      </c>
      <c r="E6102">
        <f>HLOOKUP(C6102&amp;$E$3,'ExpVinho (1)'!$C$2:$DB$126,Planilha1!F6102,0)</f>
        <v>0</v>
      </c>
      <c r="F6102">
        <f>A6102+1</f>
        <v>119</v>
      </c>
    </row>
    <row r="6103" spans="1:6" x14ac:dyDescent="0.25">
      <c r="A6103">
        <v>118</v>
      </c>
      <c r="B6103" t="str">
        <f>VLOOKUP(A6103,'ExpVinho (1)'!A:B,2,0)</f>
        <v>TunÃ­sia</v>
      </c>
      <c r="C6103">
        <f>IF(A6103&lt;&gt;A6102,C6051,C6050+1)</f>
        <v>1985</v>
      </c>
      <c r="D6103">
        <f>HLOOKUP(C6103&amp;$D$3,'ExpVinho (1)'!$C$2:$DB$126,Planilha1!F6103,0)</f>
        <v>0</v>
      </c>
      <c r="E6103">
        <f>HLOOKUP(C6103&amp;$E$3,'ExpVinho (1)'!$C$2:$DB$126,Planilha1!F6103,0)</f>
        <v>0</v>
      </c>
      <c r="F6103">
        <f>A6103+1</f>
        <v>119</v>
      </c>
    </row>
    <row r="6104" spans="1:6" x14ac:dyDescent="0.25">
      <c r="A6104">
        <v>118</v>
      </c>
      <c r="B6104" t="str">
        <f>VLOOKUP(A6104,'ExpVinho (1)'!A:B,2,0)</f>
        <v>TunÃ­sia</v>
      </c>
      <c r="C6104">
        <f>IF(A6104&lt;&gt;A6103,C6052,C6051+1)</f>
        <v>1986</v>
      </c>
      <c r="D6104">
        <f>HLOOKUP(C6104&amp;$D$3,'ExpVinho (1)'!$C$2:$DB$126,Planilha1!F6104,0)</f>
        <v>0</v>
      </c>
      <c r="E6104">
        <f>HLOOKUP(C6104&amp;$E$3,'ExpVinho (1)'!$C$2:$DB$126,Planilha1!F6104,0)</f>
        <v>0</v>
      </c>
      <c r="F6104">
        <f>A6104+1</f>
        <v>119</v>
      </c>
    </row>
    <row r="6105" spans="1:6" x14ac:dyDescent="0.25">
      <c r="A6105">
        <v>118</v>
      </c>
      <c r="B6105" t="str">
        <f>VLOOKUP(A6105,'ExpVinho (1)'!A:B,2,0)</f>
        <v>TunÃ­sia</v>
      </c>
      <c r="C6105">
        <f>IF(A6105&lt;&gt;A6104,C6053,C6052+1)</f>
        <v>1987</v>
      </c>
      <c r="D6105">
        <f>HLOOKUP(C6105&amp;$D$3,'ExpVinho (1)'!$C$2:$DB$126,Planilha1!F6105,0)</f>
        <v>0</v>
      </c>
      <c r="E6105">
        <f>HLOOKUP(C6105&amp;$E$3,'ExpVinho (1)'!$C$2:$DB$126,Planilha1!F6105,0)</f>
        <v>0</v>
      </c>
      <c r="F6105">
        <f>A6105+1</f>
        <v>119</v>
      </c>
    </row>
    <row r="6106" spans="1:6" x14ac:dyDescent="0.25">
      <c r="A6106">
        <v>118</v>
      </c>
      <c r="B6106" t="str">
        <f>VLOOKUP(A6106,'ExpVinho (1)'!A:B,2,0)</f>
        <v>TunÃ­sia</v>
      </c>
      <c r="C6106">
        <f>IF(A6106&lt;&gt;A6105,C6054,C6053+1)</f>
        <v>1988</v>
      </c>
      <c r="D6106">
        <f>HLOOKUP(C6106&amp;$D$3,'ExpVinho (1)'!$C$2:$DB$126,Planilha1!F6106,0)</f>
        <v>0</v>
      </c>
      <c r="E6106">
        <f>HLOOKUP(C6106&amp;$E$3,'ExpVinho (1)'!$C$2:$DB$126,Planilha1!F6106,0)</f>
        <v>0</v>
      </c>
      <c r="F6106">
        <f>A6106+1</f>
        <v>119</v>
      </c>
    </row>
    <row r="6107" spans="1:6" x14ac:dyDescent="0.25">
      <c r="A6107">
        <v>118</v>
      </c>
      <c r="B6107" t="str">
        <f>VLOOKUP(A6107,'ExpVinho (1)'!A:B,2,0)</f>
        <v>TunÃ­sia</v>
      </c>
      <c r="C6107">
        <f>IF(A6107&lt;&gt;A6106,C6055,C6054+1)</f>
        <v>1989</v>
      </c>
      <c r="D6107">
        <f>HLOOKUP(C6107&amp;$D$3,'ExpVinho (1)'!$C$2:$DB$126,Planilha1!F6107,0)</f>
        <v>0</v>
      </c>
      <c r="E6107">
        <f>HLOOKUP(C6107&amp;$E$3,'ExpVinho (1)'!$C$2:$DB$126,Planilha1!F6107,0)</f>
        <v>0</v>
      </c>
      <c r="F6107">
        <f>A6107+1</f>
        <v>119</v>
      </c>
    </row>
    <row r="6108" spans="1:6" x14ac:dyDescent="0.25">
      <c r="A6108">
        <v>118</v>
      </c>
      <c r="B6108" t="str">
        <f>VLOOKUP(A6108,'ExpVinho (1)'!A:B,2,0)</f>
        <v>TunÃ­sia</v>
      </c>
      <c r="C6108">
        <f>IF(A6108&lt;&gt;A6107,C6056,C6055+1)</f>
        <v>1990</v>
      </c>
      <c r="D6108">
        <f>HLOOKUP(C6108&amp;$D$3,'ExpVinho (1)'!$C$2:$DB$126,Planilha1!F6108,0)</f>
        <v>0</v>
      </c>
      <c r="E6108">
        <f>HLOOKUP(C6108&amp;$E$3,'ExpVinho (1)'!$C$2:$DB$126,Planilha1!F6108,0)</f>
        <v>0</v>
      </c>
      <c r="F6108">
        <f>A6108+1</f>
        <v>119</v>
      </c>
    </row>
    <row r="6109" spans="1:6" x14ac:dyDescent="0.25">
      <c r="A6109">
        <v>118</v>
      </c>
      <c r="B6109" t="str">
        <f>VLOOKUP(A6109,'ExpVinho (1)'!A:B,2,0)</f>
        <v>TunÃ­sia</v>
      </c>
      <c r="C6109">
        <f>IF(A6109&lt;&gt;A6108,C6057,C6056+1)</f>
        <v>1991</v>
      </c>
      <c r="D6109">
        <f>HLOOKUP(C6109&amp;$D$3,'ExpVinho (1)'!$C$2:$DB$126,Planilha1!F6109,0)</f>
        <v>0</v>
      </c>
      <c r="E6109">
        <f>HLOOKUP(C6109&amp;$E$3,'ExpVinho (1)'!$C$2:$DB$126,Planilha1!F6109,0)</f>
        <v>0</v>
      </c>
      <c r="F6109">
        <f>A6109+1</f>
        <v>119</v>
      </c>
    </row>
    <row r="6110" spans="1:6" x14ac:dyDescent="0.25">
      <c r="A6110">
        <v>118</v>
      </c>
      <c r="B6110" t="str">
        <f>VLOOKUP(A6110,'ExpVinho (1)'!A:B,2,0)</f>
        <v>TunÃ­sia</v>
      </c>
      <c r="C6110">
        <f>IF(A6110&lt;&gt;A6109,C6058,C6057+1)</f>
        <v>1992</v>
      </c>
      <c r="D6110">
        <f>HLOOKUP(C6110&amp;$D$3,'ExpVinho (1)'!$C$2:$DB$126,Planilha1!F6110,0)</f>
        <v>106</v>
      </c>
      <c r="E6110">
        <f>HLOOKUP(C6110&amp;$E$3,'ExpVinho (1)'!$C$2:$DB$126,Planilha1!F6110,0)</f>
        <v>217</v>
      </c>
      <c r="F6110">
        <f>A6110+1</f>
        <v>119</v>
      </c>
    </row>
    <row r="6111" spans="1:6" x14ac:dyDescent="0.25">
      <c r="A6111">
        <v>118</v>
      </c>
      <c r="B6111" t="str">
        <f>VLOOKUP(A6111,'ExpVinho (1)'!A:B,2,0)</f>
        <v>TunÃ­sia</v>
      </c>
      <c r="C6111">
        <f>IF(A6111&lt;&gt;A6110,C6059,C6058+1)</f>
        <v>1993</v>
      </c>
      <c r="D6111">
        <f>HLOOKUP(C6111&amp;$D$3,'ExpVinho (1)'!$C$2:$DB$126,Planilha1!F6111,0)</f>
        <v>0</v>
      </c>
      <c r="E6111">
        <f>HLOOKUP(C6111&amp;$E$3,'ExpVinho (1)'!$C$2:$DB$126,Planilha1!F6111,0)</f>
        <v>0</v>
      </c>
      <c r="F6111">
        <f>A6111+1</f>
        <v>119</v>
      </c>
    </row>
    <row r="6112" spans="1:6" x14ac:dyDescent="0.25">
      <c r="A6112">
        <v>118</v>
      </c>
      <c r="B6112" t="str">
        <f>VLOOKUP(A6112,'ExpVinho (1)'!A:B,2,0)</f>
        <v>TunÃ­sia</v>
      </c>
      <c r="C6112">
        <f>IF(A6112&lt;&gt;A6111,C6060,C6059+1)</f>
        <v>1994</v>
      </c>
      <c r="D6112">
        <f>HLOOKUP(C6112&amp;$D$3,'ExpVinho (1)'!$C$2:$DB$126,Planilha1!F6112,0)</f>
        <v>0</v>
      </c>
      <c r="E6112">
        <f>HLOOKUP(C6112&amp;$E$3,'ExpVinho (1)'!$C$2:$DB$126,Planilha1!F6112,0)</f>
        <v>0</v>
      </c>
      <c r="F6112">
        <f>A6112+1</f>
        <v>119</v>
      </c>
    </row>
    <row r="6113" spans="1:6" x14ac:dyDescent="0.25">
      <c r="A6113">
        <v>118</v>
      </c>
      <c r="B6113" t="str">
        <f>VLOOKUP(A6113,'ExpVinho (1)'!A:B,2,0)</f>
        <v>TunÃ­sia</v>
      </c>
      <c r="C6113">
        <f>IF(A6113&lt;&gt;A6112,C6061,C6060+1)</f>
        <v>1995</v>
      </c>
      <c r="D6113">
        <f>HLOOKUP(C6113&amp;$D$3,'ExpVinho (1)'!$C$2:$DB$126,Planilha1!F6113,0)</f>
        <v>0</v>
      </c>
      <c r="E6113">
        <f>HLOOKUP(C6113&amp;$E$3,'ExpVinho (1)'!$C$2:$DB$126,Planilha1!F6113,0)</f>
        <v>0</v>
      </c>
      <c r="F6113">
        <f>A6113+1</f>
        <v>119</v>
      </c>
    </row>
    <row r="6114" spans="1:6" x14ac:dyDescent="0.25">
      <c r="A6114">
        <v>118</v>
      </c>
      <c r="B6114" t="str">
        <f>VLOOKUP(A6114,'ExpVinho (1)'!A:B,2,0)</f>
        <v>TunÃ­sia</v>
      </c>
      <c r="C6114">
        <f>IF(A6114&lt;&gt;A6113,C6062,C6061+1)</f>
        <v>1996</v>
      </c>
      <c r="D6114">
        <f>HLOOKUP(C6114&amp;$D$3,'ExpVinho (1)'!$C$2:$DB$126,Planilha1!F6114,0)</f>
        <v>0</v>
      </c>
      <c r="E6114">
        <f>HLOOKUP(C6114&amp;$E$3,'ExpVinho (1)'!$C$2:$DB$126,Planilha1!F6114,0)</f>
        <v>0</v>
      </c>
      <c r="F6114">
        <f>A6114+1</f>
        <v>119</v>
      </c>
    </row>
    <row r="6115" spans="1:6" x14ac:dyDescent="0.25">
      <c r="A6115">
        <v>118</v>
      </c>
      <c r="B6115" t="str">
        <f>VLOOKUP(A6115,'ExpVinho (1)'!A:B,2,0)</f>
        <v>TunÃ­sia</v>
      </c>
      <c r="C6115">
        <f>IF(A6115&lt;&gt;A6114,C6063,C6062+1)</f>
        <v>1997</v>
      </c>
      <c r="D6115">
        <f>HLOOKUP(C6115&amp;$D$3,'ExpVinho (1)'!$C$2:$DB$126,Planilha1!F6115,0)</f>
        <v>0</v>
      </c>
      <c r="E6115">
        <f>HLOOKUP(C6115&amp;$E$3,'ExpVinho (1)'!$C$2:$DB$126,Planilha1!F6115,0)</f>
        <v>0</v>
      </c>
      <c r="F6115">
        <f>A6115+1</f>
        <v>119</v>
      </c>
    </row>
    <row r="6116" spans="1:6" x14ac:dyDescent="0.25">
      <c r="A6116">
        <v>118</v>
      </c>
      <c r="B6116" t="str">
        <f>VLOOKUP(A6116,'ExpVinho (1)'!A:B,2,0)</f>
        <v>TunÃ­sia</v>
      </c>
      <c r="C6116">
        <f>IF(A6116&lt;&gt;A6115,C6064,C6063+1)</f>
        <v>1998</v>
      </c>
      <c r="D6116">
        <f>HLOOKUP(C6116&amp;$D$3,'ExpVinho (1)'!$C$2:$DB$126,Planilha1!F6116,0)</f>
        <v>0</v>
      </c>
      <c r="E6116">
        <f>HLOOKUP(C6116&amp;$E$3,'ExpVinho (1)'!$C$2:$DB$126,Planilha1!F6116,0)</f>
        <v>0</v>
      </c>
      <c r="F6116">
        <f>A6116+1</f>
        <v>119</v>
      </c>
    </row>
    <row r="6117" spans="1:6" x14ac:dyDescent="0.25">
      <c r="A6117">
        <v>118</v>
      </c>
      <c r="B6117" t="str">
        <f>VLOOKUP(A6117,'ExpVinho (1)'!A:B,2,0)</f>
        <v>TunÃ­sia</v>
      </c>
      <c r="C6117">
        <f>IF(A6117&lt;&gt;A6116,C6065,C6064+1)</f>
        <v>1999</v>
      </c>
      <c r="D6117">
        <f>HLOOKUP(C6117&amp;$D$3,'ExpVinho (1)'!$C$2:$DB$126,Planilha1!F6117,0)</f>
        <v>0</v>
      </c>
      <c r="E6117">
        <f>HLOOKUP(C6117&amp;$E$3,'ExpVinho (1)'!$C$2:$DB$126,Planilha1!F6117,0)</f>
        <v>0</v>
      </c>
      <c r="F6117">
        <f>A6117+1</f>
        <v>119</v>
      </c>
    </row>
    <row r="6118" spans="1:6" x14ac:dyDescent="0.25">
      <c r="A6118">
        <v>118</v>
      </c>
      <c r="B6118" t="str">
        <f>VLOOKUP(A6118,'ExpVinho (1)'!A:B,2,0)</f>
        <v>TunÃ­sia</v>
      </c>
      <c r="C6118">
        <f>IF(A6118&lt;&gt;A6117,C6066,C6065+1)</f>
        <v>2000</v>
      </c>
      <c r="D6118">
        <f>HLOOKUP(C6118&amp;$D$3,'ExpVinho (1)'!$C$2:$DB$126,Planilha1!F6118,0)</f>
        <v>0</v>
      </c>
      <c r="E6118">
        <f>HLOOKUP(C6118&amp;$E$3,'ExpVinho (1)'!$C$2:$DB$126,Planilha1!F6118,0)</f>
        <v>0</v>
      </c>
      <c r="F6118">
        <f>A6118+1</f>
        <v>119</v>
      </c>
    </row>
    <row r="6119" spans="1:6" x14ac:dyDescent="0.25">
      <c r="A6119">
        <v>118</v>
      </c>
      <c r="B6119" t="str">
        <f>VLOOKUP(A6119,'ExpVinho (1)'!A:B,2,0)</f>
        <v>TunÃ­sia</v>
      </c>
      <c r="C6119">
        <f>IF(A6119&lt;&gt;A6118,C6067,C6066+1)</f>
        <v>2001</v>
      </c>
      <c r="D6119">
        <f>HLOOKUP(C6119&amp;$D$3,'ExpVinho (1)'!$C$2:$DB$126,Planilha1!F6119,0)</f>
        <v>0</v>
      </c>
      <c r="E6119">
        <f>HLOOKUP(C6119&amp;$E$3,'ExpVinho (1)'!$C$2:$DB$126,Planilha1!F6119,0)</f>
        <v>0</v>
      </c>
      <c r="F6119">
        <f>A6119+1</f>
        <v>119</v>
      </c>
    </row>
    <row r="6120" spans="1:6" x14ac:dyDescent="0.25">
      <c r="A6120">
        <v>118</v>
      </c>
      <c r="B6120" t="str">
        <f>VLOOKUP(A6120,'ExpVinho (1)'!A:B,2,0)</f>
        <v>TunÃ­sia</v>
      </c>
      <c r="C6120">
        <f>IF(A6120&lt;&gt;A6119,C6068,C6067+1)</f>
        <v>2002</v>
      </c>
      <c r="D6120">
        <f>HLOOKUP(C6120&amp;$D$3,'ExpVinho (1)'!$C$2:$DB$126,Planilha1!F6120,0)</f>
        <v>0</v>
      </c>
      <c r="E6120">
        <f>HLOOKUP(C6120&amp;$E$3,'ExpVinho (1)'!$C$2:$DB$126,Planilha1!F6120,0)</f>
        <v>0</v>
      </c>
      <c r="F6120">
        <f>A6120+1</f>
        <v>119</v>
      </c>
    </row>
    <row r="6121" spans="1:6" x14ac:dyDescent="0.25">
      <c r="A6121">
        <v>118</v>
      </c>
      <c r="B6121" t="str">
        <f>VLOOKUP(A6121,'ExpVinho (1)'!A:B,2,0)</f>
        <v>TunÃ­sia</v>
      </c>
      <c r="C6121">
        <f>IF(A6121&lt;&gt;A6120,C6069,C6068+1)</f>
        <v>2003</v>
      </c>
      <c r="D6121">
        <f>HLOOKUP(C6121&amp;$D$3,'ExpVinho (1)'!$C$2:$DB$126,Planilha1!F6121,0)</f>
        <v>0</v>
      </c>
      <c r="E6121">
        <f>HLOOKUP(C6121&amp;$E$3,'ExpVinho (1)'!$C$2:$DB$126,Planilha1!F6121,0)</f>
        <v>0</v>
      </c>
      <c r="F6121">
        <f>A6121+1</f>
        <v>119</v>
      </c>
    </row>
    <row r="6122" spans="1:6" x14ac:dyDescent="0.25">
      <c r="A6122">
        <v>118</v>
      </c>
      <c r="B6122" t="str">
        <f>VLOOKUP(A6122,'ExpVinho (1)'!A:B,2,0)</f>
        <v>TunÃ­sia</v>
      </c>
      <c r="C6122">
        <f>IF(A6122&lt;&gt;A6121,C6070,C6069+1)</f>
        <v>2004</v>
      </c>
      <c r="D6122">
        <f>HLOOKUP(C6122&amp;$D$3,'ExpVinho (1)'!$C$2:$DB$126,Planilha1!F6122,0)</f>
        <v>1300</v>
      </c>
      <c r="E6122">
        <f>HLOOKUP(C6122&amp;$E$3,'ExpVinho (1)'!$C$2:$DB$126,Planilha1!F6122,0)</f>
        <v>1042</v>
      </c>
      <c r="F6122">
        <f>A6122+1</f>
        <v>119</v>
      </c>
    </row>
    <row r="6123" spans="1:6" x14ac:dyDescent="0.25">
      <c r="A6123">
        <v>118</v>
      </c>
      <c r="B6123" t="str">
        <f>VLOOKUP(A6123,'ExpVinho (1)'!A:B,2,0)</f>
        <v>TunÃ­sia</v>
      </c>
      <c r="C6123">
        <f>IF(A6123&lt;&gt;A6122,C6071,C6070+1)</f>
        <v>2005</v>
      </c>
      <c r="D6123">
        <f>HLOOKUP(C6123&amp;$D$3,'ExpVinho (1)'!$C$2:$DB$126,Planilha1!F6123,0)</f>
        <v>0</v>
      </c>
      <c r="E6123">
        <f>HLOOKUP(C6123&amp;$E$3,'ExpVinho (1)'!$C$2:$DB$126,Planilha1!F6123,0)</f>
        <v>0</v>
      </c>
      <c r="F6123">
        <f>A6123+1</f>
        <v>119</v>
      </c>
    </row>
    <row r="6124" spans="1:6" x14ac:dyDescent="0.25">
      <c r="A6124">
        <v>118</v>
      </c>
      <c r="B6124" t="str">
        <f>VLOOKUP(A6124,'ExpVinho (1)'!A:B,2,0)</f>
        <v>TunÃ­sia</v>
      </c>
      <c r="C6124">
        <f>IF(A6124&lt;&gt;A6123,C6072,C6071+1)</f>
        <v>2006</v>
      </c>
      <c r="D6124">
        <f>HLOOKUP(C6124&amp;$D$3,'ExpVinho (1)'!$C$2:$DB$126,Planilha1!F6124,0)</f>
        <v>0</v>
      </c>
      <c r="E6124">
        <f>HLOOKUP(C6124&amp;$E$3,'ExpVinho (1)'!$C$2:$DB$126,Planilha1!F6124,0)</f>
        <v>0</v>
      </c>
      <c r="F6124">
        <f>A6124+1</f>
        <v>119</v>
      </c>
    </row>
    <row r="6125" spans="1:6" x14ac:dyDescent="0.25">
      <c r="A6125">
        <v>118</v>
      </c>
      <c r="B6125" t="str">
        <f>VLOOKUP(A6125,'ExpVinho (1)'!A:B,2,0)</f>
        <v>TunÃ­sia</v>
      </c>
      <c r="C6125">
        <f>IF(A6125&lt;&gt;A6124,C6073,C6072+1)</f>
        <v>2007</v>
      </c>
      <c r="D6125">
        <f>HLOOKUP(C6125&amp;$D$3,'ExpVinho (1)'!$C$2:$DB$126,Planilha1!F6125,0)</f>
        <v>0</v>
      </c>
      <c r="E6125">
        <f>HLOOKUP(C6125&amp;$E$3,'ExpVinho (1)'!$C$2:$DB$126,Planilha1!F6125,0)</f>
        <v>0</v>
      </c>
      <c r="F6125">
        <f>A6125+1</f>
        <v>119</v>
      </c>
    </row>
    <row r="6126" spans="1:6" x14ac:dyDescent="0.25">
      <c r="A6126">
        <v>118</v>
      </c>
      <c r="B6126" t="str">
        <f>VLOOKUP(A6126,'ExpVinho (1)'!A:B,2,0)</f>
        <v>TunÃ­sia</v>
      </c>
      <c r="C6126">
        <f>IF(A6126&lt;&gt;A6125,C6074,C6073+1)</f>
        <v>2008</v>
      </c>
      <c r="D6126">
        <f>HLOOKUP(C6126&amp;$D$3,'ExpVinho (1)'!$C$2:$DB$126,Planilha1!F6126,0)</f>
        <v>0</v>
      </c>
      <c r="E6126">
        <f>HLOOKUP(C6126&amp;$E$3,'ExpVinho (1)'!$C$2:$DB$126,Planilha1!F6126,0)</f>
        <v>0</v>
      </c>
      <c r="F6126">
        <f>A6126+1</f>
        <v>119</v>
      </c>
    </row>
    <row r="6127" spans="1:6" x14ac:dyDescent="0.25">
      <c r="A6127">
        <v>118</v>
      </c>
      <c r="B6127" t="str">
        <f>VLOOKUP(A6127,'ExpVinho (1)'!A:B,2,0)</f>
        <v>TunÃ­sia</v>
      </c>
      <c r="C6127">
        <f>IF(A6127&lt;&gt;A6126,C6075,C6074+1)</f>
        <v>2009</v>
      </c>
      <c r="D6127">
        <f>HLOOKUP(C6127&amp;$D$3,'ExpVinho (1)'!$C$2:$DB$126,Planilha1!F6127,0)</f>
        <v>0</v>
      </c>
      <c r="E6127">
        <f>HLOOKUP(C6127&amp;$E$3,'ExpVinho (1)'!$C$2:$DB$126,Planilha1!F6127,0)</f>
        <v>0</v>
      </c>
      <c r="F6127">
        <f>A6127+1</f>
        <v>119</v>
      </c>
    </row>
    <row r="6128" spans="1:6" x14ac:dyDescent="0.25">
      <c r="A6128">
        <v>118</v>
      </c>
      <c r="B6128" t="str">
        <f>VLOOKUP(A6128,'ExpVinho (1)'!A:B,2,0)</f>
        <v>TunÃ­sia</v>
      </c>
      <c r="C6128">
        <f>IF(A6128&lt;&gt;A6127,C6076,C6075+1)</f>
        <v>2010</v>
      </c>
      <c r="D6128">
        <f>HLOOKUP(C6128&amp;$D$3,'ExpVinho (1)'!$C$2:$DB$126,Planilha1!F6128,0)</f>
        <v>0</v>
      </c>
      <c r="E6128">
        <f>HLOOKUP(C6128&amp;$E$3,'ExpVinho (1)'!$C$2:$DB$126,Planilha1!F6128,0)</f>
        <v>0</v>
      </c>
      <c r="F6128">
        <f>A6128+1</f>
        <v>119</v>
      </c>
    </row>
    <row r="6129" spans="1:6" x14ac:dyDescent="0.25">
      <c r="A6129">
        <v>118</v>
      </c>
      <c r="B6129" t="str">
        <f>VLOOKUP(A6129,'ExpVinho (1)'!A:B,2,0)</f>
        <v>TunÃ­sia</v>
      </c>
      <c r="C6129">
        <f>IF(A6129&lt;&gt;A6128,C6077,C6076+1)</f>
        <v>2011</v>
      </c>
      <c r="D6129">
        <f>HLOOKUP(C6129&amp;$D$3,'ExpVinho (1)'!$C$2:$DB$126,Planilha1!F6129,0)</f>
        <v>0</v>
      </c>
      <c r="E6129">
        <f>HLOOKUP(C6129&amp;$E$3,'ExpVinho (1)'!$C$2:$DB$126,Planilha1!F6129,0)</f>
        <v>0</v>
      </c>
      <c r="F6129">
        <f>A6129+1</f>
        <v>119</v>
      </c>
    </row>
    <row r="6130" spans="1:6" x14ac:dyDescent="0.25">
      <c r="A6130">
        <v>118</v>
      </c>
      <c r="B6130" t="str">
        <f>VLOOKUP(A6130,'ExpVinho (1)'!A:B,2,0)</f>
        <v>TunÃ­sia</v>
      </c>
      <c r="C6130">
        <f>IF(A6130&lt;&gt;A6129,C6078,C6077+1)</f>
        <v>2012</v>
      </c>
      <c r="D6130">
        <f>HLOOKUP(C6130&amp;$D$3,'ExpVinho (1)'!$C$2:$DB$126,Planilha1!F6130,0)</f>
        <v>0</v>
      </c>
      <c r="E6130">
        <f>HLOOKUP(C6130&amp;$E$3,'ExpVinho (1)'!$C$2:$DB$126,Planilha1!F6130,0)</f>
        <v>0</v>
      </c>
      <c r="F6130">
        <f>A6130+1</f>
        <v>119</v>
      </c>
    </row>
    <row r="6131" spans="1:6" x14ac:dyDescent="0.25">
      <c r="A6131">
        <v>118</v>
      </c>
      <c r="B6131" t="str">
        <f>VLOOKUP(A6131,'ExpVinho (1)'!A:B,2,0)</f>
        <v>TunÃ­sia</v>
      </c>
      <c r="C6131">
        <f>IF(A6131&lt;&gt;A6130,C6079,C6078+1)</f>
        <v>2013</v>
      </c>
      <c r="D6131">
        <f>HLOOKUP(C6131&amp;$D$3,'ExpVinho (1)'!$C$2:$DB$126,Planilha1!F6131,0)</f>
        <v>0</v>
      </c>
      <c r="E6131">
        <f>HLOOKUP(C6131&amp;$E$3,'ExpVinho (1)'!$C$2:$DB$126,Planilha1!F6131,0)</f>
        <v>0</v>
      </c>
      <c r="F6131">
        <f>A6131+1</f>
        <v>119</v>
      </c>
    </row>
    <row r="6132" spans="1:6" x14ac:dyDescent="0.25">
      <c r="A6132">
        <v>118</v>
      </c>
      <c r="B6132" t="str">
        <f>VLOOKUP(A6132,'ExpVinho (1)'!A:B,2,0)</f>
        <v>TunÃ­sia</v>
      </c>
      <c r="C6132">
        <f>IF(A6132&lt;&gt;A6131,C6080,C6079+1)</f>
        <v>2014</v>
      </c>
      <c r="D6132">
        <f>HLOOKUP(C6132&amp;$D$3,'ExpVinho (1)'!$C$2:$DB$126,Planilha1!F6132,0)</f>
        <v>0</v>
      </c>
      <c r="E6132">
        <f>HLOOKUP(C6132&amp;$E$3,'ExpVinho (1)'!$C$2:$DB$126,Planilha1!F6132,0)</f>
        <v>0</v>
      </c>
      <c r="F6132">
        <f>A6132+1</f>
        <v>119</v>
      </c>
    </row>
    <row r="6133" spans="1:6" x14ac:dyDescent="0.25">
      <c r="A6133">
        <v>118</v>
      </c>
      <c r="B6133" t="str">
        <f>VLOOKUP(A6133,'ExpVinho (1)'!A:B,2,0)</f>
        <v>TunÃ­sia</v>
      </c>
      <c r="C6133">
        <f>IF(A6133&lt;&gt;A6132,C6081,C6080+1)</f>
        <v>2015</v>
      </c>
      <c r="D6133">
        <f>HLOOKUP(C6133&amp;$D$3,'ExpVinho (1)'!$C$2:$DB$126,Planilha1!F6133,0)</f>
        <v>0</v>
      </c>
      <c r="E6133">
        <f>HLOOKUP(C6133&amp;$E$3,'ExpVinho (1)'!$C$2:$DB$126,Planilha1!F6133,0)</f>
        <v>0</v>
      </c>
      <c r="F6133">
        <f>A6133+1</f>
        <v>119</v>
      </c>
    </row>
    <row r="6134" spans="1:6" x14ac:dyDescent="0.25">
      <c r="A6134">
        <v>118</v>
      </c>
      <c r="B6134" t="str">
        <f>VLOOKUP(A6134,'ExpVinho (1)'!A:B,2,0)</f>
        <v>TunÃ­sia</v>
      </c>
      <c r="C6134">
        <f>IF(A6134&lt;&gt;A6133,C6082,C6081+1)</f>
        <v>2016</v>
      </c>
      <c r="D6134">
        <f>HLOOKUP(C6134&amp;$D$3,'ExpVinho (1)'!$C$2:$DB$126,Planilha1!F6134,0)</f>
        <v>0</v>
      </c>
      <c r="E6134">
        <f>HLOOKUP(C6134&amp;$E$3,'ExpVinho (1)'!$C$2:$DB$126,Planilha1!F6134,0)</f>
        <v>0</v>
      </c>
      <c r="F6134">
        <f>A6134+1</f>
        <v>119</v>
      </c>
    </row>
    <row r="6135" spans="1:6" x14ac:dyDescent="0.25">
      <c r="A6135">
        <v>118</v>
      </c>
      <c r="B6135" t="str">
        <f>VLOOKUP(A6135,'ExpVinho (1)'!A:B,2,0)</f>
        <v>TunÃ­sia</v>
      </c>
      <c r="C6135">
        <f>IF(A6135&lt;&gt;A6134,C6083,C6082+1)</f>
        <v>2017</v>
      </c>
      <c r="D6135">
        <f>HLOOKUP(C6135&amp;$D$3,'ExpVinho (1)'!$C$2:$DB$126,Planilha1!F6135,0)</f>
        <v>0</v>
      </c>
      <c r="E6135">
        <f>HLOOKUP(C6135&amp;$E$3,'ExpVinho (1)'!$C$2:$DB$126,Planilha1!F6135,0)</f>
        <v>0</v>
      </c>
      <c r="F6135">
        <f>A6135+1</f>
        <v>119</v>
      </c>
    </row>
    <row r="6136" spans="1:6" x14ac:dyDescent="0.25">
      <c r="A6136">
        <v>118</v>
      </c>
      <c r="B6136" t="str">
        <f>VLOOKUP(A6136,'ExpVinho (1)'!A:B,2,0)</f>
        <v>TunÃ­sia</v>
      </c>
      <c r="C6136">
        <f>IF(A6136&lt;&gt;A6135,C6084,C6083+1)</f>
        <v>2018</v>
      </c>
      <c r="D6136">
        <f>HLOOKUP(C6136&amp;$D$3,'ExpVinho (1)'!$C$2:$DB$126,Planilha1!F6136,0)</f>
        <v>0</v>
      </c>
      <c r="E6136">
        <f>HLOOKUP(C6136&amp;$E$3,'ExpVinho (1)'!$C$2:$DB$126,Planilha1!F6136,0)</f>
        <v>0</v>
      </c>
      <c r="F6136">
        <f>A6136+1</f>
        <v>119</v>
      </c>
    </row>
    <row r="6137" spans="1:6" x14ac:dyDescent="0.25">
      <c r="A6137">
        <v>118</v>
      </c>
      <c r="B6137" t="str">
        <f>VLOOKUP(A6137,'ExpVinho (1)'!A:B,2,0)</f>
        <v>TunÃ­sia</v>
      </c>
      <c r="C6137">
        <f>IF(A6137&lt;&gt;A6136,C6085,C6084+1)</f>
        <v>2019</v>
      </c>
      <c r="D6137">
        <f>HLOOKUP(C6137&amp;$D$3,'ExpVinho (1)'!$C$2:$DB$126,Planilha1!F6137,0)</f>
        <v>0</v>
      </c>
      <c r="E6137">
        <f>HLOOKUP(C6137&amp;$E$3,'ExpVinho (1)'!$C$2:$DB$126,Planilha1!F6137,0)</f>
        <v>0</v>
      </c>
      <c r="F6137">
        <f>A6137+1</f>
        <v>119</v>
      </c>
    </row>
    <row r="6138" spans="1:6" x14ac:dyDescent="0.25">
      <c r="A6138">
        <v>118</v>
      </c>
      <c r="B6138" t="str">
        <f>VLOOKUP(A6138,'ExpVinho (1)'!A:B,2,0)</f>
        <v>TunÃ­sia</v>
      </c>
      <c r="C6138">
        <f>IF(A6138&lt;&gt;A6137,C6086,C6085+1)</f>
        <v>2020</v>
      </c>
      <c r="D6138">
        <f>HLOOKUP(C6138&amp;$D$3,'ExpVinho (1)'!$C$2:$DB$126,Planilha1!F6138,0)</f>
        <v>0</v>
      </c>
      <c r="E6138">
        <f>HLOOKUP(C6138&amp;$E$3,'ExpVinho (1)'!$C$2:$DB$126,Planilha1!F6138,0)</f>
        <v>0</v>
      </c>
      <c r="F6138">
        <f>A6138+1</f>
        <v>119</v>
      </c>
    </row>
    <row r="6139" spans="1:6" x14ac:dyDescent="0.25">
      <c r="A6139">
        <v>118</v>
      </c>
      <c r="B6139" t="str">
        <f>VLOOKUP(A6139,'ExpVinho (1)'!A:B,2,0)</f>
        <v>TunÃ­sia</v>
      </c>
      <c r="C6139">
        <f>IF(A6139&lt;&gt;A6138,C6087,C6086+1)</f>
        <v>2021</v>
      </c>
      <c r="D6139">
        <f>HLOOKUP(C6139&amp;$D$3,'ExpVinho (1)'!$C$2:$DB$126,Planilha1!F6139,0)</f>
        <v>0</v>
      </c>
      <c r="E6139">
        <f>HLOOKUP(C6139&amp;$E$3,'ExpVinho (1)'!$C$2:$DB$126,Planilha1!F6139,0)</f>
        <v>0</v>
      </c>
      <c r="F6139">
        <f>A6139+1</f>
        <v>119</v>
      </c>
    </row>
    <row r="6140" spans="1:6" x14ac:dyDescent="0.25">
      <c r="A6140">
        <v>119</v>
      </c>
      <c r="B6140" t="str">
        <f>VLOOKUP(A6140,'ExpVinho (1)'!A:B,2,0)</f>
        <v>Turquia</v>
      </c>
      <c r="C6140">
        <f>IF(A6140&lt;&gt;A6139,C6088,C6087+1)</f>
        <v>1970</v>
      </c>
      <c r="D6140">
        <f>HLOOKUP(C6140&amp;$D$3,'ExpVinho (1)'!$C$2:$DB$126,Planilha1!F6140,0)</f>
        <v>0</v>
      </c>
      <c r="E6140">
        <f>HLOOKUP(C6140&amp;$E$3,'ExpVinho (1)'!$C$2:$DB$126,Planilha1!F6140,0)</f>
        <v>0</v>
      </c>
      <c r="F6140">
        <f>A6140+1</f>
        <v>120</v>
      </c>
    </row>
    <row r="6141" spans="1:6" x14ac:dyDescent="0.25">
      <c r="A6141">
        <v>119</v>
      </c>
      <c r="B6141" t="str">
        <f>VLOOKUP(A6141,'ExpVinho (1)'!A:B,2,0)</f>
        <v>Turquia</v>
      </c>
      <c r="C6141">
        <f>IF(A6141&lt;&gt;A6140,C6089,C6088+1)</f>
        <v>1971</v>
      </c>
      <c r="D6141">
        <f>HLOOKUP(C6141&amp;$D$3,'ExpVinho (1)'!$C$2:$DB$126,Planilha1!F6141,0)</f>
        <v>0</v>
      </c>
      <c r="E6141">
        <f>HLOOKUP(C6141&amp;$E$3,'ExpVinho (1)'!$C$2:$DB$126,Planilha1!F6141,0)</f>
        <v>0</v>
      </c>
      <c r="F6141">
        <f>A6141+1</f>
        <v>120</v>
      </c>
    </row>
    <row r="6142" spans="1:6" x14ac:dyDescent="0.25">
      <c r="A6142">
        <v>119</v>
      </c>
      <c r="B6142" t="str">
        <f>VLOOKUP(A6142,'ExpVinho (1)'!A:B,2,0)</f>
        <v>Turquia</v>
      </c>
      <c r="C6142">
        <f>IF(A6142&lt;&gt;A6141,C6090,C6089+1)</f>
        <v>1972</v>
      </c>
      <c r="D6142">
        <f>HLOOKUP(C6142&amp;$D$3,'ExpVinho (1)'!$C$2:$DB$126,Planilha1!F6142,0)</f>
        <v>0</v>
      </c>
      <c r="E6142">
        <f>HLOOKUP(C6142&amp;$E$3,'ExpVinho (1)'!$C$2:$DB$126,Planilha1!F6142,0)</f>
        <v>0</v>
      </c>
      <c r="F6142">
        <f>A6142+1</f>
        <v>120</v>
      </c>
    </row>
    <row r="6143" spans="1:6" x14ac:dyDescent="0.25">
      <c r="A6143">
        <v>119</v>
      </c>
      <c r="B6143" t="str">
        <f>VLOOKUP(A6143,'ExpVinho (1)'!A:B,2,0)</f>
        <v>Turquia</v>
      </c>
      <c r="C6143">
        <f>IF(A6143&lt;&gt;A6142,C6091,C6090+1)</f>
        <v>1973</v>
      </c>
      <c r="D6143">
        <f>HLOOKUP(C6143&amp;$D$3,'ExpVinho (1)'!$C$2:$DB$126,Planilha1!F6143,0)</f>
        <v>0</v>
      </c>
      <c r="E6143">
        <f>HLOOKUP(C6143&amp;$E$3,'ExpVinho (1)'!$C$2:$DB$126,Planilha1!F6143,0)</f>
        <v>0</v>
      </c>
      <c r="F6143">
        <f>A6143+1</f>
        <v>120</v>
      </c>
    </row>
    <row r="6144" spans="1:6" x14ac:dyDescent="0.25">
      <c r="A6144">
        <v>119</v>
      </c>
      <c r="B6144" t="str">
        <f>VLOOKUP(A6144,'ExpVinho (1)'!A:B,2,0)</f>
        <v>Turquia</v>
      </c>
      <c r="C6144">
        <f>IF(A6144&lt;&gt;A6143,C6092,C6091+1)</f>
        <v>1974</v>
      </c>
      <c r="D6144">
        <f>HLOOKUP(C6144&amp;$D$3,'ExpVinho (1)'!$C$2:$DB$126,Planilha1!F6144,0)</f>
        <v>0</v>
      </c>
      <c r="E6144">
        <f>HLOOKUP(C6144&amp;$E$3,'ExpVinho (1)'!$C$2:$DB$126,Planilha1!F6144,0)</f>
        <v>0</v>
      </c>
      <c r="F6144">
        <f>A6144+1</f>
        <v>120</v>
      </c>
    </row>
    <row r="6145" spans="1:6" x14ac:dyDescent="0.25">
      <c r="A6145">
        <v>119</v>
      </c>
      <c r="B6145" t="str">
        <f>VLOOKUP(A6145,'ExpVinho (1)'!A:B,2,0)</f>
        <v>Turquia</v>
      </c>
      <c r="C6145">
        <f>IF(A6145&lt;&gt;A6144,C6093,C6092+1)</f>
        <v>1975</v>
      </c>
      <c r="D6145">
        <f>HLOOKUP(C6145&amp;$D$3,'ExpVinho (1)'!$C$2:$DB$126,Planilha1!F6145,0)</f>
        <v>0</v>
      </c>
      <c r="E6145">
        <f>HLOOKUP(C6145&amp;$E$3,'ExpVinho (1)'!$C$2:$DB$126,Planilha1!F6145,0)</f>
        <v>0</v>
      </c>
      <c r="F6145">
        <f>A6145+1</f>
        <v>120</v>
      </c>
    </row>
    <row r="6146" spans="1:6" x14ac:dyDescent="0.25">
      <c r="A6146">
        <v>119</v>
      </c>
      <c r="B6146" t="str">
        <f>VLOOKUP(A6146,'ExpVinho (1)'!A:B,2,0)</f>
        <v>Turquia</v>
      </c>
      <c r="C6146">
        <f>IF(A6146&lt;&gt;A6145,C6094,C6093+1)</f>
        <v>1976</v>
      </c>
      <c r="D6146">
        <f>HLOOKUP(C6146&amp;$D$3,'ExpVinho (1)'!$C$2:$DB$126,Planilha1!F6146,0)</f>
        <v>0</v>
      </c>
      <c r="E6146">
        <f>HLOOKUP(C6146&amp;$E$3,'ExpVinho (1)'!$C$2:$DB$126,Planilha1!F6146,0)</f>
        <v>0</v>
      </c>
      <c r="F6146">
        <f>A6146+1</f>
        <v>120</v>
      </c>
    </row>
    <row r="6147" spans="1:6" x14ac:dyDescent="0.25">
      <c r="A6147">
        <v>119</v>
      </c>
      <c r="B6147" t="str">
        <f>VLOOKUP(A6147,'ExpVinho (1)'!A:B,2,0)</f>
        <v>Turquia</v>
      </c>
      <c r="C6147">
        <f>IF(A6147&lt;&gt;A6146,C6095,C6094+1)</f>
        <v>1977</v>
      </c>
      <c r="D6147">
        <f>HLOOKUP(C6147&amp;$D$3,'ExpVinho (1)'!$C$2:$DB$126,Planilha1!F6147,0)</f>
        <v>0</v>
      </c>
      <c r="E6147">
        <f>HLOOKUP(C6147&amp;$E$3,'ExpVinho (1)'!$C$2:$DB$126,Planilha1!F6147,0)</f>
        <v>0</v>
      </c>
      <c r="F6147">
        <f>A6147+1</f>
        <v>120</v>
      </c>
    </row>
    <row r="6148" spans="1:6" x14ac:dyDescent="0.25">
      <c r="A6148">
        <v>119</v>
      </c>
      <c r="B6148" t="str">
        <f>VLOOKUP(A6148,'ExpVinho (1)'!A:B,2,0)</f>
        <v>Turquia</v>
      </c>
      <c r="C6148">
        <f>IF(A6148&lt;&gt;A6147,C6096,C6095+1)</f>
        <v>1978</v>
      </c>
      <c r="D6148">
        <f>HLOOKUP(C6148&amp;$D$3,'ExpVinho (1)'!$C$2:$DB$126,Planilha1!F6148,0)</f>
        <v>0</v>
      </c>
      <c r="E6148">
        <f>HLOOKUP(C6148&amp;$E$3,'ExpVinho (1)'!$C$2:$DB$126,Planilha1!F6148,0)</f>
        <v>0</v>
      </c>
      <c r="F6148">
        <f>A6148+1</f>
        <v>120</v>
      </c>
    </row>
    <row r="6149" spans="1:6" x14ac:dyDescent="0.25">
      <c r="A6149">
        <v>119</v>
      </c>
      <c r="B6149" t="str">
        <f>VLOOKUP(A6149,'ExpVinho (1)'!A:B,2,0)</f>
        <v>Turquia</v>
      </c>
      <c r="C6149">
        <f>IF(A6149&lt;&gt;A6148,C6097,C6096+1)</f>
        <v>1979</v>
      </c>
      <c r="D6149">
        <f>HLOOKUP(C6149&amp;$D$3,'ExpVinho (1)'!$C$2:$DB$126,Planilha1!F6149,0)</f>
        <v>0</v>
      </c>
      <c r="E6149">
        <f>HLOOKUP(C6149&amp;$E$3,'ExpVinho (1)'!$C$2:$DB$126,Planilha1!F6149,0)</f>
        <v>0</v>
      </c>
      <c r="F6149">
        <f>A6149+1</f>
        <v>120</v>
      </c>
    </row>
    <row r="6150" spans="1:6" x14ac:dyDescent="0.25">
      <c r="A6150">
        <v>119</v>
      </c>
      <c r="B6150" t="str">
        <f>VLOOKUP(A6150,'ExpVinho (1)'!A:B,2,0)</f>
        <v>Turquia</v>
      </c>
      <c r="C6150">
        <f>IF(A6150&lt;&gt;A6149,C6098,C6097+1)</f>
        <v>1980</v>
      </c>
      <c r="D6150">
        <f>HLOOKUP(C6150&amp;$D$3,'ExpVinho (1)'!$C$2:$DB$126,Planilha1!F6150,0)</f>
        <v>0</v>
      </c>
      <c r="E6150">
        <f>HLOOKUP(C6150&amp;$E$3,'ExpVinho (1)'!$C$2:$DB$126,Planilha1!F6150,0)</f>
        <v>0</v>
      </c>
      <c r="F6150">
        <f>A6150+1</f>
        <v>120</v>
      </c>
    </row>
    <row r="6151" spans="1:6" x14ac:dyDescent="0.25">
      <c r="A6151">
        <v>119</v>
      </c>
      <c r="B6151" t="str">
        <f>VLOOKUP(A6151,'ExpVinho (1)'!A:B,2,0)</f>
        <v>Turquia</v>
      </c>
      <c r="C6151">
        <f>IF(A6151&lt;&gt;A6150,C6099,C6098+1)</f>
        <v>1981</v>
      </c>
      <c r="D6151">
        <f>HLOOKUP(C6151&amp;$D$3,'ExpVinho (1)'!$C$2:$DB$126,Planilha1!F6151,0)</f>
        <v>0</v>
      </c>
      <c r="E6151">
        <f>HLOOKUP(C6151&amp;$E$3,'ExpVinho (1)'!$C$2:$DB$126,Planilha1!F6151,0)</f>
        <v>0</v>
      </c>
      <c r="F6151">
        <f>A6151+1</f>
        <v>120</v>
      </c>
    </row>
    <row r="6152" spans="1:6" x14ac:dyDescent="0.25">
      <c r="A6152">
        <v>119</v>
      </c>
      <c r="B6152" t="str">
        <f>VLOOKUP(A6152,'ExpVinho (1)'!A:B,2,0)</f>
        <v>Turquia</v>
      </c>
      <c r="C6152">
        <f>IF(A6152&lt;&gt;A6151,C6100,C6099+1)</f>
        <v>1982</v>
      </c>
      <c r="D6152">
        <f>HLOOKUP(C6152&amp;$D$3,'ExpVinho (1)'!$C$2:$DB$126,Planilha1!F6152,0)</f>
        <v>0</v>
      </c>
      <c r="E6152">
        <f>HLOOKUP(C6152&amp;$E$3,'ExpVinho (1)'!$C$2:$DB$126,Planilha1!F6152,0)</f>
        <v>0</v>
      </c>
      <c r="F6152">
        <f>A6152+1</f>
        <v>120</v>
      </c>
    </row>
    <row r="6153" spans="1:6" x14ac:dyDescent="0.25">
      <c r="A6153">
        <v>119</v>
      </c>
      <c r="B6153" t="str">
        <f>VLOOKUP(A6153,'ExpVinho (1)'!A:B,2,0)</f>
        <v>Turquia</v>
      </c>
      <c r="C6153">
        <f>IF(A6153&lt;&gt;A6152,C6101,C6100+1)</f>
        <v>1983</v>
      </c>
      <c r="D6153">
        <f>HLOOKUP(C6153&amp;$D$3,'ExpVinho (1)'!$C$2:$DB$126,Planilha1!F6153,0)</f>
        <v>0</v>
      </c>
      <c r="E6153">
        <f>HLOOKUP(C6153&amp;$E$3,'ExpVinho (1)'!$C$2:$DB$126,Planilha1!F6153,0)</f>
        <v>0</v>
      </c>
      <c r="F6153">
        <f>A6153+1</f>
        <v>120</v>
      </c>
    </row>
    <row r="6154" spans="1:6" x14ac:dyDescent="0.25">
      <c r="A6154">
        <v>119</v>
      </c>
      <c r="B6154" t="str">
        <f>VLOOKUP(A6154,'ExpVinho (1)'!A:B,2,0)</f>
        <v>Turquia</v>
      </c>
      <c r="C6154">
        <f>IF(A6154&lt;&gt;A6153,C6102,C6101+1)</f>
        <v>1984</v>
      </c>
      <c r="D6154">
        <f>HLOOKUP(C6154&amp;$D$3,'ExpVinho (1)'!$C$2:$DB$126,Planilha1!F6154,0)</f>
        <v>0</v>
      </c>
      <c r="E6154">
        <f>HLOOKUP(C6154&amp;$E$3,'ExpVinho (1)'!$C$2:$DB$126,Planilha1!F6154,0)</f>
        <v>0</v>
      </c>
      <c r="F6154">
        <f>A6154+1</f>
        <v>120</v>
      </c>
    </row>
    <row r="6155" spans="1:6" x14ac:dyDescent="0.25">
      <c r="A6155">
        <v>119</v>
      </c>
      <c r="B6155" t="str">
        <f>VLOOKUP(A6155,'ExpVinho (1)'!A:B,2,0)</f>
        <v>Turquia</v>
      </c>
      <c r="C6155">
        <f>IF(A6155&lt;&gt;A6154,C6103,C6102+1)</f>
        <v>1985</v>
      </c>
      <c r="D6155">
        <f>HLOOKUP(C6155&amp;$D$3,'ExpVinho (1)'!$C$2:$DB$126,Planilha1!F6155,0)</f>
        <v>0</v>
      </c>
      <c r="E6155">
        <f>HLOOKUP(C6155&amp;$E$3,'ExpVinho (1)'!$C$2:$DB$126,Planilha1!F6155,0)</f>
        <v>0</v>
      </c>
      <c r="F6155">
        <f>A6155+1</f>
        <v>120</v>
      </c>
    </row>
    <row r="6156" spans="1:6" x14ac:dyDescent="0.25">
      <c r="A6156">
        <v>119</v>
      </c>
      <c r="B6156" t="str">
        <f>VLOOKUP(A6156,'ExpVinho (1)'!A:B,2,0)</f>
        <v>Turquia</v>
      </c>
      <c r="C6156">
        <f>IF(A6156&lt;&gt;A6155,C6104,C6103+1)</f>
        <v>1986</v>
      </c>
      <c r="D6156">
        <f>HLOOKUP(C6156&amp;$D$3,'ExpVinho (1)'!$C$2:$DB$126,Planilha1!F6156,0)</f>
        <v>0</v>
      </c>
      <c r="E6156">
        <f>HLOOKUP(C6156&amp;$E$3,'ExpVinho (1)'!$C$2:$DB$126,Planilha1!F6156,0)</f>
        <v>0</v>
      </c>
      <c r="F6156">
        <f>A6156+1</f>
        <v>120</v>
      </c>
    </row>
    <row r="6157" spans="1:6" x14ac:dyDescent="0.25">
      <c r="A6157">
        <v>119</v>
      </c>
      <c r="B6157" t="str">
        <f>VLOOKUP(A6157,'ExpVinho (1)'!A:B,2,0)</f>
        <v>Turquia</v>
      </c>
      <c r="C6157">
        <f>IF(A6157&lt;&gt;A6156,C6105,C6104+1)</f>
        <v>1987</v>
      </c>
      <c r="D6157">
        <f>HLOOKUP(C6157&amp;$D$3,'ExpVinho (1)'!$C$2:$DB$126,Planilha1!F6157,0)</f>
        <v>0</v>
      </c>
      <c r="E6157">
        <f>HLOOKUP(C6157&amp;$E$3,'ExpVinho (1)'!$C$2:$DB$126,Planilha1!F6157,0)</f>
        <v>0</v>
      </c>
      <c r="F6157">
        <f>A6157+1</f>
        <v>120</v>
      </c>
    </row>
    <row r="6158" spans="1:6" x14ac:dyDescent="0.25">
      <c r="A6158">
        <v>119</v>
      </c>
      <c r="B6158" t="str">
        <f>VLOOKUP(A6158,'ExpVinho (1)'!A:B,2,0)</f>
        <v>Turquia</v>
      </c>
      <c r="C6158">
        <f>IF(A6158&lt;&gt;A6157,C6106,C6105+1)</f>
        <v>1988</v>
      </c>
      <c r="D6158">
        <f>HLOOKUP(C6158&amp;$D$3,'ExpVinho (1)'!$C$2:$DB$126,Planilha1!F6158,0)</f>
        <v>0</v>
      </c>
      <c r="E6158">
        <f>HLOOKUP(C6158&amp;$E$3,'ExpVinho (1)'!$C$2:$DB$126,Planilha1!F6158,0)</f>
        <v>0</v>
      </c>
      <c r="F6158">
        <f>A6158+1</f>
        <v>120</v>
      </c>
    </row>
    <row r="6159" spans="1:6" x14ac:dyDescent="0.25">
      <c r="A6159">
        <v>119</v>
      </c>
      <c r="B6159" t="str">
        <f>VLOOKUP(A6159,'ExpVinho (1)'!A:B,2,0)</f>
        <v>Turquia</v>
      </c>
      <c r="C6159">
        <f>IF(A6159&lt;&gt;A6158,C6107,C6106+1)</f>
        <v>1989</v>
      </c>
      <c r="D6159">
        <f>HLOOKUP(C6159&amp;$D$3,'ExpVinho (1)'!$C$2:$DB$126,Planilha1!F6159,0)</f>
        <v>0</v>
      </c>
      <c r="E6159">
        <f>HLOOKUP(C6159&amp;$E$3,'ExpVinho (1)'!$C$2:$DB$126,Planilha1!F6159,0)</f>
        <v>0</v>
      </c>
      <c r="F6159">
        <f>A6159+1</f>
        <v>120</v>
      </c>
    </row>
    <row r="6160" spans="1:6" x14ac:dyDescent="0.25">
      <c r="A6160">
        <v>119</v>
      </c>
      <c r="B6160" t="str">
        <f>VLOOKUP(A6160,'ExpVinho (1)'!A:B,2,0)</f>
        <v>Turquia</v>
      </c>
      <c r="C6160">
        <f>IF(A6160&lt;&gt;A6159,C6108,C6107+1)</f>
        <v>1990</v>
      </c>
      <c r="D6160">
        <f>HLOOKUP(C6160&amp;$D$3,'ExpVinho (1)'!$C$2:$DB$126,Planilha1!F6160,0)</f>
        <v>0</v>
      </c>
      <c r="E6160">
        <f>HLOOKUP(C6160&amp;$E$3,'ExpVinho (1)'!$C$2:$DB$126,Planilha1!F6160,0)</f>
        <v>0</v>
      </c>
      <c r="F6160">
        <f>A6160+1</f>
        <v>120</v>
      </c>
    </row>
    <row r="6161" spans="1:6" x14ac:dyDescent="0.25">
      <c r="A6161">
        <v>119</v>
      </c>
      <c r="B6161" t="str">
        <f>VLOOKUP(A6161,'ExpVinho (1)'!A:B,2,0)</f>
        <v>Turquia</v>
      </c>
      <c r="C6161">
        <f>IF(A6161&lt;&gt;A6160,C6109,C6108+1)</f>
        <v>1991</v>
      </c>
      <c r="D6161">
        <f>HLOOKUP(C6161&amp;$D$3,'ExpVinho (1)'!$C$2:$DB$126,Planilha1!F6161,0)</f>
        <v>0</v>
      </c>
      <c r="E6161">
        <f>HLOOKUP(C6161&amp;$E$3,'ExpVinho (1)'!$C$2:$DB$126,Planilha1!F6161,0)</f>
        <v>0</v>
      </c>
      <c r="F6161">
        <f>A6161+1</f>
        <v>120</v>
      </c>
    </row>
    <row r="6162" spans="1:6" x14ac:dyDescent="0.25">
      <c r="A6162">
        <v>119</v>
      </c>
      <c r="B6162" t="str">
        <f>VLOOKUP(A6162,'ExpVinho (1)'!A:B,2,0)</f>
        <v>Turquia</v>
      </c>
      <c r="C6162">
        <f>IF(A6162&lt;&gt;A6161,C6110,C6109+1)</f>
        <v>1992</v>
      </c>
      <c r="D6162">
        <f>HLOOKUP(C6162&amp;$D$3,'ExpVinho (1)'!$C$2:$DB$126,Planilha1!F6162,0)</f>
        <v>0</v>
      </c>
      <c r="E6162">
        <f>HLOOKUP(C6162&amp;$E$3,'ExpVinho (1)'!$C$2:$DB$126,Planilha1!F6162,0)</f>
        <v>0</v>
      </c>
      <c r="F6162">
        <f>A6162+1</f>
        <v>120</v>
      </c>
    </row>
    <row r="6163" spans="1:6" x14ac:dyDescent="0.25">
      <c r="A6163">
        <v>119</v>
      </c>
      <c r="B6163" t="str">
        <f>VLOOKUP(A6163,'ExpVinho (1)'!A:B,2,0)</f>
        <v>Turquia</v>
      </c>
      <c r="C6163">
        <f>IF(A6163&lt;&gt;A6162,C6111,C6110+1)</f>
        <v>1993</v>
      </c>
      <c r="D6163">
        <f>HLOOKUP(C6163&amp;$D$3,'ExpVinho (1)'!$C$2:$DB$126,Planilha1!F6163,0)</f>
        <v>0</v>
      </c>
      <c r="E6163">
        <f>HLOOKUP(C6163&amp;$E$3,'ExpVinho (1)'!$C$2:$DB$126,Planilha1!F6163,0)</f>
        <v>0</v>
      </c>
      <c r="F6163">
        <f>A6163+1</f>
        <v>120</v>
      </c>
    </row>
    <row r="6164" spans="1:6" x14ac:dyDescent="0.25">
      <c r="A6164">
        <v>119</v>
      </c>
      <c r="B6164" t="str">
        <f>VLOOKUP(A6164,'ExpVinho (1)'!A:B,2,0)</f>
        <v>Turquia</v>
      </c>
      <c r="C6164">
        <f>IF(A6164&lt;&gt;A6163,C6112,C6111+1)</f>
        <v>1994</v>
      </c>
      <c r="D6164">
        <f>HLOOKUP(C6164&amp;$D$3,'ExpVinho (1)'!$C$2:$DB$126,Planilha1!F6164,0)</f>
        <v>0</v>
      </c>
      <c r="E6164">
        <f>HLOOKUP(C6164&amp;$E$3,'ExpVinho (1)'!$C$2:$DB$126,Planilha1!F6164,0)</f>
        <v>0</v>
      </c>
      <c r="F6164">
        <f>A6164+1</f>
        <v>120</v>
      </c>
    </row>
    <row r="6165" spans="1:6" x14ac:dyDescent="0.25">
      <c r="A6165">
        <v>119</v>
      </c>
      <c r="B6165" t="str">
        <f>VLOOKUP(A6165,'ExpVinho (1)'!A:B,2,0)</f>
        <v>Turquia</v>
      </c>
      <c r="C6165">
        <f>IF(A6165&lt;&gt;A6164,C6113,C6112+1)</f>
        <v>1995</v>
      </c>
      <c r="D6165">
        <f>HLOOKUP(C6165&amp;$D$3,'ExpVinho (1)'!$C$2:$DB$126,Planilha1!F6165,0)</f>
        <v>0</v>
      </c>
      <c r="E6165">
        <f>HLOOKUP(C6165&amp;$E$3,'ExpVinho (1)'!$C$2:$DB$126,Planilha1!F6165,0)</f>
        <v>0</v>
      </c>
      <c r="F6165">
        <f>A6165+1</f>
        <v>120</v>
      </c>
    </row>
    <row r="6166" spans="1:6" x14ac:dyDescent="0.25">
      <c r="A6166">
        <v>119</v>
      </c>
      <c r="B6166" t="str">
        <f>VLOOKUP(A6166,'ExpVinho (1)'!A:B,2,0)</f>
        <v>Turquia</v>
      </c>
      <c r="C6166">
        <f>IF(A6166&lt;&gt;A6165,C6114,C6113+1)</f>
        <v>1996</v>
      </c>
      <c r="D6166">
        <f>HLOOKUP(C6166&amp;$D$3,'ExpVinho (1)'!$C$2:$DB$126,Planilha1!F6166,0)</f>
        <v>0</v>
      </c>
      <c r="E6166">
        <f>HLOOKUP(C6166&amp;$E$3,'ExpVinho (1)'!$C$2:$DB$126,Planilha1!F6166,0)</f>
        <v>0</v>
      </c>
      <c r="F6166">
        <f>A6166+1</f>
        <v>120</v>
      </c>
    </row>
    <row r="6167" spans="1:6" x14ac:dyDescent="0.25">
      <c r="A6167">
        <v>119</v>
      </c>
      <c r="B6167" t="str">
        <f>VLOOKUP(A6167,'ExpVinho (1)'!A:B,2,0)</f>
        <v>Turquia</v>
      </c>
      <c r="C6167">
        <f>IF(A6167&lt;&gt;A6166,C6115,C6114+1)</f>
        <v>1997</v>
      </c>
      <c r="D6167">
        <f>HLOOKUP(C6167&amp;$D$3,'ExpVinho (1)'!$C$2:$DB$126,Planilha1!F6167,0)</f>
        <v>0</v>
      </c>
      <c r="E6167">
        <f>HLOOKUP(C6167&amp;$E$3,'ExpVinho (1)'!$C$2:$DB$126,Planilha1!F6167,0)</f>
        <v>0</v>
      </c>
      <c r="F6167">
        <f>A6167+1</f>
        <v>120</v>
      </c>
    </row>
    <row r="6168" spans="1:6" x14ac:dyDescent="0.25">
      <c r="A6168">
        <v>119</v>
      </c>
      <c r="B6168" t="str">
        <f>VLOOKUP(A6168,'ExpVinho (1)'!A:B,2,0)</f>
        <v>Turquia</v>
      </c>
      <c r="C6168">
        <f>IF(A6168&lt;&gt;A6167,C6116,C6115+1)</f>
        <v>1998</v>
      </c>
      <c r="D6168">
        <f>HLOOKUP(C6168&amp;$D$3,'ExpVinho (1)'!$C$2:$DB$126,Planilha1!F6168,0)</f>
        <v>0</v>
      </c>
      <c r="E6168">
        <f>HLOOKUP(C6168&amp;$E$3,'ExpVinho (1)'!$C$2:$DB$126,Planilha1!F6168,0)</f>
        <v>0</v>
      </c>
      <c r="F6168">
        <f>A6168+1</f>
        <v>120</v>
      </c>
    </row>
    <row r="6169" spans="1:6" x14ac:dyDescent="0.25">
      <c r="A6169">
        <v>119</v>
      </c>
      <c r="B6169" t="str">
        <f>VLOOKUP(A6169,'ExpVinho (1)'!A:B,2,0)</f>
        <v>Turquia</v>
      </c>
      <c r="C6169">
        <f>IF(A6169&lt;&gt;A6168,C6117,C6116+1)</f>
        <v>1999</v>
      </c>
      <c r="D6169">
        <f>HLOOKUP(C6169&amp;$D$3,'ExpVinho (1)'!$C$2:$DB$126,Planilha1!F6169,0)</f>
        <v>0</v>
      </c>
      <c r="E6169">
        <f>HLOOKUP(C6169&amp;$E$3,'ExpVinho (1)'!$C$2:$DB$126,Planilha1!F6169,0)</f>
        <v>0</v>
      </c>
      <c r="F6169">
        <f>A6169+1</f>
        <v>120</v>
      </c>
    </row>
    <row r="6170" spans="1:6" x14ac:dyDescent="0.25">
      <c r="A6170">
        <v>119</v>
      </c>
      <c r="B6170" t="str">
        <f>VLOOKUP(A6170,'ExpVinho (1)'!A:B,2,0)</f>
        <v>Turquia</v>
      </c>
      <c r="C6170">
        <f>IF(A6170&lt;&gt;A6169,C6118,C6117+1)</f>
        <v>2000</v>
      </c>
      <c r="D6170">
        <f>HLOOKUP(C6170&amp;$D$3,'ExpVinho (1)'!$C$2:$DB$126,Planilha1!F6170,0)</f>
        <v>0</v>
      </c>
      <c r="E6170">
        <f>HLOOKUP(C6170&amp;$E$3,'ExpVinho (1)'!$C$2:$DB$126,Planilha1!F6170,0)</f>
        <v>0</v>
      </c>
      <c r="F6170">
        <f>A6170+1</f>
        <v>120</v>
      </c>
    </row>
    <row r="6171" spans="1:6" x14ac:dyDescent="0.25">
      <c r="A6171">
        <v>119</v>
      </c>
      <c r="B6171" t="str">
        <f>VLOOKUP(A6171,'ExpVinho (1)'!A:B,2,0)</f>
        <v>Turquia</v>
      </c>
      <c r="C6171">
        <f>IF(A6171&lt;&gt;A6170,C6119,C6118+1)</f>
        <v>2001</v>
      </c>
      <c r="D6171">
        <f>HLOOKUP(C6171&amp;$D$3,'ExpVinho (1)'!$C$2:$DB$126,Planilha1!F6171,0)</f>
        <v>0</v>
      </c>
      <c r="E6171">
        <f>HLOOKUP(C6171&amp;$E$3,'ExpVinho (1)'!$C$2:$DB$126,Planilha1!F6171,0)</f>
        <v>0</v>
      </c>
      <c r="F6171">
        <f>A6171+1</f>
        <v>120</v>
      </c>
    </row>
    <row r="6172" spans="1:6" x14ac:dyDescent="0.25">
      <c r="A6172">
        <v>119</v>
      </c>
      <c r="B6172" t="str">
        <f>VLOOKUP(A6172,'ExpVinho (1)'!A:B,2,0)</f>
        <v>Turquia</v>
      </c>
      <c r="C6172">
        <f>IF(A6172&lt;&gt;A6171,C6120,C6119+1)</f>
        <v>2002</v>
      </c>
      <c r="D6172">
        <f>HLOOKUP(C6172&amp;$D$3,'ExpVinho (1)'!$C$2:$DB$126,Planilha1!F6172,0)</f>
        <v>0</v>
      </c>
      <c r="E6172">
        <f>HLOOKUP(C6172&amp;$E$3,'ExpVinho (1)'!$C$2:$DB$126,Planilha1!F6172,0)</f>
        <v>0</v>
      </c>
      <c r="F6172">
        <f>A6172+1</f>
        <v>120</v>
      </c>
    </row>
    <row r="6173" spans="1:6" x14ac:dyDescent="0.25">
      <c r="A6173">
        <v>119</v>
      </c>
      <c r="B6173" t="str">
        <f>VLOOKUP(A6173,'ExpVinho (1)'!A:B,2,0)</f>
        <v>Turquia</v>
      </c>
      <c r="C6173">
        <f>IF(A6173&lt;&gt;A6172,C6121,C6120+1)</f>
        <v>2003</v>
      </c>
      <c r="D6173">
        <f>HLOOKUP(C6173&amp;$D$3,'ExpVinho (1)'!$C$2:$DB$126,Planilha1!F6173,0)</f>
        <v>0</v>
      </c>
      <c r="E6173">
        <f>HLOOKUP(C6173&amp;$E$3,'ExpVinho (1)'!$C$2:$DB$126,Planilha1!F6173,0)</f>
        <v>0</v>
      </c>
      <c r="F6173">
        <f>A6173+1</f>
        <v>120</v>
      </c>
    </row>
    <row r="6174" spans="1:6" x14ac:dyDescent="0.25">
      <c r="A6174">
        <v>119</v>
      </c>
      <c r="B6174" t="str">
        <f>VLOOKUP(A6174,'ExpVinho (1)'!A:B,2,0)</f>
        <v>Turquia</v>
      </c>
      <c r="C6174">
        <f>IF(A6174&lt;&gt;A6173,C6122,C6121+1)</f>
        <v>2004</v>
      </c>
      <c r="D6174">
        <f>HLOOKUP(C6174&amp;$D$3,'ExpVinho (1)'!$C$2:$DB$126,Planilha1!F6174,0)</f>
        <v>0</v>
      </c>
      <c r="E6174">
        <f>HLOOKUP(C6174&amp;$E$3,'ExpVinho (1)'!$C$2:$DB$126,Planilha1!F6174,0)</f>
        <v>0</v>
      </c>
      <c r="F6174">
        <f>A6174+1</f>
        <v>120</v>
      </c>
    </row>
    <row r="6175" spans="1:6" x14ac:dyDescent="0.25">
      <c r="A6175">
        <v>119</v>
      </c>
      <c r="B6175" t="str">
        <f>VLOOKUP(A6175,'ExpVinho (1)'!A:B,2,0)</f>
        <v>Turquia</v>
      </c>
      <c r="C6175">
        <f>IF(A6175&lt;&gt;A6174,C6123,C6122+1)</f>
        <v>2005</v>
      </c>
      <c r="D6175">
        <f>HLOOKUP(C6175&amp;$D$3,'ExpVinho (1)'!$C$2:$DB$126,Planilha1!F6175,0)</f>
        <v>0</v>
      </c>
      <c r="E6175">
        <f>HLOOKUP(C6175&amp;$E$3,'ExpVinho (1)'!$C$2:$DB$126,Planilha1!F6175,0)</f>
        <v>0</v>
      </c>
      <c r="F6175">
        <f>A6175+1</f>
        <v>120</v>
      </c>
    </row>
    <row r="6176" spans="1:6" x14ac:dyDescent="0.25">
      <c r="A6176">
        <v>119</v>
      </c>
      <c r="B6176" t="str">
        <f>VLOOKUP(A6176,'ExpVinho (1)'!A:B,2,0)</f>
        <v>Turquia</v>
      </c>
      <c r="C6176">
        <f>IF(A6176&lt;&gt;A6175,C6124,C6123+1)</f>
        <v>2006</v>
      </c>
      <c r="D6176">
        <f>HLOOKUP(C6176&amp;$D$3,'ExpVinho (1)'!$C$2:$DB$126,Planilha1!F6176,0)</f>
        <v>0</v>
      </c>
      <c r="E6176">
        <f>HLOOKUP(C6176&amp;$E$3,'ExpVinho (1)'!$C$2:$DB$126,Planilha1!F6176,0)</f>
        <v>0</v>
      </c>
      <c r="F6176">
        <f>A6176+1</f>
        <v>120</v>
      </c>
    </row>
    <row r="6177" spans="1:6" x14ac:dyDescent="0.25">
      <c r="A6177">
        <v>119</v>
      </c>
      <c r="B6177" t="str">
        <f>VLOOKUP(A6177,'ExpVinho (1)'!A:B,2,0)</f>
        <v>Turquia</v>
      </c>
      <c r="C6177">
        <f>IF(A6177&lt;&gt;A6176,C6125,C6124+1)</f>
        <v>2007</v>
      </c>
      <c r="D6177">
        <f>HLOOKUP(C6177&amp;$D$3,'ExpVinho (1)'!$C$2:$DB$126,Planilha1!F6177,0)</f>
        <v>0</v>
      </c>
      <c r="E6177">
        <f>HLOOKUP(C6177&amp;$E$3,'ExpVinho (1)'!$C$2:$DB$126,Planilha1!F6177,0)</f>
        <v>0</v>
      </c>
      <c r="F6177">
        <f>A6177+1</f>
        <v>120</v>
      </c>
    </row>
    <row r="6178" spans="1:6" x14ac:dyDescent="0.25">
      <c r="A6178">
        <v>119</v>
      </c>
      <c r="B6178" t="str">
        <f>VLOOKUP(A6178,'ExpVinho (1)'!A:B,2,0)</f>
        <v>Turquia</v>
      </c>
      <c r="C6178">
        <f>IF(A6178&lt;&gt;A6177,C6126,C6125+1)</f>
        <v>2008</v>
      </c>
      <c r="D6178">
        <f>HLOOKUP(C6178&amp;$D$3,'ExpVinho (1)'!$C$2:$DB$126,Planilha1!F6178,0)</f>
        <v>0</v>
      </c>
      <c r="E6178">
        <f>HLOOKUP(C6178&amp;$E$3,'ExpVinho (1)'!$C$2:$DB$126,Planilha1!F6178,0)</f>
        <v>0</v>
      </c>
      <c r="F6178">
        <f>A6178+1</f>
        <v>120</v>
      </c>
    </row>
    <row r="6179" spans="1:6" x14ac:dyDescent="0.25">
      <c r="A6179">
        <v>119</v>
      </c>
      <c r="B6179" t="str">
        <f>VLOOKUP(A6179,'ExpVinho (1)'!A:B,2,0)</f>
        <v>Turquia</v>
      </c>
      <c r="C6179">
        <f>IF(A6179&lt;&gt;A6178,C6127,C6126+1)</f>
        <v>2009</v>
      </c>
      <c r="D6179">
        <f>HLOOKUP(C6179&amp;$D$3,'ExpVinho (1)'!$C$2:$DB$126,Planilha1!F6179,0)</f>
        <v>0</v>
      </c>
      <c r="E6179">
        <f>HLOOKUP(C6179&amp;$E$3,'ExpVinho (1)'!$C$2:$DB$126,Planilha1!F6179,0)</f>
        <v>0</v>
      </c>
      <c r="F6179">
        <f>A6179+1</f>
        <v>120</v>
      </c>
    </row>
    <row r="6180" spans="1:6" x14ac:dyDescent="0.25">
      <c r="A6180">
        <v>119</v>
      </c>
      <c r="B6180" t="str">
        <f>VLOOKUP(A6180,'ExpVinho (1)'!A:B,2,0)</f>
        <v>Turquia</v>
      </c>
      <c r="C6180">
        <f>IF(A6180&lt;&gt;A6179,C6128,C6127+1)</f>
        <v>2010</v>
      </c>
      <c r="D6180">
        <f>HLOOKUP(C6180&amp;$D$3,'ExpVinho (1)'!$C$2:$DB$126,Planilha1!F6180,0)</f>
        <v>0</v>
      </c>
      <c r="E6180">
        <f>HLOOKUP(C6180&amp;$E$3,'ExpVinho (1)'!$C$2:$DB$126,Planilha1!F6180,0)</f>
        <v>0</v>
      </c>
      <c r="F6180">
        <f>A6180+1</f>
        <v>120</v>
      </c>
    </row>
    <row r="6181" spans="1:6" x14ac:dyDescent="0.25">
      <c r="A6181">
        <v>119</v>
      </c>
      <c r="B6181" t="str">
        <f>VLOOKUP(A6181,'ExpVinho (1)'!A:B,2,0)</f>
        <v>Turquia</v>
      </c>
      <c r="C6181">
        <f>IF(A6181&lt;&gt;A6180,C6129,C6128+1)</f>
        <v>2011</v>
      </c>
      <c r="D6181">
        <f>HLOOKUP(C6181&amp;$D$3,'ExpVinho (1)'!$C$2:$DB$126,Planilha1!F6181,0)</f>
        <v>0</v>
      </c>
      <c r="E6181">
        <f>HLOOKUP(C6181&amp;$E$3,'ExpVinho (1)'!$C$2:$DB$126,Planilha1!F6181,0)</f>
        <v>0</v>
      </c>
      <c r="F6181">
        <f>A6181+1</f>
        <v>120</v>
      </c>
    </row>
    <row r="6182" spans="1:6" x14ac:dyDescent="0.25">
      <c r="A6182">
        <v>119</v>
      </c>
      <c r="B6182" t="str">
        <f>VLOOKUP(A6182,'ExpVinho (1)'!A:B,2,0)</f>
        <v>Turquia</v>
      </c>
      <c r="C6182">
        <f>IF(A6182&lt;&gt;A6181,C6130,C6129+1)</f>
        <v>2012</v>
      </c>
      <c r="D6182">
        <f>HLOOKUP(C6182&amp;$D$3,'ExpVinho (1)'!$C$2:$DB$126,Planilha1!F6182,0)</f>
        <v>0</v>
      </c>
      <c r="E6182">
        <f>HLOOKUP(C6182&amp;$E$3,'ExpVinho (1)'!$C$2:$DB$126,Planilha1!F6182,0)</f>
        <v>0</v>
      </c>
      <c r="F6182">
        <f>A6182+1</f>
        <v>120</v>
      </c>
    </row>
    <row r="6183" spans="1:6" x14ac:dyDescent="0.25">
      <c r="A6183">
        <v>119</v>
      </c>
      <c r="B6183" t="str">
        <f>VLOOKUP(A6183,'ExpVinho (1)'!A:B,2,0)</f>
        <v>Turquia</v>
      </c>
      <c r="C6183">
        <f>IF(A6183&lt;&gt;A6182,C6131,C6130+1)</f>
        <v>2013</v>
      </c>
      <c r="D6183">
        <f>HLOOKUP(C6183&amp;$D$3,'ExpVinho (1)'!$C$2:$DB$126,Planilha1!F6183,0)</f>
        <v>0</v>
      </c>
      <c r="E6183">
        <f>HLOOKUP(C6183&amp;$E$3,'ExpVinho (1)'!$C$2:$DB$126,Planilha1!F6183,0)</f>
        <v>0</v>
      </c>
      <c r="F6183">
        <f>A6183+1</f>
        <v>120</v>
      </c>
    </row>
    <row r="6184" spans="1:6" x14ac:dyDescent="0.25">
      <c r="A6184">
        <v>119</v>
      </c>
      <c r="B6184" t="str">
        <f>VLOOKUP(A6184,'ExpVinho (1)'!A:B,2,0)</f>
        <v>Turquia</v>
      </c>
      <c r="C6184">
        <f>IF(A6184&lt;&gt;A6183,C6132,C6131+1)</f>
        <v>2014</v>
      </c>
      <c r="D6184">
        <f>HLOOKUP(C6184&amp;$D$3,'ExpVinho (1)'!$C$2:$DB$126,Planilha1!F6184,0)</f>
        <v>0</v>
      </c>
      <c r="E6184">
        <f>HLOOKUP(C6184&amp;$E$3,'ExpVinho (1)'!$C$2:$DB$126,Planilha1!F6184,0)</f>
        <v>0</v>
      </c>
      <c r="F6184">
        <f>A6184+1</f>
        <v>120</v>
      </c>
    </row>
    <row r="6185" spans="1:6" x14ac:dyDescent="0.25">
      <c r="A6185">
        <v>119</v>
      </c>
      <c r="B6185" t="str">
        <f>VLOOKUP(A6185,'ExpVinho (1)'!A:B,2,0)</f>
        <v>Turquia</v>
      </c>
      <c r="C6185">
        <f>IF(A6185&lt;&gt;A6184,C6133,C6132+1)</f>
        <v>2015</v>
      </c>
      <c r="D6185">
        <f>HLOOKUP(C6185&amp;$D$3,'ExpVinho (1)'!$C$2:$DB$126,Planilha1!F6185,0)</f>
        <v>0</v>
      </c>
      <c r="E6185">
        <f>HLOOKUP(C6185&amp;$E$3,'ExpVinho (1)'!$C$2:$DB$126,Planilha1!F6185,0)</f>
        <v>0</v>
      </c>
      <c r="F6185">
        <f>A6185+1</f>
        <v>120</v>
      </c>
    </row>
    <row r="6186" spans="1:6" x14ac:dyDescent="0.25">
      <c r="A6186">
        <v>119</v>
      </c>
      <c r="B6186" t="str">
        <f>VLOOKUP(A6186,'ExpVinho (1)'!A:B,2,0)</f>
        <v>Turquia</v>
      </c>
      <c r="C6186">
        <f>IF(A6186&lt;&gt;A6185,C6134,C6133+1)</f>
        <v>2016</v>
      </c>
      <c r="D6186">
        <f>HLOOKUP(C6186&amp;$D$3,'ExpVinho (1)'!$C$2:$DB$126,Planilha1!F6186,0)</f>
        <v>0</v>
      </c>
      <c r="E6186">
        <f>HLOOKUP(C6186&amp;$E$3,'ExpVinho (1)'!$C$2:$DB$126,Planilha1!F6186,0)</f>
        <v>0</v>
      </c>
      <c r="F6186">
        <f>A6186+1</f>
        <v>120</v>
      </c>
    </row>
    <row r="6187" spans="1:6" x14ac:dyDescent="0.25">
      <c r="A6187">
        <v>119</v>
      </c>
      <c r="B6187" t="str">
        <f>VLOOKUP(A6187,'ExpVinho (1)'!A:B,2,0)</f>
        <v>Turquia</v>
      </c>
      <c r="C6187">
        <f>IF(A6187&lt;&gt;A6186,C6135,C6134+1)</f>
        <v>2017</v>
      </c>
      <c r="D6187">
        <f>HLOOKUP(C6187&amp;$D$3,'ExpVinho (1)'!$C$2:$DB$126,Planilha1!F6187,0)</f>
        <v>0</v>
      </c>
      <c r="E6187">
        <f>HLOOKUP(C6187&amp;$E$3,'ExpVinho (1)'!$C$2:$DB$126,Planilha1!F6187,0)</f>
        <v>0</v>
      </c>
      <c r="F6187">
        <f>A6187+1</f>
        <v>120</v>
      </c>
    </row>
    <row r="6188" spans="1:6" x14ac:dyDescent="0.25">
      <c r="A6188">
        <v>119</v>
      </c>
      <c r="B6188" t="str">
        <f>VLOOKUP(A6188,'ExpVinho (1)'!A:B,2,0)</f>
        <v>Turquia</v>
      </c>
      <c r="C6188">
        <f>IF(A6188&lt;&gt;A6187,C6136,C6135+1)</f>
        <v>2018</v>
      </c>
      <c r="D6188">
        <f>HLOOKUP(C6188&amp;$D$3,'ExpVinho (1)'!$C$2:$DB$126,Planilha1!F6188,0)</f>
        <v>360</v>
      </c>
      <c r="E6188">
        <f>HLOOKUP(C6188&amp;$E$3,'ExpVinho (1)'!$C$2:$DB$126,Planilha1!F6188,0)</f>
        <v>150</v>
      </c>
      <c r="F6188">
        <f>A6188+1</f>
        <v>120</v>
      </c>
    </row>
    <row r="6189" spans="1:6" x14ac:dyDescent="0.25">
      <c r="A6189">
        <v>119</v>
      </c>
      <c r="B6189" t="str">
        <f>VLOOKUP(A6189,'ExpVinho (1)'!A:B,2,0)</f>
        <v>Turquia</v>
      </c>
      <c r="C6189">
        <f>IF(A6189&lt;&gt;A6188,C6137,C6136+1)</f>
        <v>2019</v>
      </c>
      <c r="D6189">
        <f>HLOOKUP(C6189&amp;$D$3,'ExpVinho (1)'!$C$2:$DB$126,Planilha1!F6189,0)</f>
        <v>115</v>
      </c>
      <c r="E6189">
        <f>HLOOKUP(C6189&amp;$E$3,'ExpVinho (1)'!$C$2:$DB$126,Planilha1!F6189,0)</f>
        <v>209</v>
      </c>
      <c r="F6189">
        <f>A6189+1</f>
        <v>120</v>
      </c>
    </row>
    <row r="6190" spans="1:6" x14ac:dyDescent="0.25">
      <c r="A6190">
        <v>119</v>
      </c>
      <c r="B6190" t="str">
        <f>VLOOKUP(A6190,'ExpVinho (1)'!A:B,2,0)</f>
        <v>Turquia</v>
      </c>
      <c r="C6190">
        <f>IF(A6190&lt;&gt;A6189,C6138,C6137+1)</f>
        <v>2020</v>
      </c>
      <c r="D6190">
        <f>HLOOKUP(C6190&amp;$D$3,'ExpVinho (1)'!$C$2:$DB$126,Planilha1!F6190,0)</f>
        <v>0</v>
      </c>
      <c r="E6190">
        <f>HLOOKUP(C6190&amp;$E$3,'ExpVinho (1)'!$C$2:$DB$126,Planilha1!F6190,0)</f>
        <v>0</v>
      </c>
      <c r="F6190">
        <f>A6190+1</f>
        <v>120</v>
      </c>
    </row>
    <row r="6191" spans="1:6" x14ac:dyDescent="0.25">
      <c r="A6191">
        <v>119</v>
      </c>
      <c r="B6191" t="str">
        <f>VLOOKUP(A6191,'ExpVinho (1)'!A:B,2,0)</f>
        <v>Turquia</v>
      </c>
      <c r="C6191">
        <f>IF(A6191&lt;&gt;A6190,C6139,C6138+1)</f>
        <v>2021</v>
      </c>
      <c r="D6191">
        <f>HLOOKUP(C6191&amp;$D$3,'ExpVinho (1)'!$C$2:$DB$126,Planilha1!F6191,0)</f>
        <v>343</v>
      </c>
      <c r="E6191">
        <f>HLOOKUP(C6191&amp;$E$3,'ExpVinho (1)'!$C$2:$DB$126,Planilha1!F6191,0)</f>
        <v>878</v>
      </c>
      <c r="F6191">
        <f>A6191+1</f>
        <v>120</v>
      </c>
    </row>
    <row r="6192" spans="1:6" x14ac:dyDescent="0.25">
      <c r="A6192">
        <v>120</v>
      </c>
      <c r="B6192" t="str">
        <f>VLOOKUP(A6192,'ExpVinho (1)'!A:B,2,0)</f>
        <v>Tuvalu</v>
      </c>
      <c r="C6192">
        <f>IF(A6192&lt;&gt;A6191,C6140,C6139+1)</f>
        <v>1970</v>
      </c>
      <c r="D6192">
        <f>HLOOKUP(C6192&amp;$D$3,'ExpVinho (1)'!$C$2:$DB$126,Planilha1!F6192,0)</f>
        <v>0</v>
      </c>
      <c r="E6192">
        <f>HLOOKUP(C6192&amp;$E$3,'ExpVinho (1)'!$C$2:$DB$126,Planilha1!F6192,0)</f>
        <v>0</v>
      </c>
      <c r="F6192">
        <f>A6192+1</f>
        <v>121</v>
      </c>
    </row>
    <row r="6193" spans="1:6" x14ac:dyDescent="0.25">
      <c r="A6193">
        <v>120</v>
      </c>
      <c r="B6193" t="str">
        <f>VLOOKUP(A6193,'ExpVinho (1)'!A:B,2,0)</f>
        <v>Tuvalu</v>
      </c>
      <c r="C6193">
        <f>IF(A6193&lt;&gt;A6192,C6141,C6140+1)</f>
        <v>1971</v>
      </c>
      <c r="D6193">
        <f>HLOOKUP(C6193&amp;$D$3,'ExpVinho (1)'!$C$2:$DB$126,Planilha1!F6193,0)</f>
        <v>0</v>
      </c>
      <c r="E6193">
        <f>HLOOKUP(C6193&amp;$E$3,'ExpVinho (1)'!$C$2:$DB$126,Planilha1!F6193,0)</f>
        <v>0</v>
      </c>
      <c r="F6193">
        <f>A6193+1</f>
        <v>121</v>
      </c>
    </row>
    <row r="6194" spans="1:6" x14ac:dyDescent="0.25">
      <c r="A6194">
        <v>120</v>
      </c>
      <c r="B6194" t="str">
        <f>VLOOKUP(A6194,'ExpVinho (1)'!A:B,2,0)</f>
        <v>Tuvalu</v>
      </c>
      <c r="C6194">
        <f>IF(A6194&lt;&gt;A6193,C6142,C6141+1)</f>
        <v>1972</v>
      </c>
      <c r="D6194">
        <f>HLOOKUP(C6194&amp;$D$3,'ExpVinho (1)'!$C$2:$DB$126,Planilha1!F6194,0)</f>
        <v>0</v>
      </c>
      <c r="E6194">
        <f>HLOOKUP(C6194&amp;$E$3,'ExpVinho (1)'!$C$2:$DB$126,Planilha1!F6194,0)</f>
        <v>0</v>
      </c>
      <c r="F6194">
        <f>A6194+1</f>
        <v>121</v>
      </c>
    </row>
    <row r="6195" spans="1:6" x14ac:dyDescent="0.25">
      <c r="A6195">
        <v>120</v>
      </c>
      <c r="B6195" t="str">
        <f>VLOOKUP(A6195,'ExpVinho (1)'!A:B,2,0)</f>
        <v>Tuvalu</v>
      </c>
      <c r="C6195">
        <f>IF(A6195&lt;&gt;A6194,C6143,C6142+1)</f>
        <v>1973</v>
      </c>
      <c r="D6195">
        <f>HLOOKUP(C6195&amp;$D$3,'ExpVinho (1)'!$C$2:$DB$126,Planilha1!F6195,0)</f>
        <v>0</v>
      </c>
      <c r="E6195">
        <f>HLOOKUP(C6195&amp;$E$3,'ExpVinho (1)'!$C$2:$DB$126,Planilha1!F6195,0)</f>
        <v>0</v>
      </c>
      <c r="F6195">
        <f>A6195+1</f>
        <v>121</v>
      </c>
    </row>
    <row r="6196" spans="1:6" x14ac:dyDescent="0.25">
      <c r="A6196">
        <v>120</v>
      </c>
      <c r="B6196" t="str">
        <f>VLOOKUP(A6196,'ExpVinho (1)'!A:B,2,0)</f>
        <v>Tuvalu</v>
      </c>
      <c r="C6196">
        <f>IF(A6196&lt;&gt;A6195,C6144,C6143+1)</f>
        <v>1974</v>
      </c>
      <c r="D6196">
        <f>HLOOKUP(C6196&amp;$D$3,'ExpVinho (1)'!$C$2:$DB$126,Planilha1!F6196,0)</f>
        <v>0</v>
      </c>
      <c r="E6196">
        <f>HLOOKUP(C6196&amp;$E$3,'ExpVinho (1)'!$C$2:$DB$126,Planilha1!F6196,0)</f>
        <v>0</v>
      </c>
      <c r="F6196">
        <f>A6196+1</f>
        <v>121</v>
      </c>
    </row>
    <row r="6197" spans="1:6" x14ac:dyDescent="0.25">
      <c r="A6197">
        <v>120</v>
      </c>
      <c r="B6197" t="str">
        <f>VLOOKUP(A6197,'ExpVinho (1)'!A:B,2,0)</f>
        <v>Tuvalu</v>
      </c>
      <c r="C6197">
        <f>IF(A6197&lt;&gt;A6196,C6145,C6144+1)</f>
        <v>1975</v>
      </c>
      <c r="D6197">
        <f>HLOOKUP(C6197&amp;$D$3,'ExpVinho (1)'!$C$2:$DB$126,Planilha1!F6197,0)</f>
        <v>0</v>
      </c>
      <c r="E6197">
        <f>HLOOKUP(C6197&amp;$E$3,'ExpVinho (1)'!$C$2:$DB$126,Planilha1!F6197,0)</f>
        <v>0</v>
      </c>
      <c r="F6197">
        <f>A6197+1</f>
        <v>121</v>
      </c>
    </row>
    <row r="6198" spans="1:6" x14ac:dyDescent="0.25">
      <c r="A6198">
        <v>120</v>
      </c>
      <c r="B6198" t="str">
        <f>VLOOKUP(A6198,'ExpVinho (1)'!A:B,2,0)</f>
        <v>Tuvalu</v>
      </c>
      <c r="C6198">
        <f>IF(A6198&lt;&gt;A6197,C6146,C6145+1)</f>
        <v>1976</v>
      </c>
      <c r="D6198">
        <f>HLOOKUP(C6198&amp;$D$3,'ExpVinho (1)'!$C$2:$DB$126,Planilha1!F6198,0)</f>
        <v>0</v>
      </c>
      <c r="E6198">
        <f>HLOOKUP(C6198&amp;$E$3,'ExpVinho (1)'!$C$2:$DB$126,Planilha1!F6198,0)</f>
        <v>0</v>
      </c>
      <c r="F6198">
        <f>A6198+1</f>
        <v>121</v>
      </c>
    </row>
    <row r="6199" spans="1:6" x14ac:dyDescent="0.25">
      <c r="A6199">
        <v>120</v>
      </c>
      <c r="B6199" t="str">
        <f>VLOOKUP(A6199,'ExpVinho (1)'!A:B,2,0)</f>
        <v>Tuvalu</v>
      </c>
      <c r="C6199">
        <f>IF(A6199&lt;&gt;A6198,C6147,C6146+1)</f>
        <v>1977</v>
      </c>
      <c r="D6199">
        <f>HLOOKUP(C6199&amp;$D$3,'ExpVinho (1)'!$C$2:$DB$126,Planilha1!F6199,0)</f>
        <v>0</v>
      </c>
      <c r="E6199">
        <f>HLOOKUP(C6199&amp;$E$3,'ExpVinho (1)'!$C$2:$DB$126,Planilha1!F6199,0)</f>
        <v>0</v>
      </c>
      <c r="F6199">
        <f>A6199+1</f>
        <v>121</v>
      </c>
    </row>
    <row r="6200" spans="1:6" x14ac:dyDescent="0.25">
      <c r="A6200">
        <v>120</v>
      </c>
      <c r="B6200" t="str">
        <f>VLOOKUP(A6200,'ExpVinho (1)'!A:B,2,0)</f>
        <v>Tuvalu</v>
      </c>
      <c r="C6200">
        <f>IF(A6200&lt;&gt;A6199,C6148,C6147+1)</f>
        <v>1978</v>
      </c>
      <c r="D6200">
        <f>HLOOKUP(C6200&amp;$D$3,'ExpVinho (1)'!$C$2:$DB$126,Planilha1!F6200,0)</f>
        <v>0</v>
      </c>
      <c r="E6200">
        <f>HLOOKUP(C6200&amp;$E$3,'ExpVinho (1)'!$C$2:$DB$126,Planilha1!F6200,0)</f>
        <v>0</v>
      </c>
      <c r="F6200">
        <f>A6200+1</f>
        <v>121</v>
      </c>
    </row>
    <row r="6201" spans="1:6" x14ac:dyDescent="0.25">
      <c r="A6201">
        <v>120</v>
      </c>
      <c r="B6201" t="str">
        <f>VLOOKUP(A6201,'ExpVinho (1)'!A:B,2,0)</f>
        <v>Tuvalu</v>
      </c>
      <c r="C6201">
        <f>IF(A6201&lt;&gt;A6200,C6149,C6148+1)</f>
        <v>1979</v>
      </c>
      <c r="D6201">
        <f>HLOOKUP(C6201&amp;$D$3,'ExpVinho (1)'!$C$2:$DB$126,Planilha1!F6201,0)</f>
        <v>0</v>
      </c>
      <c r="E6201">
        <f>HLOOKUP(C6201&amp;$E$3,'ExpVinho (1)'!$C$2:$DB$126,Planilha1!F6201,0)</f>
        <v>0</v>
      </c>
      <c r="F6201">
        <f>A6201+1</f>
        <v>121</v>
      </c>
    </row>
    <row r="6202" spans="1:6" x14ac:dyDescent="0.25">
      <c r="A6202">
        <v>120</v>
      </c>
      <c r="B6202" t="str">
        <f>VLOOKUP(A6202,'ExpVinho (1)'!A:B,2,0)</f>
        <v>Tuvalu</v>
      </c>
      <c r="C6202">
        <f>IF(A6202&lt;&gt;A6201,C6150,C6149+1)</f>
        <v>1980</v>
      </c>
      <c r="D6202">
        <f>HLOOKUP(C6202&amp;$D$3,'ExpVinho (1)'!$C$2:$DB$126,Planilha1!F6202,0)</f>
        <v>0</v>
      </c>
      <c r="E6202">
        <f>HLOOKUP(C6202&amp;$E$3,'ExpVinho (1)'!$C$2:$DB$126,Planilha1!F6202,0)</f>
        <v>0</v>
      </c>
      <c r="F6202">
        <f>A6202+1</f>
        <v>121</v>
      </c>
    </row>
    <row r="6203" spans="1:6" x14ac:dyDescent="0.25">
      <c r="A6203">
        <v>120</v>
      </c>
      <c r="B6203" t="str">
        <f>VLOOKUP(A6203,'ExpVinho (1)'!A:B,2,0)</f>
        <v>Tuvalu</v>
      </c>
      <c r="C6203">
        <f>IF(A6203&lt;&gt;A6202,C6151,C6150+1)</f>
        <v>1981</v>
      </c>
      <c r="D6203">
        <f>HLOOKUP(C6203&amp;$D$3,'ExpVinho (1)'!$C$2:$DB$126,Planilha1!F6203,0)</f>
        <v>0</v>
      </c>
      <c r="E6203">
        <f>HLOOKUP(C6203&amp;$E$3,'ExpVinho (1)'!$C$2:$DB$126,Planilha1!F6203,0)</f>
        <v>0</v>
      </c>
      <c r="F6203">
        <f>A6203+1</f>
        <v>121</v>
      </c>
    </row>
    <row r="6204" spans="1:6" x14ac:dyDescent="0.25">
      <c r="A6204">
        <v>120</v>
      </c>
      <c r="B6204" t="str">
        <f>VLOOKUP(A6204,'ExpVinho (1)'!A:B,2,0)</f>
        <v>Tuvalu</v>
      </c>
      <c r="C6204">
        <f>IF(A6204&lt;&gt;A6203,C6152,C6151+1)</f>
        <v>1982</v>
      </c>
      <c r="D6204">
        <f>HLOOKUP(C6204&amp;$D$3,'ExpVinho (1)'!$C$2:$DB$126,Planilha1!F6204,0)</f>
        <v>0</v>
      </c>
      <c r="E6204">
        <f>HLOOKUP(C6204&amp;$E$3,'ExpVinho (1)'!$C$2:$DB$126,Planilha1!F6204,0)</f>
        <v>0</v>
      </c>
      <c r="F6204">
        <f>A6204+1</f>
        <v>121</v>
      </c>
    </row>
    <row r="6205" spans="1:6" x14ac:dyDescent="0.25">
      <c r="A6205">
        <v>120</v>
      </c>
      <c r="B6205" t="str">
        <f>VLOOKUP(A6205,'ExpVinho (1)'!A:B,2,0)</f>
        <v>Tuvalu</v>
      </c>
      <c r="C6205">
        <f>IF(A6205&lt;&gt;A6204,C6153,C6152+1)</f>
        <v>1983</v>
      </c>
      <c r="D6205">
        <f>HLOOKUP(C6205&amp;$D$3,'ExpVinho (1)'!$C$2:$DB$126,Planilha1!F6205,0)</f>
        <v>0</v>
      </c>
      <c r="E6205">
        <f>HLOOKUP(C6205&amp;$E$3,'ExpVinho (1)'!$C$2:$DB$126,Planilha1!F6205,0)</f>
        <v>0</v>
      </c>
      <c r="F6205">
        <f>A6205+1</f>
        <v>121</v>
      </c>
    </row>
    <row r="6206" spans="1:6" x14ac:dyDescent="0.25">
      <c r="A6206">
        <v>120</v>
      </c>
      <c r="B6206" t="str">
        <f>VLOOKUP(A6206,'ExpVinho (1)'!A:B,2,0)</f>
        <v>Tuvalu</v>
      </c>
      <c r="C6206">
        <f>IF(A6206&lt;&gt;A6205,C6154,C6153+1)</f>
        <v>1984</v>
      </c>
      <c r="D6206">
        <f>HLOOKUP(C6206&amp;$D$3,'ExpVinho (1)'!$C$2:$DB$126,Planilha1!F6206,0)</f>
        <v>0</v>
      </c>
      <c r="E6206">
        <f>HLOOKUP(C6206&amp;$E$3,'ExpVinho (1)'!$C$2:$DB$126,Planilha1!F6206,0)</f>
        <v>0</v>
      </c>
      <c r="F6206">
        <f>A6206+1</f>
        <v>121</v>
      </c>
    </row>
    <row r="6207" spans="1:6" x14ac:dyDescent="0.25">
      <c r="A6207">
        <v>120</v>
      </c>
      <c r="B6207" t="str">
        <f>VLOOKUP(A6207,'ExpVinho (1)'!A:B,2,0)</f>
        <v>Tuvalu</v>
      </c>
      <c r="C6207">
        <f>IF(A6207&lt;&gt;A6206,C6155,C6154+1)</f>
        <v>1985</v>
      </c>
      <c r="D6207">
        <f>HLOOKUP(C6207&amp;$D$3,'ExpVinho (1)'!$C$2:$DB$126,Planilha1!F6207,0)</f>
        <v>0</v>
      </c>
      <c r="E6207">
        <f>HLOOKUP(C6207&amp;$E$3,'ExpVinho (1)'!$C$2:$DB$126,Planilha1!F6207,0)</f>
        <v>0</v>
      </c>
      <c r="F6207">
        <f>A6207+1</f>
        <v>121</v>
      </c>
    </row>
    <row r="6208" spans="1:6" x14ac:dyDescent="0.25">
      <c r="A6208">
        <v>120</v>
      </c>
      <c r="B6208" t="str">
        <f>VLOOKUP(A6208,'ExpVinho (1)'!A:B,2,0)</f>
        <v>Tuvalu</v>
      </c>
      <c r="C6208">
        <f>IF(A6208&lt;&gt;A6207,C6156,C6155+1)</f>
        <v>1986</v>
      </c>
      <c r="D6208">
        <f>HLOOKUP(C6208&amp;$D$3,'ExpVinho (1)'!$C$2:$DB$126,Planilha1!F6208,0)</f>
        <v>0</v>
      </c>
      <c r="E6208">
        <f>HLOOKUP(C6208&amp;$E$3,'ExpVinho (1)'!$C$2:$DB$126,Planilha1!F6208,0)</f>
        <v>0</v>
      </c>
      <c r="F6208">
        <f>A6208+1</f>
        <v>121</v>
      </c>
    </row>
    <row r="6209" spans="1:6" x14ac:dyDescent="0.25">
      <c r="A6209">
        <v>120</v>
      </c>
      <c r="B6209" t="str">
        <f>VLOOKUP(A6209,'ExpVinho (1)'!A:B,2,0)</f>
        <v>Tuvalu</v>
      </c>
      <c r="C6209">
        <f>IF(A6209&lt;&gt;A6208,C6157,C6156+1)</f>
        <v>1987</v>
      </c>
      <c r="D6209">
        <f>HLOOKUP(C6209&amp;$D$3,'ExpVinho (1)'!$C$2:$DB$126,Planilha1!F6209,0)</f>
        <v>0</v>
      </c>
      <c r="E6209">
        <f>HLOOKUP(C6209&amp;$E$3,'ExpVinho (1)'!$C$2:$DB$126,Planilha1!F6209,0)</f>
        <v>0</v>
      </c>
      <c r="F6209">
        <f>A6209+1</f>
        <v>121</v>
      </c>
    </row>
    <row r="6210" spans="1:6" x14ac:dyDescent="0.25">
      <c r="A6210">
        <v>120</v>
      </c>
      <c r="B6210" t="str">
        <f>VLOOKUP(A6210,'ExpVinho (1)'!A:B,2,0)</f>
        <v>Tuvalu</v>
      </c>
      <c r="C6210">
        <f>IF(A6210&lt;&gt;A6209,C6158,C6157+1)</f>
        <v>1988</v>
      </c>
      <c r="D6210">
        <f>HLOOKUP(C6210&amp;$D$3,'ExpVinho (1)'!$C$2:$DB$126,Planilha1!F6210,0)</f>
        <v>0</v>
      </c>
      <c r="E6210">
        <f>HLOOKUP(C6210&amp;$E$3,'ExpVinho (1)'!$C$2:$DB$126,Planilha1!F6210,0)</f>
        <v>0</v>
      </c>
      <c r="F6210">
        <f>A6210+1</f>
        <v>121</v>
      </c>
    </row>
    <row r="6211" spans="1:6" x14ac:dyDescent="0.25">
      <c r="A6211">
        <v>120</v>
      </c>
      <c r="B6211" t="str">
        <f>VLOOKUP(A6211,'ExpVinho (1)'!A:B,2,0)</f>
        <v>Tuvalu</v>
      </c>
      <c r="C6211">
        <f>IF(A6211&lt;&gt;A6210,C6159,C6158+1)</f>
        <v>1989</v>
      </c>
      <c r="D6211">
        <f>HLOOKUP(C6211&amp;$D$3,'ExpVinho (1)'!$C$2:$DB$126,Planilha1!F6211,0)</f>
        <v>0</v>
      </c>
      <c r="E6211">
        <f>HLOOKUP(C6211&amp;$E$3,'ExpVinho (1)'!$C$2:$DB$126,Planilha1!F6211,0)</f>
        <v>0</v>
      </c>
      <c r="F6211">
        <f>A6211+1</f>
        <v>121</v>
      </c>
    </row>
    <row r="6212" spans="1:6" x14ac:dyDescent="0.25">
      <c r="A6212">
        <v>120</v>
      </c>
      <c r="B6212" t="str">
        <f>VLOOKUP(A6212,'ExpVinho (1)'!A:B,2,0)</f>
        <v>Tuvalu</v>
      </c>
      <c r="C6212">
        <f>IF(A6212&lt;&gt;A6211,C6160,C6159+1)</f>
        <v>1990</v>
      </c>
      <c r="D6212">
        <f>HLOOKUP(C6212&amp;$D$3,'ExpVinho (1)'!$C$2:$DB$126,Planilha1!F6212,0)</f>
        <v>0</v>
      </c>
      <c r="E6212">
        <f>HLOOKUP(C6212&amp;$E$3,'ExpVinho (1)'!$C$2:$DB$126,Planilha1!F6212,0)</f>
        <v>0</v>
      </c>
      <c r="F6212">
        <f>A6212+1</f>
        <v>121</v>
      </c>
    </row>
    <row r="6213" spans="1:6" x14ac:dyDescent="0.25">
      <c r="A6213">
        <v>120</v>
      </c>
      <c r="B6213" t="str">
        <f>VLOOKUP(A6213,'ExpVinho (1)'!A:B,2,0)</f>
        <v>Tuvalu</v>
      </c>
      <c r="C6213">
        <f>IF(A6213&lt;&gt;A6212,C6161,C6160+1)</f>
        <v>1991</v>
      </c>
      <c r="D6213">
        <f>HLOOKUP(C6213&amp;$D$3,'ExpVinho (1)'!$C$2:$DB$126,Planilha1!F6213,0)</f>
        <v>0</v>
      </c>
      <c r="E6213">
        <f>HLOOKUP(C6213&amp;$E$3,'ExpVinho (1)'!$C$2:$DB$126,Planilha1!F6213,0)</f>
        <v>0</v>
      </c>
      <c r="F6213">
        <f>A6213+1</f>
        <v>121</v>
      </c>
    </row>
    <row r="6214" spans="1:6" x14ac:dyDescent="0.25">
      <c r="A6214">
        <v>120</v>
      </c>
      <c r="B6214" t="str">
        <f>VLOOKUP(A6214,'ExpVinho (1)'!A:B,2,0)</f>
        <v>Tuvalu</v>
      </c>
      <c r="C6214">
        <f>IF(A6214&lt;&gt;A6213,C6162,C6161+1)</f>
        <v>1992</v>
      </c>
      <c r="D6214">
        <f>HLOOKUP(C6214&amp;$D$3,'ExpVinho (1)'!$C$2:$DB$126,Planilha1!F6214,0)</f>
        <v>0</v>
      </c>
      <c r="E6214">
        <f>HLOOKUP(C6214&amp;$E$3,'ExpVinho (1)'!$C$2:$DB$126,Planilha1!F6214,0)</f>
        <v>0</v>
      </c>
      <c r="F6214">
        <f>A6214+1</f>
        <v>121</v>
      </c>
    </row>
    <row r="6215" spans="1:6" x14ac:dyDescent="0.25">
      <c r="A6215">
        <v>120</v>
      </c>
      <c r="B6215" t="str">
        <f>VLOOKUP(A6215,'ExpVinho (1)'!A:B,2,0)</f>
        <v>Tuvalu</v>
      </c>
      <c r="C6215">
        <f>IF(A6215&lt;&gt;A6214,C6163,C6162+1)</f>
        <v>1993</v>
      </c>
      <c r="D6215">
        <f>HLOOKUP(C6215&amp;$D$3,'ExpVinho (1)'!$C$2:$DB$126,Planilha1!F6215,0)</f>
        <v>0</v>
      </c>
      <c r="E6215">
        <f>HLOOKUP(C6215&amp;$E$3,'ExpVinho (1)'!$C$2:$DB$126,Planilha1!F6215,0)</f>
        <v>0</v>
      </c>
      <c r="F6215">
        <f>A6215+1</f>
        <v>121</v>
      </c>
    </row>
    <row r="6216" spans="1:6" x14ac:dyDescent="0.25">
      <c r="A6216">
        <v>120</v>
      </c>
      <c r="B6216" t="str">
        <f>VLOOKUP(A6216,'ExpVinho (1)'!A:B,2,0)</f>
        <v>Tuvalu</v>
      </c>
      <c r="C6216">
        <f>IF(A6216&lt;&gt;A6215,C6164,C6163+1)</f>
        <v>1994</v>
      </c>
      <c r="D6216">
        <f>HLOOKUP(C6216&amp;$D$3,'ExpVinho (1)'!$C$2:$DB$126,Planilha1!F6216,0)</f>
        <v>0</v>
      </c>
      <c r="E6216">
        <f>HLOOKUP(C6216&amp;$E$3,'ExpVinho (1)'!$C$2:$DB$126,Planilha1!F6216,0)</f>
        <v>0</v>
      </c>
      <c r="F6216">
        <f>A6216+1</f>
        <v>121</v>
      </c>
    </row>
    <row r="6217" spans="1:6" x14ac:dyDescent="0.25">
      <c r="A6217">
        <v>120</v>
      </c>
      <c r="B6217" t="str">
        <f>VLOOKUP(A6217,'ExpVinho (1)'!A:B,2,0)</f>
        <v>Tuvalu</v>
      </c>
      <c r="C6217">
        <f>IF(A6217&lt;&gt;A6216,C6165,C6164+1)</f>
        <v>1995</v>
      </c>
      <c r="D6217">
        <f>HLOOKUP(C6217&amp;$D$3,'ExpVinho (1)'!$C$2:$DB$126,Planilha1!F6217,0)</f>
        <v>0</v>
      </c>
      <c r="E6217">
        <f>HLOOKUP(C6217&amp;$E$3,'ExpVinho (1)'!$C$2:$DB$126,Planilha1!F6217,0)</f>
        <v>0</v>
      </c>
      <c r="F6217">
        <f>A6217+1</f>
        <v>121</v>
      </c>
    </row>
    <row r="6218" spans="1:6" x14ac:dyDescent="0.25">
      <c r="A6218">
        <v>120</v>
      </c>
      <c r="B6218" t="str">
        <f>VLOOKUP(A6218,'ExpVinho (1)'!A:B,2,0)</f>
        <v>Tuvalu</v>
      </c>
      <c r="C6218">
        <f>IF(A6218&lt;&gt;A6217,C6166,C6165+1)</f>
        <v>1996</v>
      </c>
      <c r="D6218">
        <f>HLOOKUP(C6218&amp;$D$3,'ExpVinho (1)'!$C$2:$DB$126,Planilha1!F6218,0)</f>
        <v>0</v>
      </c>
      <c r="E6218">
        <f>HLOOKUP(C6218&amp;$E$3,'ExpVinho (1)'!$C$2:$DB$126,Planilha1!F6218,0)</f>
        <v>0</v>
      </c>
      <c r="F6218">
        <f>A6218+1</f>
        <v>121</v>
      </c>
    </row>
    <row r="6219" spans="1:6" x14ac:dyDescent="0.25">
      <c r="A6219">
        <v>120</v>
      </c>
      <c r="B6219" t="str">
        <f>VLOOKUP(A6219,'ExpVinho (1)'!A:B,2,0)</f>
        <v>Tuvalu</v>
      </c>
      <c r="C6219">
        <f>IF(A6219&lt;&gt;A6218,C6167,C6166+1)</f>
        <v>1997</v>
      </c>
      <c r="D6219">
        <f>HLOOKUP(C6219&amp;$D$3,'ExpVinho (1)'!$C$2:$DB$126,Planilha1!F6219,0)</f>
        <v>0</v>
      </c>
      <c r="E6219">
        <f>HLOOKUP(C6219&amp;$E$3,'ExpVinho (1)'!$C$2:$DB$126,Planilha1!F6219,0)</f>
        <v>0</v>
      </c>
      <c r="F6219">
        <f>A6219+1</f>
        <v>121</v>
      </c>
    </row>
    <row r="6220" spans="1:6" x14ac:dyDescent="0.25">
      <c r="A6220">
        <v>120</v>
      </c>
      <c r="B6220" t="str">
        <f>VLOOKUP(A6220,'ExpVinho (1)'!A:B,2,0)</f>
        <v>Tuvalu</v>
      </c>
      <c r="C6220">
        <f>IF(A6220&lt;&gt;A6219,C6168,C6167+1)</f>
        <v>1998</v>
      </c>
      <c r="D6220">
        <f>HLOOKUP(C6220&amp;$D$3,'ExpVinho (1)'!$C$2:$DB$126,Planilha1!F6220,0)</f>
        <v>0</v>
      </c>
      <c r="E6220">
        <f>HLOOKUP(C6220&amp;$E$3,'ExpVinho (1)'!$C$2:$DB$126,Planilha1!F6220,0)</f>
        <v>0</v>
      </c>
      <c r="F6220">
        <f>A6220+1</f>
        <v>121</v>
      </c>
    </row>
    <row r="6221" spans="1:6" x14ac:dyDescent="0.25">
      <c r="A6221">
        <v>120</v>
      </c>
      <c r="B6221" t="str">
        <f>VLOOKUP(A6221,'ExpVinho (1)'!A:B,2,0)</f>
        <v>Tuvalu</v>
      </c>
      <c r="C6221">
        <f>IF(A6221&lt;&gt;A6220,C6169,C6168+1)</f>
        <v>1999</v>
      </c>
      <c r="D6221">
        <f>HLOOKUP(C6221&amp;$D$3,'ExpVinho (1)'!$C$2:$DB$126,Planilha1!F6221,0)</f>
        <v>0</v>
      </c>
      <c r="E6221">
        <f>HLOOKUP(C6221&amp;$E$3,'ExpVinho (1)'!$C$2:$DB$126,Planilha1!F6221,0)</f>
        <v>0</v>
      </c>
      <c r="F6221">
        <f>A6221+1</f>
        <v>121</v>
      </c>
    </row>
    <row r="6222" spans="1:6" x14ac:dyDescent="0.25">
      <c r="A6222">
        <v>120</v>
      </c>
      <c r="B6222" t="str">
        <f>VLOOKUP(A6222,'ExpVinho (1)'!A:B,2,0)</f>
        <v>Tuvalu</v>
      </c>
      <c r="C6222">
        <f>IF(A6222&lt;&gt;A6221,C6170,C6169+1)</f>
        <v>2000</v>
      </c>
      <c r="D6222">
        <f>HLOOKUP(C6222&amp;$D$3,'ExpVinho (1)'!$C$2:$DB$126,Planilha1!F6222,0)</f>
        <v>0</v>
      </c>
      <c r="E6222">
        <f>HLOOKUP(C6222&amp;$E$3,'ExpVinho (1)'!$C$2:$DB$126,Planilha1!F6222,0)</f>
        <v>0</v>
      </c>
      <c r="F6222">
        <f>A6222+1</f>
        <v>121</v>
      </c>
    </row>
    <row r="6223" spans="1:6" x14ac:dyDescent="0.25">
      <c r="A6223">
        <v>120</v>
      </c>
      <c r="B6223" t="str">
        <f>VLOOKUP(A6223,'ExpVinho (1)'!A:B,2,0)</f>
        <v>Tuvalu</v>
      </c>
      <c r="C6223">
        <f>IF(A6223&lt;&gt;A6222,C6171,C6170+1)</f>
        <v>2001</v>
      </c>
      <c r="D6223">
        <f>HLOOKUP(C6223&amp;$D$3,'ExpVinho (1)'!$C$2:$DB$126,Planilha1!F6223,0)</f>
        <v>0</v>
      </c>
      <c r="E6223">
        <f>HLOOKUP(C6223&amp;$E$3,'ExpVinho (1)'!$C$2:$DB$126,Planilha1!F6223,0)</f>
        <v>0</v>
      </c>
      <c r="F6223">
        <f>A6223+1</f>
        <v>121</v>
      </c>
    </row>
    <row r="6224" spans="1:6" x14ac:dyDescent="0.25">
      <c r="A6224">
        <v>120</v>
      </c>
      <c r="B6224" t="str">
        <f>VLOOKUP(A6224,'ExpVinho (1)'!A:B,2,0)</f>
        <v>Tuvalu</v>
      </c>
      <c r="C6224">
        <f>IF(A6224&lt;&gt;A6223,C6172,C6171+1)</f>
        <v>2002</v>
      </c>
      <c r="D6224">
        <f>HLOOKUP(C6224&amp;$D$3,'ExpVinho (1)'!$C$2:$DB$126,Planilha1!F6224,0)</f>
        <v>0</v>
      </c>
      <c r="E6224">
        <f>HLOOKUP(C6224&amp;$E$3,'ExpVinho (1)'!$C$2:$DB$126,Planilha1!F6224,0)</f>
        <v>0</v>
      </c>
      <c r="F6224">
        <f>A6224+1</f>
        <v>121</v>
      </c>
    </row>
    <row r="6225" spans="1:6" x14ac:dyDescent="0.25">
      <c r="A6225">
        <v>120</v>
      </c>
      <c r="B6225" t="str">
        <f>VLOOKUP(A6225,'ExpVinho (1)'!A:B,2,0)</f>
        <v>Tuvalu</v>
      </c>
      <c r="C6225">
        <f>IF(A6225&lt;&gt;A6224,C6173,C6172+1)</f>
        <v>2003</v>
      </c>
      <c r="D6225">
        <f>HLOOKUP(C6225&amp;$D$3,'ExpVinho (1)'!$C$2:$DB$126,Planilha1!F6225,0)</f>
        <v>0</v>
      </c>
      <c r="E6225">
        <f>HLOOKUP(C6225&amp;$E$3,'ExpVinho (1)'!$C$2:$DB$126,Planilha1!F6225,0)</f>
        <v>0</v>
      </c>
      <c r="F6225">
        <f>A6225+1</f>
        <v>121</v>
      </c>
    </row>
    <row r="6226" spans="1:6" x14ac:dyDescent="0.25">
      <c r="A6226">
        <v>120</v>
      </c>
      <c r="B6226" t="str">
        <f>VLOOKUP(A6226,'ExpVinho (1)'!A:B,2,0)</f>
        <v>Tuvalu</v>
      </c>
      <c r="C6226">
        <f>IF(A6226&lt;&gt;A6225,C6174,C6173+1)</f>
        <v>2004</v>
      </c>
      <c r="D6226">
        <f>HLOOKUP(C6226&amp;$D$3,'ExpVinho (1)'!$C$2:$DB$126,Planilha1!F6226,0)</f>
        <v>0</v>
      </c>
      <c r="E6226">
        <f>HLOOKUP(C6226&amp;$E$3,'ExpVinho (1)'!$C$2:$DB$126,Planilha1!F6226,0)</f>
        <v>0</v>
      </c>
      <c r="F6226">
        <f>A6226+1</f>
        <v>121</v>
      </c>
    </row>
    <row r="6227" spans="1:6" x14ac:dyDescent="0.25">
      <c r="A6227">
        <v>120</v>
      </c>
      <c r="B6227" t="str">
        <f>VLOOKUP(A6227,'ExpVinho (1)'!A:B,2,0)</f>
        <v>Tuvalu</v>
      </c>
      <c r="C6227">
        <f>IF(A6227&lt;&gt;A6226,C6175,C6174+1)</f>
        <v>2005</v>
      </c>
      <c r="D6227">
        <f>HLOOKUP(C6227&amp;$D$3,'ExpVinho (1)'!$C$2:$DB$126,Planilha1!F6227,0)</f>
        <v>0</v>
      </c>
      <c r="E6227">
        <f>HLOOKUP(C6227&amp;$E$3,'ExpVinho (1)'!$C$2:$DB$126,Planilha1!F6227,0)</f>
        <v>0</v>
      </c>
      <c r="F6227">
        <f>A6227+1</f>
        <v>121</v>
      </c>
    </row>
    <row r="6228" spans="1:6" x14ac:dyDescent="0.25">
      <c r="A6228">
        <v>120</v>
      </c>
      <c r="B6228" t="str">
        <f>VLOOKUP(A6228,'ExpVinho (1)'!A:B,2,0)</f>
        <v>Tuvalu</v>
      </c>
      <c r="C6228">
        <f>IF(A6228&lt;&gt;A6227,C6176,C6175+1)</f>
        <v>2006</v>
      </c>
      <c r="D6228">
        <f>HLOOKUP(C6228&amp;$D$3,'ExpVinho (1)'!$C$2:$DB$126,Planilha1!F6228,0)</f>
        <v>0</v>
      </c>
      <c r="E6228">
        <f>HLOOKUP(C6228&amp;$E$3,'ExpVinho (1)'!$C$2:$DB$126,Planilha1!F6228,0)</f>
        <v>0</v>
      </c>
      <c r="F6228">
        <f>A6228+1</f>
        <v>121</v>
      </c>
    </row>
    <row r="6229" spans="1:6" x14ac:dyDescent="0.25">
      <c r="A6229">
        <v>120</v>
      </c>
      <c r="B6229" t="str">
        <f>VLOOKUP(A6229,'ExpVinho (1)'!A:B,2,0)</f>
        <v>Tuvalu</v>
      </c>
      <c r="C6229">
        <f>IF(A6229&lt;&gt;A6228,C6177,C6176+1)</f>
        <v>2007</v>
      </c>
      <c r="D6229">
        <f>HLOOKUP(C6229&amp;$D$3,'ExpVinho (1)'!$C$2:$DB$126,Planilha1!F6229,0)</f>
        <v>0</v>
      </c>
      <c r="E6229">
        <f>HLOOKUP(C6229&amp;$E$3,'ExpVinho (1)'!$C$2:$DB$126,Planilha1!F6229,0)</f>
        <v>0</v>
      </c>
      <c r="F6229">
        <f>A6229+1</f>
        <v>121</v>
      </c>
    </row>
    <row r="6230" spans="1:6" x14ac:dyDescent="0.25">
      <c r="A6230">
        <v>120</v>
      </c>
      <c r="B6230" t="str">
        <f>VLOOKUP(A6230,'ExpVinho (1)'!A:B,2,0)</f>
        <v>Tuvalu</v>
      </c>
      <c r="C6230">
        <f>IF(A6230&lt;&gt;A6229,C6178,C6177+1)</f>
        <v>2008</v>
      </c>
      <c r="D6230">
        <f>HLOOKUP(C6230&amp;$D$3,'ExpVinho (1)'!$C$2:$DB$126,Planilha1!F6230,0)</f>
        <v>0</v>
      </c>
      <c r="E6230">
        <f>HLOOKUP(C6230&amp;$E$3,'ExpVinho (1)'!$C$2:$DB$126,Planilha1!F6230,0)</f>
        <v>0</v>
      </c>
      <c r="F6230">
        <f>A6230+1</f>
        <v>121</v>
      </c>
    </row>
    <row r="6231" spans="1:6" x14ac:dyDescent="0.25">
      <c r="A6231">
        <v>120</v>
      </c>
      <c r="B6231" t="str">
        <f>VLOOKUP(A6231,'ExpVinho (1)'!A:B,2,0)</f>
        <v>Tuvalu</v>
      </c>
      <c r="C6231">
        <f>IF(A6231&lt;&gt;A6230,C6179,C6178+1)</f>
        <v>2009</v>
      </c>
      <c r="D6231">
        <f>HLOOKUP(C6231&amp;$D$3,'ExpVinho (1)'!$C$2:$DB$126,Planilha1!F6231,0)</f>
        <v>0</v>
      </c>
      <c r="E6231">
        <f>HLOOKUP(C6231&amp;$E$3,'ExpVinho (1)'!$C$2:$DB$126,Planilha1!F6231,0)</f>
        <v>0</v>
      </c>
      <c r="F6231">
        <f>A6231+1</f>
        <v>121</v>
      </c>
    </row>
    <row r="6232" spans="1:6" x14ac:dyDescent="0.25">
      <c r="A6232">
        <v>120</v>
      </c>
      <c r="B6232" t="str">
        <f>VLOOKUP(A6232,'ExpVinho (1)'!A:B,2,0)</f>
        <v>Tuvalu</v>
      </c>
      <c r="C6232">
        <f>IF(A6232&lt;&gt;A6231,C6180,C6179+1)</f>
        <v>2010</v>
      </c>
      <c r="D6232">
        <f>HLOOKUP(C6232&amp;$D$3,'ExpVinho (1)'!$C$2:$DB$126,Planilha1!F6232,0)</f>
        <v>0</v>
      </c>
      <c r="E6232">
        <f>HLOOKUP(C6232&amp;$E$3,'ExpVinho (1)'!$C$2:$DB$126,Planilha1!F6232,0)</f>
        <v>0</v>
      </c>
      <c r="F6232">
        <f>A6232+1</f>
        <v>121</v>
      </c>
    </row>
    <row r="6233" spans="1:6" x14ac:dyDescent="0.25">
      <c r="A6233">
        <v>120</v>
      </c>
      <c r="B6233" t="str">
        <f>VLOOKUP(A6233,'ExpVinho (1)'!A:B,2,0)</f>
        <v>Tuvalu</v>
      </c>
      <c r="C6233">
        <f>IF(A6233&lt;&gt;A6232,C6181,C6180+1)</f>
        <v>2011</v>
      </c>
      <c r="D6233">
        <f>HLOOKUP(C6233&amp;$D$3,'ExpVinho (1)'!$C$2:$DB$126,Planilha1!F6233,0)</f>
        <v>0</v>
      </c>
      <c r="E6233">
        <f>HLOOKUP(C6233&amp;$E$3,'ExpVinho (1)'!$C$2:$DB$126,Planilha1!F6233,0)</f>
        <v>0</v>
      </c>
      <c r="F6233">
        <f>A6233+1</f>
        <v>121</v>
      </c>
    </row>
    <row r="6234" spans="1:6" x14ac:dyDescent="0.25">
      <c r="A6234">
        <v>120</v>
      </c>
      <c r="B6234" t="str">
        <f>VLOOKUP(A6234,'ExpVinho (1)'!A:B,2,0)</f>
        <v>Tuvalu</v>
      </c>
      <c r="C6234">
        <f>IF(A6234&lt;&gt;A6233,C6182,C6181+1)</f>
        <v>2012</v>
      </c>
      <c r="D6234">
        <f>HLOOKUP(C6234&amp;$D$3,'ExpVinho (1)'!$C$2:$DB$126,Planilha1!F6234,0)</f>
        <v>0</v>
      </c>
      <c r="E6234">
        <f>HLOOKUP(C6234&amp;$E$3,'ExpVinho (1)'!$C$2:$DB$126,Planilha1!F6234,0)</f>
        <v>0</v>
      </c>
      <c r="F6234">
        <f>A6234+1</f>
        <v>121</v>
      </c>
    </row>
    <row r="6235" spans="1:6" x14ac:dyDescent="0.25">
      <c r="A6235">
        <v>120</v>
      </c>
      <c r="B6235" t="str">
        <f>VLOOKUP(A6235,'ExpVinho (1)'!A:B,2,0)</f>
        <v>Tuvalu</v>
      </c>
      <c r="C6235">
        <f>IF(A6235&lt;&gt;A6234,C6183,C6182+1)</f>
        <v>2013</v>
      </c>
      <c r="D6235">
        <f>HLOOKUP(C6235&amp;$D$3,'ExpVinho (1)'!$C$2:$DB$126,Planilha1!F6235,0)</f>
        <v>0</v>
      </c>
      <c r="E6235">
        <f>HLOOKUP(C6235&amp;$E$3,'ExpVinho (1)'!$C$2:$DB$126,Planilha1!F6235,0)</f>
        <v>0</v>
      </c>
      <c r="F6235">
        <f>A6235+1</f>
        <v>121</v>
      </c>
    </row>
    <row r="6236" spans="1:6" x14ac:dyDescent="0.25">
      <c r="A6236">
        <v>120</v>
      </c>
      <c r="B6236" t="str">
        <f>VLOOKUP(A6236,'ExpVinho (1)'!A:B,2,0)</f>
        <v>Tuvalu</v>
      </c>
      <c r="C6236">
        <f>IF(A6236&lt;&gt;A6235,C6184,C6183+1)</f>
        <v>2014</v>
      </c>
      <c r="D6236">
        <f>HLOOKUP(C6236&amp;$D$3,'ExpVinho (1)'!$C$2:$DB$126,Planilha1!F6236,0)</f>
        <v>0</v>
      </c>
      <c r="E6236">
        <f>HLOOKUP(C6236&amp;$E$3,'ExpVinho (1)'!$C$2:$DB$126,Planilha1!F6236,0)</f>
        <v>0</v>
      </c>
      <c r="F6236">
        <f>A6236+1</f>
        <v>121</v>
      </c>
    </row>
    <row r="6237" spans="1:6" x14ac:dyDescent="0.25">
      <c r="A6237">
        <v>120</v>
      </c>
      <c r="B6237" t="str">
        <f>VLOOKUP(A6237,'ExpVinho (1)'!A:B,2,0)</f>
        <v>Tuvalu</v>
      </c>
      <c r="C6237">
        <f>IF(A6237&lt;&gt;A6236,C6185,C6184+1)</f>
        <v>2015</v>
      </c>
      <c r="D6237">
        <f>HLOOKUP(C6237&amp;$D$3,'ExpVinho (1)'!$C$2:$DB$126,Planilha1!F6237,0)</f>
        <v>0</v>
      </c>
      <c r="E6237">
        <f>HLOOKUP(C6237&amp;$E$3,'ExpVinho (1)'!$C$2:$DB$126,Planilha1!F6237,0)</f>
        <v>0</v>
      </c>
      <c r="F6237">
        <f>A6237+1</f>
        <v>121</v>
      </c>
    </row>
    <row r="6238" spans="1:6" x14ac:dyDescent="0.25">
      <c r="A6238">
        <v>120</v>
      </c>
      <c r="B6238" t="str">
        <f>VLOOKUP(A6238,'ExpVinho (1)'!A:B,2,0)</f>
        <v>Tuvalu</v>
      </c>
      <c r="C6238">
        <f>IF(A6238&lt;&gt;A6237,C6186,C6185+1)</f>
        <v>2016</v>
      </c>
      <c r="D6238">
        <f>HLOOKUP(C6238&amp;$D$3,'ExpVinho (1)'!$C$2:$DB$126,Planilha1!F6238,0)</f>
        <v>0</v>
      </c>
      <c r="E6238">
        <f>HLOOKUP(C6238&amp;$E$3,'ExpVinho (1)'!$C$2:$DB$126,Planilha1!F6238,0)</f>
        <v>0</v>
      </c>
      <c r="F6238">
        <f>A6238+1</f>
        <v>121</v>
      </c>
    </row>
    <row r="6239" spans="1:6" x14ac:dyDescent="0.25">
      <c r="A6239">
        <v>120</v>
      </c>
      <c r="B6239" t="str">
        <f>VLOOKUP(A6239,'ExpVinho (1)'!A:B,2,0)</f>
        <v>Tuvalu</v>
      </c>
      <c r="C6239">
        <f>IF(A6239&lt;&gt;A6238,C6187,C6186+1)</f>
        <v>2017</v>
      </c>
      <c r="D6239">
        <f>HLOOKUP(C6239&amp;$D$3,'ExpVinho (1)'!$C$2:$DB$126,Planilha1!F6239,0)</f>
        <v>0</v>
      </c>
      <c r="E6239">
        <f>HLOOKUP(C6239&amp;$E$3,'ExpVinho (1)'!$C$2:$DB$126,Planilha1!F6239,0)</f>
        <v>0</v>
      </c>
      <c r="F6239">
        <f>A6239+1</f>
        <v>121</v>
      </c>
    </row>
    <row r="6240" spans="1:6" x14ac:dyDescent="0.25">
      <c r="A6240">
        <v>120</v>
      </c>
      <c r="B6240" t="str">
        <f>VLOOKUP(A6240,'ExpVinho (1)'!A:B,2,0)</f>
        <v>Tuvalu</v>
      </c>
      <c r="C6240">
        <f>IF(A6240&lt;&gt;A6239,C6188,C6187+1)</f>
        <v>2018</v>
      </c>
      <c r="D6240">
        <f>HLOOKUP(C6240&amp;$D$3,'ExpVinho (1)'!$C$2:$DB$126,Planilha1!F6240,0)</f>
        <v>0</v>
      </c>
      <c r="E6240">
        <f>HLOOKUP(C6240&amp;$E$3,'ExpVinho (1)'!$C$2:$DB$126,Planilha1!F6240,0)</f>
        <v>0</v>
      </c>
      <c r="F6240">
        <f>A6240+1</f>
        <v>121</v>
      </c>
    </row>
    <row r="6241" spans="1:6" x14ac:dyDescent="0.25">
      <c r="A6241">
        <v>120</v>
      </c>
      <c r="B6241" t="str">
        <f>VLOOKUP(A6241,'ExpVinho (1)'!A:B,2,0)</f>
        <v>Tuvalu</v>
      </c>
      <c r="C6241">
        <f>IF(A6241&lt;&gt;A6240,C6189,C6188+1)</f>
        <v>2019</v>
      </c>
      <c r="D6241">
        <f>HLOOKUP(C6241&amp;$D$3,'ExpVinho (1)'!$C$2:$DB$126,Planilha1!F6241,0)</f>
        <v>0</v>
      </c>
      <c r="E6241">
        <f>HLOOKUP(C6241&amp;$E$3,'ExpVinho (1)'!$C$2:$DB$126,Planilha1!F6241,0)</f>
        <v>0</v>
      </c>
      <c r="F6241">
        <f>A6241+1</f>
        <v>121</v>
      </c>
    </row>
    <row r="6242" spans="1:6" x14ac:dyDescent="0.25">
      <c r="A6242">
        <v>120</v>
      </c>
      <c r="B6242" t="str">
        <f>VLOOKUP(A6242,'ExpVinho (1)'!A:B,2,0)</f>
        <v>Tuvalu</v>
      </c>
      <c r="C6242">
        <f>IF(A6242&lt;&gt;A6241,C6190,C6189+1)</f>
        <v>2020</v>
      </c>
      <c r="D6242">
        <f>HLOOKUP(C6242&amp;$D$3,'ExpVinho (1)'!$C$2:$DB$126,Planilha1!F6242,0)</f>
        <v>2</v>
      </c>
      <c r="E6242">
        <f>HLOOKUP(C6242&amp;$E$3,'ExpVinho (1)'!$C$2:$DB$126,Planilha1!F6242,0)</f>
        <v>4</v>
      </c>
      <c r="F6242">
        <f>A6242+1</f>
        <v>121</v>
      </c>
    </row>
    <row r="6243" spans="1:6" x14ac:dyDescent="0.25">
      <c r="A6243">
        <v>120</v>
      </c>
      <c r="B6243" t="str">
        <f>VLOOKUP(A6243,'ExpVinho (1)'!A:B,2,0)</f>
        <v>Tuvalu</v>
      </c>
      <c r="C6243">
        <f>IF(A6243&lt;&gt;A6242,C6191,C6190+1)</f>
        <v>2021</v>
      </c>
      <c r="D6243">
        <f>HLOOKUP(C6243&amp;$D$3,'ExpVinho (1)'!$C$2:$DB$126,Planilha1!F6243,0)</f>
        <v>0</v>
      </c>
      <c r="E6243">
        <f>HLOOKUP(C6243&amp;$E$3,'ExpVinho (1)'!$C$2:$DB$126,Planilha1!F6243,0)</f>
        <v>0</v>
      </c>
      <c r="F6243">
        <f>A6243+1</f>
        <v>121</v>
      </c>
    </row>
    <row r="6244" spans="1:6" x14ac:dyDescent="0.25">
      <c r="A6244">
        <v>121</v>
      </c>
      <c r="B6244" t="str">
        <f>VLOOKUP(A6244,'ExpVinho (1)'!A:B,2,0)</f>
        <v>Uruguai</v>
      </c>
      <c r="C6244">
        <f>IF(A6244&lt;&gt;A6243,C6192,C6191+1)</f>
        <v>1970</v>
      </c>
      <c r="D6244">
        <f>HLOOKUP(C6244&amp;$D$3,'ExpVinho (1)'!$C$2:$DB$126,Planilha1!F6244,0)</f>
        <v>0</v>
      </c>
      <c r="E6244">
        <f>HLOOKUP(C6244&amp;$E$3,'ExpVinho (1)'!$C$2:$DB$126,Planilha1!F6244,0)</f>
        <v>0</v>
      </c>
      <c r="F6244">
        <f>A6244+1</f>
        <v>122</v>
      </c>
    </row>
    <row r="6245" spans="1:6" x14ac:dyDescent="0.25">
      <c r="A6245">
        <v>121</v>
      </c>
      <c r="B6245" t="str">
        <f>VLOOKUP(A6245,'ExpVinho (1)'!A:B,2,0)</f>
        <v>Uruguai</v>
      </c>
      <c r="C6245">
        <f>IF(A6245&lt;&gt;A6244,C6193,C6192+1)</f>
        <v>1971</v>
      </c>
      <c r="D6245">
        <f>HLOOKUP(C6245&amp;$D$3,'ExpVinho (1)'!$C$2:$DB$126,Planilha1!F6245,0)</f>
        <v>0</v>
      </c>
      <c r="E6245">
        <f>HLOOKUP(C6245&amp;$E$3,'ExpVinho (1)'!$C$2:$DB$126,Planilha1!F6245,0)</f>
        <v>0</v>
      </c>
      <c r="F6245">
        <f>A6245+1</f>
        <v>122</v>
      </c>
    </row>
    <row r="6246" spans="1:6" x14ac:dyDescent="0.25">
      <c r="A6246">
        <v>121</v>
      </c>
      <c r="B6246" t="str">
        <f>VLOOKUP(A6246,'ExpVinho (1)'!A:B,2,0)</f>
        <v>Uruguai</v>
      </c>
      <c r="C6246">
        <f>IF(A6246&lt;&gt;A6245,C6194,C6193+1)</f>
        <v>1972</v>
      </c>
      <c r="D6246">
        <f>HLOOKUP(C6246&amp;$D$3,'ExpVinho (1)'!$C$2:$DB$126,Planilha1!F6246,0)</f>
        <v>0</v>
      </c>
      <c r="E6246">
        <f>HLOOKUP(C6246&amp;$E$3,'ExpVinho (1)'!$C$2:$DB$126,Planilha1!F6246,0)</f>
        <v>0</v>
      </c>
      <c r="F6246">
        <f>A6246+1</f>
        <v>122</v>
      </c>
    </row>
    <row r="6247" spans="1:6" x14ac:dyDescent="0.25">
      <c r="A6247">
        <v>121</v>
      </c>
      <c r="B6247" t="str">
        <f>VLOOKUP(A6247,'ExpVinho (1)'!A:B,2,0)</f>
        <v>Uruguai</v>
      </c>
      <c r="C6247">
        <f>IF(A6247&lt;&gt;A6246,C6195,C6194+1)</f>
        <v>1973</v>
      </c>
      <c r="D6247">
        <f>HLOOKUP(C6247&amp;$D$3,'ExpVinho (1)'!$C$2:$DB$126,Planilha1!F6247,0)</f>
        <v>0</v>
      </c>
      <c r="E6247">
        <f>HLOOKUP(C6247&amp;$E$3,'ExpVinho (1)'!$C$2:$DB$126,Planilha1!F6247,0)</f>
        <v>0</v>
      </c>
      <c r="F6247">
        <f>A6247+1</f>
        <v>122</v>
      </c>
    </row>
    <row r="6248" spans="1:6" x14ac:dyDescent="0.25">
      <c r="A6248">
        <v>121</v>
      </c>
      <c r="B6248" t="str">
        <f>VLOOKUP(A6248,'ExpVinho (1)'!A:B,2,0)</f>
        <v>Uruguai</v>
      </c>
      <c r="C6248">
        <f>IF(A6248&lt;&gt;A6247,C6196,C6195+1)</f>
        <v>1974</v>
      </c>
      <c r="D6248">
        <f>HLOOKUP(C6248&amp;$D$3,'ExpVinho (1)'!$C$2:$DB$126,Planilha1!F6248,0)</f>
        <v>0</v>
      </c>
      <c r="E6248">
        <f>HLOOKUP(C6248&amp;$E$3,'ExpVinho (1)'!$C$2:$DB$126,Planilha1!F6248,0)</f>
        <v>0</v>
      </c>
      <c r="F6248">
        <f>A6248+1</f>
        <v>122</v>
      </c>
    </row>
    <row r="6249" spans="1:6" x14ac:dyDescent="0.25">
      <c r="A6249">
        <v>121</v>
      </c>
      <c r="B6249" t="str">
        <f>VLOOKUP(A6249,'ExpVinho (1)'!A:B,2,0)</f>
        <v>Uruguai</v>
      </c>
      <c r="C6249">
        <f>IF(A6249&lt;&gt;A6248,C6197,C6196+1)</f>
        <v>1975</v>
      </c>
      <c r="D6249">
        <f>HLOOKUP(C6249&amp;$D$3,'ExpVinho (1)'!$C$2:$DB$126,Planilha1!F6249,0)</f>
        <v>0</v>
      </c>
      <c r="E6249">
        <f>HLOOKUP(C6249&amp;$E$3,'ExpVinho (1)'!$C$2:$DB$126,Planilha1!F6249,0)</f>
        <v>0</v>
      </c>
      <c r="F6249">
        <f>A6249+1</f>
        <v>122</v>
      </c>
    </row>
    <row r="6250" spans="1:6" x14ac:dyDescent="0.25">
      <c r="A6250">
        <v>121</v>
      </c>
      <c r="B6250" t="str">
        <f>VLOOKUP(A6250,'ExpVinho (1)'!A:B,2,0)</f>
        <v>Uruguai</v>
      </c>
      <c r="C6250">
        <f>IF(A6250&lt;&gt;A6249,C6198,C6197+1)</f>
        <v>1976</v>
      </c>
      <c r="D6250">
        <f>HLOOKUP(C6250&amp;$D$3,'ExpVinho (1)'!$C$2:$DB$126,Planilha1!F6250,0)</f>
        <v>0</v>
      </c>
      <c r="E6250">
        <f>HLOOKUP(C6250&amp;$E$3,'ExpVinho (1)'!$C$2:$DB$126,Planilha1!F6250,0)</f>
        <v>0</v>
      </c>
      <c r="F6250">
        <f>A6250+1</f>
        <v>122</v>
      </c>
    </row>
    <row r="6251" spans="1:6" x14ac:dyDescent="0.25">
      <c r="A6251">
        <v>121</v>
      </c>
      <c r="B6251" t="str">
        <f>VLOOKUP(A6251,'ExpVinho (1)'!A:B,2,0)</f>
        <v>Uruguai</v>
      </c>
      <c r="C6251">
        <f>IF(A6251&lt;&gt;A6250,C6199,C6198+1)</f>
        <v>1977</v>
      </c>
      <c r="D6251">
        <f>HLOOKUP(C6251&amp;$D$3,'ExpVinho (1)'!$C$2:$DB$126,Planilha1!F6251,0)</f>
        <v>1384</v>
      </c>
      <c r="E6251">
        <f>HLOOKUP(C6251&amp;$E$3,'ExpVinho (1)'!$C$2:$DB$126,Planilha1!F6251,0)</f>
        <v>720</v>
      </c>
      <c r="F6251">
        <f>A6251+1</f>
        <v>122</v>
      </c>
    </row>
    <row r="6252" spans="1:6" x14ac:dyDescent="0.25">
      <c r="A6252">
        <v>121</v>
      </c>
      <c r="B6252" t="str">
        <f>VLOOKUP(A6252,'ExpVinho (1)'!A:B,2,0)</f>
        <v>Uruguai</v>
      </c>
      <c r="C6252">
        <f>IF(A6252&lt;&gt;A6251,C6200,C6199+1)</f>
        <v>1978</v>
      </c>
      <c r="D6252">
        <f>HLOOKUP(C6252&amp;$D$3,'ExpVinho (1)'!$C$2:$DB$126,Planilha1!F6252,0)</f>
        <v>13396</v>
      </c>
      <c r="E6252">
        <f>HLOOKUP(C6252&amp;$E$3,'ExpVinho (1)'!$C$2:$DB$126,Planilha1!F6252,0)</f>
        <v>5128</v>
      </c>
      <c r="F6252">
        <f>A6252+1</f>
        <v>122</v>
      </c>
    </row>
    <row r="6253" spans="1:6" x14ac:dyDescent="0.25">
      <c r="A6253">
        <v>121</v>
      </c>
      <c r="B6253" t="str">
        <f>VLOOKUP(A6253,'ExpVinho (1)'!A:B,2,0)</f>
        <v>Uruguai</v>
      </c>
      <c r="C6253">
        <f>IF(A6253&lt;&gt;A6252,C6201,C6200+1)</f>
        <v>1979</v>
      </c>
      <c r="D6253">
        <f>HLOOKUP(C6253&amp;$D$3,'ExpVinho (1)'!$C$2:$DB$126,Planilha1!F6253,0)</f>
        <v>31374</v>
      </c>
      <c r="E6253">
        <f>HLOOKUP(C6253&amp;$E$3,'ExpVinho (1)'!$C$2:$DB$126,Planilha1!F6253,0)</f>
        <v>12285</v>
      </c>
      <c r="F6253">
        <f>A6253+1</f>
        <v>122</v>
      </c>
    </row>
    <row r="6254" spans="1:6" x14ac:dyDescent="0.25">
      <c r="A6254">
        <v>121</v>
      </c>
      <c r="B6254" t="str">
        <f>VLOOKUP(A6254,'ExpVinho (1)'!A:B,2,0)</f>
        <v>Uruguai</v>
      </c>
      <c r="C6254">
        <f>IF(A6254&lt;&gt;A6253,C6202,C6201+1)</f>
        <v>1980</v>
      </c>
      <c r="D6254">
        <f>HLOOKUP(C6254&amp;$D$3,'ExpVinho (1)'!$C$2:$DB$126,Planilha1!F6254,0)</f>
        <v>7602</v>
      </c>
      <c r="E6254">
        <f>HLOOKUP(C6254&amp;$E$3,'ExpVinho (1)'!$C$2:$DB$126,Planilha1!F6254,0)</f>
        <v>7500</v>
      </c>
      <c r="F6254">
        <f>A6254+1</f>
        <v>122</v>
      </c>
    </row>
    <row r="6255" spans="1:6" x14ac:dyDescent="0.25">
      <c r="A6255">
        <v>121</v>
      </c>
      <c r="B6255" t="str">
        <f>VLOOKUP(A6255,'ExpVinho (1)'!A:B,2,0)</f>
        <v>Uruguai</v>
      </c>
      <c r="C6255">
        <f>IF(A6255&lt;&gt;A6254,C6203,C6202+1)</f>
        <v>1981</v>
      </c>
      <c r="D6255">
        <f>HLOOKUP(C6255&amp;$D$3,'ExpVinho (1)'!$C$2:$DB$126,Planilha1!F6255,0)</f>
        <v>0</v>
      </c>
      <c r="E6255">
        <f>HLOOKUP(C6255&amp;$E$3,'ExpVinho (1)'!$C$2:$DB$126,Planilha1!F6255,0)</f>
        <v>0</v>
      </c>
      <c r="F6255">
        <f>A6255+1</f>
        <v>122</v>
      </c>
    </row>
    <row r="6256" spans="1:6" x14ac:dyDescent="0.25">
      <c r="A6256">
        <v>121</v>
      </c>
      <c r="B6256" t="str">
        <f>VLOOKUP(A6256,'ExpVinho (1)'!A:B,2,0)</f>
        <v>Uruguai</v>
      </c>
      <c r="C6256">
        <f>IF(A6256&lt;&gt;A6255,C6204,C6203+1)</f>
        <v>1982</v>
      </c>
      <c r="D6256">
        <f>HLOOKUP(C6256&amp;$D$3,'ExpVinho (1)'!$C$2:$DB$126,Planilha1!F6256,0)</f>
        <v>0</v>
      </c>
      <c r="E6256">
        <f>HLOOKUP(C6256&amp;$E$3,'ExpVinho (1)'!$C$2:$DB$126,Planilha1!F6256,0)</f>
        <v>0</v>
      </c>
      <c r="F6256">
        <f>A6256+1</f>
        <v>122</v>
      </c>
    </row>
    <row r="6257" spans="1:6" x14ac:dyDescent="0.25">
      <c r="A6257">
        <v>121</v>
      </c>
      <c r="B6257" t="str">
        <f>VLOOKUP(A6257,'ExpVinho (1)'!A:B,2,0)</f>
        <v>Uruguai</v>
      </c>
      <c r="C6257">
        <f>IF(A6257&lt;&gt;A6256,C6205,C6204+1)</f>
        <v>1983</v>
      </c>
      <c r="D6257">
        <f>HLOOKUP(C6257&amp;$D$3,'ExpVinho (1)'!$C$2:$DB$126,Planilha1!F6257,0)</f>
        <v>0</v>
      </c>
      <c r="E6257">
        <f>HLOOKUP(C6257&amp;$E$3,'ExpVinho (1)'!$C$2:$DB$126,Planilha1!F6257,0)</f>
        <v>0</v>
      </c>
      <c r="F6257">
        <f>A6257+1</f>
        <v>122</v>
      </c>
    </row>
    <row r="6258" spans="1:6" x14ac:dyDescent="0.25">
      <c r="A6258">
        <v>121</v>
      </c>
      <c r="B6258" t="str">
        <f>VLOOKUP(A6258,'ExpVinho (1)'!A:B,2,0)</f>
        <v>Uruguai</v>
      </c>
      <c r="C6258">
        <f>IF(A6258&lt;&gt;A6257,C6206,C6205+1)</f>
        <v>1984</v>
      </c>
      <c r="D6258">
        <f>HLOOKUP(C6258&amp;$D$3,'ExpVinho (1)'!$C$2:$DB$126,Planilha1!F6258,0)</f>
        <v>0</v>
      </c>
      <c r="E6258">
        <f>HLOOKUP(C6258&amp;$E$3,'ExpVinho (1)'!$C$2:$DB$126,Planilha1!F6258,0)</f>
        <v>0</v>
      </c>
      <c r="F6258">
        <f>A6258+1</f>
        <v>122</v>
      </c>
    </row>
    <row r="6259" spans="1:6" x14ac:dyDescent="0.25">
      <c r="A6259">
        <v>121</v>
      </c>
      <c r="B6259" t="str">
        <f>VLOOKUP(A6259,'ExpVinho (1)'!A:B,2,0)</f>
        <v>Uruguai</v>
      </c>
      <c r="C6259">
        <f>IF(A6259&lt;&gt;A6258,C6207,C6206+1)</f>
        <v>1985</v>
      </c>
      <c r="D6259">
        <f>HLOOKUP(C6259&amp;$D$3,'ExpVinho (1)'!$C$2:$DB$126,Planilha1!F6259,0)</f>
        <v>0</v>
      </c>
      <c r="E6259">
        <f>HLOOKUP(C6259&amp;$E$3,'ExpVinho (1)'!$C$2:$DB$126,Planilha1!F6259,0)</f>
        <v>0</v>
      </c>
      <c r="F6259">
        <f>A6259+1</f>
        <v>122</v>
      </c>
    </row>
    <row r="6260" spans="1:6" x14ac:dyDescent="0.25">
      <c r="A6260">
        <v>121</v>
      </c>
      <c r="B6260" t="str">
        <f>VLOOKUP(A6260,'ExpVinho (1)'!A:B,2,0)</f>
        <v>Uruguai</v>
      </c>
      <c r="C6260">
        <f>IF(A6260&lt;&gt;A6259,C6208,C6207+1)</f>
        <v>1986</v>
      </c>
      <c r="D6260">
        <f>HLOOKUP(C6260&amp;$D$3,'ExpVinho (1)'!$C$2:$DB$126,Planilha1!F6260,0)</f>
        <v>0</v>
      </c>
      <c r="E6260">
        <f>HLOOKUP(C6260&amp;$E$3,'ExpVinho (1)'!$C$2:$DB$126,Planilha1!F6260,0)</f>
        <v>0</v>
      </c>
      <c r="F6260">
        <f>A6260+1</f>
        <v>122</v>
      </c>
    </row>
    <row r="6261" spans="1:6" x14ac:dyDescent="0.25">
      <c r="A6261">
        <v>121</v>
      </c>
      <c r="B6261" t="str">
        <f>VLOOKUP(A6261,'ExpVinho (1)'!A:B,2,0)</f>
        <v>Uruguai</v>
      </c>
      <c r="C6261">
        <f>IF(A6261&lt;&gt;A6260,C6209,C6208+1)</f>
        <v>1987</v>
      </c>
      <c r="D6261">
        <f>HLOOKUP(C6261&amp;$D$3,'ExpVinho (1)'!$C$2:$DB$126,Planilha1!F6261,0)</f>
        <v>0</v>
      </c>
      <c r="E6261">
        <f>HLOOKUP(C6261&amp;$E$3,'ExpVinho (1)'!$C$2:$DB$126,Planilha1!F6261,0)</f>
        <v>0</v>
      </c>
      <c r="F6261">
        <f>A6261+1</f>
        <v>122</v>
      </c>
    </row>
    <row r="6262" spans="1:6" x14ac:dyDescent="0.25">
      <c r="A6262">
        <v>121</v>
      </c>
      <c r="B6262" t="str">
        <f>VLOOKUP(A6262,'ExpVinho (1)'!A:B,2,0)</f>
        <v>Uruguai</v>
      </c>
      <c r="C6262">
        <f>IF(A6262&lt;&gt;A6261,C6210,C6209+1)</f>
        <v>1988</v>
      </c>
      <c r="D6262">
        <f>HLOOKUP(C6262&amp;$D$3,'ExpVinho (1)'!$C$2:$DB$126,Planilha1!F6262,0)</f>
        <v>0</v>
      </c>
      <c r="E6262">
        <f>HLOOKUP(C6262&amp;$E$3,'ExpVinho (1)'!$C$2:$DB$126,Planilha1!F6262,0)</f>
        <v>0</v>
      </c>
      <c r="F6262">
        <f>A6262+1</f>
        <v>122</v>
      </c>
    </row>
    <row r="6263" spans="1:6" x14ac:dyDescent="0.25">
      <c r="A6263">
        <v>121</v>
      </c>
      <c r="B6263" t="str">
        <f>VLOOKUP(A6263,'ExpVinho (1)'!A:B,2,0)</f>
        <v>Uruguai</v>
      </c>
      <c r="C6263">
        <f>IF(A6263&lt;&gt;A6262,C6211,C6210+1)</f>
        <v>1989</v>
      </c>
      <c r="D6263">
        <f>HLOOKUP(C6263&amp;$D$3,'ExpVinho (1)'!$C$2:$DB$126,Planilha1!F6263,0)</f>
        <v>0</v>
      </c>
      <c r="E6263">
        <f>HLOOKUP(C6263&amp;$E$3,'ExpVinho (1)'!$C$2:$DB$126,Planilha1!F6263,0)</f>
        <v>0</v>
      </c>
      <c r="F6263">
        <f>A6263+1</f>
        <v>122</v>
      </c>
    </row>
    <row r="6264" spans="1:6" x14ac:dyDescent="0.25">
      <c r="A6264">
        <v>121</v>
      </c>
      <c r="B6264" t="str">
        <f>VLOOKUP(A6264,'ExpVinho (1)'!A:B,2,0)</f>
        <v>Uruguai</v>
      </c>
      <c r="C6264">
        <f>IF(A6264&lt;&gt;A6263,C6212,C6211+1)</f>
        <v>1990</v>
      </c>
      <c r="D6264">
        <f>HLOOKUP(C6264&amp;$D$3,'ExpVinho (1)'!$C$2:$DB$126,Planilha1!F6264,0)</f>
        <v>0</v>
      </c>
      <c r="E6264">
        <f>HLOOKUP(C6264&amp;$E$3,'ExpVinho (1)'!$C$2:$DB$126,Planilha1!F6264,0)</f>
        <v>0</v>
      </c>
      <c r="F6264">
        <f>A6264+1</f>
        <v>122</v>
      </c>
    </row>
    <row r="6265" spans="1:6" x14ac:dyDescent="0.25">
      <c r="A6265">
        <v>121</v>
      </c>
      <c r="B6265" t="str">
        <f>VLOOKUP(A6265,'ExpVinho (1)'!A:B,2,0)</f>
        <v>Uruguai</v>
      </c>
      <c r="C6265">
        <f>IF(A6265&lt;&gt;A6264,C6213,C6212+1)</f>
        <v>1991</v>
      </c>
      <c r="D6265">
        <f>HLOOKUP(C6265&amp;$D$3,'ExpVinho (1)'!$C$2:$DB$126,Planilha1!F6265,0)</f>
        <v>0</v>
      </c>
      <c r="E6265">
        <f>HLOOKUP(C6265&amp;$E$3,'ExpVinho (1)'!$C$2:$DB$126,Planilha1!F6265,0)</f>
        <v>0</v>
      </c>
      <c r="F6265">
        <f>A6265+1</f>
        <v>122</v>
      </c>
    </row>
    <row r="6266" spans="1:6" x14ac:dyDescent="0.25">
      <c r="A6266">
        <v>121</v>
      </c>
      <c r="B6266" t="str">
        <f>VLOOKUP(A6266,'ExpVinho (1)'!A:B,2,0)</f>
        <v>Uruguai</v>
      </c>
      <c r="C6266">
        <f>IF(A6266&lt;&gt;A6265,C6214,C6213+1)</f>
        <v>1992</v>
      </c>
      <c r="D6266">
        <f>HLOOKUP(C6266&amp;$D$3,'ExpVinho (1)'!$C$2:$DB$126,Planilha1!F6266,0)</f>
        <v>0</v>
      </c>
      <c r="E6266">
        <f>HLOOKUP(C6266&amp;$E$3,'ExpVinho (1)'!$C$2:$DB$126,Planilha1!F6266,0)</f>
        <v>0</v>
      </c>
      <c r="F6266">
        <f>A6266+1</f>
        <v>122</v>
      </c>
    </row>
    <row r="6267" spans="1:6" x14ac:dyDescent="0.25">
      <c r="A6267">
        <v>121</v>
      </c>
      <c r="B6267" t="str">
        <f>VLOOKUP(A6267,'ExpVinho (1)'!A:B,2,0)</f>
        <v>Uruguai</v>
      </c>
      <c r="C6267">
        <f>IF(A6267&lt;&gt;A6266,C6215,C6214+1)</f>
        <v>1993</v>
      </c>
      <c r="D6267">
        <f>HLOOKUP(C6267&amp;$D$3,'ExpVinho (1)'!$C$2:$DB$126,Planilha1!F6267,0)</f>
        <v>4940</v>
      </c>
      <c r="E6267">
        <f>HLOOKUP(C6267&amp;$E$3,'ExpVinho (1)'!$C$2:$DB$126,Planilha1!F6267,0)</f>
        <v>10080</v>
      </c>
      <c r="F6267">
        <f>A6267+1</f>
        <v>122</v>
      </c>
    </row>
    <row r="6268" spans="1:6" x14ac:dyDescent="0.25">
      <c r="A6268">
        <v>121</v>
      </c>
      <c r="B6268" t="str">
        <f>VLOOKUP(A6268,'ExpVinho (1)'!A:B,2,0)</f>
        <v>Uruguai</v>
      </c>
      <c r="C6268">
        <f>IF(A6268&lt;&gt;A6267,C6216,C6215+1)</f>
        <v>1994</v>
      </c>
      <c r="D6268">
        <f>HLOOKUP(C6268&amp;$D$3,'ExpVinho (1)'!$C$2:$DB$126,Planilha1!F6268,0)</f>
        <v>0</v>
      </c>
      <c r="E6268">
        <f>HLOOKUP(C6268&amp;$E$3,'ExpVinho (1)'!$C$2:$DB$126,Planilha1!F6268,0)</f>
        <v>0</v>
      </c>
      <c r="F6268">
        <f>A6268+1</f>
        <v>122</v>
      </c>
    </row>
    <row r="6269" spans="1:6" x14ac:dyDescent="0.25">
      <c r="A6269">
        <v>121</v>
      </c>
      <c r="B6269" t="str">
        <f>VLOOKUP(A6269,'ExpVinho (1)'!A:B,2,0)</f>
        <v>Uruguai</v>
      </c>
      <c r="C6269">
        <f>IF(A6269&lt;&gt;A6268,C6217,C6216+1)</f>
        <v>1995</v>
      </c>
      <c r="D6269">
        <f>HLOOKUP(C6269&amp;$D$3,'ExpVinho (1)'!$C$2:$DB$126,Planilha1!F6269,0)</f>
        <v>42042</v>
      </c>
      <c r="E6269">
        <f>HLOOKUP(C6269&amp;$E$3,'ExpVinho (1)'!$C$2:$DB$126,Planilha1!F6269,0)</f>
        <v>21815</v>
      </c>
      <c r="F6269">
        <f>A6269+1</f>
        <v>122</v>
      </c>
    </row>
    <row r="6270" spans="1:6" x14ac:dyDescent="0.25">
      <c r="A6270">
        <v>121</v>
      </c>
      <c r="B6270" t="str">
        <f>VLOOKUP(A6270,'ExpVinho (1)'!A:B,2,0)</f>
        <v>Uruguai</v>
      </c>
      <c r="C6270">
        <f>IF(A6270&lt;&gt;A6269,C6218,C6217+1)</f>
        <v>1996</v>
      </c>
      <c r="D6270">
        <f>HLOOKUP(C6270&amp;$D$3,'ExpVinho (1)'!$C$2:$DB$126,Planilha1!F6270,0)</f>
        <v>12491</v>
      </c>
      <c r="E6270">
        <f>HLOOKUP(C6270&amp;$E$3,'ExpVinho (1)'!$C$2:$DB$126,Planilha1!F6270,0)</f>
        <v>11233</v>
      </c>
      <c r="F6270">
        <f>A6270+1</f>
        <v>122</v>
      </c>
    </row>
    <row r="6271" spans="1:6" x14ac:dyDescent="0.25">
      <c r="A6271">
        <v>121</v>
      </c>
      <c r="B6271" t="str">
        <f>VLOOKUP(A6271,'ExpVinho (1)'!A:B,2,0)</f>
        <v>Uruguai</v>
      </c>
      <c r="C6271">
        <f>IF(A6271&lt;&gt;A6270,C6219,C6218+1)</f>
        <v>1997</v>
      </c>
      <c r="D6271">
        <f>HLOOKUP(C6271&amp;$D$3,'ExpVinho (1)'!$C$2:$DB$126,Planilha1!F6271,0)</f>
        <v>46904</v>
      </c>
      <c r="E6271">
        <f>HLOOKUP(C6271&amp;$E$3,'ExpVinho (1)'!$C$2:$DB$126,Planilha1!F6271,0)</f>
        <v>34226</v>
      </c>
      <c r="F6271">
        <f>A6271+1</f>
        <v>122</v>
      </c>
    </row>
    <row r="6272" spans="1:6" x14ac:dyDescent="0.25">
      <c r="A6272">
        <v>121</v>
      </c>
      <c r="B6272" t="str">
        <f>VLOOKUP(A6272,'ExpVinho (1)'!A:B,2,0)</f>
        <v>Uruguai</v>
      </c>
      <c r="C6272">
        <f>IF(A6272&lt;&gt;A6271,C6220,C6219+1)</f>
        <v>1998</v>
      </c>
      <c r="D6272">
        <f>HLOOKUP(C6272&amp;$D$3,'ExpVinho (1)'!$C$2:$DB$126,Planilha1!F6272,0)</f>
        <v>49219</v>
      </c>
      <c r="E6272">
        <f>HLOOKUP(C6272&amp;$E$3,'ExpVinho (1)'!$C$2:$DB$126,Planilha1!F6272,0)</f>
        <v>38244</v>
      </c>
      <c r="F6272">
        <f>A6272+1</f>
        <v>122</v>
      </c>
    </row>
    <row r="6273" spans="1:6" x14ac:dyDescent="0.25">
      <c r="A6273">
        <v>121</v>
      </c>
      <c r="B6273" t="str">
        <f>VLOOKUP(A6273,'ExpVinho (1)'!A:B,2,0)</f>
        <v>Uruguai</v>
      </c>
      <c r="C6273">
        <f>IF(A6273&lt;&gt;A6272,C6221,C6220+1)</f>
        <v>1999</v>
      </c>
      <c r="D6273">
        <f>HLOOKUP(C6273&amp;$D$3,'ExpVinho (1)'!$C$2:$DB$126,Planilha1!F6273,0)</f>
        <v>72533</v>
      </c>
      <c r="E6273">
        <f>HLOOKUP(C6273&amp;$E$3,'ExpVinho (1)'!$C$2:$DB$126,Planilha1!F6273,0)</f>
        <v>41576</v>
      </c>
      <c r="F6273">
        <f>A6273+1</f>
        <v>122</v>
      </c>
    </row>
    <row r="6274" spans="1:6" x14ac:dyDescent="0.25">
      <c r="A6274">
        <v>121</v>
      </c>
      <c r="B6274" t="str">
        <f>VLOOKUP(A6274,'ExpVinho (1)'!A:B,2,0)</f>
        <v>Uruguai</v>
      </c>
      <c r="C6274">
        <f>IF(A6274&lt;&gt;A6273,C6222,C6221+1)</f>
        <v>2000</v>
      </c>
      <c r="D6274">
        <f>HLOOKUP(C6274&amp;$D$3,'ExpVinho (1)'!$C$2:$DB$126,Planilha1!F6274,0)</f>
        <v>44476</v>
      </c>
      <c r="E6274">
        <f>HLOOKUP(C6274&amp;$E$3,'ExpVinho (1)'!$C$2:$DB$126,Planilha1!F6274,0)</f>
        <v>30075</v>
      </c>
      <c r="F6274">
        <f>A6274+1</f>
        <v>122</v>
      </c>
    </row>
    <row r="6275" spans="1:6" x14ac:dyDescent="0.25">
      <c r="A6275">
        <v>121</v>
      </c>
      <c r="B6275" t="str">
        <f>VLOOKUP(A6275,'ExpVinho (1)'!A:B,2,0)</f>
        <v>Uruguai</v>
      </c>
      <c r="C6275">
        <f>IF(A6275&lt;&gt;A6274,C6223,C6222+1)</f>
        <v>2001</v>
      </c>
      <c r="D6275">
        <f>HLOOKUP(C6275&amp;$D$3,'ExpVinho (1)'!$C$2:$DB$126,Planilha1!F6275,0)</f>
        <v>6689</v>
      </c>
      <c r="E6275">
        <f>HLOOKUP(C6275&amp;$E$3,'ExpVinho (1)'!$C$2:$DB$126,Planilha1!F6275,0)</f>
        <v>3270</v>
      </c>
      <c r="F6275">
        <f>A6275+1</f>
        <v>122</v>
      </c>
    </row>
    <row r="6276" spans="1:6" x14ac:dyDescent="0.25">
      <c r="A6276">
        <v>121</v>
      </c>
      <c r="B6276" t="str">
        <f>VLOOKUP(A6276,'ExpVinho (1)'!A:B,2,0)</f>
        <v>Uruguai</v>
      </c>
      <c r="C6276">
        <f>IF(A6276&lt;&gt;A6275,C6224,C6223+1)</f>
        <v>2002</v>
      </c>
      <c r="D6276">
        <f>HLOOKUP(C6276&amp;$D$3,'ExpVinho (1)'!$C$2:$DB$126,Planilha1!F6276,0)</f>
        <v>27350</v>
      </c>
      <c r="E6276">
        <f>HLOOKUP(C6276&amp;$E$3,'ExpVinho (1)'!$C$2:$DB$126,Planilha1!F6276,0)</f>
        <v>10008</v>
      </c>
      <c r="F6276">
        <f>A6276+1</f>
        <v>122</v>
      </c>
    </row>
    <row r="6277" spans="1:6" x14ac:dyDescent="0.25">
      <c r="A6277">
        <v>121</v>
      </c>
      <c r="B6277" t="str">
        <f>VLOOKUP(A6277,'ExpVinho (1)'!A:B,2,0)</f>
        <v>Uruguai</v>
      </c>
      <c r="C6277">
        <f>IF(A6277&lt;&gt;A6276,C6225,C6224+1)</f>
        <v>2003</v>
      </c>
      <c r="D6277">
        <f>HLOOKUP(C6277&amp;$D$3,'ExpVinho (1)'!$C$2:$DB$126,Planilha1!F6277,0)</f>
        <v>12250</v>
      </c>
      <c r="E6277">
        <f>HLOOKUP(C6277&amp;$E$3,'ExpVinho (1)'!$C$2:$DB$126,Planilha1!F6277,0)</f>
        <v>4701</v>
      </c>
      <c r="F6277">
        <f>A6277+1</f>
        <v>122</v>
      </c>
    </row>
    <row r="6278" spans="1:6" x14ac:dyDescent="0.25">
      <c r="A6278">
        <v>121</v>
      </c>
      <c r="B6278" t="str">
        <f>VLOOKUP(A6278,'ExpVinho (1)'!A:B,2,0)</f>
        <v>Uruguai</v>
      </c>
      <c r="C6278">
        <f>IF(A6278&lt;&gt;A6277,C6226,C6225+1)</f>
        <v>2004</v>
      </c>
      <c r="D6278">
        <f>HLOOKUP(C6278&amp;$D$3,'ExpVinho (1)'!$C$2:$DB$126,Planilha1!F6278,0)</f>
        <v>1296</v>
      </c>
      <c r="E6278">
        <f>HLOOKUP(C6278&amp;$E$3,'ExpVinho (1)'!$C$2:$DB$126,Planilha1!F6278,0)</f>
        <v>766</v>
      </c>
      <c r="F6278">
        <f>A6278+1</f>
        <v>122</v>
      </c>
    </row>
    <row r="6279" spans="1:6" x14ac:dyDescent="0.25">
      <c r="A6279">
        <v>121</v>
      </c>
      <c r="B6279" t="str">
        <f>VLOOKUP(A6279,'ExpVinho (1)'!A:B,2,0)</f>
        <v>Uruguai</v>
      </c>
      <c r="C6279">
        <f>IF(A6279&lt;&gt;A6278,C6227,C6226+1)</f>
        <v>2005</v>
      </c>
      <c r="D6279">
        <f>HLOOKUP(C6279&amp;$D$3,'ExpVinho (1)'!$C$2:$DB$126,Planilha1!F6279,0)</f>
        <v>0</v>
      </c>
      <c r="E6279">
        <f>HLOOKUP(C6279&amp;$E$3,'ExpVinho (1)'!$C$2:$DB$126,Planilha1!F6279,0)</f>
        <v>0</v>
      </c>
      <c r="F6279">
        <f>A6279+1</f>
        <v>122</v>
      </c>
    </row>
    <row r="6280" spans="1:6" x14ac:dyDescent="0.25">
      <c r="A6280">
        <v>121</v>
      </c>
      <c r="B6280" t="str">
        <f>VLOOKUP(A6280,'ExpVinho (1)'!A:B,2,0)</f>
        <v>Uruguai</v>
      </c>
      <c r="C6280">
        <f>IF(A6280&lt;&gt;A6279,C6228,C6227+1)</f>
        <v>2006</v>
      </c>
      <c r="D6280">
        <f>HLOOKUP(C6280&amp;$D$3,'ExpVinho (1)'!$C$2:$DB$126,Planilha1!F6280,0)</f>
        <v>1008</v>
      </c>
      <c r="E6280">
        <f>HLOOKUP(C6280&amp;$E$3,'ExpVinho (1)'!$C$2:$DB$126,Planilha1!F6280,0)</f>
        <v>1685</v>
      </c>
      <c r="F6280">
        <f>A6280+1</f>
        <v>122</v>
      </c>
    </row>
    <row r="6281" spans="1:6" x14ac:dyDescent="0.25">
      <c r="A6281">
        <v>121</v>
      </c>
      <c r="B6281" t="str">
        <f>VLOOKUP(A6281,'ExpVinho (1)'!A:B,2,0)</f>
        <v>Uruguai</v>
      </c>
      <c r="C6281">
        <f>IF(A6281&lt;&gt;A6280,C6229,C6228+1)</f>
        <v>2007</v>
      </c>
      <c r="D6281">
        <f>HLOOKUP(C6281&amp;$D$3,'ExpVinho (1)'!$C$2:$DB$126,Planilha1!F6281,0)</f>
        <v>0</v>
      </c>
      <c r="E6281">
        <f>HLOOKUP(C6281&amp;$E$3,'ExpVinho (1)'!$C$2:$DB$126,Planilha1!F6281,0)</f>
        <v>0</v>
      </c>
      <c r="F6281">
        <f>A6281+1</f>
        <v>122</v>
      </c>
    </row>
    <row r="6282" spans="1:6" x14ac:dyDescent="0.25">
      <c r="A6282">
        <v>121</v>
      </c>
      <c r="B6282" t="str">
        <f>VLOOKUP(A6282,'ExpVinho (1)'!A:B,2,0)</f>
        <v>Uruguai</v>
      </c>
      <c r="C6282">
        <f>IF(A6282&lt;&gt;A6281,C6230,C6229+1)</f>
        <v>2008</v>
      </c>
      <c r="D6282">
        <f>HLOOKUP(C6282&amp;$D$3,'ExpVinho (1)'!$C$2:$DB$126,Planilha1!F6282,0)</f>
        <v>0</v>
      </c>
      <c r="E6282">
        <f>HLOOKUP(C6282&amp;$E$3,'ExpVinho (1)'!$C$2:$DB$126,Planilha1!F6282,0)</f>
        <v>0</v>
      </c>
      <c r="F6282">
        <f>A6282+1</f>
        <v>122</v>
      </c>
    </row>
    <row r="6283" spans="1:6" x14ac:dyDescent="0.25">
      <c r="A6283">
        <v>121</v>
      </c>
      <c r="B6283" t="str">
        <f>VLOOKUP(A6283,'ExpVinho (1)'!A:B,2,0)</f>
        <v>Uruguai</v>
      </c>
      <c r="C6283">
        <f>IF(A6283&lt;&gt;A6282,C6231,C6230+1)</f>
        <v>2009</v>
      </c>
      <c r="D6283">
        <f>HLOOKUP(C6283&amp;$D$3,'ExpVinho (1)'!$C$2:$DB$126,Planilha1!F6283,0)</f>
        <v>0</v>
      </c>
      <c r="E6283">
        <f>HLOOKUP(C6283&amp;$E$3,'ExpVinho (1)'!$C$2:$DB$126,Planilha1!F6283,0)</f>
        <v>0</v>
      </c>
      <c r="F6283">
        <f>A6283+1</f>
        <v>122</v>
      </c>
    </row>
    <row r="6284" spans="1:6" x14ac:dyDescent="0.25">
      <c r="A6284">
        <v>121</v>
      </c>
      <c r="B6284" t="str">
        <f>VLOOKUP(A6284,'ExpVinho (1)'!A:B,2,0)</f>
        <v>Uruguai</v>
      </c>
      <c r="C6284">
        <f>IF(A6284&lt;&gt;A6283,C6232,C6231+1)</f>
        <v>2010</v>
      </c>
      <c r="D6284">
        <f>HLOOKUP(C6284&amp;$D$3,'ExpVinho (1)'!$C$2:$DB$126,Planilha1!F6284,0)</f>
        <v>914</v>
      </c>
      <c r="E6284">
        <f>HLOOKUP(C6284&amp;$E$3,'ExpVinho (1)'!$C$2:$DB$126,Planilha1!F6284,0)</f>
        <v>2929</v>
      </c>
      <c r="F6284">
        <f>A6284+1</f>
        <v>122</v>
      </c>
    </row>
    <row r="6285" spans="1:6" x14ac:dyDescent="0.25">
      <c r="A6285">
        <v>121</v>
      </c>
      <c r="B6285" t="str">
        <f>VLOOKUP(A6285,'ExpVinho (1)'!A:B,2,0)</f>
        <v>Uruguai</v>
      </c>
      <c r="C6285">
        <f>IF(A6285&lt;&gt;A6284,C6233,C6232+1)</f>
        <v>2011</v>
      </c>
      <c r="D6285">
        <f>HLOOKUP(C6285&amp;$D$3,'ExpVinho (1)'!$C$2:$DB$126,Planilha1!F6285,0)</f>
        <v>1238</v>
      </c>
      <c r="E6285">
        <f>HLOOKUP(C6285&amp;$E$3,'ExpVinho (1)'!$C$2:$DB$126,Planilha1!F6285,0)</f>
        <v>4404</v>
      </c>
      <c r="F6285">
        <f>A6285+1</f>
        <v>122</v>
      </c>
    </row>
    <row r="6286" spans="1:6" x14ac:dyDescent="0.25">
      <c r="A6286">
        <v>121</v>
      </c>
      <c r="B6286" t="str">
        <f>VLOOKUP(A6286,'ExpVinho (1)'!A:B,2,0)</f>
        <v>Uruguai</v>
      </c>
      <c r="C6286">
        <f>IF(A6286&lt;&gt;A6285,C6234,C6233+1)</f>
        <v>2012</v>
      </c>
      <c r="D6286">
        <f>HLOOKUP(C6286&amp;$D$3,'ExpVinho (1)'!$C$2:$DB$126,Planilha1!F6286,0)</f>
        <v>1135</v>
      </c>
      <c r="E6286">
        <f>HLOOKUP(C6286&amp;$E$3,'ExpVinho (1)'!$C$2:$DB$126,Planilha1!F6286,0)</f>
        <v>3879</v>
      </c>
      <c r="F6286">
        <f>A6286+1</f>
        <v>122</v>
      </c>
    </row>
    <row r="6287" spans="1:6" x14ac:dyDescent="0.25">
      <c r="A6287">
        <v>121</v>
      </c>
      <c r="B6287" t="str">
        <f>VLOOKUP(A6287,'ExpVinho (1)'!A:B,2,0)</f>
        <v>Uruguai</v>
      </c>
      <c r="C6287">
        <f>IF(A6287&lt;&gt;A6286,C6235,C6234+1)</f>
        <v>2013</v>
      </c>
      <c r="D6287">
        <f>HLOOKUP(C6287&amp;$D$3,'ExpVinho (1)'!$C$2:$DB$126,Planilha1!F6287,0)</f>
        <v>1526</v>
      </c>
      <c r="E6287">
        <f>HLOOKUP(C6287&amp;$E$3,'ExpVinho (1)'!$C$2:$DB$126,Planilha1!F6287,0)</f>
        <v>13343</v>
      </c>
      <c r="F6287">
        <f>A6287+1</f>
        <v>122</v>
      </c>
    </row>
    <row r="6288" spans="1:6" x14ac:dyDescent="0.25">
      <c r="A6288">
        <v>121</v>
      </c>
      <c r="B6288" t="str">
        <f>VLOOKUP(A6288,'ExpVinho (1)'!A:B,2,0)</f>
        <v>Uruguai</v>
      </c>
      <c r="C6288">
        <f>IF(A6288&lt;&gt;A6287,C6236,C6235+1)</f>
        <v>2014</v>
      </c>
      <c r="D6288">
        <f>HLOOKUP(C6288&amp;$D$3,'ExpVinho (1)'!$C$2:$DB$126,Planilha1!F6288,0)</f>
        <v>0</v>
      </c>
      <c r="E6288">
        <f>HLOOKUP(C6288&amp;$E$3,'ExpVinho (1)'!$C$2:$DB$126,Planilha1!F6288,0)</f>
        <v>0</v>
      </c>
      <c r="F6288">
        <f>A6288+1</f>
        <v>122</v>
      </c>
    </row>
    <row r="6289" spans="1:6" x14ac:dyDescent="0.25">
      <c r="A6289">
        <v>121</v>
      </c>
      <c r="B6289" t="str">
        <f>VLOOKUP(A6289,'ExpVinho (1)'!A:B,2,0)</f>
        <v>Uruguai</v>
      </c>
      <c r="C6289">
        <f>IF(A6289&lt;&gt;A6288,C6237,C6236+1)</f>
        <v>2015</v>
      </c>
      <c r="D6289">
        <f>HLOOKUP(C6289&amp;$D$3,'ExpVinho (1)'!$C$2:$DB$126,Planilha1!F6289,0)</f>
        <v>0</v>
      </c>
      <c r="E6289">
        <f>HLOOKUP(C6289&amp;$E$3,'ExpVinho (1)'!$C$2:$DB$126,Planilha1!F6289,0)</f>
        <v>0</v>
      </c>
      <c r="F6289">
        <f>A6289+1</f>
        <v>122</v>
      </c>
    </row>
    <row r="6290" spans="1:6" x14ac:dyDescent="0.25">
      <c r="A6290">
        <v>121</v>
      </c>
      <c r="B6290" t="str">
        <f>VLOOKUP(A6290,'ExpVinho (1)'!A:B,2,0)</f>
        <v>Uruguai</v>
      </c>
      <c r="C6290">
        <f>IF(A6290&lt;&gt;A6289,C6238,C6237+1)</f>
        <v>2016</v>
      </c>
      <c r="D6290">
        <f>HLOOKUP(C6290&amp;$D$3,'ExpVinho (1)'!$C$2:$DB$126,Planilha1!F6290,0)</f>
        <v>0</v>
      </c>
      <c r="E6290">
        <f>HLOOKUP(C6290&amp;$E$3,'ExpVinho (1)'!$C$2:$DB$126,Planilha1!F6290,0)</f>
        <v>0</v>
      </c>
      <c r="F6290">
        <f>A6290+1</f>
        <v>122</v>
      </c>
    </row>
    <row r="6291" spans="1:6" x14ac:dyDescent="0.25">
      <c r="A6291">
        <v>121</v>
      </c>
      <c r="B6291" t="str">
        <f>VLOOKUP(A6291,'ExpVinho (1)'!A:B,2,0)</f>
        <v>Uruguai</v>
      </c>
      <c r="C6291">
        <f>IF(A6291&lt;&gt;A6290,C6239,C6238+1)</f>
        <v>2017</v>
      </c>
      <c r="D6291">
        <f>HLOOKUP(C6291&amp;$D$3,'ExpVinho (1)'!$C$2:$DB$126,Planilha1!F6291,0)</f>
        <v>0</v>
      </c>
      <c r="E6291">
        <f>HLOOKUP(C6291&amp;$E$3,'ExpVinho (1)'!$C$2:$DB$126,Planilha1!F6291,0)</f>
        <v>0</v>
      </c>
      <c r="F6291">
        <f>A6291+1</f>
        <v>122</v>
      </c>
    </row>
    <row r="6292" spans="1:6" x14ac:dyDescent="0.25">
      <c r="A6292">
        <v>121</v>
      </c>
      <c r="B6292" t="str">
        <f>VLOOKUP(A6292,'ExpVinho (1)'!A:B,2,0)</f>
        <v>Uruguai</v>
      </c>
      <c r="C6292">
        <f>IF(A6292&lt;&gt;A6291,C6240,C6239+1)</f>
        <v>2018</v>
      </c>
      <c r="D6292">
        <f>HLOOKUP(C6292&amp;$D$3,'ExpVinho (1)'!$C$2:$DB$126,Planilha1!F6292,0)</f>
        <v>7711</v>
      </c>
      <c r="E6292">
        <f>HLOOKUP(C6292&amp;$E$3,'ExpVinho (1)'!$C$2:$DB$126,Planilha1!F6292,0)</f>
        <v>29617</v>
      </c>
      <c r="F6292">
        <f>A6292+1</f>
        <v>122</v>
      </c>
    </row>
    <row r="6293" spans="1:6" x14ac:dyDescent="0.25">
      <c r="A6293">
        <v>121</v>
      </c>
      <c r="B6293" t="str">
        <f>VLOOKUP(A6293,'ExpVinho (1)'!A:B,2,0)</f>
        <v>Uruguai</v>
      </c>
      <c r="C6293">
        <f>IF(A6293&lt;&gt;A6292,C6241,C6240+1)</f>
        <v>2019</v>
      </c>
      <c r="D6293">
        <f>HLOOKUP(C6293&amp;$D$3,'ExpVinho (1)'!$C$2:$DB$126,Planilha1!F6293,0)</f>
        <v>6180</v>
      </c>
      <c r="E6293">
        <f>HLOOKUP(C6293&amp;$E$3,'ExpVinho (1)'!$C$2:$DB$126,Planilha1!F6293,0)</f>
        <v>18497</v>
      </c>
      <c r="F6293">
        <f>A6293+1</f>
        <v>122</v>
      </c>
    </row>
    <row r="6294" spans="1:6" x14ac:dyDescent="0.25">
      <c r="A6294">
        <v>121</v>
      </c>
      <c r="B6294" t="str">
        <f>VLOOKUP(A6294,'ExpVinho (1)'!A:B,2,0)</f>
        <v>Uruguai</v>
      </c>
      <c r="C6294">
        <f>IF(A6294&lt;&gt;A6293,C6242,C6241+1)</f>
        <v>2020</v>
      </c>
      <c r="D6294">
        <f>HLOOKUP(C6294&amp;$D$3,'ExpVinho (1)'!$C$2:$DB$126,Planilha1!F6294,0)</f>
        <v>0</v>
      </c>
      <c r="E6294">
        <f>HLOOKUP(C6294&amp;$E$3,'ExpVinho (1)'!$C$2:$DB$126,Planilha1!F6294,0)</f>
        <v>0</v>
      </c>
      <c r="F6294">
        <f>A6294+1</f>
        <v>122</v>
      </c>
    </row>
    <row r="6295" spans="1:6" x14ac:dyDescent="0.25">
      <c r="A6295">
        <v>121</v>
      </c>
      <c r="B6295" t="str">
        <f>VLOOKUP(A6295,'ExpVinho (1)'!A:B,2,0)</f>
        <v>Uruguai</v>
      </c>
      <c r="C6295">
        <f>IF(A6295&lt;&gt;A6294,C6243,C6242+1)</f>
        <v>2021</v>
      </c>
      <c r="D6295">
        <f>HLOOKUP(C6295&amp;$D$3,'ExpVinho (1)'!$C$2:$DB$126,Planilha1!F6295,0)</f>
        <v>136774</v>
      </c>
      <c r="E6295">
        <f>HLOOKUP(C6295&amp;$E$3,'ExpVinho (1)'!$C$2:$DB$126,Planilha1!F6295,0)</f>
        <v>149842</v>
      </c>
      <c r="F6295">
        <f>A6295+1</f>
        <v>122</v>
      </c>
    </row>
    <row r="6296" spans="1:6" x14ac:dyDescent="0.25">
      <c r="A6296">
        <v>122</v>
      </c>
      <c r="B6296" t="str">
        <f>VLOOKUP(A6296,'ExpVinho (1)'!A:B,2,0)</f>
        <v>Vanuatu</v>
      </c>
      <c r="C6296">
        <f>IF(A6296&lt;&gt;A6295,C6244,C6243+1)</f>
        <v>1970</v>
      </c>
      <c r="D6296">
        <f>HLOOKUP(C6296&amp;$D$3,'ExpVinho (1)'!$C$2:$DB$126,Planilha1!F6296,0)</f>
        <v>0</v>
      </c>
      <c r="E6296">
        <f>HLOOKUP(C6296&amp;$E$3,'ExpVinho (1)'!$C$2:$DB$126,Planilha1!F6296,0)</f>
        <v>0</v>
      </c>
      <c r="F6296">
        <f>A6296+1</f>
        <v>123</v>
      </c>
    </row>
    <row r="6297" spans="1:6" x14ac:dyDescent="0.25">
      <c r="A6297">
        <v>122</v>
      </c>
      <c r="B6297" t="str">
        <f>VLOOKUP(A6297,'ExpVinho (1)'!A:B,2,0)</f>
        <v>Vanuatu</v>
      </c>
      <c r="C6297">
        <f>IF(A6297&lt;&gt;A6296,C6245,C6244+1)</f>
        <v>1971</v>
      </c>
      <c r="D6297">
        <f>HLOOKUP(C6297&amp;$D$3,'ExpVinho (1)'!$C$2:$DB$126,Planilha1!F6297,0)</f>
        <v>0</v>
      </c>
      <c r="E6297">
        <f>HLOOKUP(C6297&amp;$E$3,'ExpVinho (1)'!$C$2:$DB$126,Planilha1!F6297,0)</f>
        <v>0</v>
      </c>
      <c r="F6297">
        <f>A6297+1</f>
        <v>123</v>
      </c>
    </row>
    <row r="6298" spans="1:6" x14ac:dyDescent="0.25">
      <c r="A6298">
        <v>122</v>
      </c>
      <c r="B6298" t="str">
        <f>VLOOKUP(A6298,'ExpVinho (1)'!A:B,2,0)</f>
        <v>Vanuatu</v>
      </c>
      <c r="C6298">
        <f>IF(A6298&lt;&gt;A6297,C6246,C6245+1)</f>
        <v>1972</v>
      </c>
      <c r="D6298">
        <f>HLOOKUP(C6298&amp;$D$3,'ExpVinho (1)'!$C$2:$DB$126,Planilha1!F6298,0)</f>
        <v>0</v>
      </c>
      <c r="E6298">
        <f>HLOOKUP(C6298&amp;$E$3,'ExpVinho (1)'!$C$2:$DB$126,Planilha1!F6298,0)</f>
        <v>0</v>
      </c>
      <c r="F6298">
        <f>A6298+1</f>
        <v>123</v>
      </c>
    </row>
    <row r="6299" spans="1:6" x14ac:dyDescent="0.25">
      <c r="A6299">
        <v>122</v>
      </c>
      <c r="B6299" t="str">
        <f>VLOOKUP(A6299,'ExpVinho (1)'!A:B,2,0)</f>
        <v>Vanuatu</v>
      </c>
      <c r="C6299">
        <f>IF(A6299&lt;&gt;A6298,C6247,C6246+1)</f>
        <v>1973</v>
      </c>
      <c r="D6299">
        <f>HLOOKUP(C6299&amp;$D$3,'ExpVinho (1)'!$C$2:$DB$126,Planilha1!F6299,0)</f>
        <v>0</v>
      </c>
      <c r="E6299">
        <f>HLOOKUP(C6299&amp;$E$3,'ExpVinho (1)'!$C$2:$DB$126,Planilha1!F6299,0)</f>
        <v>0</v>
      </c>
      <c r="F6299">
        <f>A6299+1</f>
        <v>123</v>
      </c>
    </row>
    <row r="6300" spans="1:6" x14ac:dyDescent="0.25">
      <c r="A6300">
        <v>122</v>
      </c>
      <c r="B6300" t="str">
        <f>VLOOKUP(A6300,'ExpVinho (1)'!A:B,2,0)</f>
        <v>Vanuatu</v>
      </c>
      <c r="C6300">
        <f>IF(A6300&lt;&gt;A6299,C6248,C6247+1)</f>
        <v>1974</v>
      </c>
      <c r="D6300">
        <f>HLOOKUP(C6300&amp;$D$3,'ExpVinho (1)'!$C$2:$DB$126,Planilha1!F6300,0)</f>
        <v>0</v>
      </c>
      <c r="E6300">
        <f>HLOOKUP(C6300&amp;$E$3,'ExpVinho (1)'!$C$2:$DB$126,Planilha1!F6300,0)</f>
        <v>0</v>
      </c>
      <c r="F6300">
        <f>A6300+1</f>
        <v>123</v>
      </c>
    </row>
    <row r="6301" spans="1:6" x14ac:dyDescent="0.25">
      <c r="A6301">
        <v>122</v>
      </c>
      <c r="B6301" t="str">
        <f>VLOOKUP(A6301,'ExpVinho (1)'!A:B,2,0)</f>
        <v>Vanuatu</v>
      </c>
      <c r="C6301">
        <f>IF(A6301&lt;&gt;A6300,C6249,C6248+1)</f>
        <v>1975</v>
      </c>
      <c r="D6301">
        <f>HLOOKUP(C6301&amp;$D$3,'ExpVinho (1)'!$C$2:$DB$126,Planilha1!F6301,0)</f>
        <v>0</v>
      </c>
      <c r="E6301">
        <f>HLOOKUP(C6301&amp;$E$3,'ExpVinho (1)'!$C$2:$DB$126,Planilha1!F6301,0)</f>
        <v>0</v>
      </c>
      <c r="F6301">
        <f>A6301+1</f>
        <v>123</v>
      </c>
    </row>
    <row r="6302" spans="1:6" x14ac:dyDescent="0.25">
      <c r="A6302">
        <v>122</v>
      </c>
      <c r="B6302" t="str">
        <f>VLOOKUP(A6302,'ExpVinho (1)'!A:B,2,0)</f>
        <v>Vanuatu</v>
      </c>
      <c r="C6302">
        <f>IF(A6302&lt;&gt;A6301,C6250,C6249+1)</f>
        <v>1976</v>
      </c>
      <c r="D6302">
        <f>HLOOKUP(C6302&amp;$D$3,'ExpVinho (1)'!$C$2:$DB$126,Planilha1!F6302,0)</f>
        <v>0</v>
      </c>
      <c r="E6302">
        <f>HLOOKUP(C6302&amp;$E$3,'ExpVinho (1)'!$C$2:$DB$126,Planilha1!F6302,0)</f>
        <v>0</v>
      </c>
      <c r="F6302">
        <f>A6302+1</f>
        <v>123</v>
      </c>
    </row>
    <row r="6303" spans="1:6" x14ac:dyDescent="0.25">
      <c r="A6303">
        <v>122</v>
      </c>
      <c r="B6303" t="str">
        <f>VLOOKUP(A6303,'ExpVinho (1)'!A:B,2,0)</f>
        <v>Vanuatu</v>
      </c>
      <c r="C6303">
        <f>IF(A6303&lt;&gt;A6302,C6251,C6250+1)</f>
        <v>1977</v>
      </c>
      <c r="D6303">
        <f>HLOOKUP(C6303&amp;$D$3,'ExpVinho (1)'!$C$2:$DB$126,Planilha1!F6303,0)</f>
        <v>0</v>
      </c>
      <c r="E6303">
        <f>HLOOKUP(C6303&amp;$E$3,'ExpVinho (1)'!$C$2:$DB$126,Planilha1!F6303,0)</f>
        <v>0</v>
      </c>
      <c r="F6303">
        <f>A6303+1</f>
        <v>123</v>
      </c>
    </row>
    <row r="6304" spans="1:6" x14ac:dyDescent="0.25">
      <c r="A6304">
        <v>122</v>
      </c>
      <c r="B6304" t="str">
        <f>VLOOKUP(A6304,'ExpVinho (1)'!A:B,2,0)</f>
        <v>Vanuatu</v>
      </c>
      <c r="C6304">
        <f>IF(A6304&lt;&gt;A6303,C6252,C6251+1)</f>
        <v>1978</v>
      </c>
      <c r="D6304">
        <f>HLOOKUP(C6304&amp;$D$3,'ExpVinho (1)'!$C$2:$DB$126,Planilha1!F6304,0)</f>
        <v>0</v>
      </c>
      <c r="E6304">
        <f>HLOOKUP(C6304&amp;$E$3,'ExpVinho (1)'!$C$2:$DB$126,Planilha1!F6304,0)</f>
        <v>0</v>
      </c>
      <c r="F6304">
        <f>A6304+1</f>
        <v>123</v>
      </c>
    </row>
    <row r="6305" spans="1:6" x14ac:dyDescent="0.25">
      <c r="A6305">
        <v>122</v>
      </c>
      <c r="B6305" t="str">
        <f>VLOOKUP(A6305,'ExpVinho (1)'!A:B,2,0)</f>
        <v>Vanuatu</v>
      </c>
      <c r="C6305">
        <f>IF(A6305&lt;&gt;A6304,C6253,C6252+1)</f>
        <v>1979</v>
      </c>
      <c r="D6305">
        <f>HLOOKUP(C6305&amp;$D$3,'ExpVinho (1)'!$C$2:$DB$126,Planilha1!F6305,0)</f>
        <v>0</v>
      </c>
      <c r="E6305">
        <f>HLOOKUP(C6305&amp;$E$3,'ExpVinho (1)'!$C$2:$DB$126,Planilha1!F6305,0)</f>
        <v>0</v>
      </c>
      <c r="F6305">
        <f>A6305+1</f>
        <v>123</v>
      </c>
    </row>
    <row r="6306" spans="1:6" x14ac:dyDescent="0.25">
      <c r="A6306">
        <v>122</v>
      </c>
      <c r="B6306" t="str">
        <f>VLOOKUP(A6306,'ExpVinho (1)'!A:B,2,0)</f>
        <v>Vanuatu</v>
      </c>
      <c r="C6306">
        <f>IF(A6306&lt;&gt;A6305,C6254,C6253+1)</f>
        <v>1980</v>
      </c>
      <c r="D6306">
        <f>HLOOKUP(C6306&amp;$D$3,'ExpVinho (1)'!$C$2:$DB$126,Planilha1!F6306,0)</f>
        <v>0</v>
      </c>
      <c r="E6306">
        <f>HLOOKUP(C6306&amp;$E$3,'ExpVinho (1)'!$C$2:$DB$126,Planilha1!F6306,0)</f>
        <v>0</v>
      </c>
      <c r="F6306">
        <f>A6306+1</f>
        <v>123</v>
      </c>
    </row>
    <row r="6307" spans="1:6" x14ac:dyDescent="0.25">
      <c r="A6307">
        <v>122</v>
      </c>
      <c r="B6307" t="str">
        <f>VLOOKUP(A6307,'ExpVinho (1)'!A:B,2,0)</f>
        <v>Vanuatu</v>
      </c>
      <c r="C6307">
        <f>IF(A6307&lt;&gt;A6306,C6255,C6254+1)</f>
        <v>1981</v>
      </c>
      <c r="D6307">
        <f>HLOOKUP(C6307&amp;$D$3,'ExpVinho (1)'!$C$2:$DB$126,Planilha1!F6307,0)</f>
        <v>0</v>
      </c>
      <c r="E6307">
        <f>HLOOKUP(C6307&amp;$E$3,'ExpVinho (1)'!$C$2:$DB$126,Planilha1!F6307,0)</f>
        <v>0</v>
      </c>
      <c r="F6307">
        <f>A6307+1</f>
        <v>123</v>
      </c>
    </row>
    <row r="6308" spans="1:6" x14ac:dyDescent="0.25">
      <c r="A6308">
        <v>122</v>
      </c>
      <c r="B6308" t="str">
        <f>VLOOKUP(A6308,'ExpVinho (1)'!A:B,2,0)</f>
        <v>Vanuatu</v>
      </c>
      <c r="C6308">
        <f>IF(A6308&lt;&gt;A6307,C6256,C6255+1)</f>
        <v>1982</v>
      </c>
      <c r="D6308">
        <f>HLOOKUP(C6308&amp;$D$3,'ExpVinho (1)'!$C$2:$DB$126,Planilha1!F6308,0)</f>
        <v>0</v>
      </c>
      <c r="E6308">
        <f>HLOOKUP(C6308&amp;$E$3,'ExpVinho (1)'!$C$2:$DB$126,Planilha1!F6308,0)</f>
        <v>0</v>
      </c>
      <c r="F6308">
        <f>A6308+1</f>
        <v>123</v>
      </c>
    </row>
    <row r="6309" spans="1:6" x14ac:dyDescent="0.25">
      <c r="A6309">
        <v>122</v>
      </c>
      <c r="B6309" t="str">
        <f>VLOOKUP(A6309,'ExpVinho (1)'!A:B,2,0)</f>
        <v>Vanuatu</v>
      </c>
      <c r="C6309">
        <f>IF(A6309&lt;&gt;A6308,C6257,C6256+1)</f>
        <v>1983</v>
      </c>
      <c r="D6309">
        <f>HLOOKUP(C6309&amp;$D$3,'ExpVinho (1)'!$C$2:$DB$126,Planilha1!F6309,0)</f>
        <v>0</v>
      </c>
      <c r="E6309">
        <f>HLOOKUP(C6309&amp;$E$3,'ExpVinho (1)'!$C$2:$DB$126,Planilha1!F6309,0)</f>
        <v>0</v>
      </c>
      <c r="F6309">
        <f>A6309+1</f>
        <v>123</v>
      </c>
    </row>
    <row r="6310" spans="1:6" x14ac:dyDescent="0.25">
      <c r="A6310">
        <v>122</v>
      </c>
      <c r="B6310" t="str">
        <f>VLOOKUP(A6310,'ExpVinho (1)'!A:B,2,0)</f>
        <v>Vanuatu</v>
      </c>
      <c r="C6310">
        <f>IF(A6310&lt;&gt;A6309,C6258,C6257+1)</f>
        <v>1984</v>
      </c>
      <c r="D6310">
        <f>HLOOKUP(C6310&amp;$D$3,'ExpVinho (1)'!$C$2:$DB$126,Planilha1!F6310,0)</f>
        <v>0</v>
      </c>
      <c r="E6310">
        <f>HLOOKUP(C6310&amp;$E$3,'ExpVinho (1)'!$C$2:$DB$126,Planilha1!F6310,0)</f>
        <v>0</v>
      </c>
      <c r="F6310">
        <f>A6310+1</f>
        <v>123</v>
      </c>
    </row>
    <row r="6311" spans="1:6" x14ac:dyDescent="0.25">
      <c r="A6311">
        <v>122</v>
      </c>
      <c r="B6311" t="str">
        <f>VLOOKUP(A6311,'ExpVinho (1)'!A:B,2,0)</f>
        <v>Vanuatu</v>
      </c>
      <c r="C6311">
        <f>IF(A6311&lt;&gt;A6310,C6259,C6258+1)</f>
        <v>1985</v>
      </c>
      <c r="D6311">
        <f>HLOOKUP(C6311&amp;$D$3,'ExpVinho (1)'!$C$2:$DB$126,Planilha1!F6311,0)</f>
        <v>0</v>
      </c>
      <c r="E6311">
        <f>HLOOKUP(C6311&amp;$E$3,'ExpVinho (1)'!$C$2:$DB$126,Planilha1!F6311,0)</f>
        <v>0</v>
      </c>
      <c r="F6311">
        <f>A6311+1</f>
        <v>123</v>
      </c>
    </row>
    <row r="6312" spans="1:6" x14ac:dyDescent="0.25">
      <c r="A6312">
        <v>122</v>
      </c>
      <c r="B6312" t="str">
        <f>VLOOKUP(A6312,'ExpVinho (1)'!A:B,2,0)</f>
        <v>Vanuatu</v>
      </c>
      <c r="C6312">
        <f>IF(A6312&lt;&gt;A6311,C6260,C6259+1)</f>
        <v>1986</v>
      </c>
      <c r="D6312">
        <f>HLOOKUP(C6312&amp;$D$3,'ExpVinho (1)'!$C$2:$DB$126,Planilha1!F6312,0)</f>
        <v>0</v>
      </c>
      <c r="E6312">
        <f>HLOOKUP(C6312&amp;$E$3,'ExpVinho (1)'!$C$2:$DB$126,Planilha1!F6312,0)</f>
        <v>0</v>
      </c>
      <c r="F6312">
        <f>A6312+1</f>
        <v>123</v>
      </c>
    </row>
    <row r="6313" spans="1:6" x14ac:dyDescent="0.25">
      <c r="A6313">
        <v>122</v>
      </c>
      <c r="B6313" t="str">
        <f>VLOOKUP(A6313,'ExpVinho (1)'!A:B,2,0)</f>
        <v>Vanuatu</v>
      </c>
      <c r="C6313">
        <f>IF(A6313&lt;&gt;A6312,C6261,C6260+1)</f>
        <v>1987</v>
      </c>
      <c r="D6313">
        <f>HLOOKUP(C6313&amp;$D$3,'ExpVinho (1)'!$C$2:$DB$126,Planilha1!F6313,0)</f>
        <v>0</v>
      </c>
      <c r="E6313">
        <f>HLOOKUP(C6313&amp;$E$3,'ExpVinho (1)'!$C$2:$DB$126,Planilha1!F6313,0)</f>
        <v>0</v>
      </c>
      <c r="F6313">
        <f>A6313+1</f>
        <v>123</v>
      </c>
    </row>
    <row r="6314" spans="1:6" x14ac:dyDescent="0.25">
      <c r="A6314">
        <v>122</v>
      </c>
      <c r="B6314" t="str">
        <f>VLOOKUP(A6314,'ExpVinho (1)'!A:B,2,0)</f>
        <v>Vanuatu</v>
      </c>
      <c r="C6314">
        <f>IF(A6314&lt;&gt;A6313,C6262,C6261+1)</f>
        <v>1988</v>
      </c>
      <c r="D6314">
        <f>HLOOKUP(C6314&amp;$D$3,'ExpVinho (1)'!$C$2:$DB$126,Planilha1!F6314,0)</f>
        <v>0</v>
      </c>
      <c r="E6314">
        <f>HLOOKUP(C6314&amp;$E$3,'ExpVinho (1)'!$C$2:$DB$126,Planilha1!F6314,0)</f>
        <v>0</v>
      </c>
      <c r="F6314">
        <f>A6314+1</f>
        <v>123</v>
      </c>
    </row>
    <row r="6315" spans="1:6" x14ac:dyDescent="0.25">
      <c r="A6315">
        <v>122</v>
      </c>
      <c r="B6315" t="str">
        <f>VLOOKUP(A6315,'ExpVinho (1)'!A:B,2,0)</f>
        <v>Vanuatu</v>
      </c>
      <c r="C6315">
        <f>IF(A6315&lt;&gt;A6314,C6263,C6262+1)</f>
        <v>1989</v>
      </c>
      <c r="D6315">
        <f>HLOOKUP(C6315&amp;$D$3,'ExpVinho (1)'!$C$2:$DB$126,Planilha1!F6315,0)</f>
        <v>0</v>
      </c>
      <c r="E6315">
        <f>HLOOKUP(C6315&amp;$E$3,'ExpVinho (1)'!$C$2:$DB$126,Planilha1!F6315,0)</f>
        <v>0</v>
      </c>
      <c r="F6315">
        <f>A6315+1</f>
        <v>123</v>
      </c>
    </row>
    <row r="6316" spans="1:6" x14ac:dyDescent="0.25">
      <c r="A6316">
        <v>122</v>
      </c>
      <c r="B6316" t="str">
        <f>VLOOKUP(A6316,'ExpVinho (1)'!A:B,2,0)</f>
        <v>Vanuatu</v>
      </c>
      <c r="C6316">
        <f>IF(A6316&lt;&gt;A6315,C6264,C6263+1)</f>
        <v>1990</v>
      </c>
      <c r="D6316">
        <f>HLOOKUP(C6316&amp;$D$3,'ExpVinho (1)'!$C$2:$DB$126,Planilha1!F6316,0)</f>
        <v>0</v>
      </c>
      <c r="E6316">
        <f>HLOOKUP(C6316&amp;$E$3,'ExpVinho (1)'!$C$2:$DB$126,Planilha1!F6316,0)</f>
        <v>0</v>
      </c>
      <c r="F6316">
        <f>A6316+1</f>
        <v>123</v>
      </c>
    </row>
    <row r="6317" spans="1:6" x14ac:dyDescent="0.25">
      <c r="A6317">
        <v>122</v>
      </c>
      <c r="B6317" t="str">
        <f>VLOOKUP(A6317,'ExpVinho (1)'!A:B,2,0)</f>
        <v>Vanuatu</v>
      </c>
      <c r="C6317">
        <f>IF(A6317&lt;&gt;A6316,C6265,C6264+1)</f>
        <v>1991</v>
      </c>
      <c r="D6317">
        <f>HLOOKUP(C6317&amp;$D$3,'ExpVinho (1)'!$C$2:$DB$126,Planilha1!F6317,0)</f>
        <v>0</v>
      </c>
      <c r="E6317">
        <f>HLOOKUP(C6317&amp;$E$3,'ExpVinho (1)'!$C$2:$DB$126,Planilha1!F6317,0)</f>
        <v>0</v>
      </c>
      <c r="F6317">
        <f>A6317+1</f>
        <v>123</v>
      </c>
    </row>
    <row r="6318" spans="1:6" x14ac:dyDescent="0.25">
      <c r="A6318">
        <v>122</v>
      </c>
      <c r="B6318" t="str">
        <f>VLOOKUP(A6318,'ExpVinho (1)'!A:B,2,0)</f>
        <v>Vanuatu</v>
      </c>
      <c r="C6318">
        <f>IF(A6318&lt;&gt;A6317,C6266,C6265+1)</f>
        <v>1992</v>
      </c>
      <c r="D6318">
        <f>HLOOKUP(C6318&amp;$D$3,'ExpVinho (1)'!$C$2:$DB$126,Planilha1!F6318,0)</f>
        <v>0</v>
      </c>
      <c r="E6318">
        <f>HLOOKUP(C6318&amp;$E$3,'ExpVinho (1)'!$C$2:$DB$126,Planilha1!F6318,0)</f>
        <v>0</v>
      </c>
      <c r="F6318">
        <f>A6318+1</f>
        <v>123</v>
      </c>
    </row>
    <row r="6319" spans="1:6" x14ac:dyDescent="0.25">
      <c r="A6319">
        <v>122</v>
      </c>
      <c r="B6319" t="str">
        <f>VLOOKUP(A6319,'ExpVinho (1)'!A:B,2,0)</f>
        <v>Vanuatu</v>
      </c>
      <c r="C6319">
        <f>IF(A6319&lt;&gt;A6318,C6267,C6266+1)</f>
        <v>1993</v>
      </c>
      <c r="D6319">
        <f>HLOOKUP(C6319&amp;$D$3,'ExpVinho (1)'!$C$2:$DB$126,Planilha1!F6319,0)</f>
        <v>0</v>
      </c>
      <c r="E6319">
        <f>HLOOKUP(C6319&amp;$E$3,'ExpVinho (1)'!$C$2:$DB$126,Planilha1!F6319,0)</f>
        <v>0</v>
      </c>
      <c r="F6319">
        <f>A6319+1</f>
        <v>123</v>
      </c>
    </row>
    <row r="6320" spans="1:6" x14ac:dyDescent="0.25">
      <c r="A6320">
        <v>122</v>
      </c>
      <c r="B6320" t="str">
        <f>VLOOKUP(A6320,'ExpVinho (1)'!A:B,2,0)</f>
        <v>Vanuatu</v>
      </c>
      <c r="C6320">
        <f>IF(A6320&lt;&gt;A6319,C6268,C6267+1)</f>
        <v>1994</v>
      </c>
      <c r="D6320">
        <f>HLOOKUP(C6320&amp;$D$3,'ExpVinho (1)'!$C$2:$DB$126,Planilha1!F6320,0)</f>
        <v>0</v>
      </c>
      <c r="E6320">
        <f>HLOOKUP(C6320&amp;$E$3,'ExpVinho (1)'!$C$2:$DB$126,Planilha1!F6320,0)</f>
        <v>0</v>
      </c>
      <c r="F6320">
        <f>A6320+1</f>
        <v>123</v>
      </c>
    </row>
    <row r="6321" spans="1:6" x14ac:dyDescent="0.25">
      <c r="A6321">
        <v>122</v>
      </c>
      <c r="B6321" t="str">
        <f>VLOOKUP(A6321,'ExpVinho (1)'!A:B,2,0)</f>
        <v>Vanuatu</v>
      </c>
      <c r="C6321">
        <f>IF(A6321&lt;&gt;A6320,C6269,C6268+1)</f>
        <v>1995</v>
      </c>
      <c r="D6321">
        <f>HLOOKUP(C6321&amp;$D$3,'ExpVinho (1)'!$C$2:$DB$126,Planilha1!F6321,0)</f>
        <v>0</v>
      </c>
      <c r="E6321">
        <f>HLOOKUP(C6321&amp;$E$3,'ExpVinho (1)'!$C$2:$DB$126,Planilha1!F6321,0)</f>
        <v>0</v>
      </c>
      <c r="F6321">
        <f>A6321+1</f>
        <v>123</v>
      </c>
    </row>
    <row r="6322" spans="1:6" x14ac:dyDescent="0.25">
      <c r="A6322">
        <v>122</v>
      </c>
      <c r="B6322" t="str">
        <f>VLOOKUP(A6322,'ExpVinho (1)'!A:B,2,0)</f>
        <v>Vanuatu</v>
      </c>
      <c r="C6322">
        <f>IF(A6322&lt;&gt;A6321,C6270,C6269+1)</f>
        <v>1996</v>
      </c>
      <c r="D6322">
        <f>HLOOKUP(C6322&amp;$D$3,'ExpVinho (1)'!$C$2:$DB$126,Planilha1!F6322,0)</f>
        <v>0</v>
      </c>
      <c r="E6322">
        <f>HLOOKUP(C6322&amp;$E$3,'ExpVinho (1)'!$C$2:$DB$126,Planilha1!F6322,0)</f>
        <v>0</v>
      </c>
      <c r="F6322">
        <f>A6322+1</f>
        <v>123</v>
      </c>
    </row>
    <row r="6323" spans="1:6" x14ac:dyDescent="0.25">
      <c r="A6323">
        <v>122</v>
      </c>
      <c r="B6323" t="str">
        <f>VLOOKUP(A6323,'ExpVinho (1)'!A:B,2,0)</f>
        <v>Vanuatu</v>
      </c>
      <c r="C6323">
        <f>IF(A6323&lt;&gt;A6322,C6271,C6270+1)</f>
        <v>1997</v>
      </c>
      <c r="D6323">
        <f>HLOOKUP(C6323&amp;$D$3,'ExpVinho (1)'!$C$2:$DB$126,Planilha1!F6323,0)</f>
        <v>0</v>
      </c>
      <c r="E6323">
        <f>HLOOKUP(C6323&amp;$E$3,'ExpVinho (1)'!$C$2:$DB$126,Planilha1!F6323,0)</f>
        <v>0</v>
      </c>
      <c r="F6323">
        <f>A6323+1</f>
        <v>123</v>
      </c>
    </row>
    <row r="6324" spans="1:6" x14ac:dyDescent="0.25">
      <c r="A6324">
        <v>122</v>
      </c>
      <c r="B6324" t="str">
        <f>VLOOKUP(A6324,'ExpVinho (1)'!A:B,2,0)</f>
        <v>Vanuatu</v>
      </c>
      <c r="C6324">
        <f>IF(A6324&lt;&gt;A6323,C6272,C6271+1)</f>
        <v>1998</v>
      </c>
      <c r="D6324">
        <f>HLOOKUP(C6324&amp;$D$3,'ExpVinho (1)'!$C$2:$DB$126,Planilha1!F6324,0)</f>
        <v>0</v>
      </c>
      <c r="E6324">
        <f>HLOOKUP(C6324&amp;$E$3,'ExpVinho (1)'!$C$2:$DB$126,Planilha1!F6324,0)</f>
        <v>0</v>
      </c>
      <c r="F6324">
        <f>A6324+1</f>
        <v>123</v>
      </c>
    </row>
    <row r="6325" spans="1:6" x14ac:dyDescent="0.25">
      <c r="A6325">
        <v>122</v>
      </c>
      <c r="B6325" t="str">
        <f>VLOOKUP(A6325,'ExpVinho (1)'!A:B,2,0)</f>
        <v>Vanuatu</v>
      </c>
      <c r="C6325">
        <f>IF(A6325&lt;&gt;A6324,C6273,C6272+1)</f>
        <v>1999</v>
      </c>
      <c r="D6325">
        <f>HLOOKUP(C6325&amp;$D$3,'ExpVinho (1)'!$C$2:$DB$126,Planilha1!F6325,0)</f>
        <v>0</v>
      </c>
      <c r="E6325">
        <f>HLOOKUP(C6325&amp;$E$3,'ExpVinho (1)'!$C$2:$DB$126,Planilha1!F6325,0)</f>
        <v>0</v>
      </c>
      <c r="F6325">
        <f>A6325+1</f>
        <v>123</v>
      </c>
    </row>
    <row r="6326" spans="1:6" x14ac:dyDescent="0.25">
      <c r="A6326">
        <v>122</v>
      </c>
      <c r="B6326" t="str">
        <f>VLOOKUP(A6326,'ExpVinho (1)'!A:B,2,0)</f>
        <v>Vanuatu</v>
      </c>
      <c r="C6326">
        <f>IF(A6326&lt;&gt;A6325,C6274,C6273+1)</f>
        <v>2000</v>
      </c>
      <c r="D6326">
        <f>HLOOKUP(C6326&amp;$D$3,'ExpVinho (1)'!$C$2:$DB$126,Planilha1!F6326,0)</f>
        <v>0</v>
      </c>
      <c r="E6326">
        <f>HLOOKUP(C6326&amp;$E$3,'ExpVinho (1)'!$C$2:$DB$126,Planilha1!F6326,0)</f>
        <v>0</v>
      </c>
      <c r="F6326">
        <f>A6326+1</f>
        <v>123</v>
      </c>
    </row>
    <row r="6327" spans="1:6" x14ac:dyDescent="0.25">
      <c r="A6327">
        <v>122</v>
      </c>
      <c r="B6327" t="str">
        <f>VLOOKUP(A6327,'ExpVinho (1)'!A:B,2,0)</f>
        <v>Vanuatu</v>
      </c>
      <c r="C6327">
        <f>IF(A6327&lt;&gt;A6326,C6275,C6274+1)</f>
        <v>2001</v>
      </c>
      <c r="D6327">
        <f>HLOOKUP(C6327&amp;$D$3,'ExpVinho (1)'!$C$2:$DB$126,Planilha1!F6327,0)</f>
        <v>0</v>
      </c>
      <c r="E6327">
        <f>HLOOKUP(C6327&amp;$E$3,'ExpVinho (1)'!$C$2:$DB$126,Planilha1!F6327,0)</f>
        <v>0</v>
      </c>
      <c r="F6327">
        <f>A6327+1</f>
        <v>123</v>
      </c>
    </row>
    <row r="6328" spans="1:6" x14ac:dyDescent="0.25">
      <c r="A6328">
        <v>122</v>
      </c>
      <c r="B6328" t="str">
        <f>VLOOKUP(A6328,'ExpVinho (1)'!A:B,2,0)</f>
        <v>Vanuatu</v>
      </c>
      <c r="C6328">
        <f>IF(A6328&lt;&gt;A6327,C6276,C6275+1)</f>
        <v>2002</v>
      </c>
      <c r="D6328">
        <f>HLOOKUP(C6328&amp;$D$3,'ExpVinho (1)'!$C$2:$DB$126,Planilha1!F6328,0)</f>
        <v>0</v>
      </c>
      <c r="E6328">
        <f>HLOOKUP(C6328&amp;$E$3,'ExpVinho (1)'!$C$2:$DB$126,Planilha1!F6328,0)</f>
        <v>0</v>
      </c>
      <c r="F6328">
        <f>A6328+1</f>
        <v>123</v>
      </c>
    </row>
    <row r="6329" spans="1:6" x14ac:dyDescent="0.25">
      <c r="A6329">
        <v>122</v>
      </c>
      <c r="B6329" t="str">
        <f>VLOOKUP(A6329,'ExpVinho (1)'!A:B,2,0)</f>
        <v>Vanuatu</v>
      </c>
      <c r="C6329">
        <f>IF(A6329&lt;&gt;A6328,C6277,C6276+1)</f>
        <v>2003</v>
      </c>
      <c r="D6329">
        <f>HLOOKUP(C6329&amp;$D$3,'ExpVinho (1)'!$C$2:$DB$126,Planilha1!F6329,0)</f>
        <v>0</v>
      </c>
      <c r="E6329">
        <f>HLOOKUP(C6329&amp;$E$3,'ExpVinho (1)'!$C$2:$DB$126,Planilha1!F6329,0)</f>
        <v>0</v>
      </c>
      <c r="F6329">
        <f>A6329+1</f>
        <v>123</v>
      </c>
    </row>
    <row r="6330" spans="1:6" x14ac:dyDescent="0.25">
      <c r="A6330">
        <v>122</v>
      </c>
      <c r="B6330" t="str">
        <f>VLOOKUP(A6330,'ExpVinho (1)'!A:B,2,0)</f>
        <v>Vanuatu</v>
      </c>
      <c r="C6330">
        <f>IF(A6330&lt;&gt;A6329,C6278,C6277+1)</f>
        <v>2004</v>
      </c>
      <c r="D6330">
        <f>HLOOKUP(C6330&amp;$D$3,'ExpVinho (1)'!$C$2:$DB$126,Planilha1!F6330,0)</f>
        <v>0</v>
      </c>
      <c r="E6330">
        <f>HLOOKUP(C6330&amp;$E$3,'ExpVinho (1)'!$C$2:$DB$126,Planilha1!F6330,0)</f>
        <v>0</v>
      </c>
      <c r="F6330">
        <f>A6330+1</f>
        <v>123</v>
      </c>
    </row>
    <row r="6331" spans="1:6" x14ac:dyDescent="0.25">
      <c r="A6331">
        <v>122</v>
      </c>
      <c r="B6331" t="str">
        <f>VLOOKUP(A6331,'ExpVinho (1)'!A:B,2,0)</f>
        <v>Vanuatu</v>
      </c>
      <c r="C6331">
        <f>IF(A6331&lt;&gt;A6330,C6279,C6278+1)</f>
        <v>2005</v>
      </c>
      <c r="D6331">
        <f>HLOOKUP(C6331&amp;$D$3,'ExpVinho (1)'!$C$2:$DB$126,Planilha1!F6331,0)</f>
        <v>0</v>
      </c>
      <c r="E6331">
        <f>HLOOKUP(C6331&amp;$E$3,'ExpVinho (1)'!$C$2:$DB$126,Planilha1!F6331,0)</f>
        <v>0</v>
      </c>
      <c r="F6331">
        <f>A6331+1</f>
        <v>123</v>
      </c>
    </row>
    <row r="6332" spans="1:6" x14ac:dyDescent="0.25">
      <c r="A6332">
        <v>122</v>
      </c>
      <c r="B6332" t="str">
        <f>VLOOKUP(A6332,'ExpVinho (1)'!A:B,2,0)</f>
        <v>Vanuatu</v>
      </c>
      <c r="C6332">
        <f>IF(A6332&lt;&gt;A6331,C6280,C6279+1)</f>
        <v>2006</v>
      </c>
      <c r="D6332">
        <f>HLOOKUP(C6332&amp;$D$3,'ExpVinho (1)'!$C$2:$DB$126,Planilha1!F6332,0)</f>
        <v>0</v>
      </c>
      <c r="E6332">
        <f>HLOOKUP(C6332&amp;$E$3,'ExpVinho (1)'!$C$2:$DB$126,Planilha1!F6332,0)</f>
        <v>0</v>
      </c>
      <c r="F6332">
        <f>A6332+1</f>
        <v>123</v>
      </c>
    </row>
    <row r="6333" spans="1:6" x14ac:dyDescent="0.25">
      <c r="A6333">
        <v>122</v>
      </c>
      <c r="B6333" t="str">
        <f>VLOOKUP(A6333,'ExpVinho (1)'!A:B,2,0)</f>
        <v>Vanuatu</v>
      </c>
      <c r="C6333">
        <f>IF(A6333&lt;&gt;A6332,C6281,C6280+1)</f>
        <v>2007</v>
      </c>
      <c r="D6333">
        <f>HLOOKUP(C6333&amp;$D$3,'ExpVinho (1)'!$C$2:$DB$126,Planilha1!F6333,0)</f>
        <v>0</v>
      </c>
      <c r="E6333">
        <f>HLOOKUP(C6333&amp;$E$3,'ExpVinho (1)'!$C$2:$DB$126,Planilha1!F6333,0)</f>
        <v>0</v>
      </c>
      <c r="F6333">
        <f>A6333+1</f>
        <v>123</v>
      </c>
    </row>
    <row r="6334" spans="1:6" x14ac:dyDescent="0.25">
      <c r="A6334">
        <v>122</v>
      </c>
      <c r="B6334" t="str">
        <f>VLOOKUP(A6334,'ExpVinho (1)'!A:B,2,0)</f>
        <v>Vanuatu</v>
      </c>
      <c r="C6334">
        <f>IF(A6334&lt;&gt;A6333,C6282,C6281+1)</f>
        <v>2008</v>
      </c>
      <c r="D6334">
        <f>HLOOKUP(C6334&amp;$D$3,'ExpVinho (1)'!$C$2:$DB$126,Planilha1!F6334,0)</f>
        <v>0</v>
      </c>
      <c r="E6334">
        <f>HLOOKUP(C6334&amp;$E$3,'ExpVinho (1)'!$C$2:$DB$126,Planilha1!F6334,0)</f>
        <v>0</v>
      </c>
      <c r="F6334">
        <f>A6334+1</f>
        <v>123</v>
      </c>
    </row>
    <row r="6335" spans="1:6" x14ac:dyDescent="0.25">
      <c r="A6335">
        <v>122</v>
      </c>
      <c r="B6335" t="str">
        <f>VLOOKUP(A6335,'ExpVinho (1)'!A:B,2,0)</f>
        <v>Vanuatu</v>
      </c>
      <c r="C6335">
        <f>IF(A6335&lt;&gt;A6334,C6283,C6282+1)</f>
        <v>2009</v>
      </c>
      <c r="D6335">
        <f>HLOOKUP(C6335&amp;$D$3,'ExpVinho (1)'!$C$2:$DB$126,Planilha1!F6335,0)</f>
        <v>0</v>
      </c>
      <c r="E6335">
        <f>HLOOKUP(C6335&amp;$E$3,'ExpVinho (1)'!$C$2:$DB$126,Planilha1!F6335,0)</f>
        <v>0</v>
      </c>
      <c r="F6335">
        <f>A6335+1</f>
        <v>123</v>
      </c>
    </row>
    <row r="6336" spans="1:6" x14ac:dyDescent="0.25">
      <c r="A6336">
        <v>122</v>
      </c>
      <c r="B6336" t="str">
        <f>VLOOKUP(A6336,'ExpVinho (1)'!A:B,2,0)</f>
        <v>Vanuatu</v>
      </c>
      <c r="C6336">
        <f>IF(A6336&lt;&gt;A6335,C6284,C6283+1)</f>
        <v>2010</v>
      </c>
      <c r="D6336">
        <f>HLOOKUP(C6336&amp;$D$3,'ExpVinho (1)'!$C$2:$DB$126,Planilha1!F6336,0)</f>
        <v>0</v>
      </c>
      <c r="E6336">
        <f>HLOOKUP(C6336&amp;$E$3,'ExpVinho (1)'!$C$2:$DB$126,Planilha1!F6336,0)</f>
        <v>0</v>
      </c>
      <c r="F6336">
        <f>A6336+1</f>
        <v>123</v>
      </c>
    </row>
    <row r="6337" spans="1:6" x14ac:dyDescent="0.25">
      <c r="A6337">
        <v>122</v>
      </c>
      <c r="B6337" t="str">
        <f>VLOOKUP(A6337,'ExpVinho (1)'!A:B,2,0)</f>
        <v>Vanuatu</v>
      </c>
      <c r="C6337">
        <f>IF(A6337&lt;&gt;A6336,C6285,C6284+1)</f>
        <v>2011</v>
      </c>
      <c r="D6337">
        <f>HLOOKUP(C6337&amp;$D$3,'ExpVinho (1)'!$C$2:$DB$126,Planilha1!F6337,0)</f>
        <v>0</v>
      </c>
      <c r="E6337">
        <f>HLOOKUP(C6337&amp;$E$3,'ExpVinho (1)'!$C$2:$DB$126,Planilha1!F6337,0)</f>
        <v>0</v>
      </c>
      <c r="F6337">
        <f>A6337+1</f>
        <v>123</v>
      </c>
    </row>
    <row r="6338" spans="1:6" x14ac:dyDescent="0.25">
      <c r="A6338">
        <v>122</v>
      </c>
      <c r="B6338" t="str">
        <f>VLOOKUP(A6338,'ExpVinho (1)'!A:B,2,0)</f>
        <v>Vanuatu</v>
      </c>
      <c r="C6338">
        <f>IF(A6338&lt;&gt;A6337,C6286,C6285+1)</f>
        <v>2012</v>
      </c>
      <c r="D6338">
        <f>HLOOKUP(C6338&amp;$D$3,'ExpVinho (1)'!$C$2:$DB$126,Planilha1!F6338,0)</f>
        <v>0</v>
      </c>
      <c r="E6338">
        <f>HLOOKUP(C6338&amp;$E$3,'ExpVinho (1)'!$C$2:$DB$126,Planilha1!F6338,0)</f>
        <v>0</v>
      </c>
      <c r="F6338">
        <f>A6338+1</f>
        <v>123</v>
      </c>
    </row>
    <row r="6339" spans="1:6" x14ac:dyDescent="0.25">
      <c r="A6339">
        <v>122</v>
      </c>
      <c r="B6339" t="str">
        <f>VLOOKUP(A6339,'ExpVinho (1)'!A:B,2,0)</f>
        <v>Vanuatu</v>
      </c>
      <c r="C6339">
        <f>IF(A6339&lt;&gt;A6338,C6287,C6286+1)</f>
        <v>2013</v>
      </c>
      <c r="D6339">
        <f>HLOOKUP(C6339&amp;$D$3,'ExpVinho (1)'!$C$2:$DB$126,Planilha1!F6339,0)</f>
        <v>0</v>
      </c>
      <c r="E6339">
        <f>HLOOKUP(C6339&amp;$E$3,'ExpVinho (1)'!$C$2:$DB$126,Planilha1!F6339,0)</f>
        <v>0</v>
      </c>
      <c r="F6339">
        <f>A6339+1</f>
        <v>123</v>
      </c>
    </row>
    <row r="6340" spans="1:6" x14ac:dyDescent="0.25">
      <c r="A6340">
        <v>122</v>
      </c>
      <c r="B6340" t="str">
        <f>VLOOKUP(A6340,'ExpVinho (1)'!A:B,2,0)</f>
        <v>Vanuatu</v>
      </c>
      <c r="C6340">
        <f>IF(A6340&lt;&gt;A6339,C6288,C6287+1)</f>
        <v>2014</v>
      </c>
      <c r="D6340">
        <f>HLOOKUP(C6340&amp;$D$3,'ExpVinho (1)'!$C$2:$DB$126,Planilha1!F6340,0)</f>
        <v>0</v>
      </c>
      <c r="E6340">
        <f>HLOOKUP(C6340&amp;$E$3,'ExpVinho (1)'!$C$2:$DB$126,Planilha1!F6340,0)</f>
        <v>0</v>
      </c>
      <c r="F6340">
        <f>A6340+1</f>
        <v>123</v>
      </c>
    </row>
    <row r="6341" spans="1:6" x14ac:dyDescent="0.25">
      <c r="A6341">
        <v>122</v>
      </c>
      <c r="B6341" t="str">
        <f>VLOOKUP(A6341,'ExpVinho (1)'!A:B,2,0)</f>
        <v>Vanuatu</v>
      </c>
      <c r="C6341">
        <f>IF(A6341&lt;&gt;A6340,C6289,C6288+1)</f>
        <v>2015</v>
      </c>
      <c r="D6341">
        <f>HLOOKUP(C6341&amp;$D$3,'ExpVinho (1)'!$C$2:$DB$126,Planilha1!F6341,0)</f>
        <v>0</v>
      </c>
      <c r="E6341">
        <f>HLOOKUP(C6341&amp;$E$3,'ExpVinho (1)'!$C$2:$DB$126,Planilha1!F6341,0)</f>
        <v>0</v>
      </c>
      <c r="F6341">
        <f>A6341+1</f>
        <v>123</v>
      </c>
    </row>
    <row r="6342" spans="1:6" x14ac:dyDescent="0.25">
      <c r="A6342">
        <v>122</v>
      </c>
      <c r="B6342" t="str">
        <f>VLOOKUP(A6342,'ExpVinho (1)'!A:B,2,0)</f>
        <v>Vanuatu</v>
      </c>
      <c r="C6342">
        <f>IF(A6342&lt;&gt;A6341,C6290,C6289+1)</f>
        <v>2016</v>
      </c>
      <c r="D6342">
        <f>HLOOKUP(C6342&amp;$D$3,'ExpVinho (1)'!$C$2:$DB$126,Planilha1!F6342,0)</f>
        <v>0</v>
      </c>
      <c r="E6342">
        <f>HLOOKUP(C6342&amp;$E$3,'ExpVinho (1)'!$C$2:$DB$126,Planilha1!F6342,0)</f>
        <v>0</v>
      </c>
      <c r="F6342">
        <f>A6342+1</f>
        <v>123</v>
      </c>
    </row>
    <row r="6343" spans="1:6" x14ac:dyDescent="0.25">
      <c r="A6343">
        <v>122</v>
      </c>
      <c r="B6343" t="str">
        <f>VLOOKUP(A6343,'ExpVinho (1)'!A:B,2,0)</f>
        <v>Vanuatu</v>
      </c>
      <c r="C6343">
        <f>IF(A6343&lt;&gt;A6342,C6291,C6290+1)</f>
        <v>2017</v>
      </c>
      <c r="D6343">
        <f>HLOOKUP(C6343&amp;$D$3,'ExpVinho (1)'!$C$2:$DB$126,Planilha1!F6343,0)</f>
        <v>0</v>
      </c>
      <c r="E6343">
        <f>HLOOKUP(C6343&amp;$E$3,'ExpVinho (1)'!$C$2:$DB$126,Planilha1!F6343,0)</f>
        <v>0</v>
      </c>
      <c r="F6343">
        <f>A6343+1</f>
        <v>123</v>
      </c>
    </row>
    <row r="6344" spans="1:6" x14ac:dyDescent="0.25">
      <c r="A6344">
        <v>122</v>
      </c>
      <c r="B6344" t="str">
        <f>VLOOKUP(A6344,'ExpVinho (1)'!A:B,2,0)</f>
        <v>Vanuatu</v>
      </c>
      <c r="C6344">
        <f>IF(A6344&lt;&gt;A6343,C6292,C6291+1)</f>
        <v>2018</v>
      </c>
      <c r="D6344">
        <f>HLOOKUP(C6344&amp;$D$3,'ExpVinho (1)'!$C$2:$DB$126,Planilha1!F6344,0)</f>
        <v>0</v>
      </c>
      <c r="E6344">
        <f>HLOOKUP(C6344&amp;$E$3,'ExpVinho (1)'!$C$2:$DB$126,Planilha1!F6344,0)</f>
        <v>0</v>
      </c>
      <c r="F6344">
        <f>A6344+1</f>
        <v>123</v>
      </c>
    </row>
    <row r="6345" spans="1:6" x14ac:dyDescent="0.25">
      <c r="A6345">
        <v>122</v>
      </c>
      <c r="B6345" t="str">
        <f>VLOOKUP(A6345,'ExpVinho (1)'!A:B,2,0)</f>
        <v>Vanuatu</v>
      </c>
      <c r="C6345">
        <f>IF(A6345&lt;&gt;A6344,C6293,C6292+1)</f>
        <v>2019</v>
      </c>
      <c r="D6345">
        <f>HLOOKUP(C6345&amp;$D$3,'ExpVinho (1)'!$C$2:$DB$126,Planilha1!F6345,0)</f>
        <v>0</v>
      </c>
      <c r="E6345">
        <f>HLOOKUP(C6345&amp;$E$3,'ExpVinho (1)'!$C$2:$DB$126,Planilha1!F6345,0)</f>
        <v>0</v>
      </c>
      <c r="F6345">
        <f>A6345+1</f>
        <v>123</v>
      </c>
    </row>
    <row r="6346" spans="1:6" x14ac:dyDescent="0.25">
      <c r="A6346">
        <v>122</v>
      </c>
      <c r="B6346" t="str">
        <f>VLOOKUP(A6346,'ExpVinho (1)'!A:B,2,0)</f>
        <v>Vanuatu</v>
      </c>
      <c r="C6346">
        <f>IF(A6346&lt;&gt;A6345,C6294,C6293+1)</f>
        <v>2020</v>
      </c>
      <c r="D6346">
        <f>HLOOKUP(C6346&amp;$D$3,'ExpVinho (1)'!$C$2:$DB$126,Planilha1!F6346,0)</f>
        <v>18</v>
      </c>
      <c r="E6346">
        <f>HLOOKUP(C6346&amp;$E$3,'ExpVinho (1)'!$C$2:$DB$126,Planilha1!F6346,0)</f>
        <v>31</v>
      </c>
      <c r="F6346">
        <f>A6346+1</f>
        <v>123</v>
      </c>
    </row>
    <row r="6347" spans="1:6" x14ac:dyDescent="0.25">
      <c r="A6347">
        <v>122</v>
      </c>
      <c r="B6347" t="str">
        <f>VLOOKUP(A6347,'ExpVinho (1)'!A:B,2,0)</f>
        <v>Vanuatu</v>
      </c>
      <c r="C6347">
        <f>IF(A6347&lt;&gt;A6346,C6295,C6294+1)</f>
        <v>2021</v>
      </c>
      <c r="D6347">
        <f>HLOOKUP(C6347&amp;$D$3,'ExpVinho (1)'!$C$2:$DB$126,Planilha1!F6347,0)</f>
        <v>0</v>
      </c>
      <c r="E6347">
        <f>HLOOKUP(C6347&amp;$E$3,'ExpVinho (1)'!$C$2:$DB$126,Planilha1!F6347,0)</f>
        <v>0</v>
      </c>
      <c r="F6347">
        <f>A6347+1</f>
        <v>123</v>
      </c>
    </row>
    <row r="6348" spans="1:6" x14ac:dyDescent="0.25">
      <c r="A6348">
        <v>123</v>
      </c>
      <c r="B6348" t="str">
        <f>VLOOKUP(A6348,'ExpVinho (1)'!A:B,2,0)</f>
        <v>Venezuela</v>
      </c>
      <c r="C6348">
        <f>IF(A6348&lt;&gt;A6347,C6296,C6295+1)</f>
        <v>1970</v>
      </c>
      <c r="D6348">
        <f>HLOOKUP(C6348&amp;$D$3,'ExpVinho (1)'!$C$2:$DB$126,Planilha1!F6348,0)</f>
        <v>0</v>
      </c>
      <c r="E6348">
        <f>HLOOKUP(C6348&amp;$E$3,'ExpVinho (1)'!$C$2:$DB$126,Planilha1!F6348,0)</f>
        <v>0</v>
      </c>
      <c r="F6348">
        <f>A6348+1</f>
        <v>124</v>
      </c>
    </row>
    <row r="6349" spans="1:6" x14ac:dyDescent="0.25">
      <c r="A6349">
        <v>123</v>
      </c>
      <c r="B6349" t="str">
        <f>VLOOKUP(A6349,'ExpVinho (1)'!A:B,2,0)</f>
        <v>Venezuela</v>
      </c>
      <c r="C6349">
        <f>IF(A6349&lt;&gt;A6348,C6297,C6296+1)</f>
        <v>1971</v>
      </c>
      <c r="D6349">
        <f>HLOOKUP(C6349&amp;$D$3,'ExpVinho (1)'!$C$2:$DB$126,Planilha1!F6349,0)</f>
        <v>3200</v>
      </c>
      <c r="E6349">
        <f>HLOOKUP(C6349&amp;$E$3,'ExpVinho (1)'!$C$2:$DB$126,Planilha1!F6349,0)</f>
        <v>2000</v>
      </c>
      <c r="F6349">
        <f>A6349+1</f>
        <v>124</v>
      </c>
    </row>
    <row r="6350" spans="1:6" x14ac:dyDescent="0.25">
      <c r="A6350">
        <v>123</v>
      </c>
      <c r="B6350" t="str">
        <f>VLOOKUP(A6350,'ExpVinho (1)'!A:B,2,0)</f>
        <v>Venezuela</v>
      </c>
      <c r="C6350">
        <f>IF(A6350&lt;&gt;A6349,C6298,C6297+1)</f>
        <v>1972</v>
      </c>
      <c r="D6350">
        <f>HLOOKUP(C6350&amp;$D$3,'ExpVinho (1)'!$C$2:$DB$126,Planilha1!F6350,0)</f>
        <v>1350</v>
      </c>
      <c r="E6350">
        <f>HLOOKUP(C6350&amp;$E$3,'ExpVinho (1)'!$C$2:$DB$126,Planilha1!F6350,0)</f>
        <v>750</v>
      </c>
      <c r="F6350">
        <f>A6350+1</f>
        <v>124</v>
      </c>
    </row>
    <row r="6351" spans="1:6" x14ac:dyDescent="0.25">
      <c r="A6351">
        <v>123</v>
      </c>
      <c r="B6351" t="str">
        <f>VLOOKUP(A6351,'ExpVinho (1)'!A:B,2,0)</f>
        <v>Venezuela</v>
      </c>
      <c r="C6351">
        <f>IF(A6351&lt;&gt;A6350,C6299,C6298+1)</f>
        <v>1973</v>
      </c>
      <c r="D6351">
        <f>HLOOKUP(C6351&amp;$D$3,'ExpVinho (1)'!$C$2:$DB$126,Planilha1!F6351,0)</f>
        <v>11700</v>
      </c>
      <c r="E6351">
        <f>HLOOKUP(C6351&amp;$E$3,'ExpVinho (1)'!$C$2:$DB$126,Planilha1!F6351,0)</f>
        <v>6458</v>
      </c>
      <c r="F6351">
        <f>A6351+1</f>
        <v>124</v>
      </c>
    </row>
    <row r="6352" spans="1:6" x14ac:dyDescent="0.25">
      <c r="A6352">
        <v>123</v>
      </c>
      <c r="B6352" t="str">
        <f>VLOOKUP(A6352,'ExpVinho (1)'!A:B,2,0)</f>
        <v>Venezuela</v>
      </c>
      <c r="C6352">
        <f>IF(A6352&lt;&gt;A6351,C6300,C6299+1)</f>
        <v>1974</v>
      </c>
      <c r="D6352">
        <f>HLOOKUP(C6352&amp;$D$3,'ExpVinho (1)'!$C$2:$DB$126,Planilha1!F6352,0)</f>
        <v>9830</v>
      </c>
      <c r="E6352">
        <f>HLOOKUP(C6352&amp;$E$3,'ExpVinho (1)'!$C$2:$DB$126,Planilha1!F6352,0)</f>
        <v>5250</v>
      </c>
      <c r="F6352">
        <f>A6352+1</f>
        <v>124</v>
      </c>
    </row>
    <row r="6353" spans="1:6" x14ac:dyDescent="0.25">
      <c r="A6353">
        <v>123</v>
      </c>
      <c r="B6353" t="str">
        <f>VLOOKUP(A6353,'ExpVinho (1)'!A:B,2,0)</f>
        <v>Venezuela</v>
      </c>
      <c r="C6353">
        <f>IF(A6353&lt;&gt;A6352,C6301,C6300+1)</f>
        <v>1975</v>
      </c>
      <c r="D6353">
        <f>HLOOKUP(C6353&amp;$D$3,'ExpVinho (1)'!$C$2:$DB$126,Planilha1!F6353,0)</f>
        <v>4050</v>
      </c>
      <c r="E6353">
        <f>HLOOKUP(C6353&amp;$E$3,'ExpVinho (1)'!$C$2:$DB$126,Planilha1!F6353,0)</f>
        <v>2488</v>
      </c>
      <c r="F6353">
        <f>A6353+1</f>
        <v>124</v>
      </c>
    </row>
    <row r="6354" spans="1:6" x14ac:dyDescent="0.25">
      <c r="A6354">
        <v>123</v>
      </c>
      <c r="B6354" t="str">
        <f>VLOOKUP(A6354,'ExpVinho (1)'!A:B,2,0)</f>
        <v>Venezuela</v>
      </c>
      <c r="C6354">
        <f>IF(A6354&lt;&gt;A6353,C6302,C6301+1)</f>
        <v>1976</v>
      </c>
      <c r="D6354">
        <f>HLOOKUP(C6354&amp;$D$3,'ExpVinho (1)'!$C$2:$DB$126,Planilha1!F6354,0)</f>
        <v>0</v>
      </c>
      <c r="E6354">
        <f>HLOOKUP(C6354&amp;$E$3,'ExpVinho (1)'!$C$2:$DB$126,Planilha1!F6354,0)</f>
        <v>0</v>
      </c>
      <c r="F6354">
        <f>A6354+1</f>
        <v>124</v>
      </c>
    </row>
    <row r="6355" spans="1:6" x14ac:dyDescent="0.25">
      <c r="A6355">
        <v>123</v>
      </c>
      <c r="B6355" t="str">
        <f>VLOOKUP(A6355,'ExpVinho (1)'!A:B,2,0)</f>
        <v>Venezuela</v>
      </c>
      <c r="C6355">
        <f>IF(A6355&lt;&gt;A6354,C6303,C6302+1)</f>
        <v>1977</v>
      </c>
      <c r="D6355">
        <f>HLOOKUP(C6355&amp;$D$3,'ExpVinho (1)'!$C$2:$DB$126,Planilha1!F6355,0)</f>
        <v>0</v>
      </c>
      <c r="E6355">
        <f>HLOOKUP(C6355&amp;$E$3,'ExpVinho (1)'!$C$2:$DB$126,Planilha1!F6355,0)</f>
        <v>0</v>
      </c>
      <c r="F6355">
        <f>A6355+1</f>
        <v>124</v>
      </c>
    </row>
    <row r="6356" spans="1:6" x14ac:dyDescent="0.25">
      <c r="A6356">
        <v>123</v>
      </c>
      <c r="B6356" t="str">
        <f>VLOOKUP(A6356,'ExpVinho (1)'!A:B,2,0)</f>
        <v>Venezuela</v>
      </c>
      <c r="C6356">
        <f>IF(A6356&lt;&gt;A6355,C6304,C6303+1)</f>
        <v>1978</v>
      </c>
      <c r="D6356">
        <f>HLOOKUP(C6356&amp;$D$3,'ExpVinho (1)'!$C$2:$DB$126,Planilha1!F6356,0)</f>
        <v>0</v>
      </c>
      <c r="E6356">
        <f>HLOOKUP(C6356&amp;$E$3,'ExpVinho (1)'!$C$2:$DB$126,Planilha1!F6356,0)</f>
        <v>0</v>
      </c>
      <c r="F6356">
        <f>A6356+1</f>
        <v>124</v>
      </c>
    </row>
    <row r="6357" spans="1:6" x14ac:dyDescent="0.25">
      <c r="A6357">
        <v>123</v>
      </c>
      <c r="B6357" t="str">
        <f>VLOOKUP(A6357,'ExpVinho (1)'!A:B,2,0)</f>
        <v>Venezuela</v>
      </c>
      <c r="C6357">
        <f>IF(A6357&lt;&gt;A6356,C6305,C6304+1)</f>
        <v>1979</v>
      </c>
      <c r="D6357">
        <f>HLOOKUP(C6357&amp;$D$3,'ExpVinho (1)'!$C$2:$DB$126,Planilha1!F6357,0)</f>
        <v>0</v>
      </c>
      <c r="E6357">
        <f>HLOOKUP(C6357&amp;$E$3,'ExpVinho (1)'!$C$2:$DB$126,Planilha1!F6357,0)</f>
        <v>0</v>
      </c>
      <c r="F6357">
        <f>A6357+1</f>
        <v>124</v>
      </c>
    </row>
    <row r="6358" spans="1:6" x14ac:dyDescent="0.25">
      <c r="A6358">
        <v>123</v>
      </c>
      <c r="B6358" t="str">
        <f>VLOOKUP(A6358,'ExpVinho (1)'!A:B,2,0)</f>
        <v>Venezuela</v>
      </c>
      <c r="C6358">
        <f>IF(A6358&lt;&gt;A6357,C6306,C6305+1)</f>
        <v>1980</v>
      </c>
      <c r="D6358">
        <f>HLOOKUP(C6358&amp;$D$3,'ExpVinho (1)'!$C$2:$DB$126,Planilha1!F6358,0)</f>
        <v>0</v>
      </c>
      <c r="E6358">
        <f>HLOOKUP(C6358&amp;$E$3,'ExpVinho (1)'!$C$2:$DB$126,Planilha1!F6358,0)</f>
        <v>0</v>
      </c>
      <c r="F6358">
        <f>A6358+1</f>
        <v>124</v>
      </c>
    </row>
    <row r="6359" spans="1:6" x14ac:dyDescent="0.25">
      <c r="A6359">
        <v>123</v>
      </c>
      <c r="B6359" t="str">
        <f>VLOOKUP(A6359,'ExpVinho (1)'!A:B,2,0)</f>
        <v>Venezuela</v>
      </c>
      <c r="C6359">
        <f>IF(A6359&lt;&gt;A6358,C6307,C6306+1)</f>
        <v>1981</v>
      </c>
      <c r="D6359">
        <f>HLOOKUP(C6359&amp;$D$3,'ExpVinho (1)'!$C$2:$DB$126,Planilha1!F6359,0)</f>
        <v>0</v>
      </c>
      <c r="E6359">
        <f>HLOOKUP(C6359&amp;$E$3,'ExpVinho (1)'!$C$2:$DB$126,Planilha1!F6359,0)</f>
        <v>0</v>
      </c>
      <c r="F6359">
        <f>A6359+1</f>
        <v>124</v>
      </c>
    </row>
    <row r="6360" spans="1:6" x14ac:dyDescent="0.25">
      <c r="A6360">
        <v>123</v>
      </c>
      <c r="B6360" t="str">
        <f>VLOOKUP(A6360,'ExpVinho (1)'!A:B,2,0)</f>
        <v>Venezuela</v>
      </c>
      <c r="C6360">
        <f>IF(A6360&lt;&gt;A6359,C6308,C6307+1)</f>
        <v>1982</v>
      </c>
      <c r="D6360">
        <f>HLOOKUP(C6360&amp;$D$3,'ExpVinho (1)'!$C$2:$DB$126,Planilha1!F6360,0)</f>
        <v>0</v>
      </c>
      <c r="E6360">
        <f>HLOOKUP(C6360&amp;$E$3,'ExpVinho (1)'!$C$2:$DB$126,Planilha1!F6360,0)</f>
        <v>0</v>
      </c>
      <c r="F6360">
        <f>A6360+1</f>
        <v>124</v>
      </c>
    </row>
    <row r="6361" spans="1:6" x14ac:dyDescent="0.25">
      <c r="A6361">
        <v>123</v>
      </c>
      <c r="B6361" t="str">
        <f>VLOOKUP(A6361,'ExpVinho (1)'!A:B,2,0)</f>
        <v>Venezuela</v>
      </c>
      <c r="C6361">
        <f>IF(A6361&lt;&gt;A6360,C6309,C6308+1)</f>
        <v>1983</v>
      </c>
      <c r="D6361">
        <f>HLOOKUP(C6361&amp;$D$3,'ExpVinho (1)'!$C$2:$DB$126,Planilha1!F6361,0)</f>
        <v>0</v>
      </c>
      <c r="E6361">
        <f>HLOOKUP(C6361&amp;$E$3,'ExpVinho (1)'!$C$2:$DB$126,Planilha1!F6361,0)</f>
        <v>0</v>
      </c>
      <c r="F6361">
        <f>A6361+1</f>
        <v>124</v>
      </c>
    </row>
    <row r="6362" spans="1:6" x14ac:dyDescent="0.25">
      <c r="A6362">
        <v>123</v>
      </c>
      <c r="B6362" t="str">
        <f>VLOOKUP(A6362,'ExpVinho (1)'!A:B,2,0)</f>
        <v>Venezuela</v>
      </c>
      <c r="C6362">
        <f>IF(A6362&lt;&gt;A6361,C6310,C6309+1)</f>
        <v>1984</v>
      </c>
      <c r="D6362">
        <f>HLOOKUP(C6362&amp;$D$3,'ExpVinho (1)'!$C$2:$DB$126,Planilha1!F6362,0)</f>
        <v>0</v>
      </c>
      <c r="E6362">
        <f>HLOOKUP(C6362&amp;$E$3,'ExpVinho (1)'!$C$2:$DB$126,Planilha1!F6362,0)</f>
        <v>0</v>
      </c>
      <c r="F6362">
        <f>A6362+1</f>
        <v>124</v>
      </c>
    </row>
    <row r="6363" spans="1:6" x14ac:dyDescent="0.25">
      <c r="A6363">
        <v>123</v>
      </c>
      <c r="B6363" t="str">
        <f>VLOOKUP(A6363,'ExpVinho (1)'!A:B,2,0)</f>
        <v>Venezuela</v>
      </c>
      <c r="C6363">
        <f>IF(A6363&lt;&gt;A6362,C6311,C6310+1)</f>
        <v>1985</v>
      </c>
      <c r="D6363">
        <f>HLOOKUP(C6363&amp;$D$3,'ExpVinho (1)'!$C$2:$DB$126,Planilha1!F6363,0)</f>
        <v>0</v>
      </c>
      <c r="E6363">
        <f>HLOOKUP(C6363&amp;$E$3,'ExpVinho (1)'!$C$2:$DB$126,Planilha1!F6363,0)</f>
        <v>0</v>
      </c>
      <c r="F6363">
        <f>A6363+1</f>
        <v>124</v>
      </c>
    </row>
    <row r="6364" spans="1:6" x14ac:dyDescent="0.25">
      <c r="A6364">
        <v>123</v>
      </c>
      <c r="B6364" t="str">
        <f>VLOOKUP(A6364,'ExpVinho (1)'!A:B,2,0)</f>
        <v>Venezuela</v>
      </c>
      <c r="C6364">
        <f>IF(A6364&lt;&gt;A6363,C6312,C6311+1)</f>
        <v>1986</v>
      </c>
      <c r="D6364">
        <f>HLOOKUP(C6364&amp;$D$3,'ExpVinho (1)'!$C$2:$DB$126,Planilha1!F6364,0)</f>
        <v>0</v>
      </c>
      <c r="E6364">
        <f>HLOOKUP(C6364&amp;$E$3,'ExpVinho (1)'!$C$2:$DB$126,Planilha1!F6364,0)</f>
        <v>0</v>
      </c>
      <c r="F6364">
        <f>A6364+1</f>
        <v>124</v>
      </c>
    </row>
    <row r="6365" spans="1:6" x14ac:dyDescent="0.25">
      <c r="A6365">
        <v>123</v>
      </c>
      <c r="B6365" t="str">
        <f>VLOOKUP(A6365,'ExpVinho (1)'!A:B,2,0)</f>
        <v>Venezuela</v>
      </c>
      <c r="C6365">
        <f>IF(A6365&lt;&gt;A6364,C6313,C6312+1)</f>
        <v>1987</v>
      </c>
      <c r="D6365">
        <f>HLOOKUP(C6365&amp;$D$3,'ExpVinho (1)'!$C$2:$DB$126,Planilha1!F6365,0)</f>
        <v>0</v>
      </c>
      <c r="E6365">
        <f>HLOOKUP(C6365&amp;$E$3,'ExpVinho (1)'!$C$2:$DB$126,Planilha1!F6365,0)</f>
        <v>0</v>
      </c>
      <c r="F6365">
        <f>A6365+1</f>
        <v>124</v>
      </c>
    </row>
    <row r="6366" spans="1:6" x14ac:dyDescent="0.25">
      <c r="A6366">
        <v>123</v>
      </c>
      <c r="B6366" t="str">
        <f>VLOOKUP(A6366,'ExpVinho (1)'!A:B,2,0)</f>
        <v>Venezuela</v>
      </c>
      <c r="C6366">
        <f>IF(A6366&lt;&gt;A6365,C6314,C6313+1)</f>
        <v>1988</v>
      </c>
      <c r="D6366">
        <f>HLOOKUP(C6366&amp;$D$3,'ExpVinho (1)'!$C$2:$DB$126,Planilha1!F6366,0)</f>
        <v>0</v>
      </c>
      <c r="E6366">
        <f>HLOOKUP(C6366&amp;$E$3,'ExpVinho (1)'!$C$2:$DB$126,Planilha1!F6366,0)</f>
        <v>0</v>
      </c>
      <c r="F6366">
        <f>A6366+1</f>
        <v>124</v>
      </c>
    </row>
    <row r="6367" spans="1:6" x14ac:dyDescent="0.25">
      <c r="A6367">
        <v>123</v>
      </c>
      <c r="B6367" t="str">
        <f>VLOOKUP(A6367,'ExpVinho (1)'!A:B,2,0)</f>
        <v>Venezuela</v>
      </c>
      <c r="C6367">
        <f>IF(A6367&lt;&gt;A6366,C6315,C6314+1)</f>
        <v>1989</v>
      </c>
      <c r="D6367">
        <f>HLOOKUP(C6367&amp;$D$3,'ExpVinho (1)'!$C$2:$DB$126,Planilha1!F6367,0)</f>
        <v>0</v>
      </c>
      <c r="E6367">
        <f>HLOOKUP(C6367&amp;$E$3,'ExpVinho (1)'!$C$2:$DB$126,Planilha1!F6367,0)</f>
        <v>0</v>
      </c>
      <c r="F6367">
        <f>A6367+1</f>
        <v>124</v>
      </c>
    </row>
    <row r="6368" spans="1:6" x14ac:dyDescent="0.25">
      <c r="A6368">
        <v>123</v>
      </c>
      <c r="B6368" t="str">
        <f>VLOOKUP(A6368,'ExpVinho (1)'!A:B,2,0)</f>
        <v>Venezuela</v>
      </c>
      <c r="C6368">
        <f>IF(A6368&lt;&gt;A6367,C6316,C6315+1)</f>
        <v>1990</v>
      </c>
      <c r="D6368">
        <f>HLOOKUP(C6368&amp;$D$3,'ExpVinho (1)'!$C$2:$DB$126,Planilha1!F6368,0)</f>
        <v>0</v>
      </c>
      <c r="E6368">
        <f>HLOOKUP(C6368&amp;$E$3,'ExpVinho (1)'!$C$2:$DB$126,Planilha1!F6368,0)</f>
        <v>0</v>
      </c>
      <c r="F6368">
        <f>A6368+1</f>
        <v>124</v>
      </c>
    </row>
    <row r="6369" spans="1:6" x14ac:dyDescent="0.25">
      <c r="A6369">
        <v>123</v>
      </c>
      <c r="B6369" t="str">
        <f>VLOOKUP(A6369,'ExpVinho (1)'!A:B,2,0)</f>
        <v>Venezuela</v>
      </c>
      <c r="C6369">
        <f>IF(A6369&lt;&gt;A6368,C6317,C6316+1)</f>
        <v>1991</v>
      </c>
      <c r="D6369">
        <f>HLOOKUP(C6369&amp;$D$3,'ExpVinho (1)'!$C$2:$DB$126,Planilha1!F6369,0)</f>
        <v>0</v>
      </c>
      <c r="E6369">
        <f>HLOOKUP(C6369&amp;$E$3,'ExpVinho (1)'!$C$2:$DB$126,Planilha1!F6369,0)</f>
        <v>0</v>
      </c>
      <c r="F6369">
        <f>A6369+1</f>
        <v>124</v>
      </c>
    </row>
    <row r="6370" spans="1:6" x14ac:dyDescent="0.25">
      <c r="A6370">
        <v>123</v>
      </c>
      <c r="B6370" t="str">
        <f>VLOOKUP(A6370,'ExpVinho (1)'!A:B,2,0)</f>
        <v>Venezuela</v>
      </c>
      <c r="C6370">
        <f>IF(A6370&lt;&gt;A6369,C6318,C6317+1)</f>
        <v>1992</v>
      </c>
      <c r="D6370">
        <f>HLOOKUP(C6370&amp;$D$3,'ExpVinho (1)'!$C$2:$DB$126,Planilha1!F6370,0)</f>
        <v>0</v>
      </c>
      <c r="E6370">
        <f>HLOOKUP(C6370&amp;$E$3,'ExpVinho (1)'!$C$2:$DB$126,Planilha1!F6370,0)</f>
        <v>0</v>
      </c>
      <c r="F6370">
        <f>A6370+1</f>
        <v>124</v>
      </c>
    </row>
    <row r="6371" spans="1:6" x14ac:dyDescent="0.25">
      <c r="A6371">
        <v>123</v>
      </c>
      <c r="B6371" t="str">
        <f>VLOOKUP(A6371,'ExpVinho (1)'!A:B,2,0)</f>
        <v>Venezuela</v>
      </c>
      <c r="C6371">
        <f>IF(A6371&lt;&gt;A6370,C6319,C6318+1)</f>
        <v>1993</v>
      </c>
      <c r="D6371">
        <f>HLOOKUP(C6371&amp;$D$3,'ExpVinho (1)'!$C$2:$DB$126,Planilha1!F6371,0)</f>
        <v>0</v>
      </c>
      <c r="E6371">
        <f>HLOOKUP(C6371&amp;$E$3,'ExpVinho (1)'!$C$2:$DB$126,Planilha1!F6371,0)</f>
        <v>0</v>
      </c>
      <c r="F6371">
        <f>A6371+1</f>
        <v>124</v>
      </c>
    </row>
    <row r="6372" spans="1:6" x14ac:dyDescent="0.25">
      <c r="A6372">
        <v>123</v>
      </c>
      <c r="B6372" t="str">
        <f>VLOOKUP(A6372,'ExpVinho (1)'!A:B,2,0)</f>
        <v>Venezuela</v>
      </c>
      <c r="C6372">
        <f>IF(A6372&lt;&gt;A6371,C6320,C6319+1)</f>
        <v>1994</v>
      </c>
      <c r="D6372">
        <f>HLOOKUP(C6372&amp;$D$3,'ExpVinho (1)'!$C$2:$DB$126,Planilha1!F6372,0)</f>
        <v>0</v>
      </c>
      <c r="E6372">
        <f>HLOOKUP(C6372&amp;$E$3,'ExpVinho (1)'!$C$2:$DB$126,Planilha1!F6372,0)</f>
        <v>0</v>
      </c>
      <c r="F6372">
        <f>A6372+1</f>
        <v>124</v>
      </c>
    </row>
    <row r="6373" spans="1:6" x14ac:dyDescent="0.25">
      <c r="A6373">
        <v>123</v>
      </c>
      <c r="B6373" t="str">
        <f>VLOOKUP(A6373,'ExpVinho (1)'!A:B,2,0)</f>
        <v>Venezuela</v>
      </c>
      <c r="C6373">
        <f>IF(A6373&lt;&gt;A6372,C6321,C6320+1)</f>
        <v>1995</v>
      </c>
      <c r="D6373">
        <f>HLOOKUP(C6373&amp;$D$3,'ExpVinho (1)'!$C$2:$DB$126,Planilha1!F6373,0)</f>
        <v>0</v>
      </c>
      <c r="E6373">
        <f>HLOOKUP(C6373&amp;$E$3,'ExpVinho (1)'!$C$2:$DB$126,Planilha1!F6373,0)</f>
        <v>0</v>
      </c>
      <c r="F6373">
        <f>A6373+1</f>
        <v>124</v>
      </c>
    </row>
    <row r="6374" spans="1:6" x14ac:dyDescent="0.25">
      <c r="A6374">
        <v>123</v>
      </c>
      <c r="B6374" t="str">
        <f>VLOOKUP(A6374,'ExpVinho (1)'!A:B,2,0)</f>
        <v>Venezuela</v>
      </c>
      <c r="C6374">
        <f>IF(A6374&lt;&gt;A6373,C6322,C6321+1)</f>
        <v>1996</v>
      </c>
      <c r="D6374">
        <f>HLOOKUP(C6374&amp;$D$3,'ExpVinho (1)'!$C$2:$DB$126,Planilha1!F6374,0)</f>
        <v>0</v>
      </c>
      <c r="E6374">
        <f>HLOOKUP(C6374&amp;$E$3,'ExpVinho (1)'!$C$2:$DB$126,Planilha1!F6374,0)</f>
        <v>0</v>
      </c>
      <c r="F6374">
        <f>A6374+1</f>
        <v>124</v>
      </c>
    </row>
    <row r="6375" spans="1:6" x14ac:dyDescent="0.25">
      <c r="A6375">
        <v>123</v>
      </c>
      <c r="B6375" t="str">
        <f>VLOOKUP(A6375,'ExpVinho (1)'!A:B,2,0)</f>
        <v>Venezuela</v>
      </c>
      <c r="C6375">
        <f>IF(A6375&lt;&gt;A6374,C6323,C6322+1)</f>
        <v>1997</v>
      </c>
      <c r="D6375">
        <f>HLOOKUP(C6375&amp;$D$3,'ExpVinho (1)'!$C$2:$DB$126,Planilha1!F6375,0)</f>
        <v>0</v>
      </c>
      <c r="E6375">
        <f>HLOOKUP(C6375&amp;$E$3,'ExpVinho (1)'!$C$2:$DB$126,Planilha1!F6375,0)</f>
        <v>0</v>
      </c>
      <c r="F6375">
        <f>A6375+1</f>
        <v>124</v>
      </c>
    </row>
    <row r="6376" spans="1:6" x14ac:dyDescent="0.25">
      <c r="A6376">
        <v>123</v>
      </c>
      <c r="B6376" t="str">
        <f>VLOOKUP(A6376,'ExpVinho (1)'!A:B,2,0)</f>
        <v>Venezuela</v>
      </c>
      <c r="C6376">
        <f>IF(A6376&lt;&gt;A6375,C6324,C6323+1)</f>
        <v>1998</v>
      </c>
      <c r="D6376">
        <f>HLOOKUP(C6376&amp;$D$3,'ExpVinho (1)'!$C$2:$DB$126,Planilha1!F6376,0)</f>
        <v>0</v>
      </c>
      <c r="E6376">
        <f>HLOOKUP(C6376&amp;$E$3,'ExpVinho (1)'!$C$2:$DB$126,Planilha1!F6376,0)</f>
        <v>0</v>
      </c>
      <c r="F6376">
        <f>A6376+1</f>
        <v>124</v>
      </c>
    </row>
    <row r="6377" spans="1:6" x14ac:dyDescent="0.25">
      <c r="A6377">
        <v>123</v>
      </c>
      <c r="B6377" t="str">
        <f>VLOOKUP(A6377,'ExpVinho (1)'!A:B,2,0)</f>
        <v>Venezuela</v>
      </c>
      <c r="C6377">
        <f>IF(A6377&lt;&gt;A6376,C6325,C6324+1)</f>
        <v>1999</v>
      </c>
      <c r="D6377">
        <f>HLOOKUP(C6377&amp;$D$3,'ExpVinho (1)'!$C$2:$DB$126,Planilha1!F6377,0)</f>
        <v>0</v>
      </c>
      <c r="E6377">
        <f>HLOOKUP(C6377&amp;$E$3,'ExpVinho (1)'!$C$2:$DB$126,Planilha1!F6377,0)</f>
        <v>0</v>
      </c>
      <c r="F6377">
        <f>A6377+1</f>
        <v>124</v>
      </c>
    </row>
    <row r="6378" spans="1:6" x14ac:dyDescent="0.25">
      <c r="A6378">
        <v>123</v>
      </c>
      <c r="B6378" t="str">
        <f>VLOOKUP(A6378,'ExpVinho (1)'!A:B,2,0)</f>
        <v>Venezuela</v>
      </c>
      <c r="C6378">
        <f>IF(A6378&lt;&gt;A6377,C6326,C6325+1)</f>
        <v>2000</v>
      </c>
      <c r="D6378">
        <f>HLOOKUP(C6378&amp;$D$3,'ExpVinho (1)'!$C$2:$DB$126,Planilha1!F6378,0)</f>
        <v>0</v>
      </c>
      <c r="E6378">
        <f>HLOOKUP(C6378&amp;$E$3,'ExpVinho (1)'!$C$2:$DB$126,Planilha1!F6378,0)</f>
        <v>0</v>
      </c>
      <c r="F6378">
        <f>A6378+1</f>
        <v>124</v>
      </c>
    </row>
    <row r="6379" spans="1:6" x14ac:dyDescent="0.25">
      <c r="A6379">
        <v>123</v>
      </c>
      <c r="B6379" t="str">
        <f>VLOOKUP(A6379,'ExpVinho (1)'!A:B,2,0)</f>
        <v>Venezuela</v>
      </c>
      <c r="C6379">
        <f>IF(A6379&lt;&gt;A6378,C6327,C6326+1)</f>
        <v>2001</v>
      </c>
      <c r="D6379">
        <f>HLOOKUP(C6379&amp;$D$3,'ExpVinho (1)'!$C$2:$DB$126,Planilha1!F6379,0)</f>
        <v>0</v>
      </c>
      <c r="E6379">
        <f>HLOOKUP(C6379&amp;$E$3,'ExpVinho (1)'!$C$2:$DB$126,Planilha1!F6379,0)</f>
        <v>0</v>
      </c>
      <c r="F6379">
        <f>A6379+1</f>
        <v>124</v>
      </c>
    </row>
    <row r="6380" spans="1:6" x14ac:dyDescent="0.25">
      <c r="A6380">
        <v>123</v>
      </c>
      <c r="B6380" t="str">
        <f>VLOOKUP(A6380,'ExpVinho (1)'!A:B,2,0)</f>
        <v>Venezuela</v>
      </c>
      <c r="C6380">
        <f>IF(A6380&lt;&gt;A6379,C6328,C6327+1)</f>
        <v>2002</v>
      </c>
      <c r="D6380">
        <f>HLOOKUP(C6380&amp;$D$3,'ExpVinho (1)'!$C$2:$DB$126,Planilha1!F6380,0)</f>
        <v>0</v>
      </c>
      <c r="E6380">
        <f>HLOOKUP(C6380&amp;$E$3,'ExpVinho (1)'!$C$2:$DB$126,Planilha1!F6380,0)</f>
        <v>0</v>
      </c>
      <c r="F6380">
        <f>A6380+1</f>
        <v>124</v>
      </c>
    </row>
    <row r="6381" spans="1:6" x14ac:dyDescent="0.25">
      <c r="A6381">
        <v>123</v>
      </c>
      <c r="B6381" t="str">
        <f>VLOOKUP(A6381,'ExpVinho (1)'!A:B,2,0)</f>
        <v>Venezuela</v>
      </c>
      <c r="C6381">
        <f>IF(A6381&lt;&gt;A6380,C6329,C6328+1)</f>
        <v>2003</v>
      </c>
      <c r="D6381">
        <f>HLOOKUP(C6381&amp;$D$3,'ExpVinho (1)'!$C$2:$DB$126,Planilha1!F6381,0)</f>
        <v>0</v>
      </c>
      <c r="E6381">
        <f>HLOOKUP(C6381&amp;$E$3,'ExpVinho (1)'!$C$2:$DB$126,Planilha1!F6381,0)</f>
        <v>0</v>
      </c>
      <c r="F6381">
        <f>A6381+1</f>
        <v>124</v>
      </c>
    </row>
    <row r="6382" spans="1:6" x14ac:dyDescent="0.25">
      <c r="A6382">
        <v>123</v>
      </c>
      <c r="B6382" t="str">
        <f>VLOOKUP(A6382,'ExpVinho (1)'!A:B,2,0)</f>
        <v>Venezuela</v>
      </c>
      <c r="C6382">
        <f>IF(A6382&lt;&gt;A6381,C6330,C6329+1)</f>
        <v>2004</v>
      </c>
      <c r="D6382">
        <f>HLOOKUP(C6382&amp;$D$3,'ExpVinho (1)'!$C$2:$DB$126,Planilha1!F6382,0)</f>
        <v>0</v>
      </c>
      <c r="E6382">
        <f>HLOOKUP(C6382&amp;$E$3,'ExpVinho (1)'!$C$2:$DB$126,Planilha1!F6382,0)</f>
        <v>0</v>
      </c>
      <c r="F6382">
        <f>A6382+1</f>
        <v>124</v>
      </c>
    </row>
    <row r="6383" spans="1:6" x14ac:dyDescent="0.25">
      <c r="A6383">
        <v>123</v>
      </c>
      <c r="B6383" t="str">
        <f>VLOOKUP(A6383,'ExpVinho (1)'!A:B,2,0)</f>
        <v>Venezuela</v>
      </c>
      <c r="C6383">
        <f>IF(A6383&lt;&gt;A6382,C6331,C6330+1)</f>
        <v>2005</v>
      </c>
      <c r="D6383">
        <f>HLOOKUP(C6383&amp;$D$3,'ExpVinho (1)'!$C$2:$DB$126,Planilha1!F6383,0)</f>
        <v>0</v>
      </c>
      <c r="E6383">
        <f>HLOOKUP(C6383&amp;$E$3,'ExpVinho (1)'!$C$2:$DB$126,Planilha1!F6383,0)</f>
        <v>0</v>
      </c>
      <c r="F6383">
        <f>A6383+1</f>
        <v>124</v>
      </c>
    </row>
    <row r="6384" spans="1:6" x14ac:dyDescent="0.25">
      <c r="A6384">
        <v>123</v>
      </c>
      <c r="B6384" t="str">
        <f>VLOOKUP(A6384,'ExpVinho (1)'!A:B,2,0)</f>
        <v>Venezuela</v>
      </c>
      <c r="C6384">
        <f>IF(A6384&lt;&gt;A6383,C6332,C6331+1)</f>
        <v>2006</v>
      </c>
      <c r="D6384">
        <f>HLOOKUP(C6384&amp;$D$3,'ExpVinho (1)'!$C$2:$DB$126,Planilha1!F6384,0)</f>
        <v>0</v>
      </c>
      <c r="E6384">
        <f>HLOOKUP(C6384&amp;$E$3,'ExpVinho (1)'!$C$2:$DB$126,Planilha1!F6384,0)</f>
        <v>0</v>
      </c>
      <c r="F6384">
        <f>A6384+1</f>
        <v>124</v>
      </c>
    </row>
    <row r="6385" spans="1:6" x14ac:dyDescent="0.25">
      <c r="A6385">
        <v>123</v>
      </c>
      <c r="B6385" t="str">
        <f>VLOOKUP(A6385,'ExpVinho (1)'!A:B,2,0)</f>
        <v>Venezuela</v>
      </c>
      <c r="C6385">
        <f>IF(A6385&lt;&gt;A6384,C6333,C6332+1)</f>
        <v>2007</v>
      </c>
      <c r="D6385">
        <f>HLOOKUP(C6385&amp;$D$3,'ExpVinho (1)'!$C$2:$DB$126,Planilha1!F6385,0)</f>
        <v>20700</v>
      </c>
      <c r="E6385">
        <f>HLOOKUP(C6385&amp;$E$3,'ExpVinho (1)'!$C$2:$DB$126,Planilha1!F6385,0)</f>
        <v>27370</v>
      </c>
      <c r="F6385">
        <f>A6385+1</f>
        <v>124</v>
      </c>
    </row>
    <row r="6386" spans="1:6" x14ac:dyDescent="0.25">
      <c r="A6386">
        <v>123</v>
      </c>
      <c r="B6386" t="str">
        <f>VLOOKUP(A6386,'ExpVinho (1)'!A:B,2,0)</f>
        <v>Venezuela</v>
      </c>
      <c r="C6386">
        <f>IF(A6386&lt;&gt;A6385,C6334,C6333+1)</f>
        <v>2008</v>
      </c>
      <c r="D6386">
        <f>HLOOKUP(C6386&amp;$D$3,'ExpVinho (1)'!$C$2:$DB$126,Planilha1!F6386,0)</f>
        <v>0</v>
      </c>
      <c r="E6386">
        <f>HLOOKUP(C6386&amp;$E$3,'ExpVinho (1)'!$C$2:$DB$126,Planilha1!F6386,0)</f>
        <v>0</v>
      </c>
      <c r="F6386">
        <f>A6386+1</f>
        <v>124</v>
      </c>
    </row>
    <row r="6387" spans="1:6" x14ac:dyDescent="0.25">
      <c r="A6387">
        <v>123</v>
      </c>
      <c r="B6387" t="str">
        <f>VLOOKUP(A6387,'ExpVinho (1)'!A:B,2,0)</f>
        <v>Venezuela</v>
      </c>
      <c r="C6387">
        <f>IF(A6387&lt;&gt;A6386,C6335,C6334+1)</f>
        <v>2009</v>
      </c>
      <c r="D6387">
        <f>HLOOKUP(C6387&amp;$D$3,'ExpVinho (1)'!$C$2:$DB$126,Planilha1!F6387,0)</f>
        <v>0</v>
      </c>
      <c r="E6387">
        <f>HLOOKUP(C6387&amp;$E$3,'ExpVinho (1)'!$C$2:$DB$126,Planilha1!F6387,0)</f>
        <v>0</v>
      </c>
      <c r="F6387">
        <f>A6387+1</f>
        <v>124</v>
      </c>
    </row>
    <row r="6388" spans="1:6" x14ac:dyDescent="0.25">
      <c r="A6388">
        <v>123</v>
      </c>
      <c r="B6388" t="str">
        <f>VLOOKUP(A6388,'ExpVinho (1)'!A:B,2,0)</f>
        <v>Venezuela</v>
      </c>
      <c r="C6388">
        <f>IF(A6388&lt;&gt;A6387,C6336,C6335+1)</f>
        <v>2010</v>
      </c>
      <c r="D6388">
        <f>HLOOKUP(C6388&amp;$D$3,'ExpVinho (1)'!$C$2:$DB$126,Planilha1!F6388,0)</f>
        <v>0</v>
      </c>
      <c r="E6388">
        <f>HLOOKUP(C6388&amp;$E$3,'ExpVinho (1)'!$C$2:$DB$126,Planilha1!F6388,0)</f>
        <v>0</v>
      </c>
      <c r="F6388">
        <f>A6388+1</f>
        <v>124</v>
      </c>
    </row>
    <row r="6389" spans="1:6" x14ac:dyDescent="0.25">
      <c r="A6389">
        <v>123</v>
      </c>
      <c r="B6389" t="str">
        <f>VLOOKUP(A6389,'ExpVinho (1)'!A:B,2,0)</f>
        <v>Venezuela</v>
      </c>
      <c r="C6389">
        <f>IF(A6389&lt;&gt;A6388,C6337,C6336+1)</f>
        <v>2011</v>
      </c>
      <c r="D6389">
        <f>HLOOKUP(C6389&amp;$D$3,'ExpVinho (1)'!$C$2:$DB$126,Planilha1!F6389,0)</f>
        <v>0</v>
      </c>
      <c r="E6389">
        <f>HLOOKUP(C6389&amp;$E$3,'ExpVinho (1)'!$C$2:$DB$126,Planilha1!F6389,0)</f>
        <v>0</v>
      </c>
      <c r="F6389">
        <f>A6389+1</f>
        <v>124</v>
      </c>
    </row>
    <row r="6390" spans="1:6" x14ac:dyDescent="0.25">
      <c r="A6390">
        <v>123</v>
      </c>
      <c r="B6390" t="str">
        <f>VLOOKUP(A6390,'ExpVinho (1)'!A:B,2,0)</f>
        <v>Venezuela</v>
      </c>
      <c r="C6390">
        <f>IF(A6390&lt;&gt;A6389,C6338,C6337+1)</f>
        <v>2012</v>
      </c>
      <c r="D6390">
        <f>HLOOKUP(C6390&amp;$D$3,'ExpVinho (1)'!$C$2:$DB$126,Planilha1!F6390,0)</f>
        <v>1029</v>
      </c>
      <c r="E6390">
        <f>HLOOKUP(C6390&amp;$E$3,'ExpVinho (1)'!$C$2:$DB$126,Planilha1!F6390,0)</f>
        <v>7492</v>
      </c>
      <c r="F6390">
        <f>A6390+1</f>
        <v>124</v>
      </c>
    </row>
    <row r="6391" spans="1:6" x14ac:dyDescent="0.25">
      <c r="A6391">
        <v>123</v>
      </c>
      <c r="B6391" t="str">
        <f>VLOOKUP(A6391,'ExpVinho (1)'!A:B,2,0)</f>
        <v>Venezuela</v>
      </c>
      <c r="C6391">
        <f>IF(A6391&lt;&gt;A6390,C6339,C6338+1)</f>
        <v>2013</v>
      </c>
      <c r="D6391">
        <f>HLOOKUP(C6391&amp;$D$3,'ExpVinho (1)'!$C$2:$DB$126,Planilha1!F6391,0)</f>
        <v>0</v>
      </c>
      <c r="E6391">
        <f>HLOOKUP(C6391&amp;$E$3,'ExpVinho (1)'!$C$2:$DB$126,Planilha1!F6391,0)</f>
        <v>0</v>
      </c>
      <c r="F6391">
        <f>A6391+1</f>
        <v>124</v>
      </c>
    </row>
    <row r="6392" spans="1:6" x14ac:dyDescent="0.25">
      <c r="A6392">
        <v>123</v>
      </c>
      <c r="B6392" t="str">
        <f>VLOOKUP(A6392,'ExpVinho (1)'!A:B,2,0)</f>
        <v>Venezuela</v>
      </c>
      <c r="C6392">
        <f>IF(A6392&lt;&gt;A6391,C6340,C6339+1)</f>
        <v>2014</v>
      </c>
      <c r="D6392">
        <f>HLOOKUP(C6392&amp;$D$3,'ExpVinho (1)'!$C$2:$DB$126,Planilha1!F6392,0)</f>
        <v>14</v>
      </c>
      <c r="E6392">
        <f>HLOOKUP(C6392&amp;$E$3,'ExpVinho (1)'!$C$2:$DB$126,Planilha1!F6392,0)</f>
        <v>232</v>
      </c>
      <c r="F6392">
        <f>A6392+1</f>
        <v>124</v>
      </c>
    </row>
    <row r="6393" spans="1:6" x14ac:dyDescent="0.25">
      <c r="A6393">
        <v>123</v>
      </c>
      <c r="B6393" t="str">
        <f>VLOOKUP(A6393,'ExpVinho (1)'!A:B,2,0)</f>
        <v>Venezuela</v>
      </c>
      <c r="C6393">
        <f>IF(A6393&lt;&gt;A6392,C6341,C6340+1)</f>
        <v>2015</v>
      </c>
      <c r="D6393">
        <f>HLOOKUP(C6393&amp;$D$3,'ExpVinho (1)'!$C$2:$DB$126,Planilha1!F6393,0)</f>
        <v>0</v>
      </c>
      <c r="E6393">
        <f>HLOOKUP(C6393&amp;$E$3,'ExpVinho (1)'!$C$2:$DB$126,Planilha1!F6393,0)</f>
        <v>0</v>
      </c>
      <c r="F6393">
        <f>A6393+1</f>
        <v>124</v>
      </c>
    </row>
    <row r="6394" spans="1:6" x14ac:dyDescent="0.25">
      <c r="A6394">
        <v>123</v>
      </c>
      <c r="B6394" t="str">
        <f>VLOOKUP(A6394,'ExpVinho (1)'!A:B,2,0)</f>
        <v>Venezuela</v>
      </c>
      <c r="C6394">
        <f>IF(A6394&lt;&gt;A6393,C6342,C6341+1)</f>
        <v>2016</v>
      </c>
      <c r="D6394">
        <f>HLOOKUP(C6394&amp;$D$3,'ExpVinho (1)'!$C$2:$DB$126,Planilha1!F6394,0)</f>
        <v>0</v>
      </c>
      <c r="E6394">
        <f>HLOOKUP(C6394&amp;$E$3,'ExpVinho (1)'!$C$2:$DB$126,Planilha1!F6394,0)</f>
        <v>0</v>
      </c>
      <c r="F6394">
        <f>A6394+1</f>
        <v>124</v>
      </c>
    </row>
    <row r="6395" spans="1:6" x14ac:dyDescent="0.25">
      <c r="A6395">
        <v>123</v>
      </c>
      <c r="B6395" t="str">
        <f>VLOOKUP(A6395,'ExpVinho (1)'!A:B,2,0)</f>
        <v>Venezuela</v>
      </c>
      <c r="C6395">
        <f>IF(A6395&lt;&gt;A6394,C6343,C6342+1)</f>
        <v>2017</v>
      </c>
      <c r="D6395">
        <f>HLOOKUP(C6395&amp;$D$3,'ExpVinho (1)'!$C$2:$DB$126,Planilha1!F6395,0)</f>
        <v>680</v>
      </c>
      <c r="E6395">
        <f>HLOOKUP(C6395&amp;$E$3,'ExpVinho (1)'!$C$2:$DB$126,Planilha1!F6395,0)</f>
        <v>2646</v>
      </c>
      <c r="F6395">
        <f>A6395+1</f>
        <v>124</v>
      </c>
    </row>
    <row r="6396" spans="1:6" x14ac:dyDescent="0.25">
      <c r="A6396">
        <v>123</v>
      </c>
      <c r="B6396" t="str">
        <f>VLOOKUP(A6396,'ExpVinho (1)'!A:B,2,0)</f>
        <v>Venezuela</v>
      </c>
      <c r="C6396">
        <f>IF(A6396&lt;&gt;A6395,C6344,C6343+1)</f>
        <v>2018</v>
      </c>
      <c r="D6396">
        <f>HLOOKUP(C6396&amp;$D$3,'ExpVinho (1)'!$C$2:$DB$126,Planilha1!F6396,0)</f>
        <v>71</v>
      </c>
      <c r="E6396">
        <f>HLOOKUP(C6396&amp;$E$3,'ExpVinho (1)'!$C$2:$DB$126,Planilha1!F6396,0)</f>
        <v>355</v>
      </c>
      <c r="F6396">
        <f>A6396+1</f>
        <v>124</v>
      </c>
    </row>
    <row r="6397" spans="1:6" x14ac:dyDescent="0.25">
      <c r="A6397">
        <v>123</v>
      </c>
      <c r="B6397" t="str">
        <f>VLOOKUP(A6397,'ExpVinho (1)'!A:B,2,0)</f>
        <v>Venezuela</v>
      </c>
      <c r="C6397">
        <f>IF(A6397&lt;&gt;A6396,C6345,C6344+1)</f>
        <v>2019</v>
      </c>
      <c r="D6397">
        <f>HLOOKUP(C6397&amp;$D$3,'ExpVinho (1)'!$C$2:$DB$126,Planilha1!F6397,0)</f>
        <v>0</v>
      </c>
      <c r="E6397">
        <f>HLOOKUP(C6397&amp;$E$3,'ExpVinho (1)'!$C$2:$DB$126,Planilha1!F6397,0)</f>
        <v>0</v>
      </c>
      <c r="F6397">
        <f>A6397+1</f>
        <v>124</v>
      </c>
    </row>
    <row r="6398" spans="1:6" x14ac:dyDescent="0.25">
      <c r="A6398">
        <v>123</v>
      </c>
      <c r="B6398" t="str">
        <f>VLOOKUP(A6398,'ExpVinho (1)'!A:B,2,0)</f>
        <v>Venezuela</v>
      </c>
      <c r="C6398">
        <f>IF(A6398&lt;&gt;A6397,C6346,C6345+1)</f>
        <v>2020</v>
      </c>
      <c r="D6398">
        <f>HLOOKUP(C6398&amp;$D$3,'ExpVinho (1)'!$C$2:$DB$126,Planilha1!F6398,0)</f>
        <v>4086</v>
      </c>
      <c r="E6398">
        <f>HLOOKUP(C6398&amp;$E$3,'ExpVinho (1)'!$C$2:$DB$126,Planilha1!F6398,0)</f>
        <v>9808</v>
      </c>
      <c r="F6398">
        <f>A6398+1</f>
        <v>124</v>
      </c>
    </row>
    <row r="6399" spans="1:6" x14ac:dyDescent="0.25">
      <c r="A6399">
        <v>123</v>
      </c>
      <c r="B6399" t="str">
        <f>VLOOKUP(A6399,'ExpVinho (1)'!A:B,2,0)</f>
        <v>Venezuela</v>
      </c>
      <c r="C6399">
        <f>IF(A6399&lt;&gt;A6398,C6347,C6346+1)</f>
        <v>2021</v>
      </c>
      <c r="D6399">
        <f>HLOOKUP(C6399&amp;$D$3,'ExpVinho (1)'!$C$2:$DB$126,Planilha1!F6399,0)</f>
        <v>26415</v>
      </c>
      <c r="E6399">
        <f>HLOOKUP(C6399&amp;$E$3,'ExpVinho (1)'!$C$2:$DB$126,Planilha1!F6399,0)</f>
        <v>35944</v>
      </c>
      <c r="F6399">
        <f>A6399+1</f>
        <v>124</v>
      </c>
    </row>
    <row r="6400" spans="1:6" x14ac:dyDescent="0.25">
      <c r="A6400">
        <v>124</v>
      </c>
      <c r="B6400" t="str">
        <f>VLOOKUP(A6400,'ExpVinho (1)'!A:B,2,0)</f>
        <v>VietnÃ£</v>
      </c>
      <c r="C6400">
        <f>IF(A6400&lt;&gt;A6399,C6348,C6347+1)</f>
        <v>1970</v>
      </c>
      <c r="D6400">
        <f>HLOOKUP(C6400&amp;$D$3,'ExpVinho (1)'!$C$2:$DB$126,Planilha1!F6400,0)</f>
        <v>0</v>
      </c>
      <c r="E6400">
        <f>HLOOKUP(C6400&amp;$E$3,'ExpVinho (1)'!$C$2:$DB$126,Planilha1!F6400,0)</f>
        <v>0</v>
      </c>
      <c r="F6400">
        <f>A6400+1</f>
        <v>125</v>
      </c>
    </row>
    <row r="6401" spans="1:6" x14ac:dyDescent="0.25">
      <c r="A6401">
        <v>124</v>
      </c>
      <c r="B6401" t="str">
        <f>VLOOKUP(A6401,'ExpVinho (1)'!A:B,2,0)</f>
        <v>VietnÃ£</v>
      </c>
      <c r="C6401">
        <f>IF(A6401&lt;&gt;A6400,C6349,C6348+1)</f>
        <v>1971</v>
      </c>
      <c r="D6401">
        <f>HLOOKUP(C6401&amp;$D$3,'ExpVinho (1)'!$C$2:$DB$126,Planilha1!F6401,0)</f>
        <v>0</v>
      </c>
      <c r="E6401">
        <f>HLOOKUP(C6401&amp;$E$3,'ExpVinho (1)'!$C$2:$DB$126,Planilha1!F6401,0)</f>
        <v>0</v>
      </c>
      <c r="F6401">
        <f>A6401+1</f>
        <v>125</v>
      </c>
    </row>
    <row r="6402" spans="1:6" x14ac:dyDescent="0.25">
      <c r="A6402">
        <v>124</v>
      </c>
      <c r="B6402" t="str">
        <f>VLOOKUP(A6402,'ExpVinho (1)'!A:B,2,0)</f>
        <v>VietnÃ£</v>
      </c>
      <c r="C6402">
        <f>IF(A6402&lt;&gt;A6401,C6350,C6349+1)</f>
        <v>1972</v>
      </c>
      <c r="D6402">
        <f>HLOOKUP(C6402&amp;$D$3,'ExpVinho (1)'!$C$2:$DB$126,Planilha1!F6402,0)</f>
        <v>0</v>
      </c>
      <c r="E6402">
        <f>HLOOKUP(C6402&amp;$E$3,'ExpVinho (1)'!$C$2:$DB$126,Planilha1!F6402,0)</f>
        <v>0</v>
      </c>
      <c r="F6402">
        <f>A6402+1</f>
        <v>125</v>
      </c>
    </row>
    <row r="6403" spans="1:6" x14ac:dyDescent="0.25">
      <c r="A6403">
        <v>124</v>
      </c>
      <c r="B6403" t="str">
        <f>VLOOKUP(A6403,'ExpVinho (1)'!A:B,2,0)</f>
        <v>VietnÃ£</v>
      </c>
      <c r="C6403">
        <f>IF(A6403&lt;&gt;A6402,C6351,C6350+1)</f>
        <v>1973</v>
      </c>
      <c r="D6403">
        <f>HLOOKUP(C6403&amp;$D$3,'ExpVinho (1)'!$C$2:$DB$126,Planilha1!F6403,0)</f>
        <v>0</v>
      </c>
      <c r="E6403">
        <f>HLOOKUP(C6403&amp;$E$3,'ExpVinho (1)'!$C$2:$DB$126,Planilha1!F6403,0)</f>
        <v>0</v>
      </c>
      <c r="F6403">
        <f>A6403+1</f>
        <v>125</v>
      </c>
    </row>
    <row r="6404" spans="1:6" x14ac:dyDescent="0.25">
      <c r="A6404">
        <v>124</v>
      </c>
      <c r="B6404" t="str">
        <f>VLOOKUP(A6404,'ExpVinho (1)'!A:B,2,0)</f>
        <v>VietnÃ£</v>
      </c>
      <c r="C6404">
        <f>IF(A6404&lt;&gt;A6403,C6352,C6351+1)</f>
        <v>1974</v>
      </c>
      <c r="D6404">
        <f>HLOOKUP(C6404&amp;$D$3,'ExpVinho (1)'!$C$2:$DB$126,Planilha1!F6404,0)</f>
        <v>0</v>
      </c>
      <c r="E6404">
        <f>HLOOKUP(C6404&amp;$E$3,'ExpVinho (1)'!$C$2:$DB$126,Planilha1!F6404,0)</f>
        <v>0</v>
      </c>
      <c r="F6404">
        <f>A6404+1</f>
        <v>125</v>
      </c>
    </row>
    <row r="6405" spans="1:6" x14ac:dyDescent="0.25">
      <c r="A6405">
        <v>124</v>
      </c>
      <c r="B6405" t="str">
        <f>VLOOKUP(A6405,'ExpVinho (1)'!A:B,2,0)</f>
        <v>VietnÃ£</v>
      </c>
      <c r="C6405">
        <f>IF(A6405&lt;&gt;A6404,C6353,C6352+1)</f>
        <v>1975</v>
      </c>
      <c r="D6405">
        <f>HLOOKUP(C6405&amp;$D$3,'ExpVinho (1)'!$C$2:$DB$126,Planilha1!F6405,0)</f>
        <v>0</v>
      </c>
      <c r="E6405">
        <f>HLOOKUP(C6405&amp;$E$3,'ExpVinho (1)'!$C$2:$DB$126,Planilha1!F6405,0)</f>
        <v>0</v>
      </c>
      <c r="F6405">
        <f>A6405+1</f>
        <v>125</v>
      </c>
    </row>
    <row r="6406" spans="1:6" x14ac:dyDescent="0.25">
      <c r="A6406">
        <v>124</v>
      </c>
      <c r="B6406" t="str">
        <f>VLOOKUP(A6406,'ExpVinho (1)'!A:B,2,0)</f>
        <v>VietnÃ£</v>
      </c>
      <c r="C6406">
        <f>IF(A6406&lt;&gt;A6405,C6354,C6353+1)</f>
        <v>1976</v>
      </c>
      <c r="D6406">
        <f>HLOOKUP(C6406&amp;$D$3,'ExpVinho (1)'!$C$2:$DB$126,Planilha1!F6406,0)</f>
        <v>0</v>
      </c>
      <c r="E6406">
        <f>HLOOKUP(C6406&amp;$E$3,'ExpVinho (1)'!$C$2:$DB$126,Planilha1!F6406,0)</f>
        <v>0</v>
      </c>
      <c r="F6406">
        <f>A6406+1</f>
        <v>125</v>
      </c>
    </row>
    <row r="6407" spans="1:6" x14ac:dyDescent="0.25">
      <c r="A6407">
        <v>124</v>
      </c>
      <c r="B6407" t="str">
        <f>VLOOKUP(A6407,'ExpVinho (1)'!A:B,2,0)</f>
        <v>VietnÃ£</v>
      </c>
      <c r="C6407">
        <f>IF(A6407&lt;&gt;A6406,C6355,C6354+1)</f>
        <v>1977</v>
      </c>
      <c r="D6407">
        <f>HLOOKUP(C6407&amp;$D$3,'ExpVinho (1)'!$C$2:$DB$126,Planilha1!F6407,0)</f>
        <v>0</v>
      </c>
      <c r="E6407">
        <f>HLOOKUP(C6407&amp;$E$3,'ExpVinho (1)'!$C$2:$DB$126,Planilha1!F6407,0)</f>
        <v>0</v>
      </c>
      <c r="F6407">
        <f>A6407+1</f>
        <v>125</v>
      </c>
    </row>
    <row r="6408" spans="1:6" x14ac:dyDescent="0.25">
      <c r="A6408">
        <v>124</v>
      </c>
      <c r="B6408" t="str">
        <f>VLOOKUP(A6408,'ExpVinho (1)'!A:B,2,0)</f>
        <v>VietnÃ£</v>
      </c>
      <c r="C6408">
        <f>IF(A6408&lt;&gt;A6407,C6356,C6355+1)</f>
        <v>1978</v>
      </c>
      <c r="D6408">
        <f>HLOOKUP(C6408&amp;$D$3,'ExpVinho (1)'!$C$2:$DB$126,Planilha1!F6408,0)</f>
        <v>0</v>
      </c>
      <c r="E6408">
        <f>HLOOKUP(C6408&amp;$E$3,'ExpVinho (1)'!$C$2:$DB$126,Planilha1!F6408,0)</f>
        <v>0</v>
      </c>
      <c r="F6408">
        <f>A6408+1</f>
        <v>125</v>
      </c>
    </row>
    <row r="6409" spans="1:6" x14ac:dyDescent="0.25">
      <c r="A6409">
        <v>124</v>
      </c>
      <c r="B6409" t="str">
        <f>VLOOKUP(A6409,'ExpVinho (1)'!A:B,2,0)</f>
        <v>VietnÃ£</v>
      </c>
      <c r="C6409">
        <f>IF(A6409&lt;&gt;A6408,C6357,C6356+1)</f>
        <v>1979</v>
      </c>
      <c r="D6409">
        <f>HLOOKUP(C6409&amp;$D$3,'ExpVinho (1)'!$C$2:$DB$126,Planilha1!F6409,0)</f>
        <v>0</v>
      </c>
      <c r="E6409">
        <f>HLOOKUP(C6409&amp;$E$3,'ExpVinho (1)'!$C$2:$DB$126,Planilha1!F6409,0)</f>
        <v>0</v>
      </c>
      <c r="F6409">
        <f>A6409+1</f>
        <v>125</v>
      </c>
    </row>
    <row r="6410" spans="1:6" x14ac:dyDescent="0.25">
      <c r="A6410">
        <v>124</v>
      </c>
      <c r="B6410" t="str">
        <f>VLOOKUP(A6410,'ExpVinho (1)'!A:B,2,0)</f>
        <v>VietnÃ£</v>
      </c>
      <c r="C6410">
        <f>IF(A6410&lt;&gt;A6409,C6358,C6357+1)</f>
        <v>1980</v>
      </c>
      <c r="D6410">
        <f>HLOOKUP(C6410&amp;$D$3,'ExpVinho (1)'!$C$2:$DB$126,Planilha1!F6410,0)</f>
        <v>0</v>
      </c>
      <c r="E6410">
        <f>HLOOKUP(C6410&amp;$E$3,'ExpVinho (1)'!$C$2:$DB$126,Planilha1!F6410,0)</f>
        <v>0</v>
      </c>
      <c r="F6410">
        <f>A6410+1</f>
        <v>125</v>
      </c>
    </row>
    <row r="6411" spans="1:6" x14ac:dyDescent="0.25">
      <c r="A6411">
        <v>124</v>
      </c>
      <c r="B6411" t="str">
        <f>VLOOKUP(A6411,'ExpVinho (1)'!A:B,2,0)</f>
        <v>VietnÃ£</v>
      </c>
      <c r="C6411">
        <f>IF(A6411&lt;&gt;A6410,C6359,C6358+1)</f>
        <v>1981</v>
      </c>
      <c r="D6411">
        <f>HLOOKUP(C6411&amp;$D$3,'ExpVinho (1)'!$C$2:$DB$126,Planilha1!F6411,0)</f>
        <v>0</v>
      </c>
      <c r="E6411">
        <f>HLOOKUP(C6411&amp;$E$3,'ExpVinho (1)'!$C$2:$DB$126,Planilha1!F6411,0)</f>
        <v>0</v>
      </c>
      <c r="F6411">
        <f>A6411+1</f>
        <v>125</v>
      </c>
    </row>
    <row r="6412" spans="1:6" x14ac:dyDescent="0.25">
      <c r="A6412">
        <v>124</v>
      </c>
      <c r="B6412" t="str">
        <f>VLOOKUP(A6412,'ExpVinho (1)'!A:B,2,0)</f>
        <v>VietnÃ£</v>
      </c>
      <c r="C6412">
        <f>IF(A6412&lt;&gt;A6411,C6360,C6359+1)</f>
        <v>1982</v>
      </c>
      <c r="D6412">
        <f>HLOOKUP(C6412&amp;$D$3,'ExpVinho (1)'!$C$2:$DB$126,Planilha1!F6412,0)</f>
        <v>0</v>
      </c>
      <c r="E6412">
        <f>HLOOKUP(C6412&amp;$E$3,'ExpVinho (1)'!$C$2:$DB$126,Planilha1!F6412,0)</f>
        <v>0</v>
      </c>
      <c r="F6412">
        <f>A6412+1</f>
        <v>125</v>
      </c>
    </row>
    <row r="6413" spans="1:6" x14ac:dyDescent="0.25">
      <c r="A6413">
        <v>124</v>
      </c>
      <c r="B6413" t="str">
        <f>VLOOKUP(A6413,'ExpVinho (1)'!A:B,2,0)</f>
        <v>VietnÃ£</v>
      </c>
      <c r="C6413">
        <f>IF(A6413&lt;&gt;A6412,C6361,C6360+1)</f>
        <v>1983</v>
      </c>
      <c r="D6413">
        <f>HLOOKUP(C6413&amp;$D$3,'ExpVinho (1)'!$C$2:$DB$126,Planilha1!F6413,0)</f>
        <v>0</v>
      </c>
      <c r="E6413">
        <f>HLOOKUP(C6413&amp;$E$3,'ExpVinho (1)'!$C$2:$DB$126,Planilha1!F6413,0)</f>
        <v>0</v>
      </c>
      <c r="F6413">
        <f>A6413+1</f>
        <v>125</v>
      </c>
    </row>
    <row r="6414" spans="1:6" x14ac:dyDescent="0.25">
      <c r="A6414">
        <v>124</v>
      </c>
      <c r="B6414" t="str">
        <f>VLOOKUP(A6414,'ExpVinho (1)'!A:B,2,0)</f>
        <v>VietnÃ£</v>
      </c>
      <c r="C6414">
        <f>IF(A6414&lt;&gt;A6413,C6362,C6361+1)</f>
        <v>1984</v>
      </c>
      <c r="D6414">
        <f>HLOOKUP(C6414&amp;$D$3,'ExpVinho (1)'!$C$2:$DB$126,Planilha1!F6414,0)</f>
        <v>0</v>
      </c>
      <c r="E6414">
        <f>HLOOKUP(C6414&amp;$E$3,'ExpVinho (1)'!$C$2:$DB$126,Planilha1!F6414,0)</f>
        <v>0</v>
      </c>
      <c r="F6414">
        <f>A6414+1</f>
        <v>125</v>
      </c>
    </row>
    <row r="6415" spans="1:6" x14ac:dyDescent="0.25">
      <c r="A6415">
        <v>124</v>
      </c>
      <c r="B6415" t="str">
        <f>VLOOKUP(A6415,'ExpVinho (1)'!A:B,2,0)</f>
        <v>VietnÃ£</v>
      </c>
      <c r="C6415">
        <f>IF(A6415&lt;&gt;A6414,C6363,C6362+1)</f>
        <v>1985</v>
      </c>
      <c r="D6415">
        <f>HLOOKUP(C6415&amp;$D$3,'ExpVinho (1)'!$C$2:$DB$126,Planilha1!F6415,0)</f>
        <v>0</v>
      </c>
      <c r="E6415">
        <f>HLOOKUP(C6415&amp;$E$3,'ExpVinho (1)'!$C$2:$DB$126,Planilha1!F6415,0)</f>
        <v>0</v>
      </c>
      <c r="F6415">
        <f>A6415+1</f>
        <v>125</v>
      </c>
    </row>
    <row r="6416" spans="1:6" x14ac:dyDescent="0.25">
      <c r="A6416">
        <v>124</v>
      </c>
      <c r="B6416" t="str">
        <f>VLOOKUP(A6416,'ExpVinho (1)'!A:B,2,0)</f>
        <v>VietnÃ£</v>
      </c>
      <c r="C6416">
        <f>IF(A6416&lt;&gt;A6415,C6364,C6363+1)</f>
        <v>1986</v>
      </c>
      <c r="D6416">
        <f>HLOOKUP(C6416&amp;$D$3,'ExpVinho (1)'!$C$2:$DB$126,Planilha1!F6416,0)</f>
        <v>0</v>
      </c>
      <c r="E6416">
        <f>HLOOKUP(C6416&amp;$E$3,'ExpVinho (1)'!$C$2:$DB$126,Planilha1!F6416,0)</f>
        <v>0</v>
      </c>
      <c r="F6416">
        <f>A6416+1</f>
        <v>125</v>
      </c>
    </row>
    <row r="6417" spans="1:6" x14ac:dyDescent="0.25">
      <c r="A6417">
        <v>124</v>
      </c>
      <c r="B6417" t="str">
        <f>VLOOKUP(A6417,'ExpVinho (1)'!A:B,2,0)</f>
        <v>VietnÃ£</v>
      </c>
      <c r="C6417">
        <f>IF(A6417&lt;&gt;A6416,C6365,C6364+1)</f>
        <v>1987</v>
      </c>
      <c r="D6417">
        <f>HLOOKUP(C6417&amp;$D$3,'ExpVinho (1)'!$C$2:$DB$126,Planilha1!F6417,0)</f>
        <v>0</v>
      </c>
      <c r="E6417">
        <f>HLOOKUP(C6417&amp;$E$3,'ExpVinho (1)'!$C$2:$DB$126,Planilha1!F6417,0)</f>
        <v>0</v>
      </c>
      <c r="F6417">
        <f>A6417+1</f>
        <v>125</v>
      </c>
    </row>
    <row r="6418" spans="1:6" x14ac:dyDescent="0.25">
      <c r="A6418">
        <v>124</v>
      </c>
      <c r="B6418" t="str">
        <f>VLOOKUP(A6418,'ExpVinho (1)'!A:B,2,0)</f>
        <v>VietnÃ£</v>
      </c>
      <c r="C6418">
        <f>IF(A6418&lt;&gt;A6417,C6366,C6365+1)</f>
        <v>1988</v>
      </c>
      <c r="D6418">
        <f>HLOOKUP(C6418&amp;$D$3,'ExpVinho (1)'!$C$2:$DB$126,Planilha1!F6418,0)</f>
        <v>0</v>
      </c>
      <c r="E6418">
        <f>HLOOKUP(C6418&amp;$E$3,'ExpVinho (1)'!$C$2:$DB$126,Planilha1!F6418,0)</f>
        <v>0</v>
      </c>
      <c r="F6418">
        <f>A6418+1</f>
        <v>125</v>
      </c>
    </row>
    <row r="6419" spans="1:6" x14ac:dyDescent="0.25">
      <c r="A6419">
        <v>124</v>
      </c>
      <c r="B6419" t="str">
        <f>VLOOKUP(A6419,'ExpVinho (1)'!A:B,2,0)</f>
        <v>VietnÃ£</v>
      </c>
      <c r="C6419">
        <f>IF(A6419&lt;&gt;A6418,C6367,C6366+1)</f>
        <v>1989</v>
      </c>
      <c r="D6419">
        <f>HLOOKUP(C6419&amp;$D$3,'ExpVinho (1)'!$C$2:$DB$126,Planilha1!F6419,0)</f>
        <v>0</v>
      </c>
      <c r="E6419">
        <f>HLOOKUP(C6419&amp;$E$3,'ExpVinho (1)'!$C$2:$DB$126,Planilha1!F6419,0)</f>
        <v>0</v>
      </c>
      <c r="F6419">
        <f>A6419+1</f>
        <v>125</v>
      </c>
    </row>
    <row r="6420" spans="1:6" x14ac:dyDescent="0.25">
      <c r="A6420">
        <v>124</v>
      </c>
      <c r="B6420" t="str">
        <f>VLOOKUP(A6420,'ExpVinho (1)'!A:B,2,0)</f>
        <v>VietnÃ£</v>
      </c>
      <c r="C6420">
        <f>IF(A6420&lt;&gt;A6419,C6368,C6367+1)</f>
        <v>1990</v>
      </c>
      <c r="D6420">
        <f>HLOOKUP(C6420&amp;$D$3,'ExpVinho (1)'!$C$2:$DB$126,Planilha1!F6420,0)</f>
        <v>0</v>
      </c>
      <c r="E6420">
        <f>HLOOKUP(C6420&amp;$E$3,'ExpVinho (1)'!$C$2:$DB$126,Planilha1!F6420,0)</f>
        <v>0</v>
      </c>
      <c r="F6420">
        <f>A6420+1</f>
        <v>125</v>
      </c>
    </row>
    <row r="6421" spans="1:6" x14ac:dyDescent="0.25">
      <c r="A6421">
        <v>124</v>
      </c>
      <c r="B6421" t="str">
        <f>VLOOKUP(A6421,'ExpVinho (1)'!A:B,2,0)</f>
        <v>VietnÃ£</v>
      </c>
      <c r="C6421">
        <f>IF(A6421&lt;&gt;A6420,C6369,C6368+1)</f>
        <v>1991</v>
      </c>
      <c r="D6421">
        <f>HLOOKUP(C6421&amp;$D$3,'ExpVinho (1)'!$C$2:$DB$126,Planilha1!F6421,0)</f>
        <v>0</v>
      </c>
      <c r="E6421">
        <f>HLOOKUP(C6421&amp;$E$3,'ExpVinho (1)'!$C$2:$DB$126,Planilha1!F6421,0)</f>
        <v>0</v>
      </c>
      <c r="F6421">
        <f>A6421+1</f>
        <v>125</v>
      </c>
    </row>
    <row r="6422" spans="1:6" x14ac:dyDescent="0.25">
      <c r="A6422">
        <v>124</v>
      </c>
      <c r="B6422" t="str">
        <f>VLOOKUP(A6422,'ExpVinho (1)'!A:B,2,0)</f>
        <v>VietnÃ£</v>
      </c>
      <c r="C6422">
        <f>IF(A6422&lt;&gt;A6421,C6370,C6369+1)</f>
        <v>1992</v>
      </c>
      <c r="D6422">
        <f>HLOOKUP(C6422&amp;$D$3,'ExpVinho (1)'!$C$2:$DB$126,Planilha1!F6422,0)</f>
        <v>0</v>
      </c>
      <c r="E6422">
        <f>HLOOKUP(C6422&amp;$E$3,'ExpVinho (1)'!$C$2:$DB$126,Planilha1!F6422,0)</f>
        <v>0</v>
      </c>
      <c r="F6422">
        <f>A6422+1</f>
        <v>125</v>
      </c>
    </row>
    <row r="6423" spans="1:6" x14ac:dyDescent="0.25">
      <c r="A6423">
        <v>124</v>
      </c>
      <c r="B6423" t="str">
        <f>VLOOKUP(A6423,'ExpVinho (1)'!A:B,2,0)</f>
        <v>VietnÃ£</v>
      </c>
      <c r="C6423">
        <f>IF(A6423&lt;&gt;A6422,C6371,C6370+1)</f>
        <v>1993</v>
      </c>
      <c r="D6423">
        <f>HLOOKUP(C6423&amp;$D$3,'ExpVinho (1)'!$C$2:$DB$126,Planilha1!F6423,0)</f>
        <v>0</v>
      </c>
      <c r="E6423">
        <f>HLOOKUP(C6423&amp;$E$3,'ExpVinho (1)'!$C$2:$DB$126,Planilha1!F6423,0)</f>
        <v>0</v>
      </c>
      <c r="F6423">
        <f>A6423+1</f>
        <v>125</v>
      </c>
    </row>
    <row r="6424" spans="1:6" x14ac:dyDescent="0.25">
      <c r="A6424">
        <v>124</v>
      </c>
      <c r="B6424" t="str">
        <f>VLOOKUP(A6424,'ExpVinho (1)'!A:B,2,0)</f>
        <v>VietnÃ£</v>
      </c>
      <c r="C6424">
        <f>IF(A6424&lt;&gt;A6423,C6372,C6371+1)</f>
        <v>1994</v>
      </c>
      <c r="D6424">
        <f>HLOOKUP(C6424&amp;$D$3,'ExpVinho (1)'!$C$2:$DB$126,Planilha1!F6424,0)</f>
        <v>0</v>
      </c>
      <c r="E6424">
        <f>HLOOKUP(C6424&amp;$E$3,'ExpVinho (1)'!$C$2:$DB$126,Planilha1!F6424,0)</f>
        <v>0</v>
      </c>
      <c r="F6424">
        <f>A6424+1</f>
        <v>125</v>
      </c>
    </row>
    <row r="6425" spans="1:6" x14ac:dyDescent="0.25">
      <c r="A6425">
        <v>124</v>
      </c>
      <c r="B6425" t="str">
        <f>VLOOKUP(A6425,'ExpVinho (1)'!A:B,2,0)</f>
        <v>VietnÃ£</v>
      </c>
      <c r="C6425">
        <f>IF(A6425&lt;&gt;A6424,C6373,C6372+1)</f>
        <v>1995</v>
      </c>
      <c r="D6425">
        <f>HLOOKUP(C6425&amp;$D$3,'ExpVinho (1)'!$C$2:$DB$126,Planilha1!F6425,0)</f>
        <v>0</v>
      </c>
      <c r="E6425">
        <f>HLOOKUP(C6425&amp;$E$3,'ExpVinho (1)'!$C$2:$DB$126,Planilha1!F6425,0)</f>
        <v>0</v>
      </c>
      <c r="F6425">
        <f>A6425+1</f>
        <v>125</v>
      </c>
    </row>
    <row r="6426" spans="1:6" x14ac:dyDescent="0.25">
      <c r="A6426">
        <v>124</v>
      </c>
      <c r="B6426" t="str">
        <f>VLOOKUP(A6426,'ExpVinho (1)'!A:B,2,0)</f>
        <v>VietnÃ£</v>
      </c>
      <c r="C6426">
        <f>IF(A6426&lt;&gt;A6425,C6374,C6373+1)</f>
        <v>1996</v>
      </c>
      <c r="D6426">
        <f>HLOOKUP(C6426&amp;$D$3,'ExpVinho (1)'!$C$2:$DB$126,Planilha1!F6426,0)</f>
        <v>0</v>
      </c>
      <c r="E6426">
        <f>HLOOKUP(C6426&amp;$E$3,'ExpVinho (1)'!$C$2:$DB$126,Planilha1!F6426,0)</f>
        <v>0</v>
      </c>
      <c r="F6426">
        <f>A6426+1</f>
        <v>125</v>
      </c>
    </row>
    <row r="6427" spans="1:6" x14ac:dyDescent="0.25">
      <c r="A6427">
        <v>124</v>
      </c>
      <c r="B6427" t="str">
        <f>VLOOKUP(A6427,'ExpVinho (1)'!A:B,2,0)</f>
        <v>VietnÃ£</v>
      </c>
      <c r="C6427">
        <f>IF(A6427&lt;&gt;A6426,C6375,C6374+1)</f>
        <v>1997</v>
      </c>
      <c r="D6427">
        <f>HLOOKUP(C6427&amp;$D$3,'ExpVinho (1)'!$C$2:$DB$126,Planilha1!F6427,0)</f>
        <v>0</v>
      </c>
      <c r="E6427">
        <f>HLOOKUP(C6427&amp;$E$3,'ExpVinho (1)'!$C$2:$DB$126,Planilha1!F6427,0)</f>
        <v>0</v>
      </c>
      <c r="F6427">
        <f>A6427+1</f>
        <v>125</v>
      </c>
    </row>
    <row r="6428" spans="1:6" x14ac:dyDescent="0.25">
      <c r="A6428">
        <v>124</v>
      </c>
      <c r="B6428" t="str">
        <f>VLOOKUP(A6428,'ExpVinho (1)'!A:B,2,0)</f>
        <v>VietnÃ£</v>
      </c>
      <c r="C6428">
        <f>IF(A6428&lt;&gt;A6427,C6376,C6375+1)</f>
        <v>1998</v>
      </c>
      <c r="D6428">
        <f>HLOOKUP(C6428&amp;$D$3,'ExpVinho (1)'!$C$2:$DB$126,Planilha1!F6428,0)</f>
        <v>0</v>
      </c>
      <c r="E6428">
        <f>HLOOKUP(C6428&amp;$E$3,'ExpVinho (1)'!$C$2:$DB$126,Planilha1!F6428,0)</f>
        <v>0</v>
      </c>
      <c r="F6428">
        <f>A6428+1</f>
        <v>125</v>
      </c>
    </row>
    <row r="6429" spans="1:6" x14ac:dyDescent="0.25">
      <c r="A6429">
        <v>124</v>
      </c>
      <c r="B6429" t="str">
        <f>VLOOKUP(A6429,'ExpVinho (1)'!A:B,2,0)</f>
        <v>VietnÃ£</v>
      </c>
      <c r="C6429">
        <f>IF(A6429&lt;&gt;A6428,C6377,C6376+1)</f>
        <v>1999</v>
      </c>
      <c r="D6429">
        <f>HLOOKUP(C6429&amp;$D$3,'ExpVinho (1)'!$C$2:$DB$126,Planilha1!F6429,0)</f>
        <v>0</v>
      </c>
      <c r="E6429">
        <f>HLOOKUP(C6429&amp;$E$3,'ExpVinho (1)'!$C$2:$DB$126,Planilha1!F6429,0)</f>
        <v>0</v>
      </c>
      <c r="F6429">
        <f>A6429+1</f>
        <v>125</v>
      </c>
    </row>
    <row r="6430" spans="1:6" x14ac:dyDescent="0.25">
      <c r="A6430">
        <v>124</v>
      </c>
      <c r="B6430" t="str">
        <f>VLOOKUP(A6430,'ExpVinho (1)'!A:B,2,0)</f>
        <v>VietnÃ£</v>
      </c>
      <c r="C6430">
        <f>IF(A6430&lt;&gt;A6429,C6378,C6377+1)</f>
        <v>2000</v>
      </c>
      <c r="D6430">
        <f>HLOOKUP(C6430&amp;$D$3,'ExpVinho (1)'!$C$2:$DB$126,Planilha1!F6430,0)</f>
        <v>0</v>
      </c>
      <c r="E6430">
        <f>HLOOKUP(C6430&amp;$E$3,'ExpVinho (1)'!$C$2:$DB$126,Planilha1!F6430,0)</f>
        <v>0</v>
      </c>
      <c r="F6430">
        <f>A6430+1</f>
        <v>125</v>
      </c>
    </row>
    <row r="6431" spans="1:6" x14ac:dyDescent="0.25">
      <c r="A6431">
        <v>124</v>
      </c>
      <c r="B6431" t="str">
        <f>VLOOKUP(A6431,'ExpVinho (1)'!A:B,2,0)</f>
        <v>VietnÃ£</v>
      </c>
      <c r="C6431">
        <f>IF(A6431&lt;&gt;A6430,C6379,C6378+1)</f>
        <v>2001</v>
      </c>
      <c r="D6431">
        <f>HLOOKUP(C6431&amp;$D$3,'ExpVinho (1)'!$C$2:$DB$126,Planilha1!F6431,0)</f>
        <v>0</v>
      </c>
      <c r="E6431">
        <f>HLOOKUP(C6431&amp;$E$3,'ExpVinho (1)'!$C$2:$DB$126,Planilha1!F6431,0)</f>
        <v>0</v>
      </c>
      <c r="F6431">
        <f>A6431+1</f>
        <v>125</v>
      </c>
    </row>
    <row r="6432" spans="1:6" x14ac:dyDescent="0.25">
      <c r="A6432">
        <v>124</v>
      </c>
      <c r="B6432" t="str">
        <f>VLOOKUP(A6432,'ExpVinho (1)'!A:B,2,0)</f>
        <v>VietnÃ£</v>
      </c>
      <c r="C6432">
        <f>IF(A6432&lt;&gt;A6431,C6380,C6379+1)</f>
        <v>2002</v>
      </c>
      <c r="D6432">
        <f>HLOOKUP(C6432&amp;$D$3,'ExpVinho (1)'!$C$2:$DB$126,Planilha1!F6432,0)</f>
        <v>0</v>
      </c>
      <c r="E6432">
        <f>HLOOKUP(C6432&amp;$E$3,'ExpVinho (1)'!$C$2:$DB$126,Planilha1!F6432,0)</f>
        <v>0</v>
      </c>
      <c r="F6432">
        <f>A6432+1</f>
        <v>125</v>
      </c>
    </row>
    <row r="6433" spans="1:6" x14ac:dyDescent="0.25">
      <c r="A6433">
        <v>124</v>
      </c>
      <c r="B6433" t="str">
        <f>VLOOKUP(A6433,'ExpVinho (1)'!A:B,2,0)</f>
        <v>VietnÃ£</v>
      </c>
      <c r="C6433">
        <f>IF(A6433&lt;&gt;A6432,C6381,C6380+1)</f>
        <v>2003</v>
      </c>
      <c r="D6433">
        <f>HLOOKUP(C6433&amp;$D$3,'ExpVinho (1)'!$C$2:$DB$126,Planilha1!F6433,0)</f>
        <v>0</v>
      </c>
      <c r="E6433">
        <f>HLOOKUP(C6433&amp;$E$3,'ExpVinho (1)'!$C$2:$DB$126,Planilha1!F6433,0)</f>
        <v>0</v>
      </c>
      <c r="F6433">
        <f>A6433+1</f>
        <v>125</v>
      </c>
    </row>
    <row r="6434" spans="1:6" x14ac:dyDescent="0.25">
      <c r="A6434">
        <v>124</v>
      </c>
      <c r="B6434" t="str">
        <f>VLOOKUP(A6434,'ExpVinho (1)'!A:B,2,0)</f>
        <v>VietnÃ£</v>
      </c>
      <c r="C6434">
        <f>IF(A6434&lt;&gt;A6433,C6382,C6381+1)</f>
        <v>2004</v>
      </c>
      <c r="D6434">
        <f>HLOOKUP(C6434&amp;$D$3,'ExpVinho (1)'!$C$2:$DB$126,Planilha1!F6434,0)</f>
        <v>0</v>
      </c>
      <c r="E6434">
        <f>HLOOKUP(C6434&amp;$E$3,'ExpVinho (1)'!$C$2:$DB$126,Planilha1!F6434,0)</f>
        <v>0</v>
      </c>
      <c r="F6434">
        <f>A6434+1</f>
        <v>125</v>
      </c>
    </row>
    <row r="6435" spans="1:6" x14ac:dyDescent="0.25">
      <c r="A6435">
        <v>124</v>
      </c>
      <c r="B6435" t="str">
        <f>VLOOKUP(A6435,'ExpVinho (1)'!A:B,2,0)</f>
        <v>VietnÃ£</v>
      </c>
      <c r="C6435">
        <f>IF(A6435&lt;&gt;A6434,C6383,C6382+1)</f>
        <v>2005</v>
      </c>
      <c r="D6435">
        <f>HLOOKUP(C6435&amp;$D$3,'ExpVinho (1)'!$C$2:$DB$126,Planilha1!F6435,0)</f>
        <v>0</v>
      </c>
      <c r="E6435">
        <f>HLOOKUP(C6435&amp;$E$3,'ExpVinho (1)'!$C$2:$DB$126,Planilha1!F6435,0)</f>
        <v>0</v>
      </c>
      <c r="F6435">
        <f>A6435+1</f>
        <v>125</v>
      </c>
    </row>
    <row r="6436" spans="1:6" x14ac:dyDescent="0.25">
      <c r="A6436">
        <v>124</v>
      </c>
      <c r="B6436" t="str">
        <f>VLOOKUP(A6436,'ExpVinho (1)'!A:B,2,0)</f>
        <v>VietnÃ£</v>
      </c>
      <c r="C6436">
        <f>IF(A6436&lt;&gt;A6435,C6384,C6383+1)</f>
        <v>2006</v>
      </c>
      <c r="D6436">
        <f>HLOOKUP(C6436&amp;$D$3,'ExpVinho (1)'!$C$2:$DB$126,Planilha1!F6436,0)</f>
        <v>2013</v>
      </c>
      <c r="E6436">
        <f>HLOOKUP(C6436&amp;$E$3,'ExpVinho (1)'!$C$2:$DB$126,Planilha1!F6436,0)</f>
        <v>2362</v>
      </c>
      <c r="F6436">
        <f>A6436+1</f>
        <v>125</v>
      </c>
    </row>
    <row r="6437" spans="1:6" x14ac:dyDescent="0.25">
      <c r="A6437">
        <v>124</v>
      </c>
      <c r="B6437" t="str">
        <f>VLOOKUP(A6437,'ExpVinho (1)'!A:B,2,0)</f>
        <v>VietnÃ£</v>
      </c>
      <c r="C6437">
        <f>IF(A6437&lt;&gt;A6436,C6385,C6384+1)</f>
        <v>2007</v>
      </c>
      <c r="D6437">
        <f>HLOOKUP(C6437&amp;$D$3,'ExpVinho (1)'!$C$2:$DB$126,Planilha1!F6437,0)</f>
        <v>0</v>
      </c>
      <c r="E6437">
        <f>HLOOKUP(C6437&amp;$E$3,'ExpVinho (1)'!$C$2:$DB$126,Planilha1!F6437,0)</f>
        <v>0</v>
      </c>
      <c r="F6437">
        <f>A6437+1</f>
        <v>125</v>
      </c>
    </row>
    <row r="6438" spans="1:6" x14ac:dyDescent="0.25">
      <c r="A6438">
        <v>124</v>
      </c>
      <c r="B6438" t="str">
        <f>VLOOKUP(A6438,'ExpVinho (1)'!A:B,2,0)</f>
        <v>VietnÃ£</v>
      </c>
      <c r="C6438">
        <f>IF(A6438&lt;&gt;A6437,C6386,C6385+1)</f>
        <v>2008</v>
      </c>
      <c r="D6438">
        <f>HLOOKUP(C6438&amp;$D$3,'ExpVinho (1)'!$C$2:$DB$126,Planilha1!F6438,0)</f>
        <v>0</v>
      </c>
      <c r="E6438">
        <f>HLOOKUP(C6438&amp;$E$3,'ExpVinho (1)'!$C$2:$DB$126,Planilha1!F6438,0)</f>
        <v>0</v>
      </c>
      <c r="F6438">
        <f>A6438+1</f>
        <v>125</v>
      </c>
    </row>
    <row r="6439" spans="1:6" x14ac:dyDescent="0.25">
      <c r="A6439">
        <v>124</v>
      </c>
      <c r="B6439" t="str">
        <f>VLOOKUP(A6439,'ExpVinho (1)'!A:B,2,0)</f>
        <v>VietnÃ£</v>
      </c>
      <c r="C6439">
        <f>IF(A6439&lt;&gt;A6438,C6387,C6386+1)</f>
        <v>2009</v>
      </c>
      <c r="D6439">
        <f>HLOOKUP(C6439&amp;$D$3,'ExpVinho (1)'!$C$2:$DB$126,Planilha1!F6439,0)</f>
        <v>743</v>
      </c>
      <c r="E6439">
        <f>HLOOKUP(C6439&amp;$E$3,'ExpVinho (1)'!$C$2:$DB$126,Planilha1!F6439,0)</f>
        <v>2143</v>
      </c>
      <c r="F6439">
        <f>A6439+1</f>
        <v>125</v>
      </c>
    </row>
    <row r="6440" spans="1:6" x14ac:dyDescent="0.25">
      <c r="A6440">
        <v>124</v>
      </c>
      <c r="B6440" t="str">
        <f>VLOOKUP(A6440,'ExpVinho (1)'!A:B,2,0)</f>
        <v>VietnÃ£</v>
      </c>
      <c r="C6440">
        <f>IF(A6440&lt;&gt;A6439,C6388,C6387+1)</f>
        <v>2010</v>
      </c>
      <c r="D6440">
        <f>HLOOKUP(C6440&amp;$D$3,'ExpVinho (1)'!$C$2:$DB$126,Planilha1!F6440,0)</f>
        <v>8820</v>
      </c>
      <c r="E6440">
        <f>HLOOKUP(C6440&amp;$E$3,'ExpVinho (1)'!$C$2:$DB$126,Planilha1!F6440,0)</f>
        <v>9977</v>
      </c>
      <c r="F6440">
        <f>A6440+1</f>
        <v>125</v>
      </c>
    </row>
    <row r="6441" spans="1:6" x14ac:dyDescent="0.25">
      <c r="A6441">
        <v>124</v>
      </c>
      <c r="B6441" t="str">
        <f>VLOOKUP(A6441,'ExpVinho (1)'!A:B,2,0)</f>
        <v>VietnÃ£</v>
      </c>
      <c r="C6441">
        <f>IF(A6441&lt;&gt;A6440,C6389,C6388+1)</f>
        <v>2011</v>
      </c>
      <c r="D6441">
        <f>HLOOKUP(C6441&amp;$D$3,'ExpVinho (1)'!$C$2:$DB$126,Planilha1!F6441,0)</f>
        <v>0</v>
      </c>
      <c r="E6441">
        <f>HLOOKUP(C6441&amp;$E$3,'ExpVinho (1)'!$C$2:$DB$126,Planilha1!F6441,0)</f>
        <v>0</v>
      </c>
      <c r="F6441">
        <f>A6441+1</f>
        <v>125</v>
      </c>
    </row>
    <row r="6442" spans="1:6" x14ac:dyDescent="0.25">
      <c r="A6442">
        <v>124</v>
      </c>
      <c r="B6442" t="str">
        <f>VLOOKUP(A6442,'ExpVinho (1)'!A:B,2,0)</f>
        <v>VietnÃ£</v>
      </c>
      <c r="C6442">
        <f>IF(A6442&lt;&gt;A6441,C6390,C6389+1)</f>
        <v>2012</v>
      </c>
      <c r="D6442">
        <f>HLOOKUP(C6442&amp;$D$3,'ExpVinho (1)'!$C$2:$DB$126,Planilha1!F6442,0)</f>
        <v>0</v>
      </c>
      <c r="E6442">
        <f>HLOOKUP(C6442&amp;$E$3,'ExpVinho (1)'!$C$2:$DB$126,Planilha1!F6442,0)</f>
        <v>0</v>
      </c>
      <c r="F6442">
        <f>A6442+1</f>
        <v>125</v>
      </c>
    </row>
    <row r="6443" spans="1:6" x14ac:dyDescent="0.25">
      <c r="A6443">
        <v>124</v>
      </c>
      <c r="B6443" t="str">
        <f>VLOOKUP(A6443,'ExpVinho (1)'!A:B,2,0)</f>
        <v>VietnÃ£</v>
      </c>
      <c r="C6443">
        <f>IF(A6443&lt;&gt;A6442,C6391,C6390+1)</f>
        <v>2013</v>
      </c>
      <c r="D6443">
        <f>HLOOKUP(C6443&amp;$D$3,'ExpVinho (1)'!$C$2:$DB$126,Planilha1!F6443,0)</f>
        <v>0</v>
      </c>
      <c r="E6443">
        <f>HLOOKUP(C6443&amp;$E$3,'ExpVinho (1)'!$C$2:$DB$126,Planilha1!F6443,0)</f>
        <v>0</v>
      </c>
      <c r="F6443">
        <f>A6443+1</f>
        <v>125</v>
      </c>
    </row>
    <row r="6444" spans="1:6" x14ac:dyDescent="0.25">
      <c r="A6444">
        <v>124</v>
      </c>
      <c r="B6444" t="str">
        <f>VLOOKUP(A6444,'ExpVinho (1)'!A:B,2,0)</f>
        <v>VietnÃ£</v>
      </c>
      <c r="C6444">
        <f>IF(A6444&lt;&gt;A6443,C6392,C6391+1)</f>
        <v>2014</v>
      </c>
      <c r="D6444">
        <f>HLOOKUP(C6444&amp;$D$3,'ExpVinho (1)'!$C$2:$DB$126,Planilha1!F6444,0)</f>
        <v>0</v>
      </c>
      <c r="E6444">
        <f>HLOOKUP(C6444&amp;$E$3,'ExpVinho (1)'!$C$2:$DB$126,Planilha1!F6444,0)</f>
        <v>0</v>
      </c>
      <c r="F6444">
        <f>A6444+1</f>
        <v>125</v>
      </c>
    </row>
    <row r="6445" spans="1:6" x14ac:dyDescent="0.25">
      <c r="A6445">
        <v>124</v>
      </c>
      <c r="B6445" t="str">
        <f>VLOOKUP(A6445,'ExpVinho (1)'!A:B,2,0)</f>
        <v>VietnÃ£</v>
      </c>
      <c r="C6445">
        <f>IF(A6445&lt;&gt;A6444,C6393,C6392+1)</f>
        <v>2015</v>
      </c>
      <c r="D6445">
        <f>HLOOKUP(C6445&amp;$D$3,'ExpVinho (1)'!$C$2:$DB$126,Planilha1!F6445,0)</f>
        <v>0</v>
      </c>
      <c r="E6445">
        <f>HLOOKUP(C6445&amp;$E$3,'ExpVinho (1)'!$C$2:$DB$126,Planilha1!F6445,0)</f>
        <v>0</v>
      </c>
      <c r="F6445">
        <f>A6445+1</f>
        <v>125</v>
      </c>
    </row>
    <row r="6446" spans="1:6" x14ac:dyDescent="0.25">
      <c r="A6446">
        <v>124</v>
      </c>
      <c r="B6446" t="str">
        <f>VLOOKUP(A6446,'ExpVinho (1)'!A:B,2,0)</f>
        <v>VietnÃ£</v>
      </c>
      <c r="C6446">
        <f>IF(A6446&lt;&gt;A6445,C6394,C6393+1)</f>
        <v>2016</v>
      </c>
      <c r="D6446">
        <f>HLOOKUP(C6446&amp;$D$3,'ExpVinho (1)'!$C$2:$DB$126,Planilha1!F6446,0)</f>
        <v>0</v>
      </c>
      <c r="E6446">
        <f>HLOOKUP(C6446&amp;$E$3,'ExpVinho (1)'!$C$2:$DB$126,Planilha1!F6446,0)</f>
        <v>0</v>
      </c>
      <c r="F6446">
        <f>A6446+1</f>
        <v>125</v>
      </c>
    </row>
    <row r="6447" spans="1:6" x14ac:dyDescent="0.25">
      <c r="A6447">
        <v>124</v>
      </c>
      <c r="B6447" t="str">
        <f>VLOOKUP(A6447,'ExpVinho (1)'!A:B,2,0)</f>
        <v>VietnÃ£</v>
      </c>
      <c r="C6447">
        <f>IF(A6447&lt;&gt;A6446,C6395,C6394+1)</f>
        <v>2017</v>
      </c>
      <c r="D6447">
        <f>HLOOKUP(C6447&amp;$D$3,'ExpVinho (1)'!$C$2:$DB$126,Planilha1!F6447,0)</f>
        <v>0</v>
      </c>
      <c r="E6447">
        <f>HLOOKUP(C6447&amp;$E$3,'ExpVinho (1)'!$C$2:$DB$126,Planilha1!F6447,0)</f>
        <v>0</v>
      </c>
      <c r="F6447">
        <f>A6447+1</f>
        <v>125</v>
      </c>
    </row>
    <row r="6448" spans="1:6" x14ac:dyDescent="0.25">
      <c r="A6448">
        <v>124</v>
      </c>
      <c r="B6448" t="str">
        <f>VLOOKUP(A6448,'ExpVinho (1)'!A:B,2,0)</f>
        <v>VietnÃ£</v>
      </c>
      <c r="C6448">
        <f>IF(A6448&lt;&gt;A6447,C6396,C6395+1)</f>
        <v>2018</v>
      </c>
      <c r="D6448">
        <f>HLOOKUP(C6448&amp;$D$3,'ExpVinho (1)'!$C$2:$DB$126,Planilha1!F6448,0)</f>
        <v>0</v>
      </c>
      <c r="E6448">
        <f>HLOOKUP(C6448&amp;$E$3,'ExpVinho (1)'!$C$2:$DB$126,Planilha1!F6448,0)</f>
        <v>0</v>
      </c>
      <c r="F6448">
        <f>A6448+1</f>
        <v>125</v>
      </c>
    </row>
    <row r="6449" spans="1:6" x14ac:dyDescent="0.25">
      <c r="A6449">
        <v>124</v>
      </c>
      <c r="B6449" t="str">
        <f>VLOOKUP(A6449,'ExpVinho (1)'!A:B,2,0)</f>
        <v>VietnÃ£</v>
      </c>
      <c r="C6449">
        <f>IF(A6449&lt;&gt;A6448,C6397,C6396+1)</f>
        <v>2019</v>
      </c>
      <c r="D6449">
        <f>HLOOKUP(C6449&amp;$D$3,'ExpVinho (1)'!$C$2:$DB$126,Planilha1!F6449,0)</f>
        <v>20</v>
      </c>
      <c r="E6449">
        <f>HLOOKUP(C6449&amp;$E$3,'ExpVinho (1)'!$C$2:$DB$126,Planilha1!F6449,0)</f>
        <v>32</v>
      </c>
      <c r="F6449">
        <f>A6449+1</f>
        <v>125</v>
      </c>
    </row>
    <row r="6450" spans="1:6" x14ac:dyDescent="0.25">
      <c r="A6450">
        <v>124</v>
      </c>
      <c r="B6450" t="str">
        <f>VLOOKUP(A6450,'ExpVinho (1)'!A:B,2,0)</f>
        <v>VietnÃ£</v>
      </c>
      <c r="C6450">
        <f>IF(A6450&lt;&gt;A6449,C6398,C6397+1)</f>
        <v>2020</v>
      </c>
      <c r="D6450">
        <f>HLOOKUP(C6450&amp;$D$3,'ExpVinho (1)'!$C$2:$DB$126,Planilha1!F6450,0)</f>
        <v>86</v>
      </c>
      <c r="E6450">
        <f>HLOOKUP(C6450&amp;$E$3,'ExpVinho (1)'!$C$2:$DB$126,Planilha1!F6450,0)</f>
        <v>584</v>
      </c>
      <c r="F6450">
        <f>A6450+1</f>
        <v>125</v>
      </c>
    </row>
    <row r="6451" spans="1:6" x14ac:dyDescent="0.25">
      <c r="A6451">
        <v>124</v>
      </c>
      <c r="B6451" t="str">
        <f>VLOOKUP(A6451,'ExpVinho (1)'!A:B,2,0)</f>
        <v>VietnÃ£</v>
      </c>
      <c r="C6451">
        <f>IF(A6451&lt;&gt;A6450,C6399,C6398+1)</f>
        <v>2021</v>
      </c>
      <c r="D6451">
        <f>HLOOKUP(C6451&amp;$D$3,'ExpVinho (1)'!$C$2:$DB$126,Planilha1!F6451,0)</f>
        <v>0</v>
      </c>
      <c r="E6451">
        <f>HLOOKUP(C6451&amp;$E$3,'ExpVinho (1)'!$C$2:$DB$126,Planilha1!F6451,0)</f>
        <v>0</v>
      </c>
      <c r="F6451">
        <f>A6451+1</f>
        <v>125</v>
      </c>
    </row>
  </sheetData>
  <autoFilter ref="A3:F6451" xr:uid="{00000000-0001-0000-0100-000000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71F1-7B05-4382-A1FF-7DE1C4DC9444}">
  <dimension ref="A1:F6449"/>
  <sheetViews>
    <sheetView tabSelected="1" workbookViewId="0">
      <selection activeCell="B3" sqref="B3"/>
    </sheetView>
  </sheetViews>
  <sheetFormatPr defaultRowHeight="15" x14ac:dyDescent="0.25"/>
  <sheetData>
    <row r="1" spans="1:6" x14ac:dyDescent="0.25">
      <c r="C1" t="s">
        <v>126</v>
      </c>
      <c r="D1" t="s">
        <v>127</v>
      </c>
      <c r="E1" t="s">
        <v>128</v>
      </c>
    </row>
    <row r="2" spans="1:6" x14ac:dyDescent="0.25">
      <c r="A2">
        <v>1</v>
      </c>
      <c r="B2" t="s">
        <v>2</v>
      </c>
      <c r="C2">
        <v>1970</v>
      </c>
      <c r="D2">
        <v>0</v>
      </c>
      <c r="E2">
        <v>0</v>
      </c>
      <c r="F2">
        <v>2</v>
      </c>
    </row>
    <row r="3" spans="1:6" x14ac:dyDescent="0.25">
      <c r="A3">
        <v>2</v>
      </c>
      <c r="B3" t="s">
        <v>3</v>
      </c>
      <c r="C3">
        <v>1970</v>
      </c>
      <c r="D3">
        <v>0</v>
      </c>
      <c r="E3">
        <v>0</v>
      </c>
      <c r="F3">
        <v>3</v>
      </c>
    </row>
    <row r="4" spans="1:6" x14ac:dyDescent="0.25">
      <c r="A4">
        <v>3</v>
      </c>
      <c r="B4" t="s">
        <v>4</v>
      </c>
      <c r="C4">
        <v>1970</v>
      </c>
      <c r="D4">
        <v>0</v>
      </c>
      <c r="E4">
        <v>0</v>
      </c>
      <c r="F4">
        <v>4</v>
      </c>
    </row>
    <row r="5" spans="1:6" x14ac:dyDescent="0.25">
      <c r="A5">
        <v>4</v>
      </c>
      <c r="B5" t="s">
        <v>5</v>
      </c>
      <c r="C5">
        <v>1970</v>
      </c>
      <c r="D5">
        <v>0</v>
      </c>
      <c r="E5">
        <v>0</v>
      </c>
      <c r="F5">
        <v>5</v>
      </c>
    </row>
    <row r="6" spans="1:6" x14ac:dyDescent="0.25">
      <c r="A6">
        <v>5</v>
      </c>
      <c r="B6" t="s">
        <v>6</v>
      </c>
      <c r="C6">
        <v>1970</v>
      </c>
      <c r="D6">
        <v>0</v>
      </c>
      <c r="E6">
        <v>0</v>
      </c>
      <c r="F6">
        <v>6</v>
      </c>
    </row>
    <row r="7" spans="1:6" x14ac:dyDescent="0.25">
      <c r="A7">
        <v>6</v>
      </c>
      <c r="B7" t="s">
        <v>7</v>
      </c>
      <c r="C7">
        <v>1970</v>
      </c>
      <c r="D7">
        <v>0</v>
      </c>
      <c r="E7">
        <v>0</v>
      </c>
      <c r="F7">
        <v>7</v>
      </c>
    </row>
    <row r="8" spans="1:6" x14ac:dyDescent="0.25">
      <c r="A8">
        <v>7</v>
      </c>
      <c r="B8" t="s">
        <v>8</v>
      </c>
      <c r="C8">
        <v>1970</v>
      </c>
      <c r="D8">
        <v>280</v>
      </c>
      <c r="E8">
        <v>207</v>
      </c>
      <c r="F8">
        <v>8</v>
      </c>
    </row>
    <row r="9" spans="1:6" x14ac:dyDescent="0.25">
      <c r="A9">
        <v>8</v>
      </c>
      <c r="B9" t="s">
        <v>9</v>
      </c>
      <c r="C9">
        <v>1970</v>
      </c>
      <c r="D9">
        <v>0</v>
      </c>
      <c r="E9">
        <v>0</v>
      </c>
      <c r="F9">
        <v>9</v>
      </c>
    </row>
    <row r="10" spans="1:6" x14ac:dyDescent="0.25">
      <c r="A10">
        <v>9</v>
      </c>
      <c r="B10" t="s">
        <v>10</v>
      </c>
      <c r="C10">
        <v>1970</v>
      </c>
      <c r="D10">
        <v>0</v>
      </c>
      <c r="E10">
        <v>0</v>
      </c>
      <c r="F10">
        <v>10</v>
      </c>
    </row>
    <row r="11" spans="1:6" x14ac:dyDescent="0.25">
      <c r="A11">
        <v>10</v>
      </c>
      <c r="B11" t="s">
        <v>11</v>
      </c>
      <c r="C11">
        <v>1970</v>
      </c>
      <c r="D11">
        <v>0</v>
      </c>
      <c r="E11">
        <v>0</v>
      </c>
      <c r="F11">
        <v>11</v>
      </c>
    </row>
    <row r="12" spans="1:6" x14ac:dyDescent="0.25">
      <c r="A12">
        <v>11</v>
      </c>
      <c r="B12" t="s">
        <v>12</v>
      </c>
      <c r="C12">
        <v>1970</v>
      </c>
      <c r="D12">
        <v>0</v>
      </c>
      <c r="E12">
        <v>0</v>
      </c>
      <c r="F12">
        <v>12</v>
      </c>
    </row>
    <row r="13" spans="1:6" x14ac:dyDescent="0.25">
      <c r="A13">
        <v>12</v>
      </c>
      <c r="B13" t="s">
        <v>13</v>
      </c>
      <c r="C13">
        <v>1970</v>
      </c>
      <c r="D13">
        <v>0</v>
      </c>
      <c r="E13">
        <v>0</v>
      </c>
      <c r="F13">
        <v>13</v>
      </c>
    </row>
    <row r="14" spans="1:6" x14ac:dyDescent="0.25">
      <c r="A14">
        <v>13</v>
      </c>
      <c r="B14" t="s">
        <v>14</v>
      </c>
      <c r="C14">
        <v>1970</v>
      </c>
      <c r="D14">
        <v>0</v>
      </c>
      <c r="E14">
        <v>0</v>
      </c>
      <c r="F14">
        <v>14</v>
      </c>
    </row>
    <row r="15" spans="1:6" x14ac:dyDescent="0.25">
      <c r="A15">
        <v>14</v>
      </c>
      <c r="B15" t="s">
        <v>15</v>
      </c>
      <c r="C15">
        <v>1970</v>
      </c>
      <c r="D15">
        <v>0</v>
      </c>
      <c r="E15">
        <v>0</v>
      </c>
      <c r="F15">
        <v>15</v>
      </c>
    </row>
    <row r="16" spans="1:6" x14ac:dyDescent="0.25">
      <c r="A16">
        <v>15</v>
      </c>
      <c r="B16" t="s">
        <v>16</v>
      </c>
      <c r="C16">
        <v>1970</v>
      </c>
      <c r="D16">
        <v>0</v>
      </c>
      <c r="E16">
        <v>0</v>
      </c>
      <c r="F16">
        <v>16</v>
      </c>
    </row>
    <row r="17" spans="1:6" x14ac:dyDescent="0.25">
      <c r="A17">
        <v>16</v>
      </c>
      <c r="B17" t="s">
        <v>17</v>
      </c>
      <c r="C17">
        <v>1970</v>
      </c>
      <c r="D17">
        <v>0</v>
      </c>
      <c r="E17">
        <v>0</v>
      </c>
      <c r="F17">
        <v>17</v>
      </c>
    </row>
    <row r="18" spans="1:6" x14ac:dyDescent="0.25">
      <c r="A18">
        <v>17</v>
      </c>
      <c r="B18" t="s">
        <v>18</v>
      </c>
      <c r="C18">
        <v>1970</v>
      </c>
      <c r="D18">
        <v>0</v>
      </c>
      <c r="E18">
        <v>0</v>
      </c>
      <c r="F18">
        <v>18</v>
      </c>
    </row>
    <row r="19" spans="1:6" x14ac:dyDescent="0.25">
      <c r="A19">
        <v>18</v>
      </c>
      <c r="B19" t="s">
        <v>19</v>
      </c>
      <c r="C19">
        <v>1970</v>
      </c>
      <c r="D19">
        <v>0</v>
      </c>
      <c r="E19">
        <v>0</v>
      </c>
      <c r="F19">
        <v>19</v>
      </c>
    </row>
    <row r="20" spans="1:6" x14ac:dyDescent="0.25">
      <c r="A20">
        <v>19</v>
      </c>
      <c r="B20" t="s">
        <v>20</v>
      </c>
      <c r="C20">
        <v>1970</v>
      </c>
      <c r="D20">
        <v>2512</v>
      </c>
      <c r="E20">
        <v>675</v>
      </c>
      <c r="F20">
        <v>20</v>
      </c>
    </row>
    <row r="21" spans="1:6" x14ac:dyDescent="0.25">
      <c r="A21">
        <v>20</v>
      </c>
      <c r="B21" t="s">
        <v>21</v>
      </c>
      <c r="C21">
        <v>1970</v>
      </c>
      <c r="D21">
        <v>0</v>
      </c>
      <c r="E21">
        <v>0</v>
      </c>
      <c r="F21">
        <v>21</v>
      </c>
    </row>
    <row r="22" spans="1:6" x14ac:dyDescent="0.25">
      <c r="A22">
        <v>21</v>
      </c>
      <c r="B22" t="s">
        <v>22</v>
      </c>
      <c r="C22">
        <v>1970</v>
      </c>
      <c r="D22">
        <v>0</v>
      </c>
      <c r="E22">
        <v>0</v>
      </c>
      <c r="F22">
        <v>22</v>
      </c>
    </row>
    <row r="23" spans="1:6" x14ac:dyDescent="0.25">
      <c r="A23">
        <v>22</v>
      </c>
      <c r="B23" t="s">
        <v>23</v>
      </c>
      <c r="C23">
        <v>1970</v>
      </c>
      <c r="D23">
        <v>0</v>
      </c>
      <c r="E23">
        <v>0</v>
      </c>
      <c r="F23">
        <v>23</v>
      </c>
    </row>
    <row r="24" spans="1:6" x14ac:dyDescent="0.25">
      <c r="A24">
        <v>23</v>
      </c>
      <c r="B24" t="s">
        <v>24</v>
      </c>
      <c r="C24">
        <v>1970</v>
      </c>
      <c r="D24">
        <v>0</v>
      </c>
      <c r="E24">
        <v>0</v>
      </c>
      <c r="F24">
        <v>24</v>
      </c>
    </row>
    <row r="25" spans="1:6" x14ac:dyDescent="0.25">
      <c r="A25">
        <v>24</v>
      </c>
      <c r="B25" t="s">
        <v>25</v>
      </c>
      <c r="C25">
        <v>1970</v>
      </c>
      <c r="D25">
        <v>0</v>
      </c>
      <c r="E25">
        <v>0</v>
      </c>
      <c r="F25">
        <v>25</v>
      </c>
    </row>
    <row r="26" spans="1:6" x14ac:dyDescent="0.25">
      <c r="A26">
        <v>25</v>
      </c>
      <c r="B26" t="s">
        <v>26</v>
      </c>
      <c r="C26">
        <v>1970</v>
      </c>
      <c r="D26">
        <v>0</v>
      </c>
      <c r="E26">
        <v>0</v>
      </c>
      <c r="F26">
        <v>26</v>
      </c>
    </row>
    <row r="27" spans="1:6" x14ac:dyDescent="0.25">
      <c r="A27">
        <v>26</v>
      </c>
      <c r="B27" t="s">
        <v>27</v>
      </c>
      <c r="C27">
        <v>1970</v>
      </c>
      <c r="D27">
        <v>0</v>
      </c>
      <c r="E27">
        <v>0</v>
      </c>
      <c r="F27">
        <v>27</v>
      </c>
    </row>
    <row r="28" spans="1:6" x14ac:dyDescent="0.25">
      <c r="A28">
        <v>27</v>
      </c>
      <c r="B28" t="s">
        <v>28</v>
      </c>
      <c r="C28">
        <v>1970</v>
      </c>
      <c r="D28">
        <v>0</v>
      </c>
      <c r="E28">
        <v>0</v>
      </c>
      <c r="F28">
        <v>28</v>
      </c>
    </row>
    <row r="29" spans="1:6" x14ac:dyDescent="0.25">
      <c r="A29">
        <v>28</v>
      </c>
      <c r="B29" t="s">
        <v>29</v>
      </c>
      <c r="C29">
        <v>1970</v>
      </c>
      <c r="D29">
        <v>0</v>
      </c>
      <c r="E29">
        <v>0</v>
      </c>
      <c r="F29">
        <v>29</v>
      </c>
    </row>
    <row r="30" spans="1:6" x14ac:dyDescent="0.25">
      <c r="A30">
        <v>29</v>
      </c>
      <c r="B30" t="s">
        <v>30</v>
      </c>
      <c r="C30">
        <v>1970</v>
      </c>
      <c r="D30">
        <v>0</v>
      </c>
      <c r="E30">
        <v>0</v>
      </c>
      <c r="F30">
        <v>30</v>
      </c>
    </row>
    <row r="31" spans="1:6" x14ac:dyDescent="0.25">
      <c r="A31">
        <v>30</v>
      </c>
      <c r="B31" t="s">
        <v>31</v>
      </c>
      <c r="C31">
        <v>1970</v>
      </c>
      <c r="D31">
        <v>0</v>
      </c>
      <c r="E31">
        <v>0</v>
      </c>
      <c r="F31">
        <v>31</v>
      </c>
    </row>
    <row r="32" spans="1:6" x14ac:dyDescent="0.25">
      <c r="A32">
        <v>31</v>
      </c>
      <c r="B32" t="s">
        <v>32</v>
      </c>
      <c r="C32">
        <v>1970</v>
      </c>
      <c r="D32">
        <v>0</v>
      </c>
      <c r="E32">
        <v>0</v>
      </c>
      <c r="F32">
        <v>32</v>
      </c>
    </row>
    <row r="33" spans="1:6" x14ac:dyDescent="0.25">
      <c r="A33">
        <v>32</v>
      </c>
      <c r="B33" t="s">
        <v>33</v>
      </c>
      <c r="C33">
        <v>1970</v>
      </c>
      <c r="D33">
        <v>14205</v>
      </c>
      <c r="E33">
        <v>6650</v>
      </c>
      <c r="F33">
        <v>33</v>
      </c>
    </row>
    <row r="34" spans="1:6" x14ac:dyDescent="0.25">
      <c r="A34">
        <v>33</v>
      </c>
      <c r="B34" t="s">
        <v>34</v>
      </c>
      <c r="C34">
        <v>1970</v>
      </c>
      <c r="D34">
        <v>0</v>
      </c>
      <c r="E34">
        <v>0</v>
      </c>
      <c r="F34">
        <v>34</v>
      </c>
    </row>
    <row r="35" spans="1:6" x14ac:dyDescent="0.25">
      <c r="A35">
        <v>34</v>
      </c>
      <c r="B35" t="s">
        <v>35</v>
      </c>
      <c r="C35">
        <v>1970</v>
      </c>
      <c r="D35">
        <v>0</v>
      </c>
      <c r="E35">
        <v>0</v>
      </c>
      <c r="F35">
        <v>35</v>
      </c>
    </row>
    <row r="36" spans="1:6" x14ac:dyDescent="0.25">
      <c r="A36">
        <v>35</v>
      </c>
      <c r="B36" t="s">
        <v>36</v>
      </c>
      <c r="C36">
        <v>1970</v>
      </c>
      <c r="D36">
        <v>0</v>
      </c>
      <c r="E36">
        <v>0</v>
      </c>
      <c r="F36">
        <v>36</v>
      </c>
    </row>
    <row r="37" spans="1:6" x14ac:dyDescent="0.25">
      <c r="A37">
        <v>36</v>
      </c>
      <c r="B37" t="s">
        <v>37</v>
      </c>
      <c r="C37">
        <v>1970</v>
      </c>
      <c r="D37">
        <v>0</v>
      </c>
      <c r="E37">
        <v>0</v>
      </c>
      <c r="F37">
        <v>37</v>
      </c>
    </row>
    <row r="38" spans="1:6" x14ac:dyDescent="0.25">
      <c r="A38">
        <v>37</v>
      </c>
      <c r="B38" t="s">
        <v>38</v>
      </c>
      <c r="C38">
        <v>1970</v>
      </c>
      <c r="D38">
        <v>0</v>
      </c>
      <c r="E38">
        <v>0</v>
      </c>
      <c r="F38">
        <v>38</v>
      </c>
    </row>
    <row r="39" spans="1:6" x14ac:dyDescent="0.25">
      <c r="A39">
        <v>38</v>
      </c>
      <c r="B39" t="s">
        <v>39</v>
      </c>
      <c r="C39">
        <v>1970</v>
      </c>
      <c r="D39">
        <v>0</v>
      </c>
      <c r="E39">
        <v>0</v>
      </c>
      <c r="F39">
        <v>39</v>
      </c>
    </row>
    <row r="40" spans="1:6" x14ac:dyDescent="0.25">
      <c r="A40">
        <v>39</v>
      </c>
      <c r="B40" t="s">
        <v>40</v>
      </c>
      <c r="C40">
        <v>1970</v>
      </c>
      <c r="D40">
        <v>0</v>
      </c>
      <c r="E40">
        <v>0</v>
      </c>
      <c r="F40">
        <v>40</v>
      </c>
    </row>
    <row r="41" spans="1:6" x14ac:dyDescent="0.25">
      <c r="A41">
        <v>40</v>
      </c>
      <c r="B41" t="s">
        <v>41</v>
      </c>
      <c r="C41">
        <v>1970</v>
      </c>
      <c r="D41">
        <v>0</v>
      </c>
      <c r="E41">
        <v>0</v>
      </c>
      <c r="F41">
        <v>41</v>
      </c>
    </row>
    <row r="42" spans="1:6" x14ac:dyDescent="0.25">
      <c r="A42">
        <v>41</v>
      </c>
      <c r="B42" t="s">
        <v>42</v>
      </c>
      <c r="C42">
        <v>1970</v>
      </c>
      <c r="D42">
        <v>0</v>
      </c>
      <c r="E42">
        <v>0</v>
      </c>
      <c r="F42">
        <v>42</v>
      </c>
    </row>
    <row r="43" spans="1:6" x14ac:dyDescent="0.25">
      <c r="A43">
        <v>42</v>
      </c>
      <c r="B43" t="s">
        <v>43</v>
      </c>
      <c r="C43">
        <v>1970</v>
      </c>
      <c r="D43">
        <v>0</v>
      </c>
      <c r="E43">
        <v>0</v>
      </c>
      <c r="F43">
        <v>43</v>
      </c>
    </row>
    <row r="44" spans="1:6" x14ac:dyDescent="0.25">
      <c r="A44">
        <v>43</v>
      </c>
      <c r="B44" t="s">
        <v>44</v>
      </c>
      <c r="C44">
        <v>1970</v>
      </c>
      <c r="D44">
        <v>0</v>
      </c>
      <c r="E44">
        <v>0</v>
      </c>
      <c r="F44">
        <v>44</v>
      </c>
    </row>
    <row r="45" spans="1:6" x14ac:dyDescent="0.25">
      <c r="A45">
        <v>44</v>
      </c>
      <c r="B45" t="s">
        <v>45</v>
      </c>
      <c r="C45">
        <v>1970</v>
      </c>
      <c r="D45">
        <v>0</v>
      </c>
      <c r="E45">
        <v>0</v>
      </c>
      <c r="F45">
        <v>45</v>
      </c>
    </row>
    <row r="46" spans="1:6" x14ac:dyDescent="0.25">
      <c r="A46">
        <v>45</v>
      </c>
      <c r="B46" t="s">
        <v>46</v>
      </c>
      <c r="C46">
        <v>1970</v>
      </c>
      <c r="D46">
        <v>0</v>
      </c>
      <c r="E46">
        <v>0</v>
      </c>
      <c r="F46">
        <v>46</v>
      </c>
    </row>
    <row r="47" spans="1:6" x14ac:dyDescent="0.25">
      <c r="A47">
        <v>46</v>
      </c>
      <c r="B47" t="s">
        <v>47</v>
      </c>
      <c r="C47">
        <v>1970</v>
      </c>
      <c r="D47">
        <v>0</v>
      </c>
      <c r="E47">
        <v>0</v>
      </c>
      <c r="F47">
        <v>47</v>
      </c>
    </row>
    <row r="48" spans="1:6" x14ac:dyDescent="0.25">
      <c r="A48">
        <v>47</v>
      </c>
      <c r="B48" t="s">
        <v>48</v>
      </c>
      <c r="C48">
        <v>1970</v>
      </c>
      <c r="D48">
        <v>0</v>
      </c>
      <c r="E48">
        <v>0</v>
      </c>
      <c r="F48">
        <v>48</v>
      </c>
    </row>
    <row r="49" spans="1:6" x14ac:dyDescent="0.25">
      <c r="A49">
        <v>48</v>
      </c>
      <c r="B49" t="s">
        <v>49</v>
      </c>
      <c r="C49">
        <v>1970</v>
      </c>
      <c r="D49">
        <v>11200</v>
      </c>
      <c r="E49">
        <v>4200</v>
      </c>
      <c r="F49">
        <v>49</v>
      </c>
    </row>
    <row r="50" spans="1:6" x14ac:dyDescent="0.25">
      <c r="A50">
        <v>49</v>
      </c>
      <c r="B50" t="s">
        <v>50</v>
      </c>
      <c r="C50">
        <v>1970</v>
      </c>
      <c r="D50">
        <v>0</v>
      </c>
      <c r="E50">
        <v>0</v>
      </c>
      <c r="F50">
        <v>50</v>
      </c>
    </row>
    <row r="51" spans="1:6" x14ac:dyDescent="0.25">
      <c r="A51">
        <v>50</v>
      </c>
      <c r="B51" t="s">
        <v>51</v>
      </c>
      <c r="C51">
        <v>1970</v>
      </c>
      <c r="D51">
        <v>0</v>
      </c>
      <c r="E51">
        <v>0</v>
      </c>
      <c r="F51">
        <v>51</v>
      </c>
    </row>
    <row r="52" spans="1:6" x14ac:dyDescent="0.25">
      <c r="A52">
        <v>51</v>
      </c>
      <c r="B52" t="s">
        <v>52</v>
      </c>
      <c r="C52">
        <v>1970</v>
      </c>
      <c r="D52">
        <v>0</v>
      </c>
      <c r="E52">
        <v>0</v>
      </c>
      <c r="F52">
        <v>52</v>
      </c>
    </row>
    <row r="53" spans="1:6" x14ac:dyDescent="0.25">
      <c r="A53">
        <v>52</v>
      </c>
      <c r="B53" t="s">
        <v>53</v>
      </c>
      <c r="C53">
        <v>1970</v>
      </c>
      <c r="D53">
        <v>0</v>
      </c>
      <c r="E53">
        <v>0</v>
      </c>
      <c r="F53">
        <v>53</v>
      </c>
    </row>
    <row r="54" spans="1:6" x14ac:dyDescent="0.25">
      <c r="A54">
        <v>53</v>
      </c>
      <c r="B54" t="s">
        <v>54</v>
      </c>
      <c r="C54">
        <v>1970</v>
      </c>
      <c r="D54">
        <v>0</v>
      </c>
      <c r="E54">
        <v>0</v>
      </c>
      <c r="F54">
        <v>54</v>
      </c>
    </row>
    <row r="55" spans="1:6" x14ac:dyDescent="0.25">
      <c r="A55">
        <v>54</v>
      </c>
      <c r="B55" t="s">
        <v>55</v>
      </c>
      <c r="C55">
        <v>1970</v>
      </c>
      <c r="D55">
        <v>0</v>
      </c>
      <c r="E55">
        <v>0</v>
      </c>
      <c r="F55">
        <v>55</v>
      </c>
    </row>
    <row r="56" spans="1:6" x14ac:dyDescent="0.25">
      <c r="A56">
        <v>55</v>
      </c>
      <c r="B56" t="s">
        <v>56</v>
      </c>
      <c r="C56">
        <v>1970</v>
      </c>
      <c r="D56">
        <v>0</v>
      </c>
      <c r="E56">
        <v>0</v>
      </c>
      <c r="F56">
        <v>56</v>
      </c>
    </row>
    <row r="57" spans="1:6" x14ac:dyDescent="0.25">
      <c r="A57">
        <v>56</v>
      </c>
      <c r="B57" t="s">
        <v>57</v>
      </c>
      <c r="C57">
        <v>1970</v>
      </c>
      <c r="D57">
        <v>0</v>
      </c>
      <c r="E57">
        <v>0</v>
      </c>
      <c r="F57">
        <v>57</v>
      </c>
    </row>
    <row r="58" spans="1:6" x14ac:dyDescent="0.25">
      <c r="A58">
        <v>57</v>
      </c>
      <c r="B58" t="s">
        <v>58</v>
      </c>
      <c r="C58">
        <v>1970</v>
      </c>
      <c r="D58">
        <v>114</v>
      </c>
      <c r="E58">
        <v>36</v>
      </c>
      <c r="F58">
        <v>58</v>
      </c>
    </row>
    <row r="59" spans="1:6" x14ac:dyDescent="0.25">
      <c r="A59">
        <v>58</v>
      </c>
      <c r="B59" t="s">
        <v>59</v>
      </c>
      <c r="C59">
        <v>1970</v>
      </c>
      <c r="D59">
        <v>0</v>
      </c>
      <c r="E59">
        <v>0</v>
      </c>
      <c r="F59">
        <v>59</v>
      </c>
    </row>
    <row r="60" spans="1:6" x14ac:dyDescent="0.25">
      <c r="A60">
        <v>59</v>
      </c>
      <c r="B60" t="s">
        <v>60</v>
      </c>
      <c r="C60">
        <v>1970</v>
      </c>
      <c r="D60">
        <v>0</v>
      </c>
      <c r="E60">
        <v>0</v>
      </c>
      <c r="F60">
        <v>60</v>
      </c>
    </row>
    <row r="61" spans="1:6" x14ac:dyDescent="0.25">
      <c r="A61">
        <v>60</v>
      </c>
      <c r="B61" t="s">
        <v>61</v>
      </c>
      <c r="C61">
        <v>1970</v>
      </c>
      <c r="D61">
        <v>0</v>
      </c>
      <c r="E61">
        <v>0</v>
      </c>
      <c r="F61">
        <v>61</v>
      </c>
    </row>
    <row r="62" spans="1:6" x14ac:dyDescent="0.25">
      <c r="A62">
        <v>61</v>
      </c>
      <c r="B62" t="s">
        <v>62</v>
      </c>
      <c r="C62">
        <v>1970</v>
      </c>
      <c r="D62">
        <v>0</v>
      </c>
      <c r="E62">
        <v>0</v>
      </c>
      <c r="F62">
        <v>62</v>
      </c>
    </row>
    <row r="63" spans="1:6" x14ac:dyDescent="0.25">
      <c r="A63">
        <v>62</v>
      </c>
      <c r="B63" t="s">
        <v>63</v>
      </c>
      <c r="C63">
        <v>1970</v>
      </c>
      <c r="D63">
        <v>0</v>
      </c>
      <c r="E63">
        <v>0</v>
      </c>
      <c r="F63">
        <v>63</v>
      </c>
    </row>
    <row r="64" spans="1:6" x14ac:dyDescent="0.25">
      <c r="A64">
        <v>63</v>
      </c>
      <c r="B64" t="s">
        <v>64</v>
      </c>
      <c r="C64">
        <v>1970</v>
      </c>
      <c r="D64">
        <v>0</v>
      </c>
      <c r="E64">
        <v>0</v>
      </c>
      <c r="F64">
        <v>64</v>
      </c>
    </row>
    <row r="65" spans="1:6" x14ac:dyDescent="0.25">
      <c r="A65">
        <v>64</v>
      </c>
      <c r="B65" t="s">
        <v>65</v>
      </c>
      <c r="C65">
        <v>1970</v>
      </c>
      <c r="D65">
        <v>0</v>
      </c>
      <c r="E65">
        <v>0</v>
      </c>
      <c r="F65">
        <v>65</v>
      </c>
    </row>
    <row r="66" spans="1:6" x14ac:dyDescent="0.25">
      <c r="A66">
        <v>65</v>
      </c>
      <c r="B66" t="s">
        <v>66</v>
      </c>
      <c r="C66">
        <v>1970</v>
      </c>
      <c r="D66">
        <v>0</v>
      </c>
      <c r="E66">
        <v>0</v>
      </c>
      <c r="F66">
        <v>66</v>
      </c>
    </row>
    <row r="67" spans="1:6" x14ac:dyDescent="0.25">
      <c r="A67">
        <v>66</v>
      </c>
      <c r="B67" t="s">
        <v>67</v>
      </c>
      <c r="C67">
        <v>1970</v>
      </c>
      <c r="D67">
        <v>0</v>
      </c>
      <c r="E67">
        <v>0</v>
      </c>
      <c r="F67">
        <v>67</v>
      </c>
    </row>
    <row r="68" spans="1:6" x14ac:dyDescent="0.25">
      <c r="A68">
        <v>67</v>
      </c>
      <c r="B68" t="s">
        <v>68</v>
      </c>
      <c r="C68">
        <v>1970</v>
      </c>
      <c r="D68">
        <v>0</v>
      </c>
      <c r="E68">
        <v>0</v>
      </c>
      <c r="F68">
        <v>68</v>
      </c>
    </row>
    <row r="69" spans="1:6" x14ac:dyDescent="0.25">
      <c r="A69">
        <v>68</v>
      </c>
      <c r="B69" t="s">
        <v>69</v>
      </c>
      <c r="C69">
        <v>1970</v>
      </c>
      <c r="D69">
        <v>0</v>
      </c>
      <c r="E69">
        <v>0</v>
      </c>
      <c r="F69">
        <v>69</v>
      </c>
    </row>
    <row r="70" spans="1:6" x14ac:dyDescent="0.25">
      <c r="A70">
        <v>69</v>
      </c>
      <c r="B70" t="s">
        <v>70</v>
      </c>
      <c r="C70">
        <v>1970</v>
      </c>
      <c r="D70">
        <v>0</v>
      </c>
      <c r="E70">
        <v>0</v>
      </c>
      <c r="F70">
        <v>70</v>
      </c>
    </row>
    <row r="71" spans="1:6" x14ac:dyDescent="0.25">
      <c r="A71">
        <v>70</v>
      </c>
      <c r="B71" t="s">
        <v>71</v>
      </c>
      <c r="C71">
        <v>1970</v>
      </c>
      <c r="D71">
        <v>0</v>
      </c>
      <c r="E71">
        <v>0</v>
      </c>
      <c r="F71">
        <v>71</v>
      </c>
    </row>
    <row r="72" spans="1:6" x14ac:dyDescent="0.25">
      <c r="A72">
        <v>71</v>
      </c>
      <c r="B72" t="s">
        <v>72</v>
      </c>
      <c r="C72">
        <v>1970</v>
      </c>
      <c r="D72">
        <v>0</v>
      </c>
      <c r="E72">
        <v>0</v>
      </c>
      <c r="F72">
        <v>72</v>
      </c>
    </row>
    <row r="73" spans="1:6" x14ac:dyDescent="0.25">
      <c r="A73">
        <v>72</v>
      </c>
      <c r="B73" t="s">
        <v>73</v>
      </c>
      <c r="C73">
        <v>1970</v>
      </c>
      <c r="D73">
        <v>0</v>
      </c>
      <c r="E73">
        <v>0</v>
      </c>
      <c r="F73">
        <v>73</v>
      </c>
    </row>
    <row r="74" spans="1:6" x14ac:dyDescent="0.25">
      <c r="A74">
        <v>73</v>
      </c>
      <c r="B74" t="s">
        <v>74</v>
      </c>
      <c r="C74">
        <v>1970</v>
      </c>
      <c r="D74">
        <v>0</v>
      </c>
      <c r="E74">
        <v>0</v>
      </c>
      <c r="F74">
        <v>74</v>
      </c>
    </row>
    <row r="75" spans="1:6" x14ac:dyDescent="0.25">
      <c r="A75">
        <v>74</v>
      </c>
      <c r="B75" t="s">
        <v>75</v>
      </c>
      <c r="C75">
        <v>1970</v>
      </c>
      <c r="D75">
        <v>0</v>
      </c>
      <c r="E75">
        <v>0</v>
      </c>
      <c r="F75">
        <v>75</v>
      </c>
    </row>
    <row r="76" spans="1:6" x14ac:dyDescent="0.25">
      <c r="A76">
        <v>75</v>
      </c>
      <c r="B76" t="s">
        <v>76</v>
      </c>
      <c r="C76">
        <v>1970</v>
      </c>
      <c r="D76">
        <v>0</v>
      </c>
      <c r="E76">
        <v>0</v>
      </c>
      <c r="F76">
        <v>76</v>
      </c>
    </row>
    <row r="77" spans="1:6" x14ac:dyDescent="0.25">
      <c r="A77">
        <v>76</v>
      </c>
      <c r="B77" t="s">
        <v>77</v>
      </c>
      <c r="C77">
        <v>1970</v>
      </c>
      <c r="D77">
        <v>0</v>
      </c>
      <c r="E77">
        <v>0</v>
      </c>
      <c r="F77">
        <v>77</v>
      </c>
    </row>
    <row r="78" spans="1:6" x14ac:dyDescent="0.25">
      <c r="A78">
        <v>77</v>
      </c>
      <c r="B78" t="s">
        <v>78</v>
      </c>
      <c r="C78">
        <v>1970</v>
      </c>
      <c r="D78">
        <v>0</v>
      </c>
      <c r="E78">
        <v>0</v>
      </c>
      <c r="F78">
        <v>78</v>
      </c>
    </row>
    <row r="79" spans="1:6" x14ac:dyDescent="0.25">
      <c r="A79">
        <v>78</v>
      </c>
      <c r="B79" t="s">
        <v>79</v>
      </c>
      <c r="C79">
        <v>1970</v>
      </c>
      <c r="D79">
        <v>4160</v>
      </c>
      <c r="E79">
        <v>1190</v>
      </c>
      <c r="F79">
        <v>79</v>
      </c>
    </row>
    <row r="80" spans="1:6" x14ac:dyDescent="0.25">
      <c r="A80">
        <v>79</v>
      </c>
      <c r="B80" t="s">
        <v>80</v>
      </c>
      <c r="C80">
        <v>1970</v>
      </c>
      <c r="D80">
        <v>0</v>
      </c>
      <c r="E80">
        <v>0</v>
      </c>
      <c r="F80">
        <v>80</v>
      </c>
    </row>
    <row r="81" spans="1:6" x14ac:dyDescent="0.25">
      <c r="A81">
        <v>80</v>
      </c>
      <c r="B81" t="s">
        <v>81</v>
      </c>
      <c r="C81">
        <v>1970</v>
      </c>
      <c r="D81">
        <v>0</v>
      </c>
      <c r="E81">
        <v>0</v>
      </c>
      <c r="F81">
        <v>81</v>
      </c>
    </row>
    <row r="82" spans="1:6" x14ac:dyDescent="0.25">
      <c r="A82">
        <v>81</v>
      </c>
      <c r="B82" t="s">
        <v>82</v>
      </c>
      <c r="C82">
        <v>1970</v>
      </c>
      <c r="D82">
        <v>0</v>
      </c>
      <c r="E82">
        <v>0</v>
      </c>
      <c r="F82">
        <v>82</v>
      </c>
    </row>
    <row r="83" spans="1:6" x14ac:dyDescent="0.25">
      <c r="A83">
        <v>82</v>
      </c>
      <c r="B83" t="s">
        <v>83</v>
      </c>
      <c r="C83">
        <v>1970</v>
      </c>
      <c r="D83">
        <v>0</v>
      </c>
      <c r="E83">
        <v>0</v>
      </c>
      <c r="F83">
        <v>83</v>
      </c>
    </row>
    <row r="84" spans="1:6" x14ac:dyDescent="0.25">
      <c r="A84">
        <v>83</v>
      </c>
      <c r="B84" t="s">
        <v>84</v>
      </c>
      <c r="C84">
        <v>1970</v>
      </c>
      <c r="D84">
        <v>0</v>
      </c>
      <c r="E84">
        <v>0</v>
      </c>
      <c r="F84">
        <v>84</v>
      </c>
    </row>
    <row r="85" spans="1:6" x14ac:dyDescent="0.25">
      <c r="A85">
        <v>84</v>
      </c>
      <c r="B85" t="s">
        <v>85</v>
      </c>
      <c r="C85">
        <v>1970</v>
      </c>
      <c r="D85">
        <v>0</v>
      </c>
      <c r="E85">
        <v>0</v>
      </c>
      <c r="F85">
        <v>85</v>
      </c>
    </row>
    <row r="86" spans="1:6" x14ac:dyDescent="0.25">
      <c r="A86">
        <v>85</v>
      </c>
      <c r="B86" t="s">
        <v>86</v>
      </c>
      <c r="C86">
        <v>1970</v>
      </c>
      <c r="D86">
        <v>0</v>
      </c>
      <c r="E86">
        <v>0</v>
      </c>
      <c r="F86">
        <v>86</v>
      </c>
    </row>
    <row r="87" spans="1:6" x14ac:dyDescent="0.25">
      <c r="A87">
        <v>86</v>
      </c>
      <c r="B87" t="s">
        <v>87</v>
      </c>
      <c r="C87">
        <v>1970</v>
      </c>
      <c r="D87">
        <v>0</v>
      </c>
      <c r="E87">
        <v>0</v>
      </c>
      <c r="F87">
        <v>87</v>
      </c>
    </row>
    <row r="88" spans="1:6" x14ac:dyDescent="0.25">
      <c r="A88">
        <v>87</v>
      </c>
      <c r="B88" t="s">
        <v>88</v>
      </c>
      <c r="C88">
        <v>1970</v>
      </c>
      <c r="D88">
        <v>0</v>
      </c>
      <c r="E88">
        <v>0</v>
      </c>
      <c r="F88">
        <v>88</v>
      </c>
    </row>
    <row r="89" spans="1:6" x14ac:dyDescent="0.25">
      <c r="A89">
        <v>88</v>
      </c>
      <c r="B89" t="s">
        <v>89</v>
      </c>
      <c r="C89">
        <v>1970</v>
      </c>
      <c r="D89">
        <v>0</v>
      </c>
      <c r="E89">
        <v>0</v>
      </c>
      <c r="F89">
        <v>89</v>
      </c>
    </row>
    <row r="90" spans="1:6" x14ac:dyDescent="0.25">
      <c r="A90">
        <v>89</v>
      </c>
      <c r="B90" t="s">
        <v>90</v>
      </c>
      <c r="C90">
        <v>1970</v>
      </c>
      <c r="D90">
        <v>0</v>
      </c>
      <c r="E90">
        <v>0</v>
      </c>
      <c r="F90">
        <v>90</v>
      </c>
    </row>
    <row r="91" spans="1:6" x14ac:dyDescent="0.25">
      <c r="A91">
        <v>90</v>
      </c>
      <c r="B91" t="s">
        <v>91</v>
      </c>
      <c r="C91">
        <v>1970</v>
      </c>
      <c r="D91">
        <v>0</v>
      </c>
      <c r="E91">
        <v>0</v>
      </c>
      <c r="F91">
        <v>91</v>
      </c>
    </row>
    <row r="92" spans="1:6" x14ac:dyDescent="0.25">
      <c r="A92">
        <v>91</v>
      </c>
      <c r="B92" t="s">
        <v>92</v>
      </c>
      <c r="C92">
        <v>1970</v>
      </c>
      <c r="D92">
        <v>0</v>
      </c>
      <c r="E92">
        <v>0</v>
      </c>
      <c r="F92">
        <v>92</v>
      </c>
    </row>
    <row r="93" spans="1:6" x14ac:dyDescent="0.25">
      <c r="A93">
        <v>92</v>
      </c>
      <c r="B93" t="s">
        <v>93</v>
      </c>
      <c r="C93">
        <v>1970</v>
      </c>
      <c r="D93">
        <v>0</v>
      </c>
      <c r="E93">
        <v>0</v>
      </c>
      <c r="F93">
        <v>93</v>
      </c>
    </row>
    <row r="94" spans="1:6" x14ac:dyDescent="0.25">
      <c r="A94">
        <v>93</v>
      </c>
      <c r="B94" t="s">
        <v>94</v>
      </c>
      <c r="C94">
        <v>1970</v>
      </c>
      <c r="D94">
        <v>0</v>
      </c>
      <c r="E94">
        <v>0</v>
      </c>
      <c r="F94">
        <v>94</v>
      </c>
    </row>
    <row r="95" spans="1:6" x14ac:dyDescent="0.25">
      <c r="A95">
        <v>94</v>
      </c>
      <c r="B95" t="s">
        <v>95</v>
      </c>
      <c r="C95">
        <v>1970</v>
      </c>
      <c r="D95">
        <v>89846</v>
      </c>
      <c r="E95">
        <v>23980</v>
      </c>
      <c r="F95">
        <v>95</v>
      </c>
    </row>
    <row r="96" spans="1:6" x14ac:dyDescent="0.25">
      <c r="A96">
        <v>95</v>
      </c>
      <c r="B96" t="s">
        <v>96</v>
      </c>
      <c r="C96">
        <v>1970</v>
      </c>
      <c r="D96">
        <v>0</v>
      </c>
      <c r="E96">
        <v>0</v>
      </c>
      <c r="F96">
        <v>96</v>
      </c>
    </row>
    <row r="97" spans="1:6" x14ac:dyDescent="0.25">
      <c r="A97">
        <v>96</v>
      </c>
      <c r="B97" t="s">
        <v>97</v>
      </c>
      <c r="C97">
        <v>1970</v>
      </c>
      <c r="D97">
        <v>0</v>
      </c>
      <c r="E97">
        <v>0</v>
      </c>
      <c r="F97">
        <v>97</v>
      </c>
    </row>
    <row r="98" spans="1:6" x14ac:dyDescent="0.25">
      <c r="A98">
        <v>97</v>
      </c>
      <c r="B98" t="s">
        <v>98</v>
      </c>
      <c r="C98">
        <v>1970</v>
      </c>
      <c r="D98">
        <v>0</v>
      </c>
      <c r="E98">
        <v>0</v>
      </c>
      <c r="F98">
        <v>98</v>
      </c>
    </row>
    <row r="99" spans="1:6" x14ac:dyDescent="0.25">
      <c r="A99">
        <v>98</v>
      </c>
      <c r="B99" t="s">
        <v>99</v>
      </c>
      <c r="C99">
        <v>1970</v>
      </c>
      <c r="D99">
        <v>0</v>
      </c>
      <c r="E99">
        <v>0</v>
      </c>
      <c r="F99">
        <v>99</v>
      </c>
    </row>
    <row r="100" spans="1:6" x14ac:dyDescent="0.25">
      <c r="A100">
        <v>99</v>
      </c>
      <c r="B100" t="s">
        <v>100</v>
      </c>
      <c r="C100">
        <v>1970</v>
      </c>
      <c r="D100">
        <v>0</v>
      </c>
      <c r="E100">
        <v>0</v>
      </c>
      <c r="F100">
        <v>100</v>
      </c>
    </row>
    <row r="101" spans="1:6" x14ac:dyDescent="0.25">
      <c r="A101">
        <v>100</v>
      </c>
      <c r="B101" t="s">
        <v>101</v>
      </c>
      <c r="C101">
        <v>1970</v>
      </c>
      <c r="D101">
        <v>0</v>
      </c>
      <c r="E101">
        <v>0</v>
      </c>
      <c r="F101">
        <v>101</v>
      </c>
    </row>
    <row r="102" spans="1:6" x14ac:dyDescent="0.25">
      <c r="A102">
        <v>101</v>
      </c>
      <c r="B102" t="s">
        <v>102</v>
      </c>
      <c r="C102">
        <v>1970</v>
      </c>
      <c r="D102">
        <v>0</v>
      </c>
      <c r="E102">
        <v>0</v>
      </c>
      <c r="F102">
        <v>102</v>
      </c>
    </row>
    <row r="103" spans="1:6" x14ac:dyDescent="0.25">
      <c r="A103">
        <v>102</v>
      </c>
      <c r="B103" t="s">
        <v>103</v>
      </c>
      <c r="C103">
        <v>1970</v>
      </c>
      <c r="D103">
        <v>0</v>
      </c>
      <c r="E103">
        <v>0</v>
      </c>
      <c r="F103">
        <v>103</v>
      </c>
    </row>
    <row r="104" spans="1:6" x14ac:dyDescent="0.25">
      <c r="A104">
        <v>103</v>
      </c>
      <c r="B104" t="s">
        <v>104</v>
      </c>
      <c r="C104">
        <v>1970</v>
      </c>
      <c r="D104">
        <v>0</v>
      </c>
      <c r="E104">
        <v>0</v>
      </c>
      <c r="F104">
        <v>104</v>
      </c>
    </row>
    <row r="105" spans="1:6" x14ac:dyDescent="0.25">
      <c r="A105">
        <v>104</v>
      </c>
      <c r="B105" t="s">
        <v>105</v>
      </c>
      <c r="C105">
        <v>1970</v>
      </c>
      <c r="D105">
        <v>0</v>
      </c>
      <c r="E105">
        <v>0</v>
      </c>
      <c r="F105">
        <v>105</v>
      </c>
    </row>
    <row r="106" spans="1:6" x14ac:dyDescent="0.25">
      <c r="A106">
        <v>105</v>
      </c>
      <c r="B106" t="s">
        <v>106</v>
      </c>
      <c r="C106">
        <v>1970</v>
      </c>
      <c r="D106">
        <v>0</v>
      </c>
      <c r="E106">
        <v>0</v>
      </c>
      <c r="F106">
        <v>106</v>
      </c>
    </row>
    <row r="107" spans="1:6" x14ac:dyDescent="0.25">
      <c r="A107">
        <v>106</v>
      </c>
      <c r="B107" t="s">
        <v>107</v>
      </c>
      <c r="C107">
        <v>1970</v>
      </c>
      <c r="D107">
        <v>0</v>
      </c>
      <c r="E107">
        <v>0</v>
      </c>
      <c r="F107">
        <v>107</v>
      </c>
    </row>
    <row r="108" spans="1:6" x14ac:dyDescent="0.25">
      <c r="A108">
        <v>107</v>
      </c>
      <c r="B108" t="s">
        <v>108</v>
      </c>
      <c r="C108">
        <v>1970</v>
      </c>
      <c r="D108">
        <v>0</v>
      </c>
      <c r="E108">
        <v>0</v>
      </c>
      <c r="F108">
        <v>108</v>
      </c>
    </row>
    <row r="109" spans="1:6" x14ac:dyDescent="0.25">
      <c r="A109">
        <v>108</v>
      </c>
      <c r="B109" t="s">
        <v>109</v>
      </c>
      <c r="C109">
        <v>1970</v>
      </c>
      <c r="D109">
        <v>0</v>
      </c>
      <c r="E109">
        <v>0</v>
      </c>
      <c r="F109">
        <v>109</v>
      </c>
    </row>
    <row r="110" spans="1:6" x14ac:dyDescent="0.25">
      <c r="A110">
        <v>109</v>
      </c>
      <c r="B110" t="s">
        <v>110</v>
      </c>
      <c r="C110">
        <v>1970</v>
      </c>
      <c r="D110">
        <v>0</v>
      </c>
      <c r="E110">
        <v>0</v>
      </c>
      <c r="F110">
        <v>110</v>
      </c>
    </row>
    <row r="111" spans="1:6" x14ac:dyDescent="0.25">
      <c r="A111">
        <v>110</v>
      </c>
      <c r="B111" t="s">
        <v>111</v>
      </c>
      <c r="C111">
        <v>1970</v>
      </c>
      <c r="D111">
        <v>0</v>
      </c>
      <c r="E111">
        <v>0</v>
      </c>
      <c r="F111">
        <v>111</v>
      </c>
    </row>
    <row r="112" spans="1:6" x14ac:dyDescent="0.25">
      <c r="A112">
        <v>111</v>
      </c>
      <c r="B112" t="s">
        <v>112</v>
      </c>
      <c r="C112">
        <v>1970</v>
      </c>
      <c r="D112">
        <v>0</v>
      </c>
      <c r="E112">
        <v>0</v>
      </c>
      <c r="F112">
        <v>112</v>
      </c>
    </row>
    <row r="113" spans="1:6" x14ac:dyDescent="0.25">
      <c r="A113">
        <v>112</v>
      </c>
      <c r="B113" t="s">
        <v>113</v>
      </c>
      <c r="C113">
        <v>1970</v>
      </c>
      <c r="D113">
        <v>0</v>
      </c>
      <c r="E113">
        <v>0</v>
      </c>
      <c r="F113">
        <v>113</v>
      </c>
    </row>
    <row r="114" spans="1:6" x14ac:dyDescent="0.25">
      <c r="A114">
        <v>113</v>
      </c>
      <c r="B114" t="s">
        <v>114</v>
      </c>
      <c r="C114">
        <v>1970</v>
      </c>
      <c r="D114">
        <v>0</v>
      </c>
      <c r="E114">
        <v>0</v>
      </c>
      <c r="F114">
        <v>114</v>
      </c>
    </row>
    <row r="115" spans="1:6" x14ac:dyDescent="0.25">
      <c r="A115">
        <v>114</v>
      </c>
      <c r="B115" t="s">
        <v>115</v>
      </c>
      <c r="C115">
        <v>1970</v>
      </c>
      <c r="D115">
        <v>13692</v>
      </c>
      <c r="E115">
        <v>3562</v>
      </c>
      <c r="F115">
        <v>115</v>
      </c>
    </row>
    <row r="116" spans="1:6" x14ac:dyDescent="0.25">
      <c r="A116">
        <v>115</v>
      </c>
      <c r="B116" t="s">
        <v>116</v>
      </c>
      <c r="C116">
        <v>1970</v>
      </c>
      <c r="D116">
        <v>0</v>
      </c>
      <c r="E116">
        <v>0</v>
      </c>
      <c r="F116">
        <v>116</v>
      </c>
    </row>
    <row r="117" spans="1:6" x14ac:dyDescent="0.25">
      <c r="A117">
        <v>116</v>
      </c>
      <c r="B117" t="s">
        <v>117</v>
      </c>
      <c r="C117">
        <v>1970</v>
      </c>
      <c r="D117">
        <v>0</v>
      </c>
      <c r="E117">
        <v>0</v>
      </c>
      <c r="F117">
        <v>117</v>
      </c>
    </row>
    <row r="118" spans="1:6" x14ac:dyDescent="0.25">
      <c r="A118">
        <v>117</v>
      </c>
      <c r="B118" t="s">
        <v>118</v>
      </c>
      <c r="C118">
        <v>1970</v>
      </c>
      <c r="D118">
        <v>0</v>
      </c>
      <c r="E118">
        <v>0</v>
      </c>
      <c r="F118">
        <v>118</v>
      </c>
    </row>
    <row r="119" spans="1:6" x14ac:dyDescent="0.25">
      <c r="A119">
        <v>118</v>
      </c>
      <c r="B119" t="s">
        <v>119</v>
      </c>
      <c r="C119">
        <v>1970</v>
      </c>
      <c r="D119">
        <v>0</v>
      </c>
      <c r="E119">
        <v>0</v>
      </c>
      <c r="F119">
        <v>119</v>
      </c>
    </row>
    <row r="120" spans="1:6" x14ac:dyDescent="0.25">
      <c r="A120">
        <v>119</v>
      </c>
      <c r="B120" t="s">
        <v>120</v>
      </c>
      <c r="C120">
        <v>1970</v>
      </c>
      <c r="D120">
        <v>0</v>
      </c>
      <c r="E120">
        <v>0</v>
      </c>
      <c r="F120">
        <v>120</v>
      </c>
    </row>
    <row r="121" spans="1:6" x14ac:dyDescent="0.25">
      <c r="A121">
        <v>120</v>
      </c>
      <c r="B121" t="s">
        <v>121</v>
      </c>
      <c r="C121">
        <v>1970</v>
      </c>
      <c r="D121">
        <v>0</v>
      </c>
      <c r="E121">
        <v>0</v>
      </c>
      <c r="F121">
        <v>121</v>
      </c>
    </row>
    <row r="122" spans="1:6" x14ac:dyDescent="0.25">
      <c r="A122">
        <v>121</v>
      </c>
      <c r="B122" t="s">
        <v>122</v>
      </c>
      <c r="C122">
        <v>1970</v>
      </c>
      <c r="D122">
        <v>0</v>
      </c>
      <c r="E122">
        <v>0</v>
      </c>
      <c r="F122">
        <v>122</v>
      </c>
    </row>
    <row r="123" spans="1:6" x14ac:dyDescent="0.25">
      <c r="A123">
        <v>122</v>
      </c>
      <c r="B123" t="s">
        <v>123</v>
      </c>
      <c r="C123">
        <v>1970</v>
      </c>
      <c r="D123">
        <v>0</v>
      </c>
      <c r="E123">
        <v>0</v>
      </c>
      <c r="F123">
        <v>123</v>
      </c>
    </row>
    <row r="124" spans="1:6" x14ac:dyDescent="0.25">
      <c r="A124">
        <v>123</v>
      </c>
      <c r="B124" t="s">
        <v>124</v>
      </c>
      <c r="C124">
        <v>1970</v>
      </c>
      <c r="D124">
        <v>0</v>
      </c>
      <c r="E124">
        <v>0</v>
      </c>
      <c r="F124">
        <v>124</v>
      </c>
    </row>
    <row r="125" spans="1:6" x14ac:dyDescent="0.25">
      <c r="A125">
        <v>124</v>
      </c>
      <c r="B125" t="s">
        <v>125</v>
      </c>
      <c r="C125">
        <v>1970</v>
      </c>
      <c r="D125">
        <v>0</v>
      </c>
      <c r="E125">
        <v>0</v>
      </c>
      <c r="F125">
        <v>125</v>
      </c>
    </row>
    <row r="126" spans="1:6" x14ac:dyDescent="0.25">
      <c r="A126">
        <v>1</v>
      </c>
      <c r="B126" t="s">
        <v>2</v>
      </c>
      <c r="C126">
        <v>1971</v>
      </c>
      <c r="D126">
        <v>0</v>
      </c>
      <c r="E126">
        <v>0</v>
      </c>
      <c r="F126">
        <v>2</v>
      </c>
    </row>
    <row r="127" spans="1:6" x14ac:dyDescent="0.25">
      <c r="A127">
        <v>2</v>
      </c>
      <c r="B127" t="s">
        <v>3</v>
      </c>
      <c r="C127">
        <v>1971</v>
      </c>
      <c r="D127">
        <v>0</v>
      </c>
      <c r="E127">
        <v>0</v>
      </c>
      <c r="F127">
        <v>3</v>
      </c>
    </row>
    <row r="128" spans="1:6" x14ac:dyDescent="0.25">
      <c r="A128">
        <v>3</v>
      </c>
      <c r="B128" t="s">
        <v>4</v>
      </c>
      <c r="C128">
        <v>1971</v>
      </c>
      <c r="D128">
        <v>0</v>
      </c>
      <c r="E128">
        <v>0</v>
      </c>
      <c r="F128">
        <v>4</v>
      </c>
    </row>
    <row r="129" spans="1:6" x14ac:dyDescent="0.25">
      <c r="A129">
        <v>4</v>
      </c>
      <c r="B129" t="s">
        <v>5</v>
      </c>
      <c r="C129">
        <v>1971</v>
      </c>
      <c r="D129">
        <v>0</v>
      </c>
      <c r="E129">
        <v>0</v>
      </c>
      <c r="F129">
        <v>5</v>
      </c>
    </row>
    <row r="130" spans="1:6" x14ac:dyDescent="0.25">
      <c r="A130">
        <v>5</v>
      </c>
      <c r="B130" t="s">
        <v>6</v>
      </c>
      <c r="C130">
        <v>1971</v>
      </c>
      <c r="D130">
        <v>0</v>
      </c>
      <c r="E130">
        <v>0</v>
      </c>
      <c r="F130">
        <v>6</v>
      </c>
    </row>
    <row r="131" spans="1:6" x14ac:dyDescent="0.25">
      <c r="A131">
        <v>6</v>
      </c>
      <c r="B131" t="s">
        <v>7</v>
      </c>
      <c r="C131">
        <v>1971</v>
      </c>
      <c r="D131">
        <v>0</v>
      </c>
      <c r="E131">
        <v>0</v>
      </c>
      <c r="F131">
        <v>7</v>
      </c>
    </row>
    <row r="132" spans="1:6" x14ac:dyDescent="0.25">
      <c r="A132">
        <v>7</v>
      </c>
      <c r="B132" t="s">
        <v>8</v>
      </c>
      <c r="C132">
        <v>1971</v>
      </c>
      <c r="D132">
        <v>4800</v>
      </c>
      <c r="E132">
        <v>3705</v>
      </c>
      <c r="F132">
        <v>8</v>
      </c>
    </row>
    <row r="133" spans="1:6" x14ac:dyDescent="0.25">
      <c r="A133">
        <v>8</v>
      </c>
      <c r="B133" t="s">
        <v>9</v>
      </c>
      <c r="C133">
        <v>1971</v>
      </c>
      <c r="D133">
        <v>0</v>
      </c>
      <c r="E133">
        <v>0</v>
      </c>
      <c r="F133">
        <v>9</v>
      </c>
    </row>
    <row r="134" spans="1:6" x14ac:dyDescent="0.25">
      <c r="A134">
        <v>9</v>
      </c>
      <c r="B134" t="s">
        <v>10</v>
      </c>
      <c r="C134">
        <v>1971</v>
      </c>
      <c r="D134">
        <v>0</v>
      </c>
      <c r="E134">
        <v>0</v>
      </c>
      <c r="F134">
        <v>10</v>
      </c>
    </row>
    <row r="135" spans="1:6" x14ac:dyDescent="0.25">
      <c r="A135">
        <v>10</v>
      </c>
      <c r="B135" t="s">
        <v>11</v>
      </c>
      <c r="C135">
        <v>1971</v>
      </c>
      <c r="D135">
        <v>0</v>
      </c>
      <c r="E135">
        <v>0</v>
      </c>
      <c r="F135">
        <v>11</v>
      </c>
    </row>
    <row r="136" spans="1:6" x14ac:dyDescent="0.25">
      <c r="A136">
        <v>11</v>
      </c>
      <c r="B136" t="s">
        <v>12</v>
      </c>
      <c r="C136">
        <v>1971</v>
      </c>
      <c r="D136">
        <v>0</v>
      </c>
      <c r="E136">
        <v>0</v>
      </c>
      <c r="F136">
        <v>12</v>
      </c>
    </row>
    <row r="137" spans="1:6" x14ac:dyDescent="0.25">
      <c r="A137">
        <v>12</v>
      </c>
      <c r="B137" t="s">
        <v>13</v>
      </c>
      <c r="C137">
        <v>1971</v>
      </c>
      <c r="D137">
        <v>0</v>
      </c>
      <c r="E137">
        <v>0</v>
      </c>
      <c r="F137">
        <v>13</v>
      </c>
    </row>
    <row r="138" spans="1:6" x14ac:dyDescent="0.25">
      <c r="A138">
        <v>13</v>
      </c>
      <c r="B138" t="s">
        <v>14</v>
      </c>
      <c r="C138">
        <v>1971</v>
      </c>
      <c r="D138">
        <v>0</v>
      </c>
      <c r="E138">
        <v>0</v>
      </c>
      <c r="F138">
        <v>14</v>
      </c>
    </row>
    <row r="139" spans="1:6" x14ac:dyDescent="0.25">
      <c r="A139">
        <v>14</v>
      </c>
      <c r="B139" t="s">
        <v>15</v>
      </c>
      <c r="C139">
        <v>1971</v>
      </c>
      <c r="D139">
        <v>0</v>
      </c>
      <c r="E139">
        <v>0</v>
      </c>
      <c r="F139">
        <v>15</v>
      </c>
    </row>
    <row r="140" spans="1:6" x14ac:dyDescent="0.25">
      <c r="A140">
        <v>15</v>
      </c>
      <c r="B140" t="s">
        <v>16</v>
      </c>
      <c r="C140">
        <v>1971</v>
      </c>
      <c r="D140">
        <v>0</v>
      </c>
      <c r="E140">
        <v>0</v>
      </c>
      <c r="F140">
        <v>16</v>
      </c>
    </row>
    <row r="141" spans="1:6" x14ac:dyDescent="0.25">
      <c r="A141">
        <v>16</v>
      </c>
      <c r="B141" t="s">
        <v>17</v>
      </c>
      <c r="C141">
        <v>1971</v>
      </c>
      <c r="D141">
        <v>0</v>
      </c>
      <c r="E141">
        <v>0</v>
      </c>
      <c r="F141">
        <v>17</v>
      </c>
    </row>
    <row r="142" spans="1:6" x14ac:dyDescent="0.25">
      <c r="A142">
        <v>17</v>
      </c>
      <c r="B142" t="s">
        <v>18</v>
      </c>
      <c r="C142">
        <v>1971</v>
      </c>
      <c r="D142">
        <v>0</v>
      </c>
      <c r="E142">
        <v>0</v>
      </c>
      <c r="F142">
        <v>18</v>
      </c>
    </row>
    <row r="143" spans="1:6" x14ac:dyDescent="0.25">
      <c r="A143">
        <v>18</v>
      </c>
      <c r="B143" t="s">
        <v>19</v>
      </c>
      <c r="C143">
        <v>1971</v>
      </c>
      <c r="D143">
        <v>0</v>
      </c>
      <c r="E143">
        <v>0</v>
      </c>
      <c r="F143">
        <v>19</v>
      </c>
    </row>
    <row r="144" spans="1:6" x14ac:dyDescent="0.25">
      <c r="A144">
        <v>19</v>
      </c>
      <c r="B144" t="s">
        <v>20</v>
      </c>
      <c r="C144">
        <v>1971</v>
      </c>
      <c r="D144">
        <v>9100</v>
      </c>
      <c r="E144">
        <v>2700</v>
      </c>
      <c r="F144">
        <v>20</v>
      </c>
    </row>
    <row r="145" spans="1:6" x14ac:dyDescent="0.25">
      <c r="A145">
        <v>20</v>
      </c>
      <c r="B145" t="s">
        <v>21</v>
      </c>
      <c r="C145">
        <v>1971</v>
      </c>
      <c r="D145">
        <v>0</v>
      </c>
      <c r="E145">
        <v>0</v>
      </c>
      <c r="F145">
        <v>21</v>
      </c>
    </row>
    <row r="146" spans="1:6" x14ac:dyDescent="0.25">
      <c r="A146">
        <v>21</v>
      </c>
      <c r="B146" t="s">
        <v>22</v>
      </c>
      <c r="C146">
        <v>1971</v>
      </c>
      <c r="D146">
        <v>0</v>
      </c>
      <c r="E146">
        <v>0</v>
      </c>
      <c r="F146">
        <v>22</v>
      </c>
    </row>
    <row r="147" spans="1:6" x14ac:dyDescent="0.25">
      <c r="A147">
        <v>22</v>
      </c>
      <c r="B147" t="s">
        <v>23</v>
      </c>
      <c r="C147">
        <v>1971</v>
      </c>
      <c r="D147">
        <v>0</v>
      </c>
      <c r="E147">
        <v>0</v>
      </c>
      <c r="F147">
        <v>23</v>
      </c>
    </row>
    <row r="148" spans="1:6" x14ac:dyDescent="0.25">
      <c r="A148">
        <v>23</v>
      </c>
      <c r="B148" t="s">
        <v>24</v>
      </c>
      <c r="C148">
        <v>1971</v>
      </c>
      <c r="D148">
        <v>0</v>
      </c>
      <c r="E148">
        <v>0</v>
      </c>
      <c r="F148">
        <v>24</v>
      </c>
    </row>
    <row r="149" spans="1:6" x14ac:dyDescent="0.25">
      <c r="A149">
        <v>24</v>
      </c>
      <c r="B149" t="s">
        <v>25</v>
      </c>
      <c r="C149">
        <v>1971</v>
      </c>
      <c r="D149">
        <v>0</v>
      </c>
      <c r="E149">
        <v>0</v>
      </c>
      <c r="F149">
        <v>25</v>
      </c>
    </row>
    <row r="150" spans="1:6" x14ac:dyDescent="0.25">
      <c r="A150">
        <v>25</v>
      </c>
      <c r="B150" t="s">
        <v>26</v>
      </c>
      <c r="C150">
        <v>1971</v>
      </c>
      <c r="D150">
        <v>0</v>
      </c>
      <c r="E150">
        <v>0</v>
      </c>
      <c r="F150">
        <v>26</v>
      </c>
    </row>
    <row r="151" spans="1:6" x14ac:dyDescent="0.25">
      <c r="A151">
        <v>26</v>
      </c>
      <c r="B151" t="s">
        <v>27</v>
      </c>
      <c r="C151">
        <v>1971</v>
      </c>
      <c r="D151">
        <v>0</v>
      </c>
      <c r="E151">
        <v>0</v>
      </c>
      <c r="F151">
        <v>27</v>
      </c>
    </row>
    <row r="152" spans="1:6" x14ac:dyDescent="0.25">
      <c r="A152">
        <v>27</v>
      </c>
      <c r="B152" t="s">
        <v>28</v>
      </c>
      <c r="C152">
        <v>1971</v>
      </c>
      <c r="D152">
        <v>0</v>
      </c>
      <c r="E152">
        <v>0</v>
      </c>
      <c r="F152">
        <v>28</v>
      </c>
    </row>
    <row r="153" spans="1:6" x14ac:dyDescent="0.25">
      <c r="A153">
        <v>28</v>
      </c>
      <c r="B153" t="s">
        <v>29</v>
      </c>
      <c r="C153">
        <v>1971</v>
      </c>
      <c r="D153">
        <v>0</v>
      </c>
      <c r="E153">
        <v>0</v>
      </c>
      <c r="F153">
        <v>29</v>
      </c>
    </row>
    <row r="154" spans="1:6" x14ac:dyDescent="0.25">
      <c r="A154">
        <v>29</v>
      </c>
      <c r="B154" t="s">
        <v>30</v>
      </c>
      <c r="C154">
        <v>1971</v>
      </c>
      <c r="D154">
        <v>0</v>
      </c>
      <c r="E154">
        <v>0</v>
      </c>
      <c r="F154">
        <v>30</v>
      </c>
    </row>
    <row r="155" spans="1:6" x14ac:dyDescent="0.25">
      <c r="A155">
        <v>30</v>
      </c>
      <c r="B155" t="s">
        <v>31</v>
      </c>
      <c r="C155">
        <v>1971</v>
      </c>
      <c r="D155">
        <v>0</v>
      </c>
      <c r="E155">
        <v>0</v>
      </c>
      <c r="F155">
        <v>31</v>
      </c>
    </row>
    <row r="156" spans="1:6" x14ac:dyDescent="0.25">
      <c r="A156">
        <v>31</v>
      </c>
      <c r="B156" t="s">
        <v>32</v>
      </c>
      <c r="C156">
        <v>1971</v>
      </c>
      <c r="D156">
        <v>0</v>
      </c>
      <c r="E156">
        <v>0</v>
      </c>
      <c r="F156">
        <v>32</v>
      </c>
    </row>
    <row r="157" spans="1:6" x14ac:dyDescent="0.25">
      <c r="A157">
        <v>32</v>
      </c>
      <c r="B157" t="s">
        <v>33</v>
      </c>
      <c r="C157">
        <v>1971</v>
      </c>
      <c r="D157">
        <v>3780</v>
      </c>
      <c r="E157">
        <v>2475</v>
      </c>
      <c r="F157">
        <v>33</v>
      </c>
    </row>
    <row r="158" spans="1:6" x14ac:dyDescent="0.25">
      <c r="A158">
        <v>33</v>
      </c>
      <c r="B158" t="s">
        <v>34</v>
      </c>
      <c r="C158">
        <v>1971</v>
      </c>
      <c r="D158">
        <v>0</v>
      </c>
      <c r="E158">
        <v>0</v>
      </c>
      <c r="F158">
        <v>34</v>
      </c>
    </row>
    <row r="159" spans="1:6" x14ac:dyDescent="0.25">
      <c r="A159">
        <v>34</v>
      </c>
      <c r="B159" t="s">
        <v>35</v>
      </c>
      <c r="C159">
        <v>1971</v>
      </c>
      <c r="D159">
        <v>0</v>
      </c>
      <c r="E159">
        <v>0</v>
      </c>
      <c r="F159">
        <v>35</v>
      </c>
    </row>
    <row r="160" spans="1:6" x14ac:dyDescent="0.25">
      <c r="A160">
        <v>35</v>
      </c>
      <c r="B160" t="s">
        <v>36</v>
      </c>
      <c r="C160">
        <v>1971</v>
      </c>
      <c r="D160">
        <v>0</v>
      </c>
      <c r="E160">
        <v>0</v>
      </c>
      <c r="F160">
        <v>36</v>
      </c>
    </row>
    <row r="161" spans="1:6" x14ac:dyDescent="0.25">
      <c r="A161">
        <v>36</v>
      </c>
      <c r="B161" t="s">
        <v>37</v>
      </c>
      <c r="C161">
        <v>1971</v>
      </c>
      <c r="D161">
        <v>0</v>
      </c>
      <c r="E161">
        <v>0</v>
      </c>
      <c r="F161">
        <v>37</v>
      </c>
    </row>
    <row r="162" spans="1:6" x14ac:dyDescent="0.25">
      <c r="A162">
        <v>37</v>
      </c>
      <c r="B162" t="s">
        <v>38</v>
      </c>
      <c r="C162">
        <v>1971</v>
      </c>
      <c r="D162">
        <v>0</v>
      </c>
      <c r="E162">
        <v>0</v>
      </c>
      <c r="F162">
        <v>38</v>
      </c>
    </row>
    <row r="163" spans="1:6" x14ac:dyDescent="0.25">
      <c r="A163">
        <v>38</v>
      </c>
      <c r="B163" t="s">
        <v>39</v>
      </c>
      <c r="C163">
        <v>1971</v>
      </c>
      <c r="D163">
        <v>0</v>
      </c>
      <c r="E163">
        <v>0</v>
      </c>
      <c r="F163">
        <v>39</v>
      </c>
    </row>
    <row r="164" spans="1:6" x14ac:dyDescent="0.25">
      <c r="A164">
        <v>39</v>
      </c>
      <c r="B164" t="s">
        <v>40</v>
      </c>
      <c r="C164">
        <v>1971</v>
      </c>
      <c r="D164">
        <v>0</v>
      </c>
      <c r="E164">
        <v>0</v>
      </c>
      <c r="F164">
        <v>40</v>
      </c>
    </row>
    <row r="165" spans="1:6" x14ac:dyDescent="0.25">
      <c r="A165">
        <v>40</v>
      </c>
      <c r="B165" t="s">
        <v>41</v>
      </c>
      <c r="C165">
        <v>1971</v>
      </c>
      <c r="D165">
        <v>0</v>
      </c>
      <c r="E165">
        <v>0</v>
      </c>
      <c r="F165">
        <v>41</v>
      </c>
    </row>
    <row r="166" spans="1:6" x14ac:dyDescent="0.25">
      <c r="A166">
        <v>41</v>
      </c>
      <c r="B166" t="s">
        <v>42</v>
      </c>
      <c r="C166">
        <v>1971</v>
      </c>
      <c r="D166">
        <v>0</v>
      </c>
      <c r="E166">
        <v>0</v>
      </c>
      <c r="F166">
        <v>42</v>
      </c>
    </row>
    <row r="167" spans="1:6" x14ac:dyDescent="0.25">
      <c r="A167">
        <v>42</v>
      </c>
      <c r="B167" t="s">
        <v>43</v>
      </c>
      <c r="C167">
        <v>1971</v>
      </c>
      <c r="D167">
        <v>0</v>
      </c>
      <c r="E167">
        <v>0</v>
      </c>
      <c r="F167">
        <v>43</v>
      </c>
    </row>
    <row r="168" spans="1:6" x14ac:dyDescent="0.25">
      <c r="A168">
        <v>43</v>
      </c>
      <c r="B168" t="s">
        <v>44</v>
      </c>
      <c r="C168">
        <v>1971</v>
      </c>
      <c r="D168">
        <v>0</v>
      </c>
      <c r="E168">
        <v>0</v>
      </c>
      <c r="F168">
        <v>44</v>
      </c>
    </row>
    <row r="169" spans="1:6" x14ac:dyDescent="0.25">
      <c r="A169">
        <v>44</v>
      </c>
      <c r="B169" t="s">
        <v>45</v>
      </c>
      <c r="C169">
        <v>1971</v>
      </c>
      <c r="D169">
        <v>0</v>
      </c>
      <c r="E169">
        <v>0</v>
      </c>
      <c r="F169">
        <v>45</v>
      </c>
    </row>
    <row r="170" spans="1:6" x14ac:dyDescent="0.25">
      <c r="A170">
        <v>45</v>
      </c>
      <c r="B170" t="s">
        <v>46</v>
      </c>
      <c r="C170">
        <v>1971</v>
      </c>
      <c r="D170">
        <v>0</v>
      </c>
      <c r="E170">
        <v>0</v>
      </c>
      <c r="F170">
        <v>46</v>
      </c>
    </row>
    <row r="171" spans="1:6" x14ac:dyDescent="0.25">
      <c r="A171">
        <v>46</v>
      </c>
      <c r="B171" t="s">
        <v>47</v>
      </c>
      <c r="C171">
        <v>1971</v>
      </c>
      <c r="D171">
        <v>0</v>
      </c>
      <c r="E171">
        <v>0</v>
      </c>
      <c r="F171">
        <v>47</v>
      </c>
    </row>
    <row r="172" spans="1:6" x14ac:dyDescent="0.25">
      <c r="A172">
        <v>47</v>
      </c>
      <c r="B172" t="s">
        <v>48</v>
      </c>
      <c r="C172">
        <v>1971</v>
      </c>
      <c r="D172">
        <v>0</v>
      </c>
      <c r="E172">
        <v>0</v>
      </c>
      <c r="F172">
        <v>48</v>
      </c>
    </row>
    <row r="173" spans="1:6" x14ac:dyDescent="0.25">
      <c r="A173">
        <v>48</v>
      </c>
      <c r="B173" t="s">
        <v>49</v>
      </c>
      <c r="C173">
        <v>1971</v>
      </c>
      <c r="D173">
        <v>22400</v>
      </c>
      <c r="E173">
        <v>8400</v>
      </c>
      <c r="F173">
        <v>49</v>
      </c>
    </row>
    <row r="174" spans="1:6" x14ac:dyDescent="0.25">
      <c r="A174">
        <v>49</v>
      </c>
      <c r="B174" t="s">
        <v>50</v>
      </c>
      <c r="C174">
        <v>1971</v>
      </c>
      <c r="D174">
        <v>0</v>
      </c>
      <c r="E174">
        <v>0</v>
      </c>
      <c r="F174">
        <v>50</v>
      </c>
    </row>
    <row r="175" spans="1:6" x14ac:dyDescent="0.25">
      <c r="A175">
        <v>50</v>
      </c>
      <c r="B175" t="s">
        <v>51</v>
      </c>
      <c r="C175">
        <v>1971</v>
      </c>
      <c r="D175">
        <v>0</v>
      </c>
      <c r="E175">
        <v>0</v>
      </c>
      <c r="F175">
        <v>51</v>
      </c>
    </row>
    <row r="176" spans="1:6" x14ac:dyDescent="0.25">
      <c r="A176">
        <v>51</v>
      </c>
      <c r="B176" t="s">
        <v>52</v>
      </c>
      <c r="C176">
        <v>1971</v>
      </c>
      <c r="D176">
        <v>0</v>
      </c>
      <c r="E176">
        <v>0</v>
      </c>
      <c r="F176">
        <v>52</v>
      </c>
    </row>
    <row r="177" spans="1:6" x14ac:dyDescent="0.25">
      <c r="A177">
        <v>52</v>
      </c>
      <c r="B177" t="s">
        <v>53</v>
      </c>
      <c r="C177">
        <v>1971</v>
      </c>
      <c r="D177">
        <v>220</v>
      </c>
      <c r="E177">
        <v>110</v>
      </c>
      <c r="F177">
        <v>53</v>
      </c>
    </row>
    <row r="178" spans="1:6" x14ac:dyDescent="0.25">
      <c r="A178">
        <v>53</v>
      </c>
      <c r="B178" t="s">
        <v>54</v>
      </c>
      <c r="C178">
        <v>1971</v>
      </c>
      <c r="D178">
        <v>0</v>
      </c>
      <c r="E178">
        <v>0</v>
      </c>
      <c r="F178">
        <v>54</v>
      </c>
    </row>
    <row r="179" spans="1:6" x14ac:dyDescent="0.25">
      <c r="A179">
        <v>54</v>
      </c>
      <c r="B179" t="s">
        <v>55</v>
      </c>
      <c r="C179">
        <v>1971</v>
      </c>
      <c r="D179">
        <v>0</v>
      </c>
      <c r="E179">
        <v>0</v>
      </c>
      <c r="F179">
        <v>55</v>
      </c>
    </row>
    <row r="180" spans="1:6" x14ac:dyDescent="0.25">
      <c r="A180">
        <v>55</v>
      </c>
      <c r="B180" t="s">
        <v>56</v>
      </c>
      <c r="C180">
        <v>1971</v>
      </c>
      <c r="D180">
        <v>0</v>
      </c>
      <c r="E180">
        <v>0</v>
      </c>
      <c r="F180">
        <v>56</v>
      </c>
    </row>
    <row r="181" spans="1:6" x14ac:dyDescent="0.25">
      <c r="A181">
        <v>56</v>
      </c>
      <c r="B181" t="s">
        <v>57</v>
      </c>
      <c r="C181">
        <v>1971</v>
      </c>
      <c r="D181">
        <v>0</v>
      </c>
      <c r="E181">
        <v>0</v>
      </c>
      <c r="F181">
        <v>57</v>
      </c>
    </row>
    <row r="182" spans="1:6" x14ac:dyDescent="0.25">
      <c r="A182">
        <v>57</v>
      </c>
      <c r="B182" t="s">
        <v>58</v>
      </c>
      <c r="C182">
        <v>1971</v>
      </c>
      <c r="D182">
        <v>0</v>
      </c>
      <c r="E182">
        <v>0</v>
      </c>
      <c r="F182">
        <v>58</v>
      </c>
    </row>
    <row r="183" spans="1:6" x14ac:dyDescent="0.25">
      <c r="A183">
        <v>58</v>
      </c>
      <c r="B183" t="s">
        <v>59</v>
      </c>
      <c r="C183">
        <v>1971</v>
      </c>
      <c r="D183">
        <v>0</v>
      </c>
      <c r="E183">
        <v>0</v>
      </c>
      <c r="F183">
        <v>59</v>
      </c>
    </row>
    <row r="184" spans="1:6" x14ac:dyDescent="0.25">
      <c r="A184">
        <v>59</v>
      </c>
      <c r="B184" t="s">
        <v>60</v>
      </c>
      <c r="C184">
        <v>1971</v>
      </c>
      <c r="D184">
        <v>0</v>
      </c>
      <c r="E184">
        <v>0</v>
      </c>
      <c r="F184">
        <v>60</v>
      </c>
    </row>
    <row r="185" spans="1:6" x14ac:dyDescent="0.25">
      <c r="A185">
        <v>60</v>
      </c>
      <c r="B185" t="s">
        <v>61</v>
      </c>
      <c r="C185">
        <v>1971</v>
      </c>
      <c r="D185">
        <v>0</v>
      </c>
      <c r="E185">
        <v>0</v>
      </c>
      <c r="F185">
        <v>61</v>
      </c>
    </row>
    <row r="186" spans="1:6" x14ac:dyDescent="0.25">
      <c r="A186">
        <v>61</v>
      </c>
      <c r="B186" t="s">
        <v>62</v>
      </c>
      <c r="C186">
        <v>1971</v>
      </c>
      <c r="D186">
        <v>0</v>
      </c>
      <c r="E186">
        <v>0</v>
      </c>
      <c r="F186">
        <v>62</v>
      </c>
    </row>
    <row r="187" spans="1:6" x14ac:dyDescent="0.25">
      <c r="A187">
        <v>62</v>
      </c>
      <c r="B187" t="s">
        <v>63</v>
      </c>
      <c r="C187">
        <v>1971</v>
      </c>
      <c r="D187">
        <v>0</v>
      </c>
      <c r="E187">
        <v>0</v>
      </c>
      <c r="F187">
        <v>63</v>
      </c>
    </row>
    <row r="188" spans="1:6" x14ac:dyDescent="0.25">
      <c r="A188">
        <v>63</v>
      </c>
      <c r="B188" t="s">
        <v>64</v>
      </c>
      <c r="C188">
        <v>1971</v>
      </c>
      <c r="D188">
        <v>0</v>
      </c>
      <c r="E188">
        <v>0</v>
      </c>
      <c r="F188">
        <v>64</v>
      </c>
    </row>
    <row r="189" spans="1:6" x14ac:dyDescent="0.25">
      <c r="A189">
        <v>64</v>
      </c>
      <c r="B189" t="s">
        <v>65</v>
      </c>
      <c r="C189">
        <v>1971</v>
      </c>
      <c r="D189">
        <v>0</v>
      </c>
      <c r="E189">
        <v>0</v>
      </c>
      <c r="F189">
        <v>65</v>
      </c>
    </row>
    <row r="190" spans="1:6" x14ac:dyDescent="0.25">
      <c r="A190">
        <v>65</v>
      </c>
      <c r="B190" t="s">
        <v>66</v>
      </c>
      <c r="C190">
        <v>1971</v>
      </c>
      <c r="D190">
        <v>0</v>
      </c>
      <c r="E190">
        <v>0</v>
      </c>
      <c r="F190">
        <v>66</v>
      </c>
    </row>
    <row r="191" spans="1:6" x14ac:dyDescent="0.25">
      <c r="A191">
        <v>66</v>
      </c>
      <c r="B191" t="s">
        <v>67</v>
      </c>
      <c r="C191">
        <v>1971</v>
      </c>
      <c r="D191">
        <v>0</v>
      </c>
      <c r="E191">
        <v>0</v>
      </c>
      <c r="F191">
        <v>67</v>
      </c>
    </row>
    <row r="192" spans="1:6" x14ac:dyDescent="0.25">
      <c r="A192">
        <v>67</v>
      </c>
      <c r="B192" t="s">
        <v>68</v>
      </c>
      <c r="C192">
        <v>1971</v>
      </c>
      <c r="D192">
        <v>0</v>
      </c>
      <c r="E192">
        <v>0</v>
      </c>
      <c r="F192">
        <v>68</v>
      </c>
    </row>
    <row r="193" spans="1:6" x14ac:dyDescent="0.25">
      <c r="A193">
        <v>68</v>
      </c>
      <c r="B193" t="s">
        <v>69</v>
      </c>
      <c r="C193">
        <v>1971</v>
      </c>
      <c r="D193">
        <v>0</v>
      </c>
      <c r="E193">
        <v>0</v>
      </c>
      <c r="F193">
        <v>69</v>
      </c>
    </row>
    <row r="194" spans="1:6" x14ac:dyDescent="0.25">
      <c r="A194">
        <v>69</v>
      </c>
      <c r="B194" t="s">
        <v>70</v>
      </c>
      <c r="C194">
        <v>1971</v>
      </c>
      <c r="D194">
        <v>0</v>
      </c>
      <c r="E194">
        <v>0</v>
      </c>
      <c r="F194">
        <v>70</v>
      </c>
    </row>
    <row r="195" spans="1:6" x14ac:dyDescent="0.25">
      <c r="A195">
        <v>70</v>
      </c>
      <c r="B195" t="s">
        <v>71</v>
      </c>
      <c r="C195">
        <v>1971</v>
      </c>
      <c r="D195">
        <v>0</v>
      </c>
      <c r="E195">
        <v>0</v>
      </c>
      <c r="F195">
        <v>71</v>
      </c>
    </row>
    <row r="196" spans="1:6" x14ac:dyDescent="0.25">
      <c r="A196">
        <v>71</v>
      </c>
      <c r="B196" t="s">
        <v>72</v>
      </c>
      <c r="C196">
        <v>1971</v>
      </c>
      <c r="D196">
        <v>0</v>
      </c>
      <c r="E196">
        <v>0</v>
      </c>
      <c r="F196">
        <v>72</v>
      </c>
    </row>
    <row r="197" spans="1:6" x14ac:dyDescent="0.25">
      <c r="A197">
        <v>72</v>
      </c>
      <c r="B197" t="s">
        <v>73</v>
      </c>
      <c r="C197">
        <v>1971</v>
      </c>
      <c r="D197">
        <v>0</v>
      </c>
      <c r="E197">
        <v>0</v>
      </c>
      <c r="F197">
        <v>73</v>
      </c>
    </row>
    <row r="198" spans="1:6" x14ac:dyDescent="0.25">
      <c r="A198">
        <v>73</v>
      </c>
      <c r="B198" t="s">
        <v>74</v>
      </c>
      <c r="C198">
        <v>1971</v>
      </c>
      <c r="D198">
        <v>0</v>
      </c>
      <c r="E198">
        <v>0</v>
      </c>
      <c r="F198">
        <v>74</v>
      </c>
    </row>
    <row r="199" spans="1:6" x14ac:dyDescent="0.25">
      <c r="A199">
        <v>74</v>
      </c>
      <c r="B199" t="s">
        <v>75</v>
      </c>
      <c r="C199">
        <v>1971</v>
      </c>
      <c r="D199">
        <v>0</v>
      </c>
      <c r="E199">
        <v>0</v>
      </c>
      <c r="F199">
        <v>75</v>
      </c>
    </row>
    <row r="200" spans="1:6" x14ac:dyDescent="0.25">
      <c r="A200">
        <v>75</v>
      </c>
      <c r="B200" t="s">
        <v>76</v>
      </c>
      <c r="C200">
        <v>1971</v>
      </c>
      <c r="D200">
        <v>0</v>
      </c>
      <c r="E200">
        <v>0</v>
      </c>
      <c r="F200">
        <v>76</v>
      </c>
    </row>
    <row r="201" spans="1:6" x14ac:dyDescent="0.25">
      <c r="A201">
        <v>76</v>
      </c>
      <c r="B201" t="s">
        <v>77</v>
      </c>
      <c r="C201">
        <v>1971</v>
      </c>
      <c r="D201">
        <v>0</v>
      </c>
      <c r="E201">
        <v>0</v>
      </c>
      <c r="F201">
        <v>77</v>
      </c>
    </row>
    <row r="202" spans="1:6" x14ac:dyDescent="0.25">
      <c r="A202">
        <v>77</v>
      </c>
      <c r="B202" t="s">
        <v>78</v>
      </c>
      <c r="C202">
        <v>1971</v>
      </c>
      <c r="D202">
        <v>0</v>
      </c>
      <c r="E202">
        <v>0</v>
      </c>
      <c r="F202">
        <v>78</v>
      </c>
    </row>
    <row r="203" spans="1:6" x14ac:dyDescent="0.25">
      <c r="A203">
        <v>78</v>
      </c>
      <c r="B203" t="s">
        <v>79</v>
      </c>
      <c r="C203">
        <v>1971</v>
      </c>
      <c r="D203">
        <v>0</v>
      </c>
      <c r="E203">
        <v>0</v>
      </c>
      <c r="F203">
        <v>79</v>
      </c>
    </row>
    <row r="204" spans="1:6" x14ac:dyDescent="0.25">
      <c r="A204">
        <v>79</v>
      </c>
      <c r="B204" t="s">
        <v>80</v>
      </c>
      <c r="C204">
        <v>1971</v>
      </c>
      <c r="D204">
        <v>0</v>
      </c>
      <c r="E204">
        <v>0</v>
      </c>
      <c r="F204">
        <v>80</v>
      </c>
    </row>
    <row r="205" spans="1:6" x14ac:dyDescent="0.25">
      <c r="A205">
        <v>80</v>
      </c>
      <c r="B205" t="s">
        <v>81</v>
      </c>
      <c r="C205">
        <v>1971</v>
      </c>
      <c r="D205">
        <v>0</v>
      </c>
      <c r="E205">
        <v>0</v>
      </c>
      <c r="F205">
        <v>81</v>
      </c>
    </row>
    <row r="206" spans="1:6" x14ac:dyDescent="0.25">
      <c r="A206">
        <v>81</v>
      </c>
      <c r="B206" t="s">
        <v>82</v>
      </c>
      <c r="C206">
        <v>1971</v>
      </c>
      <c r="D206">
        <v>0</v>
      </c>
      <c r="E206">
        <v>0</v>
      </c>
      <c r="F206">
        <v>82</v>
      </c>
    </row>
    <row r="207" spans="1:6" x14ac:dyDescent="0.25">
      <c r="A207">
        <v>82</v>
      </c>
      <c r="B207" t="s">
        <v>83</v>
      </c>
      <c r="C207">
        <v>1971</v>
      </c>
      <c r="D207">
        <v>0</v>
      </c>
      <c r="E207">
        <v>0</v>
      </c>
      <c r="F207">
        <v>83</v>
      </c>
    </row>
    <row r="208" spans="1:6" x14ac:dyDescent="0.25">
      <c r="A208">
        <v>83</v>
      </c>
      <c r="B208" t="s">
        <v>84</v>
      </c>
      <c r="C208">
        <v>1971</v>
      </c>
      <c r="D208">
        <v>0</v>
      </c>
      <c r="E208">
        <v>0</v>
      </c>
      <c r="F208">
        <v>84</v>
      </c>
    </row>
    <row r="209" spans="1:6" x14ac:dyDescent="0.25">
      <c r="A209">
        <v>84</v>
      </c>
      <c r="B209" t="s">
        <v>85</v>
      </c>
      <c r="C209">
        <v>1971</v>
      </c>
      <c r="D209">
        <v>0</v>
      </c>
      <c r="E209">
        <v>0</v>
      </c>
      <c r="F209">
        <v>85</v>
      </c>
    </row>
    <row r="210" spans="1:6" x14ac:dyDescent="0.25">
      <c r="A210">
        <v>85</v>
      </c>
      <c r="B210" t="s">
        <v>86</v>
      </c>
      <c r="C210">
        <v>1971</v>
      </c>
      <c r="D210">
        <v>0</v>
      </c>
      <c r="E210">
        <v>0</v>
      </c>
      <c r="F210">
        <v>86</v>
      </c>
    </row>
    <row r="211" spans="1:6" x14ac:dyDescent="0.25">
      <c r="A211">
        <v>86</v>
      </c>
      <c r="B211" t="s">
        <v>87</v>
      </c>
      <c r="C211">
        <v>1971</v>
      </c>
      <c r="D211">
        <v>0</v>
      </c>
      <c r="E211">
        <v>0</v>
      </c>
      <c r="F211">
        <v>87</v>
      </c>
    </row>
    <row r="212" spans="1:6" x14ac:dyDescent="0.25">
      <c r="A212">
        <v>87</v>
      </c>
      <c r="B212" t="s">
        <v>88</v>
      </c>
      <c r="C212">
        <v>1971</v>
      </c>
      <c r="D212">
        <v>0</v>
      </c>
      <c r="E212">
        <v>0</v>
      </c>
      <c r="F212">
        <v>88</v>
      </c>
    </row>
    <row r="213" spans="1:6" x14ac:dyDescent="0.25">
      <c r="A213">
        <v>88</v>
      </c>
      <c r="B213" t="s">
        <v>89</v>
      </c>
      <c r="C213">
        <v>1971</v>
      </c>
      <c r="D213">
        <v>0</v>
      </c>
      <c r="E213">
        <v>0</v>
      </c>
      <c r="F213">
        <v>89</v>
      </c>
    </row>
    <row r="214" spans="1:6" x14ac:dyDescent="0.25">
      <c r="A214">
        <v>89</v>
      </c>
      <c r="B214" t="s">
        <v>90</v>
      </c>
      <c r="C214">
        <v>1971</v>
      </c>
      <c r="D214">
        <v>0</v>
      </c>
      <c r="E214">
        <v>0</v>
      </c>
      <c r="F214">
        <v>90</v>
      </c>
    </row>
    <row r="215" spans="1:6" x14ac:dyDescent="0.25">
      <c r="A215">
        <v>90</v>
      </c>
      <c r="B215" t="s">
        <v>91</v>
      </c>
      <c r="C215">
        <v>1971</v>
      </c>
      <c r="D215">
        <v>0</v>
      </c>
      <c r="E215">
        <v>0</v>
      </c>
      <c r="F215">
        <v>91</v>
      </c>
    </row>
    <row r="216" spans="1:6" x14ac:dyDescent="0.25">
      <c r="A216">
        <v>91</v>
      </c>
      <c r="B216" t="s">
        <v>92</v>
      </c>
      <c r="C216">
        <v>1971</v>
      </c>
      <c r="D216">
        <v>0</v>
      </c>
      <c r="E216">
        <v>0</v>
      </c>
      <c r="F216">
        <v>92</v>
      </c>
    </row>
    <row r="217" spans="1:6" x14ac:dyDescent="0.25">
      <c r="A217">
        <v>92</v>
      </c>
      <c r="B217" t="s">
        <v>93</v>
      </c>
      <c r="C217">
        <v>1971</v>
      </c>
      <c r="D217">
        <v>0</v>
      </c>
      <c r="E217">
        <v>0</v>
      </c>
      <c r="F217">
        <v>93</v>
      </c>
    </row>
    <row r="218" spans="1:6" x14ac:dyDescent="0.25">
      <c r="A218">
        <v>93</v>
      </c>
      <c r="B218" t="s">
        <v>94</v>
      </c>
      <c r="C218">
        <v>1971</v>
      </c>
      <c r="D218">
        <v>0</v>
      </c>
      <c r="E218">
        <v>0</v>
      </c>
      <c r="F218">
        <v>94</v>
      </c>
    </row>
    <row r="219" spans="1:6" x14ac:dyDescent="0.25">
      <c r="A219">
        <v>94</v>
      </c>
      <c r="B219" t="s">
        <v>95</v>
      </c>
      <c r="C219">
        <v>1971</v>
      </c>
      <c r="D219">
        <v>237805</v>
      </c>
      <c r="E219">
        <v>64075</v>
      </c>
      <c r="F219">
        <v>95</v>
      </c>
    </row>
    <row r="220" spans="1:6" x14ac:dyDescent="0.25">
      <c r="A220">
        <v>95</v>
      </c>
      <c r="B220" t="s">
        <v>96</v>
      </c>
      <c r="C220">
        <v>1971</v>
      </c>
      <c r="D220">
        <v>0</v>
      </c>
      <c r="E220">
        <v>0</v>
      </c>
      <c r="F220">
        <v>96</v>
      </c>
    </row>
    <row r="221" spans="1:6" x14ac:dyDescent="0.25">
      <c r="A221">
        <v>96</v>
      </c>
      <c r="B221" t="s">
        <v>97</v>
      </c>
      <c r="C221">
        <v>1971</v>
      </c>
      <c r="D221">
        <v>0</v>
      </c>
      <c r="E221">
        <v>0</v>
      </c>
      <c r="F221">
        <v>97</v>
      </c>
    </row>
    <row r="222" spans="1:6" x14ac:dyDescent="0.25">
      <c r="A222">
        <v>97</v>
      </c>
      <c r="B222" t="s">
        <v>98</v>
      </c>
      <c r="C222">
        <v>1971</v>
      </c>
      <c r="D222">
        <v>0</v>
      </c>
      <c r="E222">
        <v>0</v>
      </c>
      <c r="F222">
        <v>98</v>
      </c>
    </row>
    <row r="223" spans="1:6" x14ac:dyDescent="0.25">
      <c r="A223">
        <v>98</v>
      </c>
      <c r="B223" t="s">
        <v>99</v>
      </c>
      <c r="C223">
        <v>1971</v>
      </c>
      <c r="D223">
        <v>0</v>
      </c>
      <c r="E223">
        <v>0</v>
      </c>
      <c r="F223">
        <v>99</v>
      </c>
    </row>
    <row r="224" spans="1:6" x14ac:dyDescent="0.25">
      <c r="A224">
        <v>99</v>
      </c>
      <c r="B224" t="s">
        <v>100</v>
      </c>
      <c r="C224">
        <v>1971</v>
      </c>
      <c r="D224">
        <v>0</v>
      </c>
      <c r="E224">
        <v>0</v>
      </c>
      <c r="F224">
        <v>100</v>
      </c>
    </row>
    <row r="225" spans="1:6" x14ac:dyDescent="0.25">
      <c r="A225">
        <v>100</v>
      </c>
      <c r="B225" t="s">
        <v>101</v>
      </c>
      <c r="C225">
        <v>1971</v>
      </c>
      <c r="D225">
        <v>0</v>
      </c>
      <c r="E225">
        <v>0</v>
      </c>
      <c r="F225">
        <v>101</v>
      </c>
    </row>
    <row r="226" spans="1:6" x14ac:dyDescent="0.25">
      <c r="A226">
        <v>101</v>
      </c>
      <c r="B226" t="s">
        <v>102</v>
      </c>
      <c r="C226">
        <v>1971</v>
      </c>
      <c r="D226">
        <v>0</v>
      </c>
      <c r="E226">
        <v>0</v>
      </c>
      <c r="F226">
        <v>102</v>
      </c>
    </row>
    <row r="227" spans="1:6" x14ac:dyDescent="0.25">
      <c r="A227">
        <v>102</v>
      </c>
      <c r="B227" t="s">
        <v>103</v>
      </c>
      <c r="C227">
        <v>1971</v>
      </c>
      <c r="D227">
        <v>0</v>
      </c>
      <c r="E227">
        <v>0</v>
      </c>
      <c r="F227">
        <v>103</v>
      </c>
    </row>
    <row r="228" spans="1:6" x14ac:dyDescent="0.25">
      <c r="A228">
        <v>103</v>
      </c>
      <c r="B228" t="s">
        <v>104</v>
      </c>
      <c r="C228">
        <v>1971</v>
      </c>
      <c r="D228">
        <v>0</v>
      </c>
      <c r="E228">
        <v>0</v>
      </c>
      <c r="F228">
        <v>104</v>
      </c>
    </row>
    <row r="229" spans="1:6" x14ac:dyDescent="0.25">
      <c r="A229">
        <v>104</v>
      </c>
      <c r="B229" t="s">
        <v>105</v>
      </c>
      <c r="C229">
        <v>1971</v>
      </c>
      <c r="D229">
        <v>0</v>
      </c>
      <c r="E229">
        <v>0</v>
      </c>
      <c r="F229">
        <v>105</v>
      </c>
    </row>
    <row r="230" spans="1:6" x14ac:dyDescent="0.25">
      <c r="A230">
        <v>105</v>
      </c>
      <c r="B230" t="s">
        <v>106</v>
      </c>
      <c r="C230">
        <v>1971</v>
      </c>
      <c r="D230">
        <v>0</v>
      </c>
      <c r="E230">
        <v>0</v>
      </c>
      <c r="F230">
        <v>106</v>
      </c>
    </row>
    <row r="231" spans="1:6" x14ac:dyDescent="0.25">
      <c r="A231">
        <v>106</v>
      </c>
      <c r="B231" t="s">
        <v>107</v>
      </c>
      <c r="C231">
        <v>1971</v>
      </c>
      <c r="D231">
        <v>0</v>
      </c>
      <c r="E231">
        <v>0</v>
      </c>
      <c r="F231">
        <v>107</v>
      </c>
    </row>
    <row r="232" spans="1:6" x14ac:dyDescent="0.25">
      <c r="A232">
        <v>107</v>
      </c>
      <c r="B232" t="s">
        <v>108</v>
      </c>
      <c r="C232">
        <v>1971</v>
      </c>
      <c r="D232">
        <v>0</v>
      </c>
      <c r="E232">
        <v>0</v>
      </c>
      <c r="F232">
        <v>108</v>
      </c>
    </row>
    <row r="233" spans="1:6" x14ac:dyDescent="0.25">
      <c r="A233">
        <v>108</v>
      </c>
      <c r="B233" t="s">
        <v>109</v>
      </c>
      <c r="C233">
        <v>1971</v>
      </c>
      <c r="D233">
        <v>0</v>
      </c>
      <c r="E233">
        <v>0</v>
      </c>
      <c r="F233">
        <v>109</v>
      </c>
    </row>
    <row r="234" spans="1:6" x14ac:dyDescent="0.25">
      <c r="A234">
        <v>109</v>
      </c>
      <c r="B234" t="s">
        <v>110</v>
      </c>
      <c r="C234">
        <v>1971</v>
      </c>
      <c r="D234">
        <v>0</v>
      </c>
      <c r="E234">
        <v>0</v>
      </c>
      <c r="F234">
        <v>110</v>
      </c>
    </row>
    <row r="235" spans="1:6" x14ac:dyDescent="0.25">
      <c r="A235">
        <v>110</v>
      </c>
      <c r="B235" t="s">
        <v>111</v>
      </c>
      <c r="C235">
        <v>1971</v>
      </c>
      <c r="D235">
        <v>0</v>
      </c>
      <c r="E235">
        <v>0</v>
      </c>
      <c r="F235">
        <v>111</v>
      </c>
    </row>
    <row r="236" spans="1:6" x14ac:dyDescent="0.25">
      <c r="A236">
        <v>111</v>
      </c>
      <c r="B236" t="s">
        <v>112</v>
      </c>
      <c r="C236">
        <v>1971</v>
      </c>
      <c r="D236">
        <v>0</v>
      </c>
      <c r="E236">
        <v>0</v>
      </c>
      <c r="F236">
        <v>112</v>
      </c>
    </row>
    <row r="237" spans="1:6" x14ac:dyDescent="0.25">
      <c r="A237">
        <v>112</v>
      </c>
      <c r="B237" t="s">
        <v>113</v>
      </c>
      <c r="C237">
        <v>1971</v>
      </c>
      <c r="D237">
        <v>0</v>
      </c>
      <c r="E237">
        <v>0</v>
      </c>
      <c r="F237">
        <v>113</v>
      </c>
    </row>
    <row r="238" spans="1:6" x14ac:dyDescent="0.25">
      <c r="A238">
        <v>113</v>
      </c>
      <c r="B238" t="s">
        <v>114</v>
      </c>
      <c r="C238">
        <v>1971</v>
      </c>
      <c r="D238">
        <v>0</v>
      </c>
      <c r="E238">
        <v>0</v>
      </c>
      <c r="F238">
        <v>114</v>
      </c>
    </row>
    <row r="239" spans="1:6" x14ac:dyDescent="0.25">
      <c r="A239">
        <v>114</v>
      </c>
      <c r="B239" t="s">
        <v>115</v>
      </c>
      <c r="C239">
        <v>1971</v>
      </c>
      <c r="D239">
        <v>0</v>
      </c>
      <c r="E239">
        <v>0</v>
      </c>
      <c r="F239">
        <v>115</v>
      </c>
    </row>
    <row r="240" spans="1:6" x14ac:dyDescent="0.25">
      <c r="A240">
        <v>115</v>
      </c>
      <c r="B240" t="s">
        <v>116</v>
      </c>
      <c r="C240">
        <v>1971</v>
      </c>
      <c r="D240">
        <v>0</v>
      </c>
      <c r="E240">
        <v>0</v>
      </c>
      <c r="F240">
        <v>116</v>
      </c>
    </row>
    <row r="241" spans="1:6" x14ac:dyDescent="0.25">
      <c r="A241">
        <v>116</v>
      </c>
      <c r="B241" t="s">
        <v>117</v>
      </c>
      <c r="C241">
        <v>1971</v>
      </c>
      <c r="D241">
        <v>0</v>
      </c>
      <c r="E241">
        <v>0</v>
      </c>
      <c r="F241">
        <v>117</v>
      </c>
    </row>
    <row r="242" spans="1:6" x14ac:dyDescent="0.25">
      <c r="A242">
        <v>117</v>
      </c>
      <c r="B242" t="s">
        <v>118</v>
      </c>
      <c r="C242">
        <v>1971</v>
      </c>
      <c r="D242">
        <v>0</v>
      </c>
      <c r="E242">
        <v>0</v>
      </c>
      <c r="F242">
        <v>118</v>
      </c>
    </row>
    <row r="243" spans="1:6" x14ac:dyDescent="0.25">
      <c r="A243">
        <v>118</v>
      </c>
      <c r="B243" t="s">
        <v>119</v>
      </c>
      <c r="C243">
        <v>1971</v>
      </c>
      <c r="D243">
        <v>0</v>
      </c>
      <c r="E243">
        <v>0</v>
      </c>
      <c r="F243">
        <v>119</v>
      </c>
    </row>
    <row r="244" spans="1:6" x14ac:dyDescent="0.25">
      <c r="A244">
        <v>119</v>
      </c>
      <c r="B244" t="s">
        <v>120</v>
      </c>
      <c r="C244">
        <v>1971</v>
      </c>
      <c r="D244">
        <v>0</v>
      </c>
      <c r="E244">
        <v>0</v>
      </c>
      <c r="F244">
        <v>120</v>
      </c>
    </row>
    <row r="245" spans="1:6" x14ac:dyDescent="0.25">
      <c r="A245">
        <v>120</v>
      </c>
      <c r="B245" t="s">
        <v>121</v>
      </c>
      <c r="C245">
        <v>1971</v>
      </c>
      <c r="D245">
        <v>0</v>
      </c>
      <c r="E245">
        <v>0</v>
      </c>
      <c r="F245">
        <v>121</v>
      </c>
    </row>
    <row r="246" spans="1:6" x14ac:dyDescent="0.25">
      <c r="A246">
        <v>121</v>
      </c>
      <c r="B246" t="s">
        <v>122</v>
      </c>
      <c r="C246">
        <v>1971</v>
      </c>
      <c r="D246">
        <v>0</v>
      </c>
      <c r="E246">
        <v>0</v>
      </c>
      <c r="F246">
        <v>122</v>
      </c>
    </row>
    <row r="247" spans="1:6" x14ac:dyDescent="0.25">
      <c r="A247">
        <v>122</v>
      </c>
      <c r="B247" t="s">
        <v>123</v>
      </c>
      <c r="C247">
        <v>1971</v>
      </c>
      <c r="D247">
        <v>0</v>
      </c>
      <c r="E247">
        <v>0</v>
      </c>
      <c r="F247">
        <v>123</v>
      </c>
    </row>
    <row r="248" spans="1:6" x14ac:dyDescent="0.25">
      <c r="A248">
        <v>123</v>
      </c>
      <c r="B248" t="s">
        <v>124</v>
      </c>
      <c r="C248">
        <v>1971</v>
      </c>
      <c r="D248">
        <v>3200</v>
      </c>
      <c r="E248">
        <v>2000</v>
      </c>
      <c r="F248">
        <v>124</v>
      </c>
    </row>
    <row r="249" spans="1:6" x14ac:dyDescent="0.25">
      <c r="A249">
        <v>124</v>
      </c>
      <c r="B249" t="s">
        <v>125</v>
      </c>
      <c r="C249">
        <v>1971</v>
      </c>
      <c r="D249">
        <v>0</v>
      </c>
      <c r="E249">
        <v>0</v>
      </c>
      <c r="F249">
        <v>125</v>
      </c>
    </row>
    <row r="250" spans="1:6" x14ac:dyDescent="0.25">
      <c r="A250">
        <v>1</v>
      </c>
      <c r="B250" t="s">
        <v>2</v>
      </c>
      <c r="C250">
        <v>1972</v>
      </c>
      <c r="D250">
        <v>0</v>
      </c>
      <c r="E250">
        <v>0</v>
      </c>
      <c r="F250">
        <v>2</v>
      </c>
    </row>
    <row r="251" spans="1:6" x14ac:dyDescent="0.25">
      <c r="A251">
        <v>2</v>
      </c>
      <c r="B251" t="s">
        <v>3</v>
      </c>
      <c r="C251">
        <v>1972</v>
      </c>
      <c r="D251">
        <v>0</v>
      </c>
      <c r="E251">
        <v>0</v>
      </c>
      <c r="F251">
        <v>3</v>
      </c>
    </row>
    <row r="252" spans="1:6" x14ac:dyDescent="0.25">
      <c r="A252">
        <v>3</v>
      </c>
      <c r="B252" t="s">
        <v>4</v>
      </c>
      <c r="C252">
        <v>1972</v>
      </c>
      <c r="D252">
        <v>4168</v>
      </c>
      <c r="E252">
        <v>2630</v>
      </c>
      <c r="F252">
        <v>4</v>
      </c>
    </row>
    <row r="253" spans="1:6" x14ac:dyDescent="0.25">
      <c r="A253">
        <v>4</v>
      </c>
      <c r="B253" t="s">
        <v>5</v>
      </c>
      <c r="C253">
        <v>1972</v>
      </c>
      <c r="D253">
        <v>0</v>
      </c>
      <c r="E253">
        <v>0</v>
      </c>
      <c r="F253">
        <v>5</v>
      </c>
    </row>
    <row r="254" spans="1:6" x14ac:dyDescent="0.25">
      <c r="A254">
        <v>5</v>
      </c>
      <c r="B254" t="s">
        <v>6</v>
      </c>
      <c r="C254">
        <v>1972</v>
      </c>
      <c r="D254">
        <v>0</v>
      </c>
      <c r="E254">
        <v>0</v>
      </c>
      <c r="F254">
        <v>6</v>
      </c>
    </row>
    <row r="255" spans="1:6" x14ac:dyDescent="0.25">
      <c r="A255">
        <v>6</v>
      </c>
      <c r="B255" t="s">
        <v>7</v>
      </c>
      <c r="C255">
        <v>1972</v>
      </c>
      <c r="D255">
        <v>0</v>
      </c>
      <c r="E255">
        <v>0</v>
      </c>
      <c r="F255">
        <v>7</v>
      </c>
    </row>
    <row r="256" spans="1:6" x14ac:dyDescent="0.25">
      <c r="A256">
        <v>7</v>
      </c>
      <c r="B256" t="s">
        <v>8</v>
      </c>
      <c r="C256">
        <v>1972</v>
      </c>
      <c r="D256">
        <v>3000</v>
      </c>
      <c r="E256">
        <v>1936</v>
      </c>
      <c r="F256">
        <v>8</v>
      </c>
    </row>
    <row r="257" spans="1:6" x14ac:dyDescent="0.25">
      <c r="A257">
        <v>8</v>
      </c>
      <c r="B257" t="s">
        <v>9</v>
      </c>
      <c r="C257">
        <v>1972</v>
      </c>
      <c r="D257">
        <v>0</v>
      </c>
      <c r="E257">
        <v>0</v>
      </c>
      <c r="F257">
        <v>9</v>
      </c>
    </row>
    <row r="258" spans="1:6" x14ac:dyDescent="0.25">
      <c r="A258">
        <v>9</v>
      </c>
      <c r="B258" t="s">
        <v>10</v>
      </c>
      <c r="C258">
        <v>1972</v>
      </c>
      <c r="D258">
        <v>0</v>
      </c>
      <c r="E258">
        <v>0</v>
      </c>
      <c r="F258">
        <v>10</v>
      </c>
    </row>
    <row r="259" spans="1:6" x14ac:dyDescent="0.25">
      <c r="A259">
        <v>10</v>
      </c>
      <c r="B259" t="s">
        <v>11</v>
      </c>
      <c r="C259">
        <v>1972</v>
      </c>
      <c r="D259">
        <v>0</v>
      </c>
      <c r="E259">
        <v>0</v>
      </c>
      <c r="F259">
        <v>11</v>
      </c>
    </row>
    <row r="260" spans="1:6" x14ac:dyDescent="0.25">
      <c r="A260">
        <v>11</v>
      </c>
      <c r="B260" t="s">
        <v>12</v>
      </c>
      <c r="C260">
        <v>1972</v>
      </c>
      <c r="D260">
        <v>0</v>
      </c>
      <c r="E260">
        <v>0</v>
      </c>
      <c r="F260">
        <v>12</v>
      </c>
    </row>
    <row r="261" spans="1:6" x14ac:dyDescent="0.25">
      <c r="A261">
        <v>12</v>
      </c>
      <c r="B261" t="s">
        <v>13</v>
      </c>
      <c r="C261">
        <v>1972</v>
      </c>
      <c r="D261">
        <v>0</v>
      </c>
      <c r="E261">
        <v>0</v>
      </c>
      <c r="F261">
        <v>13</v>
      </c>
    </row>
    <row r="262" spans="1:6" x14ac:dyDescent="0.25">
      <c r="A262">
        <v>13</v>
      </c>
      <c r="B262" t="s">
        <v>14</v>
      </c>
      <c r="C262">
        <v>1972</v>
      </c>
      <c r="D262">
        <v>0</v>
      </c>
      <c r="E262">
        <v>0</v>
      </c>
      <c r="F262">
        <v>14</v>
      </c>
    </row>
    <row r="263" spans="1:6" x14ac:dyDescent="0.25">
      <c r="A263">
        <v>14</v>
      </c>
      <c r="B263" t="s">
        <v>15</v>
      </c>
      <c r="C263">
        <v>1972</v>
      </c>
      <c r="D263">
        <v>840</v>
      </c>
      <c r="E263">
        <v>600</v>
      </c>
      <c r="F263">
        <v>15</v>
      </c>
    </row>
    <row r="264" spans="1:6" x14ac:dyDescent="0.25">
      <c r="A264">
        <v>15</v>
      </c>
      <c r="B264" t="s">
        <v>16</v>
      </c>
      <c r="C264">
        <v>1972</v>
      </c>
      <c r="D264">
        <v>0</v>
      </c>
      <c r="E264">
        <v>0</v>
      </c>
      <c r="F264">
        <v>16</v>
      </c>
    </row>
    <row r="265" spans="1:6" x14ac:dyDescent="0.25">
      <c r="A265">
        <v>16</v>
      </c>
      <c r="B265" t="s">
        <v>17</v>
      </c>
      <c r="C265">
        <v>1972</v>
      </c>
      <c r="D265">
        <v>0</v>
      </c>
      <c r="E265">
        <v>0</v>
      </c>
      <c r="F265">
        <v>17</v>
      </c>
    </row>
    <row r="266" spans="1:6" x14ac:dyDescent="0.25">
      <c r="A266">
        <v>17</v>
      </c>
      <c r="B266" t="s">
        <v>18</v>
      </c>
      <c r="C266">
        <v>1972</v>
      </c>
      <c r="D266">
        <v>450</v>
      </c>
      <c r="E266">
        <v>260</v>
      </c>
      <c r="F266">
        <v>18</v>
      </c>
    </row>
    <row r="267" spans="1:6" x14ac:dyDescent="0.25">
      <c r="A267">
        <v>18</v>
      </c>
      <c r="B267" t="s">
        <v>19</v>
      </c>
      <c r="C267">
        <v>1972</v>
      </c>
      <c r="D267">
        <v>0</v>
      </c>
      <c r="E267">
        <v>0</v>
      </c>
      <c r="F267">
        <v>19</v>
      </c>
    </row>
    <row r="268" spans="1:6" x14ac:dyDescent="0.25">
      <c r="A268">
        <v>19</v>
      </c>
      <c r="B268" t="s">
        <v>20</v>
      </c>
      <c r="C268">
        <v>1972</v>
      </c>
      <c r="D268">
        <v>34692</v>
      </c>
      <c r="E268">
        <v>11327</v>
      </c>
      <c r="F268">
        <v>20</v>
      </c>
    </row>
    <row r="269" spans="1:6" x14ac:dyDescent="0.25">
      <c r="A269">
        <v>20</v>
      </c>
      <c r="B269" t="s">
        <v>21</v>
      </c>
      <c r="C269">
        <v>1972</v>
      </c>
      <c r="D269">
        <v>0</v>
      </c>
      <c r="E269">
        <v>0</v>
      </c>
      <c r="F269">
        <v>21</v>
      </c>
    </row>
    <row r="270" spans="1:6" x14ac:dyDescent="0.25">
      <c r="A270">
        <v>21</v>
      </c>
      <c r="B270" t="s">
        <v>22</v>
      </c>
      <c r="C270">
        <v>1972</v>
      </c>
      <c r="D270">
        <v>0</v>
      </c>
      <c r="E270">
        <v>0</v>
      </c>
      <c r="F270">
        <v>22</v>
      </c>
    </row>
    <row r="271" spans="1:6" x14ac:dyDescent="0.25">
      <c r="A271">
        <v>22</v>
      </c>
      <c r="B271" t="s">
        <v>23</v>
      </c>
      <c r="C271">
        <v>1972</v>
      </c>
      <c r="D271">
        <v>0</v>
      </c>
      <c r="E271">
        <v>0</v>
      </c>
      <c r="F271">
        <v>23</v>
      </c>
    </row>
    <row r="272" spans="1:6" x14ac:dyDescent="0.25">
      <c r="A272">
        <v>23</v>
      </c>
      <c r="B272" t="s">
        <v>24</v>
      </c>
      <c r="C272">
        <v>1972</v>
      </c>
      <c r="D272">
        <v>0</v>
      </c>
      <c r="E272">
        <v>0</v>
      </c>
      <c r="F272">
        <v>24</v>
      </c>
    </row>
    <row r="273" spans="1:6" x14ac:dyDescent="0.25">
      <c r="A273">
        <v>24</v>
      </c>
      <c r="B273" t="s">
        <v>25</v>
      </c>
      <c r="C273">
        <v>1972</v>
      </c>
      <c r="D273">
        <v>0</v>
      </c>
      <c r="E273">
        <v>0</v>
      </c>
      <c r="F273">
        <v>25</v>
      </c>
    </row>
    <row r="274" spans="1:6" x14ac:dyDescent="0.25">
      <c r="A274">
        <v>25</v>
      </c>
      <c r="B274" t="s">
        <v>26</v>
      </c>
      <c r="C274">
        <v>1972</v>
      </c>
      <c r="D274">
        <v>0</v>
      </c>
      <c r="E274">
        <v>0</v>
      </c>
      <c r="F274">
        <v>26</v>
      </c>
    </row>
    <row r="275" spans="1:6" x14ac:dyDescent="0.25">
      <c r="A275">
        <v>26</v>
      </c>
      <c r="B275" t="s">
        <v>27</v>
      </c>
      <c r="C275">
        <v>1972</v>
      </c>
      <c r="D275">
        <v>0</v>
      </c>
      <c r="E275">
        <v>0</v>
      </c>
      <c r="F275">
        <v>27</v>
      </c>
    </row>
    <row r="276" spans="1:6" x14ac:dyDescent="0.25">
      <c r="A276">
        <v>27</v>
      </c>
      <c r="B276" t="s">
        <v>28</v>
      </c>
      <c r="C276">
        <v>1972</v>
      </c>
      <c r="D276">
        <v>0</v>
      </c>
      <c r="E276">
        <v>0</v>
      </c>
      <c r="F276">
        <v>28</v>
      </c>
    </row>
    <row r="277" spans="1:6" x14ac:dyDescent="0.25">
      <c r="A277">
        <v>28</v>
      </c>
      <c r="B277" t="s">
        <v>29</v>
      </c>
      <c r="C277">
        <v>1972</v>
      </c>
      <c r="D277">
        <v>0</v>
      </c>
      <c r="E277">
        <v>0</v>
      </c>
      <c r="F277">
        <v>29</v>
      </c>
    </row>
    <row r="278" spans="1:6" x14ac:dyDescent="0.25">
      <c r="A278">
        <v>29</v>
      </c>
      <c r="B278" t="s">
        <v>30</v>
      </c>
      <c r="C278">
        <v>1972</v>
      </c>
      <c r="D278">
        <v>0</v>
      </c>
      <c r="E278">
        <v>0</v>
      </c>
      <c r="F278">
        <v>30</v>
      </c>
    </row>
    <row r="279" spans="1:6" x14ac:dyDescent="0.25">
      <c r="A279">
        <v>30</v>
      </c>
      <c r="B279" t="s">
        <v>31</v>
      </c>
      <c r="C279">
        <v>1972</v>
      </c>
      <c r="D279">
        <v>0</v>
      </c>
      <c r="E279">
        <v>0</v>
      </c>
      <c r="F279">
        <v>31</v>
      </c>
    </row>
    <row r="280" spans="1:6" x14ac:dyDescent="0.25">
      <c r="A280">
        <v>31</v>
      </c>
      <c r="B280" t="s">
        <v>32</v>
      </c>
      <c r="C280">
        <v>1972</v>
      </c>
      <c r="D280">
        <v>0</v>
      </c>
      <c r="E280">
        <v>0</v>
      </c>
      <c r="F280">
        <v>32</v>
      </c>
    </row>
    <row r="281" spans="1:6" x14ac:dyDescent="0.25">
      <c r="A281">
        <v>32</v>
      </c>
      <c r="B281" t="s">
        <v>33</v>
      </c>
      <c r="C281">
        <v>1972</v>
      </c>
      <c r="D281">
        <v>1294</v>
      </c>
      <c r="E281">
        <v>771</v>
      </c>
      <c r="F281">
        <v>33</v>
      </c>
    </row>
    <row r="282" spans="1:6" x14ac:dyDescent="0.25">
      <c r="A282">
        <v>33</v>
      </c>
      <c r="B282" t="s">
        <v>34</v>
      </c>
      <c r="C282">
        <v>1972</v>
      </c>
      <c r="D282">
        <v>0</v>
      </c>
      <c r="E282">
        <v>0</v>
      </c>
      <c r="F282">
        <v>34</v>
      </c>
    </row>
    <row r="283" spans="1:6" x14ac:dyDescent="0.25">
      <c r="A283">
        <v>34</v>
      </c>
      <c r="B283" t="s">
        <v>35</v>
      </c>
      <c r="C283">
        <v>1972</v>
      </c>
      <c r="D283">
        <v>0</v>
      </c>
      <c r="E283">
        <v>0</v>
      </c>
      <c r="F283">
        <v>35</v>
      </c>
    </row>
    <row r="284" spans="1:6" x14ac:dyDescent="0.25">
      <c r="A284">
        <v>35</v>
      </c>
      <c r="B284" t="s">
        <v>36</v>
      </c>
      <c r="C284">
        <v>1972</v>
      </c>
      <c r="D284">
        <v>0</v>
      </c>
      <c r="E284">
        <v>0</v>
      </c>
      <c r="F284">
        <v>36</v>
      </c>
    </row>
    <row r="285" spans="1:6" x14ac:dyDescent="0.25">
      <c r="A285">
        <v>36</v>
      </c>
      <c r="B285" t="s">
        <v>37</v>
      </c>
      <c r="C285">
        <v>1972</v>
      </c>
      <c r="D285">
        <v>0</v>
      </c>
      <c r="E285">
        <v>0</v>
      </c>
      <c r="F285">
        <v>37</v>
      </c>
    </row>
    <row r="286" spans="1:6" x14ac:dyDescent="0.25">
      <c r="A286">
        <v>37</v>
      </c>
      <c r="B286" t="s">
        <v>38</v>
      </c>
      <c r="C286">
        <v>1972</v>
      </c>
      <c r="D286">
        <v>0</v>
      </c>
      <c r="E286">
        <v>0</v>
      </c>
      <c r="F286">
        <v>38</v>
      </c>
    </row>
    <row r="287" spans="1:6" x14ac:dyDescent="0.25">
      <c r="A287">
        <v>38</v>
      </c>
      <c r="B287" t="s">
        <v>39</v>
      </c>
      <c r="C287">
        <v>1972</v>
      </c>
      <c r="D287">
        <v>0</v>
      </c>
      <c r="E287">
        <v>0</v>
      </c>
      <c r="F287">
        <v>39</v>
      </c>
    </row>
    <row r="288" spans="1:6" x14ac:dyDescent="0.25">
      <c r="A288">
        <v>39</v>
      </c>
      <c r="B288" t="s">
        <v>40</v>
      </c>
      <c r="C288">
        <v>1972</v>
      </c>
      <c r="D288">
        <v>0</v>
      </c>
      <c r="E288">
        <v>0</v>
      </c>
      <c r="F288">
        <v>40</v>
      </c>
    </row>
    <row r="289" spans="1:6" x14ac:dyDescent="0.25">
      <c r="A289">
        <v>40</v>
      </c>
      <c r="B289" t="s">
        <v>41</v>
      </c>
      <c r="C289">
        <v>1972</v>
      </c>
      <c r="D289">
        <v>0</v>
      </c>
      <c r="E289">
        <v>0</v>
      </c>
      <c r="F289">
        <v>41</v>
      </c>
    </row>
    <row r="290" spans="1:6" x14ac:dyDescent="0.25">
      <c r="A290">
        <v>41</v>
      </c>
      <c r="B290" t="s">
        <v>42</v>
      </c>
      <c r="C290">
        <v>1972</v>
      </c>
      <c r="D290">
        <v>0</v>
      </c>
      <c r="E290">
        <v>0</v>
      </c>
      <c r="F290">
        <v>42</v>
      </c>
    </row>
    <row r="291" spans="1:6" x14ac:dyDescent="0.25">
      <c r="A291">
        <v>42</v>
      </c>
      <c r="B291" t="s">
        <v>43</v>
      </c>
      <c r="C291">
        <v>1972</v>
      </c>
      <c r="D291">
        <v>0</v>
      </c>
      <c r="E291">
        <v>0</v>
      </c>
      <c r="F291">
        <v>43</v>
      </c>
    </row>
    <row r="292" spans="1:6" x14ac:dyDescent="0.25">
      <c r="A292">
        <v>43</v>
      </c>
      <c r="B292" t="s">
        <v>44</v>
      </c>
      <c r="C292">
        <v>1972</v>
      </c>
      <c r="D292">
        <v>1600</v>
      </c>
      <c r="E292">
        <v>1035</v>
      </c>
      <c r="F292">
        <v>44</v>
      </c>
    </row>
    <row r="293" spans="1:6" x14ac:dyDescent="0.25">
      <c r="A293">
        <v>44</v>
      </c>
      <c r="B293" t="s">
        <v>45</v>
      </c>
      <c r="C293">
        <v>1972</v>
      </c>
      <c r="D293">
        <v>0</v>
      </c>
      <c r="E293">
        <v>0</v>
      </c>
      <c r="F293">
        <v>45</v>
      </c>
    </row>
    <row r="294" spans="1:6" x14ac:dyDescent="0.25">
      <c r="A294">
        <v>45</v>
      </c>
      <c r="B294" t="s">
        <v>46</v>
      </c>
      <c r="C294">
        <v>1972</v>
      </c>
      <c r="D294">
        <v>0</v>
      </c>
      <c r="E294">
        <v>0</v>
      </c>
      <c r="F294">
        <v>46</v>
      </c>
    </row>
    <row r="295" spans="1:6" x14ac:dyDescent="0.25">
      <c r="A295">
        <v>46</v>
      </c>
      <c r="B295" t="s">
        <v>47</v>
      </c>
      <c r="C295">
        <v>1972</v>
      </c>
      <c r="D295">
        <v>0</v>
      </c>
      <c r="E295">
        <v>0</v>
      </c>
      <c r="F295">
        <v>47</v>
      </c>
    </row>
    <row r="296" spans="1:6" x14ac:dyDescent="0.25">
      <c r="A296">
        <v>47</v>
      </c>
      <c r="B296" t="s">
        <v>48</v>
      </c>
      <c r="C296">
        <v>1972</v>
      </c>
      <c r="D296">
        <v>0</v>
      </c>
      <c r="E296">
        <v>0</v>
      </c>
      <c r="F296">
        <v>48</v>
      </c>
    </row>
    <row r="297" spans="1:6" x14ac:dyDescent="0.25">
      <c r="A297">
        <v>48</v>
      </c>
      <c r="B297" t="s">
        <v>49</v>
      </c>
      <c r="C297">
        <v>1972</v>
      </c>
      <c r="D297">
        <v>40333</v>
      </c>
      <c r="E297">
        <v>16177</v>
      </c>
      <c r="F297">
        <v>49</v>
      </c>
    </row>
    <row r="298" spans="1:6" x14ac:dyDescent="0.25">
      <c r="A298">
        <v>49</v>
      </c>
      <c r="B298" t="s">
        <v>50</v>
      </c>
      <c r="C298">
        <v>1972</v>
      </c>
      <c r="D298">
        <v>0</v>
      </c>
      <c r="E298">
        <v>0</v>
      </c>
      <c r="F298">
        <v>50</v>
      </c>
    </row>
    <row r="299" spans="1:6" x14ac:dyDescent="0.25">
      <c r="A299">
        <v>50</v>
      </c>
      <c r="B299" t="s">
        <v>51</v>
      </c>
      <c r="C299">
        <v>1972</v>
      </c>
      <c r="D299">
        <v>0</v>
      </c>
      <c r="E299">
        <v>0</v>
      </c>
      <c r="F299">
        <v>51</v>
      </c>
    </row>
    <row r="300" spans="1:6" x14ac:dyDescent="0.25">
      <c r="A300">
        <v>51</v>
      </c>
      <c r="B300" t="s">
        <v>52</v>
      </c>
      <c r="C300">
        <v>1972</v>
      </c>
      <c r="D300">
        <v>0</v>
      </c>
      <c r="E300">
        <v>0</v>
      </c>
      <c r="F300">
        <v>52</v>
      </c>
    </row>
    <row r="301" spans="1:6" x14ac:dyDescent="0.25">
      <c r="A301">
        <v>52</v>
      </c>
      <c r="B301" t="s">
        <v>53</v>
      </c>
      <c r="C301">
        <v>1972</v>
      </c>
      <c r="D301">
        <v>0</v>
      </c>
      <c r="E301">
        <v>0</v>
      </c>
      <c r="F301">
        <v>53</v>
      </c>
    </row>
    <row r="302" spans="1:6" x14ac:dyDescent="0.25">
      <c r="A302">
        <v>53</v>
      </c>
      <c r="B302" t="s">
        <v>54</v>
      </c>
      <c r="C302">
        <v>1972</v>
      </c>
      <c r="D302">
        <v>0</v>
      </c>
      <c r="E302">
        <v>0</v>
      </c>
      <c r="F302">
        <v>54</v>
      </c>
    </row>
    <row r="303" spans="1:6" x14ac:dyDescent="0.25">
      <c r="A303">
        <v>54</v>
      </c>
      <c r="B303" t="s">
        <v>55</v>
      </c>
      <c r="C303">
        <v>1972</v>
      </c>
      <c r="D303">
        <v>0</v>
      </c>
      <c r="E303">
        <v>0</v>
      </c>
      <c r="F303">
        <v>55</v>
      </c>
    </row>
    <row r="304" spans="1:6" x14ac:dyDescent="0.25">
      <c r="A304">
        <v>55</v>
      </c>
      <c r="B304" t="s">
        <v>56</v>
      </c>
      <c r="C304">
        <v>1972</v>
      </c>
      <c r="D304">
        <v>0</v>
      </c>
      <c r="E304">
        <v>0</v>
      </c>
      <c r="F304">
        <v>56</v>
      </c>
    </row>
    <row r="305" spans="1:6" x14ac:dyDescent="0.25">
      <c r="A305">
        <v>56</v>
      </c>
      <c r="B305" t="s">
        <v>57</v>
      </c>
      <c r="C305">
        <v>1972</v>
      </c>
      <c r="D305">
        <v>0</v>
      </c>
      <c r="E305">
        <v>0</v>
      </c>
      <c r="F305">
        <v>57</v>
      </c>
    </row>
    <row r="306" spans="1:6" x14ac:dyDescent="0.25">
      <c r="A306">
        <v>57</v>
      </c>
      <c r="B306" t="s">
        <v>58</v>
      </c>
      <c r="C306">
        <v>1972</v>
      </c>
      <c r="D306">
        <v>252</v>
      </c>
      <c r="E306">
        <v>180</v>
      </c>
      <c r="F306">
        <v>58</v>
      </c>
    </row>
    <row r="307" spans="1:6" x14ac:dyDescent="0.25">
      <c r="A307">
        <v>58</v>
      </c>
      <c r="B307" t="s">
        <v>59</v>
      </c>
      <c r="C307">
        <v>1972</v>
      </c>
      <c r="D307">
        <v>0</v>
      </c>
      <c r="E307">
        <v>0</v>
      </c>
      <c r="F307">
        <v>59</v>
      </c>
    </row>
    <row r="308" spans="1:6" x14ac:dyDescent="0.25">
      <c r="A308">
        <v>59</v>
      </c>
      <c r="B308" t="s">
        <v>60</v>
      </c>
      <c r="C308">
        <v>1972</v>
      </c>
      <c r="D308">
        <v>0</v>
      </c>
      <c r="E308">
        <v>0</v>
      </c>
      <c r="F308">
        <v>60</v>
      </c>
    </row>
    <row r="309" spans="1:6" x14ac:dyDescent="0.25">
      <c r="A309">
        <v>60</v>
      </c>
      <c r="B309" t="s">
        <v>61</v>
      </c>
      <c r="C309">
        <v>1972</v>
      </c>
      <c r="D309">
        <v>0</v>
      </c>
      <c r="E309">
        <v>0</v>
      </c>
      <c r="F309">
        <v>61</v>
      </c>
    </row>
    <row r="310" spans="1:6" x14ac:dyDescent="0.25">
      <c r="A310">
        <v>61</v>
      </c>
      <c r="B310" t="s">
        <v>62</v>
      </c>
      <c r="C310">
        <v>1972</v>
      </c>
      <c r="D310">
        <v>1008</v>
      </c>
      <c r="E310">
        <v>720</v>
      </c>
      <c r="F310">
        <v>62</v>
      </c>
    </row>
    <row r="311" spans="1:6" x14ac:dyDescent="0.25">
      <c r="A311">
        <v>62</v>
      </c>
      <c r="B311" t="s">
        <v>63</v>
      </c>
      <c r="C311">
        <v>1972</v>
      </c>
      <c r="D311">
        <v>0</v>
      </c>
      <c r="E311">
        <v>0</v>
      </c>
      <c r="F311">
        <v>63</v>
      </c>
    </row>
    <row r="312" spans="1:6" x14ac:dyDescent="0.25">
      <c r="A312">
        <v>63</v>
      </c>
      <c r="B312" t="s">
        <v>64</v>
      </c>
      <c r="C312">
        <v>1972</v>
      </c>
      <c r="D312">
        <v>0</v>
      </c>
      <c r="E312">
        <v>0</v>
      </c>
      <c r="F312">
        <v>64</v>
      </c>
    </row>
    <row r="313" spans="1:6" x14ac:dyDescent="0.25">
      <c r="A313">
        <v>64</v>
      </c>
      <c r="B313" t="s">
        <v>65</v>
      </c>
      <c r="C313">
        <v>1972</v>
      </c>
      <c r="D313">
        <v>0</v>
      </c>
      <c r="E313">
        <v>0</v>
      </c>
      <c r="F313">
        <v>65</v>
      </c>
    </row>
    <row r="314" spans="1:6" x14ac:dyDescent="0.25">
      <c r="A314">
        <v>65</v>
      </c>
      <c r="B314" t="s">
        <v>66</v>
      </c>
      <c r="C314">
        <v>1972</v>
      </c>
      <c r="D314">
        <v>0</v>
      </c>
      <c r="E314">
        <v>0</v>
      </c>
      <c r="F314">
        <v>66</v>
      </c>
    </row>
    <row r="315" spans="1:6" x14ac:dyDescent="0.25">
      <c r="A315">
        <v>66</v>
      </c>
      <c r="B315" t="s">
        <v>67</v>
      </c>
      <c r="C315">
        <v>1972</v>
      </c>
      <c r="D315">
        <v>0</v>
      </c>
      <c r="E315">
        <v>0</v>
      </c>
      <c r="F315">
        <v>67</v>
      </c>
    </row>
    <row r="316" spans="1:6" x14ac:dyDescent="0.25">
      <c r="A316">
        <v>67</v>
      </c>
      <c r="B316" t="s">
        <v>68</v>
      </c>
      <c r="C316">
        <v>1972</v>
      </c>
      <c r="D316">
        <v>0</v>
      </c>
      <c r="E316">
        <v>0</v>
      </c>
      <c r="F316">
        <v>68</v>
      </c>
    </row>
    <row r="317" spans="1:6" x14ac:dyDescent="0.25">
      <c r="A317">
        <v>68</v>
      </c>
      <c r="B317" t="s">
        <v>69</v>
      </c>
      <c r="C317">
        <v>1972</v>
      </c>
      <c r="D317">
        <v>0</v>
      </c>
      <c r="E317">
        <v>0</v>
      </c>
      <c r="F317">
        <v>69</v>
      </c>
    </row>
    <row r="318" spans="1:6" x14ac:dyDescent="0.25">
      <c r="A318">
        <v>69</v>
      </c>
      <c r="B318" t="s">
        <v>70</v>
      </c>
      <c r="C318">
        <v>1972</v>
      </c>
      <c r="D318">
        <v>0</v>
      </c>
      <c r="E318">
        <v>0</v>
      </c>
      <c r="F318">
        <v>70</v>
      </c>
    </row>
    <row r="319" spans="1:6" x14ac:dyDescent="0.25">
      <c r="A319">
        <v>70</v>
      </c>
      <c r="B319" t="s">
        <v>71</v>
      </c>
      <c r="C319">
        <v>1972</v>
      </c>
      <c r="D319">
        <v>0</v>
      </c>
      <c r="E319">
        <v>0</v>
      </c>
      <c r="F319">
        <v>71</v>
      </c>
    </row>
    <row r="320" spans="1:6" x14ac:dyDescent="0.25">
      <c r="A320">
        <v>71</v>
      </c>
      <c r="B320" t="s">
        <v>72</v>
      </c>
      <c r="C320">
        <v>1972</v>
      </c>
      <c r="D320">
        <v>0</v>
      </c>
      <c r="E320">
        <v>0</v>
      </c>
      <c r="F320">
        <v>72</v>
      </c>
    </row>
    <row r="321" spans="1:6" x14ac:dyDescent="0.25">
      <c r="A321">
        <v>72</v>
      </c>
      <c r="B321" t="s">
        <v>73</v>
      </c>
      <c r="C321">
        <v>1972</v>
      </c>
      <c r="D321">
        <v>0</v>
      </c>
      <c r="E321">
        <v>0</v>
      </c>
      <c r="F321">
        <v>73</v>
      </c>
    </row>
    <row r="322" spans="1:6" x14ac:dyDescent="0.25">
      <c r="A322">
        <v>73</v>
      </c>
      <c r="B322" t="s">
        <v>74</v>
      </c>
      <c r="C322">
        <v>1972</v>
      </c>
      <c r="D322">
        <v>0</v>
      </c>
      <c r="E322">
        <v>0</v>
      </c>
      <c r="F322">
        <v>74</v>
      </c>
    </row>
    <row r="323" spans="1:6" x14ac:dyDescent="0.25">
      <c r="A323">
        <v>74</v>
      </c>
      <c r="B323" t="s">
        <v>75</v>
      </c>
      <c r="C323">
        <v>1972</v>
      </c>
      <c r="D323">
        <v>84</v>
      </c>
      <c r="E323">
        <v>60</v>
      </c>
      <c r="F323">
        <v>75</v>
      </c>
    </row>
    <row r="324" spans="1:6" x14ac:dyDescent="0.25">
      <c r="A324">
        <v>75</v>
      </c>
      <c r="B324" t="s">
        <v>76</v>
      </c>
      <c r="C324">
        <v>1972</v>
      </c>
      <c r="D324">
        <v>0</v>
      </c>
      <c r="E324">
        <v>0</v>
      </c>
      <c r="F324">
        <v>76</v>
      </c>
    </row>
    <row r="325" spans="1:6" x14ac:dyDescent="0.25">
      <c r="A325">
        <v>76</v>
      </c>
      <c r="B325" t="s">
        <v>77</v>
      </c>
      <c r="C325">
        <v>1972</v>
      </c>
      <c r="D325">
        <v>0</v>
      </c>
      <c r="E325">
        <v>0</v>
      </c>
      <c r="F325">
        <v>77</v>
      </c>
    </row>
    <row r="326" spans="1:6" x14ac:dyDescent="0.25">
      <c r="A326">
        <v>77</v>
      </c>
      <c r="B326" t="s">
        <v>78</v>
      </c>
      <c r="C326">
        <v>1972</v>
      </c>
      <c r="D326">
        <v>0</v>
      </c>
      <c r="E326">
        <v>0</v>
      </c>
      <c r="F326">
        <v>78</v>
      </c>
    </row>
    <row r="327" spans="1:6" x14ac:dyDescent="0.25">
      <c r="A327">
        <v>78</v>
      </c>
      <c r="B327" t="s">
        <v>79</v>
      </c>
      <c r="C327">
        <v>1972</v>
      </c>
      <c r="D327">
        <v>0</v>
      </c>
      <c r="E327">
        <v>0</v>
      </c>
      <c r="F327">
        <v>79</v>
      </c>
    </row>
    <row r="328" spans="1:6" x14ac:dyDescent="0.25">
      <c r="A328">
        <v>79</v>
      </c>
      <c r="B328" t="s">
        <v>80</v>
      </c>
      <c r="C328">
        <v>1972</v>
      </c>
      <c r="D328">
        <v>0</v>
      </c>
      <c r="E328">
        <v>0</v>
      </c>
      <c r="F328">
        <v>80</v>
      </c>
    </row>
    <row r="329" spans="1:6" x14ac:dyDescent="0.25">
      <c r="A329">
        <v>80</v>
      </c>
      <c r="B329" t="s">
        <v>81</v>
      </c>
      <c r="C329">
        <v>1972</v>
      </c>
      <c r="D329">
        <v>0</v>
      </c>
      <c r="E329">
        <v>0</v>
      </c>
      <c r="F329">
        <v>81</v>
      </c>
    </row>
    <row r="330" spans="1:6" x14ac:dyDescent="0.25">
      <c r="A330">
        <v>81</v>
      </c>
      <c r="B330" t="s">
        <v>82</v>
      </c>
      <c r="C330">
        <v>1972</v>
      </c>
      <c r="D330">
        <v>0</v>
      </c>
      <c r="E330">
        <v>0</v>
      </c>
      <c r="F330">
        <v>82</v>
      </c>
    </row>
    <row r="331" spans="1:6" x14ac:dyDescent="0.25">
      <c r="A331">
        <v>82</v>
      </c>
      <c r="B331" t="s">
        <v>83</v>
      </c>
      <c r="C331">
        <v>1972</v>
      </c>
      <c r="D331">
        <v>0</v>
      </c>
      <c r="E331">
        <v>0</v>
      </c>
      <c r="F331">
        <v>83</v>
      </c>
    </row>
    <row r="332" spans="1:6" x14ac:dyDescent="0.25">
      <c r="A332">
        <v>83</v>
      </c>
      <c r="B332" t="s">
        <v>84</v>
      </c>
      <c r="C332">
        <v>1972</v>
      </c>
      <c r="D332">
        <v>0</v>
      </c>
      <c r="E332">
        <v>0</v>
      </c>
      <c r="F332">
        <v>84</v>
      </c>
    </row>
    <row r="333" spans="1:6" x14ac:dyDescent="0.25">
      <c r="A333">
        <v>84</v>
      </c>
      <c r="B333" t="s">
        <v>85</v>
      </c>
      <c r="C333">
        <v>1972</v>
      </c>
      <c r="D333">
        <v>0</v>
      </c>
      <c r="E333">
        <v>0</v>
      </c>
      <c r="F333">
        <v>85</v>
      </c>
    </row>
    <row r="334" spans="1:6" x14ac:dyDescent="0.25">
      <c r="A334">
        <v>85</v>
      </c>
      <c r="B334" t="s">
        <v>86</v>
      </c>
      <c r="C334">
        <v>1972</v>
      </c>
      <c r="D334">
        <v>0</v>
      </c>
      <c r="E334">
        <v>0</v>
      </c>
      <c r="F334">
        <v>86</v>
      </c>
    </row>
    <row r="335" spans="1:6" x14ac:dyDescent="0.25">
      <c r="A335">
        <v>86</v>
      </c>
      <c r="B335" t="s">
        <v>87</v>
      </c>
      <c r="C335">
        <v>1972</v>
      </c>
      <c r="D335">
        <v>0</v>
      </c>
      <c r="E335">
        <v>0</v>
      </c>
      <c r="F335">
        <v>87</v>
      </c>
    </row>
    <row r="336" spans="1:6" x14ac:dyDescent="0.25">
      <c r="A336">
        <v>87</v>
      </c>
      <c r="B336" t="s">
        <v>88</v>
      </c>
      <c r="C336">
        <v>1972</v>
      </c>
      <c r="D336">
        <v>0</v>
      </c>
      <c r="E336">
        <v>0</v>
      </c>
      <c r="F336">
        <v>88</v>
      </c>
    </row>
    <row r="337" spans="1:6" x14ac:dyDescent="0.25">
      <c r="A337">
        <v>88</v>
      </c>
      <c r="B337" t="s">
        <v>89</v>
      </c>
      <c r="C337">
        <v>1972</v>
      </c>
      <c r="D337">
        <v>0</v>
      </c>
      <c r="E337">
        <v>0</v>
      </c>
      <c r="F337">
        <v>89</v>
      </c>
    </row>
    <row r="338" spans="1:6" x14ac:dyDescent="0.25">
      <c r="A338">
        <v>89</v>
      </c>
      <c r="B338" t="s">
        <v>90</v>
      </c>
      <c r="C338">
        <v>1972</v>
      </c>
      <c r="D338">
        <v>0</v>
      </c>
      <c r="E338">
        <v>0</v>
      </c>
      <c r="F338">
        <v>90</v>
      </c>
    </row>
    <row r="339" spans="1:6" x14ac:dyDescent="0.25">
      <c r="A339">
        <v>90</v>
      </c>
      <c r="B339" t="s">
        <v>91</v>
      </c>
      <c r="C339">
        <v>1972</v>
      </c>
      <c r="D339">
        <v>0</v>
      </c>
      <c r="E339">
        <v>0</v>
      </c>
      <c r="F339">
        <v>91</v>
      </c>
    </row>
    <row r="340" spans="1:6" x14ac:dyDescent="0.25">
      <c r="A340">
        <v>91</v>
      </c>
      <c r="B340" t="s">
        <v>92</v>
      </c>
      <c r="C340">
        <v>1972</v>
      </c>
      <c r="D340">
        <v>0</v>
      </c>
      <c r="E340">
        <v>0</v>
      </c>
      <c r="F340">
        <v>92</v>
      </c>
    </row>
    <row r="341" spans="1:6" x14ac:dyDescent="0.25">
      <c r="A341">
        <v>92</v>
      </c>
      <c r="B341" t="s">
        <v>93</v>
      </c>
      <c r="C341">
        <v>1972</v>
      </c>
      <c r="D341">
        <v>0</v>
      </c>
      <c r="E341">
        <v>0</v>
      </c>
      <c r="F341">
        <v>93</v>
      </c>
    </row>
    <row r="342" spans="1:6" x14ac:dyDescent="0.25">
      <c r="A342">
        <v>93</v>
      </c>
      <c r="B342" t="s">
        <v>94</v>
      </c>
      <c r="C342">
        <v>1972</v>
      </c>
      <c r="D342">
        <v>0</v>
      </c>
      <c r="E342">
        <v>0</v>
      </c>
      <c r="F342">
        <v>94</v>
      </c>
    </row>
    <row r="343" spans="1:6" x14ac:dyDescent="0.25">
      <c r="A343">
        <v>94</v>
      </c>
      <c r="B343" t="s">
        <v>95</v>
      </c>
      <c r="C343">
        <v>1972</v>
      </c>
      <c r="D343">
        <v>291625</v>
      </c>
      <c r="E343">
        <v>84402</v>
      </c>
      <c r="F343">
        <v>95</v>
      </c>
    </row>
    <row r="344" spans="1:6" x14ac:dyDescent="0.25">
      <c r="A344">
        <v>95</v>
      </c>
      <c r="B344" t="s">
        <v>96</v>
      </c>
      <c r="C344">
        <v>1972</v>
      </c>
      <c r="D344">
        <v>0</v>
      </c>
      <c r="E344">
        <v>0</v>
      </c>
      <c r="F344">
        <v>96</v>
      </c>
    </row>
    <row r="345" spans="1:6" x14ac:dyDescent="0.25">
      <c r="A345">
        <v>96</v>
      </c>
      <c r="B345" t="s">
        <v>97</v>
      </c>
      <c r="C345">
        <v>1972</v>
      </c>
      <c r="D345">
        <v>0</v>
      </c>
      <c r="E345">
        <v>0</v>
      </c>
      <c r="F345">
        <v>97</v>
      </c>
    </row>
    <row r="346" spans="1:6" x14ac:dyDescent="0.25">
      <c r="A346">
        <v>97</v>
      </c>
      <c r="B346" t="s">
        <v>98</v>
      </c>
      <c r="C346">
        <v>1972</v>
      </c>
      <c r="D346">
        <v>0</v>
      </c>
      <c r="E346">
        <v>0</v>
      </c>
      <c r="F346">
        <v>98</v>
      </c>
    </row>
    <row r="347" spans="1:6" x14ac:dyDescent="0.25">
      <c r="A347">
        <v>98</v>
      </c>
      <c r="B347" t="s">
        <v>99</v>
      </c>
      <c r="C347">
        <v>1972</v>
      </c>
      <c r="D347">
        <v>0</v>
      </c>
      <c r="E347">
        <v>0</v>
      </c>
      <c r="F347">
        <v>99</v>
      </c>
    </row>
    <row r="348" spans="1:6" x14ac:dyDescent="0.25">
      <c r="A348">
        <v>99</v>
      </c>
      <c r="B348" t="s">
        <v>100</v>
      </c>
      <c r="C348">
        <v>1972</v>
      </c>
      <c r="D348">
        <v>0</v>
      </c>
      <c r="E348">
        <v>0</v>
      </c>
      <c r="F348">
        <v>100</v>
      </c>
    </row>
    <row r="349" spans="1:6" x14ac:dyDescent="0.25">
      <c r="A349">
        <v>100</v>
      </c>
      <c r="B349" t="s">
        <v>101</v>
      </c>
      <c r="C349">
        <v>1972</v>
      </c>
      <c r="D349">
        <v>198</v>
      </c>
      <c r="E349">
        <v>159</v>
      </c>
      <c r="F349">
        <v>101</v>
      </c>
    </row>
    <row r="350" spans="1:6" x14ac:dyDescent="0.25">
      <c r="A350">
        <v>101</v>
      </c>
      <c r="B350" t="s">
        <v>102</v>
      </c>
      <c r="C350">
        <v>1972</v>
      </c>
      <c r="D350">
        <v>0</v>
      </c>
      <c r="E350">
        <v>0</v>
      </c>
      <c r="F350">
        <v>102</v>
      </c>
    </row>
    <row r="351" spans="1:6" x14ac:dyDescent="0.25">
      <c r="A351">
        <v>102</v>
      </c>
      <c r="B351" t="s">
        <v>103</v>
      </c>
      <c r="C351">
        <v>1972</v>
      </c>
      <c r="D351">
        <v>0</v>
      </c>
      <c r="E351">
        <v>0</v>
      </c>
      <c r="F351">
        <v>103</v>
      </c>
    </row>
    <row r="352" spans="1:6" x14ac:dyDescent="0.25">
      <c r="A352">
        <v>103</v>
      </c>
      <c r="B352" t="s">
        <v>104</v>
      </c>
      <c r="C352">
        <v>1972</v>
      </c>
      <c r="D352">
        <v>0</v>
      </c>
      <c r="E352">
        <v>0</v>
      </c>
      <c r="F352">
        <v>104</v>
      </c>
    </row>
    <row r="353" spans="1:6" x14ac:dyDescent="0.25">
      <c r="A353">
        <v>104</v>
      </c>
      <c r="B353" t="s">
        <v>105</v>
      </c>
      <c r="C353">
        <v>1972</v>
      </c>
      <c r="D353">
        <v>0</v>
      </c>
      <c r="E353">
        <v>0</v>
      </c>
      <c r="F353">
        <v>105</v>
      </c>
    </row>
    <row r="354" spans="1:6" x14ac:dyDescent="0.25">
      <c r="A354">
        <v>105</v>
      </c>
      <c r="B354" t="s">
        <v>106</v>
      </c>
      <c r="C354">
        <v>1972</v>
      </c>
      <c r="D354">
        <v>0</v>
      </c>
      <c r="E354">
        <v>0</v>
      </c>
      <c r="F354">
        <v>106</v>
      </c>
    </row>
    <row r="355" spans="1:6" x14ac:dyDescent="0.25">
      <c r="A355">
        <v>106</v>
      </c>
      <c r="B355" t="s">
        <v>107</v>
      </c>
      <c r="C355">
        <v>1972</v>
      </c>
      <c r="D355">
        <v>0</v>
      </c>
      <c r="E355">
        <v>0</v>
      </c>
      <c r="F355">
        <v>107</v>
      </c>
    </row>
    <row r="356" spans="1:6" x14ac:dyDescent="0.25">
      <c r="A356">
        <v>107</v>
      </c>
      <c r="B356" t="s">
        <v>108</v>
      </c>
      <c r="C356">
        <v>1972</v>
      </c>
      <c r="D356">
        <v>0</v>
      </c>
      <c r="E356">
        <v>0</v>
      </c>
      <c r="F356">
        <v>108</v>
      </c>
    </row>
    <row r="357" spans="1:6" x14ac:dyDescent="0.25">
      <c r="A357">
        <v>108</v>
      </c>
      <c r="B357" t="s">
        <v>109</v>
      </c>
      <c r="C357">
        <v>1972</v>
      </c>
      <c r="D357">
        <v>0</v>
      </c>
      <c r="E357">
        <v>0</v>
      </c>
      <c r="F357">
        <v>109</v>
      </c>
    </row>
    <row r="358" spans="1:6" x14ac:dyDescent="0.25">
      <c r="A358">
        <v>109</v>
      </c>
      <c r="B358" t="s">
        <v>110</v>
      </c>
      <c r="C358">
        <v>1972</v>
      </c>
      <c r="D358">
        <v>0</v>
      </c>
      <c r="E358">
        <v>0</v>
      </c>
      <c r="F358">
        <v>110</v>
      </c>
    </row>
    <row r="359" spans="1:6" x14ac:dyDescent="0.25">
      <c r="A359">
        <v>110</v>
      </c>
      <c r="B359" t="s">
        <v>111</v>
      </c>
      <c r="C359">
        <v>1972</v>
      </c>
      <c r="D359">
        <v>126</v>
      </c>
      <c r="E359">
        <v>90</v>
      </c>
      <c r="F359">
        <v>111</v>
      </c>
    </row>
    <row r="360" spans="1:6" x14ac:dyDescent="0.25">
      <c r="A360">
        <v>111</v>
      </c>
      <c r="B360" t="s">
        <v>112</v>
      </c>
      <c r="C360">
        <v>1972</v>
      </c>
      <c r="D360">
        <v>0</v>
      </c>
      <c r="E360">
        <v>0</v>
      </c>
      <c r="F360">
        <v>112</v>
      </c>
    </row>
    <row r="361" spans="1:6" x14ac:dyDescent="0.25">
      <c r="A361">
        <v>112</v>
      </c>
      <c r="B361" t="s">
        <v>113</v>
      </c>
      <c r="C361">
        <v>1972</v>
      </c>
      <c r="D361">
        <v>0</v>
      </c>
      <c r="E361">
        <v>0</v>
      </c>
      <c r="F361">
        <v>113</v>
      </c>
    </row>
    <row r="362" spans="1:6" x14ac:dyDescent="0.25">
      <c r="A362">
        <v>113</v>
      </c>
      <c r="B362" t="s">
        <v>114</v>
      </c>
      <c r="C362">
        <v>1972</v>
      </c>
      <c r="D362">
        <v>0</v>
      </c>
      <c r="E362">
        <v>0</v>
      </c>
      <c r="F362">
        <v>114</v>
      </c>
    </row>
    <row r="363" spans="1:6" x14ac:dyDescent="0.25">
      <c r="A363">
        <v>114</v>
      </c>
      <c r="B363" t="s">
        <v>115</v>
      </c>
      <c r="C363">
        <v>1972</v>
      </c>
      <c r="D363">
        <v>0</v>
      </c>
      <c r="E363">
        <v>0</v>
      </c>
      <c r="F363">
        <v>115</v>
      </c>
    </row>
    <row r="364" spans="1:6" x14ac:dyDescent="0.25">
      <c r="A364">
        <v>115</v>
      </c>
      <c r="B364" t="s">
        <v>116</v>
      </c>
      <c r="C364">
        <v>1972</v>
      </c>
      <c r="D364">
        <v>0</v>
      </c>
      <c r="E364">
        <v>0</v>
      </c>
      <c r="F364">
        <v>116</v>
      </c>
    </row>
    <row r="365" spans="1:6" x14ac:dyDescent="0.25">
      <c r="A365">
        <v>116</v>
      </c>
      <c r="B365" t="s">
        <v>117</v>
      </c>
      <c r="C365">
        <v>1972</v>
      </c>
      <c r="D365">
        <v>0</v>
      </c>
      <c r="E365">
        <v>0</v>
      </c>
      <c r="F365">
        <v>117</v>
      </c>
    </row>
    <row r="366" spans="1:6" x14ac:dyDescent="0.25">
      <c r="A366">
        <v>117</v>
      </c>
      <c r="B366" t="s">
        <v>118</v>
      </c>
      <c r="C366">
        <v>1972</v>
      </c>
      <c r="D366">
        <v>0</v>
      </c>
      <c r="E366">
        <v>0</v>
      </c>
      <c r="F366">
        <v>118</v>
      </c>
    </row>
    <row r="367" spans="1:6" x14ac:dyDescent="0.25">
      <c r="A367">
        <v>118</v>
      </c>
      <c r="B367" t="s">
        <v>119</v>
      </c>
      <c r="C367">
        <v>1972</v>
      </c>
      <c r="D367">
        <v>0</v>
      </c>
      <c r="E367">
        <v>0</v>
      </c>
      <c r="F367">
        <v>119</v>
      </c>
    </row>
    <row r="368" spans="1:6" x14ac:dyDescent="0.25">
      <c r="A368">
        <v>119</v>
      </c>
      <c r="B368" t="s">
        <v>120</v>
      </c>
      <c r="C368">
        <v>1972</v>
      </c>
      <c r="D368">
        <v>0</v>
      </c>
      <c r="E368">
        <v>0</v>
      </c>
      <c r="F368">
        <v>120</v>
      </c>
    </row>
    <row r="369" spans="1:6" x14ac:dyDescent="0.25">
      <c r="A369">
        <v>120</v>
      </c>
      <c r="B369" t="s">
        <v>121</v>
      </c>
      <c r="C369">
        <v>1972</v>
      </c>
      <c r="D369">
        <v>0</v>
      </c>
      <c r="E369">
        <v>0</v>
      </c>
      <c r="F369">
        <v>121</v>
      </c>
    </row>
    <row r="370" spans="1:6" x14ac:dyDescent="0.25">
      <c r="A370">
        <v>121</v>
      </c>
      <c r="B370" t="s">
        <v>122</v>
      </c>
      <c r="C370">
        <v>1972</v>
      </c>
      <c r="D370">
        <v>0</v>
      </c>
      <c r="E370">
        <v>0</v>
      </c>
      <c r="F370">
        <v>122</v>
      </c>
    </row>
    <row r="371" spans="1:6" x14ac:dyDescent="0.25">
      <c r="A371">
        <v>122</v>
      </c>
      <c r="B371" t="s">
        <v>123</v>
      </c>
      <c r="C371">
        <v>1972</v>
      </c>
      <c r="D371">
        <v>0</v>
      </c>
      <c r="E371">
        <v>0</v>
      </c>
      <c r="F371">
        <v>123</v>
      </c>
    </row>
    <row r="372" spans="1:6" x14ac:dyDescent="0.25">
      <c r="A372">
        <v>123</v>
      </c>
      <c r="B372" t="s">
        <v>124</v>
      </c>
      <c r="C372">
        <v>1972</v>
      </c>
      <c r="D372">
        <v>1350</v>
      </c>
      <c r="E372">
        <v>750</v>
      </c>
      <c r="F372">
        <v>124</v>
      </c>
    </row>
    <row r="373" spans="1:6" x14ac:dyDescent="0.25">
      <c r="A373">
        <v>124</v>
      </c>
      <c r="B373" t="s">
        <v>125</v>
      </c>
      <c r="C373">
        <v>1972</v>
      </c>
      <c r="D373">
        <v>0</v>
      </c>
      <c r="E373">
        <v>0</v>
      </c>
      <c r="F373">
        <v>125</v>
      </c>
    </row>
    <row r="374" spans="1:6" x14ac:dyDescent="0.25">
      <c r="A374">
        <v>1</v>
      </c>
      <c r="B374" t="s">
        <v>2</v>
      </c>
      <c r="C374">
        <v>1973</v>
      </c>
      <c r="D374">
        <v>0</v>
      </c>
      <c r="E374">
        <v>0</v>
      </c>
      <c r="F374">
        <v>2</v>
      </c>
    </row>
    <row r="375" spans="1:6" x14ac:dyDescent="0.25">
      <c r="A375">
        <v>2</v>
      </c>
      <c r="B375" t="s">
        <v>3</v>
      </c>
      <c r="C375">
        <v>1973</v>
      </c>
      <c r="D375">
        <v>0</v>
      </c>
      <c r="E375">
        <v>0</v>
      </c>
      <c r="F375">
        <v>3</v>
      </c>
    </row>
    <row r="376" spans="1:6" x14ac:dyDescent="0.25">
      <c r="A376">
        <v>3</v>
      </c>
      <c r="B376" t="s">
        <v>4</v>
      </c>
      <c r="C376">
        <v>1973</v>
      </c>
      <c r="D376">
        <v>12000</v>
      </c>
      <c r="E376">
        <v>8250</v>
      </c>
      <c r="F376">
        <v>4</v>
      </c>
    </row>
    <row r="377" spans="1:6" x14ac:dyDescent="0.25">
      <c r="A377">
        <v>4</v>
      </c>
      <c r="B377" t="s">
        <v>5</v>
      </c>
      <c r="C377">
        <v>1973</v>
      </c>
      <c r="D377">
        <v>0</v>
      </c>
      <c r="E377">
        <v>0</v>
      </c>
      <c r="F377">
        <v>5</v>
      </c>
    </row>
    <row r="378" spans="1:6" x14ac:dyDescent="0.25">
      <c r="A378">
        <v>5</v>
      </c>
      <c r="B378" t="s">
        <v>6</v>
      </c>
      <c r="C378">
        <v>1973</v>
      </c>
      <c r="D378">
        <v>0</v>
      </c>
      <c r="E378">
        <v>0</v>
      </c>
      <c r="F378">
        <v>6</v>
      </c>
    </row>
    <row r="379" spans="1:6" x14ac:dyDescent="0.25">
      <c r="A379">
        <v>6</v>
      </c>
      <c r="B379" t="s">
        <v>7</v>
      </c>
      <c r="C379">
        <v>1973</v>
      </c>
      <c r="D379">
        <v>0</v>
      </c>
      <c r="E379">
        <v>0</v>
      </c>
      <c r="F379">
        <v>7</v>
      </c>
    </row>
    <row r="380" spans="1:6" x14ac:dyDescent="0.25">
      <c r="A380">
        <v>7</v>
      </c>
      <c r="B380" t="s">
        <v>8</v>
      </c>
      <c r="C380">
        <v>1973</v>
      </c>
      <c r="D380">
        <v>0</v>
      </c>
      <c r="E380">
        <v>0</v>
      </c>
      <c r="F380">
        <v>8</v>
      </c>
    </row>
    <row r="381" spans="1:6" x14ac:dyDescent="0.25">
      <c r="A381">
        <v>8</v>
      </c>
      <c r="B381" t="s">
        <v>9</v>
      </c>
      <c r="C381">
        <v>1973</v>
      </c>
      <c r="D381">
        <v>0</v>
      </c>
      <c r="E381">
        <v>0</v>
      </c>
      <c r="F381">
        <v>9</v>
      </c>
    </row>
    <row r="382" spans="1:6" x14ac:dyDescent="0.25">
      <c r="A382">
        <v>9</v>
      </c>
      <c r="B382" t="s">
        <v>10</v>
      </c>
      <c r="C382">
        <v>1973</v>
      </c>
      <c r="D382">
        <v>0</v>
      </c>
      <c r="E382">
        <v>0</v>
      </c>
      <c r="F382">
        <v>10</v>
      </c>
    </row>
    <row r="383" spans="1:6" x14ac:dyDescent="0.25">
      <c r="A383">
        <v>10</v>
      </c>
      <c r="B383" t="s">
        <v>11</v>
      </c>
      <c r="C383">
        <v>1973</v>
      </c>
      <c r="D383">
        <v>0</v>
      </c>
      <c r="E383">
        <v>0</v>
      </c>
      <c r="F383">
        <v>11</v>
      </c>
    </row>
    <row r="384" spans="1:6" x14ac:dyDescent="0.25">
      <c r="A384">
        <v>11</v>
      </c>
      <c r="B384" t="s">
        <v>12</v>
      </c>
      <c r="C384">
        <v>1973</v>
      </c>
      <c r="D384">
        <v>0</v>
      </c>
      <c r="E384">
        <v>0</v>
      </c>
      <c r="F384">
        <v>12</v>
      </c>
    </row>
    <row r="385" spans="1:6" x14ac:dyDescent="0.25">
      <c r="A385">
        <v>12</v>
      </c>
      <c r="B385" t="s">
        <v>13</v>
      </c>
      <c r="C385">
        <v>1973</v>
      </c>
      <c r="D385">
        <v>0</v>
      </c>
      <c r="E385">
        <v>0</v>
      </c>
      <c r="F385">
        <v>13</v>
      </c>
    </row>
    <row r="386" spans="1:6" x14ac:dyDescent="0.25">
      <c r="A386">
        <v>13</v>
      </c>
      <c r="B386" t="s">
        <v>14</v>
      </c>
      <c r="C386">
        <v>1973</v>
      </c>
      <c r="D386">
        <v>0</v>
      </c>
      <c r="E386">
        <v>0</v>
      </c>
      <c r="F386">
        <v>14</v>
      </c>
    </row>
    <row r="387" spans="1:6" x14ac:dyDescent="0.25">
      <c r="A387">
        <v>14</v>
      </c>
      <c r="B387" t="s">
        <v>15</v>
      </c>
      <c r="C387">
        <v>1973</v>
      </c>
      <c r="D387">
        <v>10905</v>
      </c>
      <c r="E387">
        <v>6383</v>
      </c>
      <c r="F387">
        <v>15</v>
      </c>
    </row>
    <row r="388" spans="1:6" x14ac:dyDescent="0.25">
      <c r="A388">
        <v>15</v>
      </c>
      <c r="B388" t="s">
        <v>16</v>
      </c>
      <c r="C388">
        <v>1973</v>
      </c>
      <c r="D388">
        <v>0</v>
      </c>
      <c r="E388">
        <v>0</v>
      </c>
      <c r="F388">
        <v>16</v>
      </c>
    </row>
    <row r="389" spans="1:6" x14ac:dyDescent="0.25">
      <c r="A389">
        <v>16</v>
      </c>
      <c r="B389" t="s">
        <v>17</v>
      </c>
      <c r="C389">
        <v>1973</v>
      </c>
      <c r="D389">
        <v>0</v>
      </c>
      <c r="E389">
        <v>0</v>
      </c>
      <c r="F389">
        <v>17</v>
      </c>
    </row>
    <row r="390" spans="1:6" x14ac:dyDescent="0.25">
      <c r="A390">
        <v>17</v>
      </c>
      <c r="B390" t="s">
        <v>18</v>
      </c>
      <c r="C390">
        <v>1973</v>
      </c>
      <c r="D390">
        <v>0</v>
      </c>
      <c r="E390">
        <v>0</v>
      </c>
      <c r="F390">
        <v>18</v>
      </c>
    </row>
    <row r="391" spans="1:6" x14ac:dyDescent="0.25">
      <c r="A391">
        <v>18</v>
      </c>
      <c r="B391" t="s">
        <v>19</v>
      </c>
      <c r="C391">
        <v>1973</v>
      </c>
      <c r="D391">
        <v>0</v>
      </c>
      <c r="E391">
        <v>0</v>
      </c>
      <c r="F391">
        <v>19</v>
      </c>
    </row>
    <row r="392" spans="1:6" x14ac:dyDescent="0.25">
      <c r="A392">
        <v>19</v>
      </c>
      <c r="B392" t="s">
        <v>20</v>
      </c>
      <c r="C392">
        <v>1973</v>
      </c>
      <c r="D392">
        <v>61944</v>
      </c>
      <c r="E392">
        <v>16687</v>
      </c>
      <c r="F392">
        <v>20</v>
      </c>
    </row>
    <row r="393" spans="1:6" x14ac:dyDescent="0.25">
      <c r="A393">
        <v>20</v>
      </c>
      <c r="B393" t="s">
        <v>21</v>
      </c>
      <c r="C393">
        <v>1973</v>
      </c>
      <c r="D393">
        <v>0</v>
      </c>
      <c r="E393">
        <v>0</v>
      </c>
      <c r="F393">
        <v>21</v>
      </c>
    </row>
    <row r="394" spans="1:6" x14ac:dyDescent="0.25">
      <c r="A394">
        <v>21</v>
      </c>
      <c r="B394" t="s">
        <v>22</v>
      </c>
      <c r="C394">
        <v>1973</v>
      </c>
      <c r="D394">
        <v>0</v>
      </c>
      <c r="E394">
        <v>0</v>
      </c>
      <c r="F394">
        <v>22</v>
      </c>
    </row>
    <row r="395" spans="1:6" x14ac:dyDescent="0.25">
      <c r="A395">
        <v>22</v>
      </c>
      <c r="B395" t="s">
        <v>23</v>
      </c>
      <c r="C395">
        <v>1973</v>
      </c>
      <c r="D395">
        <v>0</v>
      </c>
      <c r="E395">
        <v>0</v>
      </c>
      <c r="F395">
        <v>23</v>
      </c>
    </row>
    <row r="396" spans="1:6" x14ac:dyDescent="0.25">
      <c r="A396">
        <v>23</v>
      </c>
      <c r="B396" t="s">
        <v>24</v>
      </c>
      <c r="C396">
        <v>1973</v>
      </c>
      <c r="D396">
        <v>0</v>
      </c>
      <c r="E396">
        <v>0</v>
      </c>
      <c r="F396">
        <v>24</v>
      </c>
    </row>
    <row r="397" spans="1:6" x14ac:dyDescent="0.25">
      <c r="A397">
        <v>24</v>
      </c>
      <c r="B397" t="s">
        <v>25</v>
      </c>
      <c r="C397">
        <v>1973</v>
      </c>
      <c r="D397">
        <v>0</v>
      </c>
      <c r="E397">
        <v>0</v>
      </c>
      <c r="F397">
        <v>25</v>
      </c>
    </row>
    <row r="398" spans="1:6" x14ac:dyDescent="0.25">
      <c r="A398">
        <v>25</v>
      </c>
      <c r="B398" t="s">
        <v>26</v>
      </c>
      <c r="C398">
        <v>1973</v>
      </c>
      <c r="D398">
        <v>0</v>
      </c>
      <c r="E398">
        <v>0</v>
      </c>
      <c r="F398">
        <v>26</v>
      </c>
    </row>
    <row r="399" spans="1:6" x14ac:dyDescent="0.25">
      <c r="A399">
        <v>26</v>
      </c>
      <c r="B399" t="s">
        <v>27</v>
      </c>
      <c r="C399">
        <v>1973</v>
      </c>
      <c r="D399">
        <v>0</v>
      </c>
      <c r="E399">
        <v>0</v>
      </c>
      <c r="F399">
        <v>27</v>
      </c>
    </row>
    <row r="400" spans="1:6" x14ac:dyDescent="0.25">
      <c r="A400">
        <v>27</v>
      </c>
      <c r="B400" t="s">
        <v>28</v>
      </c>
      <c r="C400">
        <v>1973</v>
      </c>
      <c r="D400">
        <v>0</v>
      </c>
      <c r="E400">
        <v>0</v>
      </c>
      <c r="F400">
        <v>28</v>
      </c>
    </row>
    <row r="401" spans="1:6" x14ac:dyDescent="0.25">
      <c r="A401">
        <v>28</v>
      </c>
      <c r="B401" t="s">
        <v>29</v>
      </c>
      <c r="C401">
        <v>1973</v>
      </c>
      <c r="D401">
        <v>0</v>
      </c>
      <c r="E401">
        <v>0</v>
      </c>
      <c r="F401">
        <v>29</v>
      </c>
    </row>
    <row r="402" spans="1:6" x14ac:dyDescent="0.25">
      <c r="A402">
        <v>29</v>
      </c>
      <c r="B402" t="s">
        <v>30</v>
      </c>
      <c r="C402">
        <v>1973</v>
      </c>
      <c r="D402">
        <v>0</v>
      </c>
      <c r="E402">
        <v>0</v>
      </c>
      <c r="F402">
        <v>30</v>
      </c>
    </row>
    <row r="403" spans="1:6" x14ac:dyDescent="0.25">
      <c r="A403">
        <v>30</v>
      </c>
      <c r="B403" t="s">
        <v>31</v>
      </c>
      <c r="C403">
        <v>1973</v>
      </c>
      <c r="D403">
        <v>0</v>
      </c>
      <c r="E403">
        <v>0</v>
      </c>
      <c r="F403">
        <v>31</v>
      </c>
    </row>
    <row r="404" spans="1:6" x14ac:dyDescent="0.25">
      <c r="A404">
        <v>31</v>
      </c>
      <c r="B404" t="s">
        <v>32</v>
      </c>
      <c r="C404">
        <v>1973</v>
      </c>
      <c r="D404">
        <v>0</v>
      </c>
      <c r="E404">
        <v>0</v>
      </c>
      <c r="F404">
        <v>32</v>
      </c>
    </row>
    <row r="405" spans="1:6" x14ac:dyDescent="0.25">
      <c r="A405">
        <v>32</v>
      </c>
      <c r="B405" t="s">
        <v>33</v>
      </c>
      <c r="C405">
        <v>1973</v>
      </c>
      <c r="D405">
        <v>3050</v>
      </c>
      <c r="E405">
        <v>2370</v>
      </c>
      <c r="F405">
        <v>33</v>
      </c>
    </row>
    <row r="406" spans="1:6" x14ac:dyDescent="0.25">
      <c r="A406">
        <v>33</v>
      </c>
      <c r="B406" t="s">
        <v>34</v>
      </c>
      <c r="C406">
        <v>1973</v>
      </c>
      <c r="D406">
        <v>0</v>
      </c>
      <c r="E406">
        <v>0</v>
      </c>
      <c r="F406">
        <v>34</v>
      </c>
    </row>
    <row r="407" spans="1:6" x14ac:dyDescent="0.25">
      <c r="A407">
        <v>34</v>
      </c>
      <c r="B407" t="s">
        <v>35</v>
      </c>
      <c r="C407">
        <v>1973</v>
      </c>
      <c r="D407">
        <v>0</v>
      </c>
      <c r="E407">
        <v>0</v>
      </c>
      <c r="F407">
        <v>35</v>
      </c>
    </row>
    <row r="408" spans="1:6" x14ac:dyDescent="0.25">
      <c r="A408">
        <v>35</v>
      </c>
      <c r="B408" t="s">
        <v>36</v>
      </c>
      <c r="C408">
        <v>1973</v>
      </c>
      <c r="D408">
        <v>0</v>
      </c>
      <c r="E408">
        <v>0</v>
      </c>
      <c r="F408">
        <v>36</v>
      </c>
    </row>
    <row r="409" spans="1:6" x14ac:dyDescent="0.25">
      <c r="A409">
        <v>36</v>
      </c>
      <c r="B409" t="s">
        <v>37</v>
      </c>
      <c r="C409">
        <v>1973</v>
      </c>
      <c r="D409">
        <v>0</v>
      </c>
      <c r="E409">
        <v>0</v>
      </c>
      <c r="F409">
        <v>37</v>
      </c>
    </row>
    <row r="410" spans="1:6" x14ac:dyDescent="0.25">
      <c r="A410">
        <v>37</v>
      </c>
      <c r="B410" t="s">
        <v>38</v>
      </c>
      <c r="C410">
        <v>1973</v>
      </c>
      <c r="D410">
        <v>0</v>
      </c>
      <c r="E410">
        <v>0</v>
      </c>
      <c r="F410">
        <v>38</v>
      </c>
    </row>
    <row r="411" spans="1:6" x14ac:dyDescent="0.25">
      <c r="A411">
        <v>38</v>
      </c>
      <c r="B411" t="s">
        <v>39</v>
      </c>
      <c r="C411">
        <v>1973</v>
      </c>
      <c r="D411">
        <v>0</v>
      </c>
      <c r="E411">
        <v>0</v>
      </c>
      <c r="F411">
        <v>39</v>
      </c>
    </row>
    <row r="412" spans="1:6" x14ac:dyDescent="0.25">
      <c r="A412">
        <v>39</v>
      </c>
      <c r="B412" t="s">
        <v>40</v>
      </c>
      <c r="C412">
        <v>1973</v>
      </c>
      <c r="D412">
        <v>0</v>
      </c>
      <c r="E412">
        <v>0</v>
      </c>
      <c r="F412">
        <v>40</v>
      </c>
    </row>
    <row r="413" spans="1:6" x14ac:dyDescent="0.25">
      <c r="A413">
        <v>40</v>
      </c>
      <c r="B413" t="s">
        <v>41</v>
      </c>
      <c r="C413">
        <v>1973</v>
      </c>
      <c r="D413">
        <v>0</v>
      </c>
      <c r="E413">
        <v>0</v>
      </c>
      <c r="F413">
        <v>41</v>
      </c>
    </row>
    <row r="414" spans="1:6" x14ac:dyDescent="0.25">
      <c r="A414">
        <v>41</v>
      </c>
      <c r="B414" t="s">
        <v>42</v>
      </c>
      <c r="C414">
        <v>1973</v>
      </c>
      <c r="D414">
        <v>0</v>
      </c>
      <c r="E414">
        <v>0</v>
      </c>
      <c r="F414">
        <v>42</v>
      </c>
    </row>
    <row r="415" spans="1:6" x14ac:dyDescent="0.25">
      <c r="A415">
        <v>42</v>
      </c>
      <c r="B415" t="s">
        <v>43</v>
      </c>
      <c r="C415">
        <v>1973</v>
      </c>
      <c r="D415">
        <v>0</v>
      </c>
      <c r="E415">
        <v>0</v>
      </c>
      <c r="F415">
        <v>43</v>
      </c>
    </row>
    <row r="416" spans="1:6" x14ac:dyDescent="0.25">
      <c r="A416">
        <v>43</v>
      </c>
      <c r="B416" t="s">
        <v>44</v>
      </c>
      <c r="C416">
        <v>1973</v>
      </c>
      <c r="D416">
        <v>0</v>
      </c>
      <c r="E416">
        <v>0</v>
      </c>
      <c r="F416">
        <v>44</v>
      </c>
    </row>
    <row r="417" spans="1:6" x14ac:dyDescent="0.25">
      <c r="A417">
        <v>44</v>
      </c>
      <c r="B417" t="s">
        <v>45</v>
      </c>
      <c r="C417">
        <v>1973</v>
      </c>
      <c r="D417">
        <v>0</v>
      </c>
      <c r="E417">
        <v>0</v>
      </c>
      <c r="F417">
        <v>45</v>
      </c>
    </row>
    <row r="418" spans="1:6" x14ac:dyDescent="0.25">
      <c r="A418">
        <v>45</v>
      </c>
      <c r="B418" t="s">
        <v>46</v>
      </c>
      <c r="C418">
        <v>1973</v>
      </c>
      <c r="D418">
        <v>0</v>
      </c>
      <c r="E418">
        <v>0</v>
      </c>
      <c r="F418">
        <v>46</v>
      </c>
    </row>
    <row r="419" spans="1:6" x14ac:dyDescent="0.25">
      <c r="A419">
        <v>46</v>
      </c>
      <c r="B419" t="s">
        <v>47</v>
      </c>
      <c r="C419">
        <v>1973</v>
      </c>
      <c r="D419">
        <v>0</v>
      </c>
      <c r="E419">
        <v>0</v>
      </c>
      <c r="F419">
        <v>47</v>
      </c>
    </row>
    <row r="420" spans="1:6" x14ac:dyDescent="0.25">
      <c r="A420">
        <v>47</v>
      </c>
      <c r="B420" t="s">
        <v>48</v>
      </c>
      <c r="C420">
        <v>1973</v>
      </c>
      <c r="D420">
        <v>0</v>
      </c>
      <c r="E420">
        <v>0</v>
      </c>
      <c r="F420">
        <v>48</v>
      </c>
    </row>
    <row r="421" spans="1:6" x14ac:dyDescent="0.25">
      <c r="A421">
        <v>48</v>
      </c>
      <c r="B421" t="s">
        <v>49</v>
      </c>
      <c r="C421">
        <v>1973</v>
      </c>
      <c r="D421">
        <v>36054</v>
      </c>
      <c r="E421">
        <v>17222</v>
      </c>
      <c r="F421">
        <v>49</v>
      </c>
    </row>
    <row r="422" spans="1:6" x14ac:dyDescent="0.25">
      <c r="A422">
        <v>49</v>
      </c>
      <c r="B422" t="s">
        <v>50</v>
      </c>
      <c r="C422">
        <v>1973</v>
      </c>
      <c r="D422">
        <v>0</v>
      </c>
      <c r="E422">
        <v>0</v>
      </c>
      <c r="F422">
        <v>50</v>
      </c>
    </row>
    <row r="423" spans="1:6" x14ac:dyDescent="0.25">
      <c r="A423">
        <v>50</v>
      </c>
      <c r="B423" t="s">
        <v>51</v>
      </c>
      <c r="C423">
        <v>1973</v>
      </c>
      <c r="D423">
        <v>0</v>
      </c>
      <c r="E423">
        <v>0</v>
      </c>
      <c r="F423">
        <v>51</v>
      </c>
    </row>
    <row r="424" spans="1:6" x14ac:dyDescent="0.25">
      <c r="A424">
        <v>51</v>
      </c>
      <c r="B424" t="s">
        <v>52</v>
      </c>
      <c r="C424">
        <v>1973</v>
      </c>
      <c r="D424">
        <v>0</v>
      </c>
      <c r="E424">
        <v>0</v>
      </c>
      <c r="F424">
        <v>52</v>
      </c>
    </row>
    <row r="425" spans="1:6" x14ac:dyDescent="0.25">
      <c r="A425">
        <v>52</v>
      </c>
      <c r="B425" t="s">
        <v>53</v>
      </c>
      <c r="C425">
        <v>1973</v>
      </c>
      <c r="D425">
        <v>238</v>
      </c>
      <c r="E425">
        <v>161</v>
      </c>
      <c r="F425">
        <v>53</v>
      </c>
    </row>
    <row r="426" spans="1:6" x14ac:dyDescent="0.25">
      <c r="A426">
        <v>53</v>
      </c>
      <c r="B426" t="s">
        <v>54</v>
      </c>
      <c r="C426">
        <v>1973</v>
      </c>
      <c r="D426">
        <v>0</v>
      </c>
      <c r="E426">
        <v>0</v>
      </c>
      <c r="F426">
        <v>54</v>
      </c>
    </row>
    <row r="427" spans="1:6" x14ac:dyDescent="0.25">
      <c r="A427">
        <v>54</v>
      </c>
      <c r="B427" t="s">
        <v>55</v>
      </c>
      <c r="C427">
        <v>1973</v>
      </c>
      <c r="D427">
        <v>0</v>
      </c>
      <c r="E427">
        <v>0</v>
      </c>
      <c r="F427">
        <v>55</v>
      </c>
    </row>
    <row r="428" spans="1:6" x14ac:dyDescent="0.25">
      <c r="A428">
        <v>55</v>
      </c>
      <c r="B428" t="s">
        <v>56</v>
      </c>
      <c r="C428">
        <v>1973</v>
      </c>
      <c r="D428">
        <v>0</v>
      </c>
      <c r="E428">
        <v>0</v>
      </c>
      <c r="F428">
        <v>56</v>
      </c>
    </row>
    <row r="429" spans="1:6" x14ac:dyDescent="0.25">
      <c r="A429">
        <v>56</v>
      </c>
      <c r="B429" t="s">
        <v>57</v>
      </c>
      <c r="C429">
        <v>1973</v>
      </c>
      <c r="D429">
        <v>0</v>
      </c>
      <c r="E429">
        <v>0</v>
      </c>
      <c r="F429">
        <v>57</v>
      </c>
    </row>
    <row r="430" spans="1:6" x14ac:dyDescent="0.25">
      <c r="A430">
        <v>57</v>
      </c>
      <c r="B430" t="s">
        <v>58</v>
      </c>
      <c r="C430">
        <v>1973</v>
      </c>
      <c r="D430">
        <v>0</v>
      </c>
      <c r="E430">
        <v>0</v>
      </c>
      <c r="F430">
        <v>58</v>
      </c>
    </row>
    <row r="431" spans="1:6" x14ac:dyDescent="0.25">
      <c r="A431">
        <v>58</v>
      </c>
      <c r="B431" t="s">
        <v>59</v>
      </c>
      <c r="C431">
        <v>1973</v>
      </c>
      <c r="D431">
        <v>0</v>
      </c>
      <c r="E431">
        <v>0</v>
      </c>
      <c r="F431">
        <v>59</v>
      </c>
    </row>
    <row r="432" spans="1:6" x14ac:dyDescent="0.25">
      <c r="A432">
        <v>59</v>
      </c>
      <c r="B432" t="s">
        <v>60</v>
      </c>
      <c r="C432">
        <v>1973</v>
      </c>
      <c r="D432">
        <v>0</v>
      </c>
      <c r="E432">
        <v>0</v>
      </c>
      <c r="F432">
        <v>60</v>
      </c>
    </row>
    <row r="433" spans="1:6" x14ac:dyDescent="0.25">
      <c r="A433">
        <v>60</v>
      </c>
      <c r="B433" t="s">
        <v>61</v>
      </c>
      <c r="C433">
        <v>1973</v>
      </c>
      <c r="D433">
        <v>0</v>
      </c>
      <c r="E433">
        <v>0</v>
      </c>
      <c r="F433">
        <v>61</v>
      </c>
    </row>
    <row r="434" spans="1:6" x14ac:dyDescent="0.25">
      <c r="A434">
        <v>61</v>
      </c>
      <c r="B434" t="s">
        <v>62</v>
      </c>
      <c r="C434">
        <v>1973</v>
      </c>
      <c r="D434">
        <v>1008</v>
      </c>
      <c r="E434">
        <v>811</v>
      </c>
      <c r="F434">
        <v>62</v>
      </c>
    </row>
    <row r="435" spans="1:6" x14ac:dyDescent="0.25">
      <c r="A435">
        <v>62</v>
      </c>
      <c r="B435" t="s">
        <v>63</v>
      </c>
      <c r="C435">
        <v>1973</v>
      </c>
      <c r="D435">
        <v>800</v>
      </c>
      <c r="E435">
        <v>550</v>
      </c>
      <c r="F435">
        <v>63</v>
      </c>
    </row>
    <row r="436" spans="1:6" x14ac:dyDescent="0.25">
      <c r="A436">
        <v>63</v>
      </c>
      <c r="B436" t="s">
        <v>64</v>
      </c>
      <c r="C436">
        <v>1973</v>
      </c>
      <c r="D436">
        <v>0</v>
      </c>
      <c r="E436">
        <v>0</v>
      </c>
      <c r="F436">
        <v>64</v>
      </c>
    </row>
    <row r="437" spans="1:6" x14ac:dyDescent="0.25">
      <c r="A437">
        <v>64</v>
      </c>
      <c r="B437" t="s">
        <v>65</v>
      </c>
      <c r="C437">
        <v>1973</v>
      </c>
      <c r="D437">
        <v>0</v>
      </c>
      <c r="E437">
        <v>0</v>
      </c>
      <c r="F437">
        <v>65</v>
      </c>
    </row>
    <row r="438" spans="1:6" x14ac:dyDescent="0.25">
      <c r="A438">
        <v>65</v>
      </c>
      <c r="B438" t="s">
        <v>66</v>
      </c>
      <c r="C438">
        <v>1973</v>
      </c>
      <c r="D438">
        <v>0</v>
      </c>
      <c r="E438">
        <v>0</v>
      </c>
      <c r="F438">
        <v>66</v>
      </c>
    </row>
    <row r="439" spans="1:6" x14ac:dyDescent="0.25">
      <c r="A439">
        <v>66</v>
      </c>
      <c r="B439" t="s">
        <v>67</v>
      </c>
      <c r="C439">
        <v>1973</v>
      </c>
      <c r="D439">
        <v>0</v>
      </c>
      <c r="E439">
        <v>0</v>
      </c>
      <c r="F439">
        <v>67</v>
      </c>
    </row>
    <row r="440" spans="1:6" x14ac:dyDescent="0.25">
      <c r="A440">
        <v>67</v>
      </c>
      <c r="B440" t="s">
        <v>68</v>
      </c>
      <c r="C440">
        <v>1973</v>
      </c>
      <c r="D440">
        <v>0</v>
      </c>
      <c r="E440">
        <v>0</v>
      </c>
      <c r="F440">
        <v>68</v>
      </c>
    </row>
    <row r="441" spans="1:6" x14ac:dyDescent="0.25">
      <c r="A441">
        <v>68</v>
      </c>
      <c r="B441" t="s">
        <v>69</v>
      </c>
      <c r="C441">
        <v>1973</v>
      </c>
      <c r="D441">
        <v>0</v>
      </c>
      <c r="E441">
        <v>0</v>
      </c>
      <c r="F441">
        <v>69</v>
      </c>
    </row>
    <row r="442" spans="1:6" x14ac:dyDescent="0.25">
      <c r="A442">
        <v>69</v>
      </c>
      <c r="B442" t="s">
        <v>70</v>
      </c>
      <c r="C442">
        <v>1973</v>
      </c>
      <c r="D442">
        <v>0</v>
      </c>
      <c r="E442">
        <v>0</v>
      </c>
      <c r="F442">
        <v>70</v>
      </c>
    </row>
    <row r="443" spans="1:6" x14ac:dyDescent="0.25">
      <c r="A443">
        <v>70</v>
      </c>
      <c r="B443" t="s">
        <v>71</v>
      </c>
      <c r="C443">
        <v>1973</v>
      </c>
      <c r="D443">
        <v>0</v>
      </c>
      <c r="E443">
        <v>0</v>
      </c>
      <c r="F443">
        <v>71</v>
      </c>
    </row>
    <row r="444" spans="1:6" x14ac:dyDescent="0.25">
      <c r="A444">
        <v>71</v>
      </c>
      <c r="B444" t="s">
        <v>72</v>
      </c>
      <c r="C444">
        <v>1973</v>
      </c>
      <c r="D444">
        <v>0</v>
      </c>
      <c r="E444">
        <v>0</v>
      </c>
      <c r="F444">
        <v>72</v>
      </c>
    </row>
    <row r="445" spans="1:6" x14ac:dyDescent="0.25">
      <c r="A445">
        <v>72</v>
      </c>
      <c r="B445" t="s">
        <v>73</v>
      </c>
      <c r="C445">
        <v>1973</v>
      </c>
      <c r="D445">
        <v>0</v>
      </c>
      <c r="E445">
        <v>0</v>
      </c>
      <c r="F445">
        <v>73</v>
      </c>
    </row>
    <row r="446" spans="1:6" x14ac:dyDescent="0.25">
      <c r="A446">
        <v>73</v>
      </c>
      <c r="B446" t="s">
        <v>74</v>
      </c>
      <c r="C446">
        <v>1973</v>
      </c>
      <c r="D446">
        <v>0</v>
      </c>
      <c r="E446">
        <v>0</v>
      </c>
      <c r="F446">
        <v>74</v>
      </c>
    </row>
    <row r="447" spans="1:6" x14ac:dyDescent="0.25">
      <c r="A447">
        <v>74</v>
      </c>
      <c r="B447" t="s">
        <v>75</v>
      </c>
      <c r="C447">
        <v>1973</v>
      </c>
      <c r="D447">
        <v>802</v>
      </c>
      <c r="E447">
        <v>559</v>
      </c>
      <c r="F447">
        <v>75</v>
      </c>
    </row>
    <row r="448" spans="1:6" x14ac:dyDescent="0.25">
      <c r="A448">
        <v>75</v>
      </c>
      <c r="B448" t="s">
        <v>76</v>
      </c>
      <c r="C448">
        <v>1973</v>
      </c>
      <c r="D448">
        <v>0</v>
      </c>
      <c r="E448">
        <v>0</v>
      </c>
      <c r="F448">
        <v>76</v>
      </c>
    </row>
    <row r="449" spans="1:6" x14ac:dyDescent="0.25">
      <c r="A449">
        <v>76</v>
      </c>
      <c r="B449" t="s">
        <v>77</v>
      </c>
      <c r="C449">
        <v>1973</v>
      </c>
      <c r="D449">
        <v>0</v>
      </c>
      <c r="E449">
        <v>0</v>
      </c>
      <c r="F449">
        <v>77</v>
      </c>
    </row>
    <row r="450" spans="1:6" x14ac:dyDescent="0.25">
      <c r="A450">
        <v>77</v>
      </c>
      <c r="B450" t="s">
        <v>78</v>
      </c>
      <c r="C450">
        <v>1973</v>
      </c>
      <c r="D450">
        <v>0</v>
      </c>
      <c r="E450">
        <v>0</v>
      </c>
      <c r="F450">
        <v>78</v>
      </c>
    </row>
    <row r="451" spans="1:6" x14ac:dyDescent="0.25">
      <c r="A451">
        <v>78</v>
      </c>
      <c r="B451" t="s">
        <v>79</v>
      </c>
      <c r="C451">
        <v>1973</v>
      </c>
      <c r="D451">
        <v>0</v>
      </c>
      <c r="E451">
        <v>0</v>
      </c>
      <c r="F451">
        <v>79</v>
      </c>
    </row>
    <row r="452" spans="1:6" x14ac:dyDescent="0.25">
      <c r="A452">
        <v>79</v>
      </c>
      <c r="B452" t="s">
        <v>80</v>
      </c>
      <c r="C452">
        <v>1973</v>
      </c>
      <c r="D452">
        <v>0</v>
      </c>
      <c r="E452">
        <v>0</v>
      </c>
      <c r="F452">
        <v>80</v>
      </c>
    </row>
    <row r="453" spans="1:6" x14ac:dyDescent="0.25">
      <c r="A453">
        <v>80</v>
      </c>
      <c r="B453" t="s">
        <v>81</v>
      </c>
      <c r="C453">
        <v>1973</v>
      </c>
      <c r="D453">
        <v>0</v>
      </c>
      <c r="E453">
        <v>0</v>
      </c>
      <c r="F453">
        <v>81</v>
      </c>
    </row>
    <row r="454" spans="1:6" x14ac:dyDescent="0.25">
      <c r="A454">
        <v>81</v>
      </c>
      <c r="B454" t="s">
        <v>82</v>
      </c>
      <c r="C454">
        <v>1973</v>
      </c>
      <c r="D454">
        <v>0</v>
      </c>
      <c r="E454">
        <v>0</v>
      </c>
      <c r="F454">
        <v>82</v>
      </c>
    </row>
    <row r="455" spans="1:6" x14ac:dyDescent="0.25">
      <c r="A455">
        <v>82</v>
      </c>
      <c r="B455" t="s">
        <v>83</v>
      </c>
      <c r="C455">
        <v>1973</v>
      </c>
      <c r="D455">
        <v>0</v>
      </c>
      <c r="E455">
        <v>0</v>
      </c>
      <c r="F455">
        <v>83</v>
      </c>
    </row>
    <row r="456" spans="1:6" x14ac:dyDescent="0.25">
      <c r="A456">
        <v>83</v>
      </c>
      <c r="B456" t="s">
        <v>84</v>
      </c>
      <c r="C456">
        <v>1973</v>
      </c>
      <c r="D456">
        <v>0</v>
      </c>
      <c r="E456">
        <v>0</v>
      </c>
      <c r="F456">
        <v>84</v>
      </c>
    </row>
    <row r="457" spans="1:6" x14ac:dyDescent="0.25">
      <c r="A457">
        <v>84</v>
      </c>
      <c r="B457" t="s">
        <v>85</v>
      </c>
      <c r="C457">
        <v>1973</v>
      </c>
      <c r="D457">
        <v>0</v>
      </c>
      <c r="E457">
        <v>0</v>
      </c>
      <c r="F457">
        <v>85</v>
      </c>
    </row>
    <row r="458" spans="1:6" x14ac:dyDescent="0.25">
      <c r="A458">
        <v>85</v>
      </c>
      <c r="B458" t="s">
        <v>86</v>
      </c>
      <c r="C458">
        <v>1973</v>
      </c>
      <c r="D458">
        <v>0</v>
      </c>
      <c r="E458">
        <v>0</v>
      </c>
      <c r="F458">
        <v>86</v>
      </c>
    </row>
    <row r="459" spans="1:6" x14ac:dyDescent="0.25">
      <c r="A459">
        <v>86</v>
      </c>
      <c r="B459" t="s">
        <v>87</v>
      </c>
      <c r="C459">
        <v>1973</v>
      </c>
      <c r="D459">
        <v>0</v>
      </c>
      <c r="E459">
        <v>0</v>
      </c>
      <c r="F459">
        <v>87</v>
      </c>
    </row>
    <row r="460" spans="1:6" x14ac:dyDescent="0.25">
      <c r="A460">
        <v>87</v>
      </c>
      <c r="B460" t="s">
        <v>88</v>
      </c>
      <c r="C460">
        <v>1973</v>
      </c>
      <c r="D460">
        <v>0</v>
      </c>
      <c r="E460">
        <v>0</v>
      </c>
      <c r="F460">
        <v>88</v>
      </c>
    </row>
    <row r="461" spans="1:6" x14ac:dyDescent="0.25">
      <c r="A461">
        <v>88</v>
      </c>
      <c r="B461" t="s">
        <v>89</v>
      </c>
      <c r="C461">
        <v>1973</v>
      </c>
      <c r="D461">
        <v>0</v>
      </c>
      <c r="E461">
        <v>0</v>
      </c>
      <c r="F461">
        <v>89</v>
      </c>
    </row>
    <row r="462" spans="1:6" x14ac:dyDescent="0.25">
      <c r="A462">
        <v>89</v>
      </c>
      <c r="B462" t="s">
        <v>90</v>
      </c>
      <c r="C462">
        <v>1973</v>
      </c>
      <c r="D462">
        <v>0</v>
      </c>
      <c r="E462">
        <v>0</v>
      </c>
      <c r="F462">
        <v>90</v>
      </c>
    </row>
    <row r="463" spans="1:6" x14ac:dyDescent="0.25">
      <c r="A463">
        <v>90</v>
      </c>
      <c r="B463" t="s">
        <v>91</v>
      </c>
      <c r="C463">
        <v>1973</v>
      </c>
      <c r="D463">
        <v>0</v>
      </c>
      <c r="E463">
        <v>0</v>
      </c>
      <c r="F463">
        <v>91</v>
      </c>
    </row>
    <row r="464" spans="1:6" x14ac:dyDescent="0.25">
      <c r="A464">
        <v>91</v>
      </c>
      <c r="B464" t="s">
        <v>92</v>
      </c>
      <c r="C464">
        <v>1973</v>
      </c>
      <c r="D464">
        <v>0</v>
      </c>
      <c r="E464">
        <v>0</v>
      </c>
      <c r="F464">
        <v>92</v>
      </c>
    </row>
    <row r="465" spans="1:6" x14ac:dyDescent="0.25">
      <c r="A465">
        <v>92</v>
      </c>
      <c r="B465" t="s">
        <v>93</v>
      </c>
      <c r="C465">
        <v>1973</v>
      </c>
      <c r="D465">
        <v>0</v>
      </c>
      <c r="E465">
        <v>0</v>
      </c>
      <c r="F465">
        <v>93</v>
      </c>
    </row>
    <row r="466" spans="1:6" x14ac:dyDescent="0.25">
      <c r="A466">
        <v>93</v>
      </c>
      <c r="B466" t="s">
        <v>94</v>
      </c>
      <c r="C466">
        <v>1973</v>
      </c>
      <c r="D466">
        <v>0</v>
      </c>
      <c r="E466">
        <v>0</v>
      </c>
      <c r="F466">
        <v>94</v>
      </c>
    </row>
    <row r="467" spans="1:6" x14ac:dyDescent="0.25">
      <c r="A467">
        <v>94</v>
      </c>
      <c r="B467" t="s">
        <v>95</v>
      </c>
      <c r="C467">
        <v>1973</v>
      </c>
      <c r="D467">
        <v>332433</v>
      </c>
      <c r="E467">
        <v>115041</v>
      </c>
      <c r="F467">
        <v>95</v>
      </c>
    </row>
    <row r="468" spans="1:6" x14ac:dyDescent="0.25">
      <c r="A468">
        <v>95</v>
      </c>
      <c r="B468" t="s">
        <v>96</v>
      </c>
      <c r="C468">
        <v>1973</v>
      </c>
      <c r="D468">
        <v>0</v>
      </c>
      <c r="E468">
        <v>0</v>
      </c>
      <c r="F468">
        <v>96</v>
      </c>
    </row>
    <row r="469" spans="1:6" x14ac:dyDescent="0.25">
      <c r="A469">
        <v>96</v>
      </c>
      <c r="B469" t="s">
        <v>97</v>
      </c>
      <c r="C469">
        <v>1973</v>
      </c>
      <c r="D469">
        <v>0</v>
      </c>
      <c r="E469">
        <v>0</v>
      </c>
      <c r="F469">
        <v>97</v>
      </c>
    </row>
    <row r="470" spans="1:6" x14ac:dyDescent="0.25">
      <c r="A470">
        <v>97</v>
      </c>
      <c r="B470" t="s">
        <v>98</v>
      </c>
      <c r="C470">
        <v>1973</v>
      </c>
      <c r="D470">
        <v>0</v>
      </c>
      <c r="E470">
        <v>0</v>
      </c>
      <c r="F470">
        <v>98</v>
      </c>
    </row>
    <row r="471" spans="1:6" x14ac:dyDescent="0.25">
      <c r="A471">
        <v>98</v>
      </c>
      <c r="B471" t="s">
        <v>99</v>
      </c>
      <c r="C471">
        <v>1973</v>
      </c>
      <c r="D471">
        <v>0</v>
      </c>
      <c r="E471">
        <v>0</v>
      </c>
      <c r="F471">
        <v>99</v>
      </c>
    </row>
    <row r="472" spans="1:6" x14ac:dyDescent="0.25">
      <c r="A472">
        <v>99</v>
      </c>
      <c r="B472" t="s">
        <v>100</v>
      </c>
      <c r="C472">
        <v>1973</v>
      </c>
      <c r="D472">
        <v>0</v>
      </c>
      <c r="E472">
        <v>0</v>
      </c>
      <c r="F472">
        <v>100</v>
      </c>
    </row>
    <row r="473" spans="1:6" x14ac:dyDescent="0.25">
      <c r="A473">
        <v>100</v>
      </c>
      <c r="B473" t="s">
        <v>101</v>
      </c>
      <c r="C473">
        <v>1973</v>
      </c>
      <c r="D473">
        <v>0</v>
      </c>
      <c r="E473">
        <v>0</v>
      </c>
      <c r="F473">
        <v>101</v>
      </c>
    </row>
    <row r="474" spans="1:6" x14ac:dyDescent="0.25">
      <c r="A474">
        <v>101</v>
      </c>
      <c r="B474" t="s">
        <v>102</v>
      </c>
      <c r="C474">
        <v>1973</v>
      </c>
      <c r="D474">
        <v>0</v>
      </c>
      <c r="E474">
        <v>0</v>
      </c>
      <c r="F474">
        <v>102</v>
      </c>
    </row>
    <row r="475" spans="1:6" x14ac:dyDescent="0.25">
      <c r="A475">
        <v>102</v>
      </c>
      <c r="B475" t="s">
        <v>103</v>
      </c>
      <c r="C475">
        <v>1973</v>
      </c>
      <c r="D475">
        <v>0</v>
      </c>
      <c r="E475">
        <v>0</v>
      </c>
      <c r="F475">
        <v>103</v>
      </c>
    </row>
    <row r="476" spans="1:6" x14ac:dyDescent="0.25">
      <c r="A476">
        <v>103</v>
      </c>
      <c r="B476" t="s">
        <v>104</v>
      </c>
      <c r="C476">
        <v>1973</v>
      </c>
      <c r="D476">
        <v>0</v>
      </c>
      <c r="E476">
        <v>0</v>
      </c>
      <c r="F476">
        <v>104</v>
      </c>
    </row>
    <row r="477" spans="1:6" x14ac:dyDescent="0.25">
      <c r="A477">
        <v>104</v>
      </c>
      <c r="B477" t="s">
        <v>105</v>
      </c>
      <c r="C477">
        <v>1973</v>
      </c>
      <c r="D477">
        <v>0</v>
      </c>
      <c r="E477">
        <v>0</v>
      </c>
      <c r="F477">
        <v>105</v>
      </c>
    </row>
    <row r="478" spans="1:6" x14ac:dyDescent="0.25">
      <c r="A478">
        <v>105</v>
      </c>
      <c r="B478" t="s">
        <v>106</v>
      </c>
      <c r="C478">
        <v>1973</v>
      </c>
      <c r="D478">
        <v>0</v>
      </c>
      <c r="E478">
        <v>0</v>
      </c>
      <c r="F478">
        <v>106</v>
      </c>
    </row>
    <row r="479" spans="1:6" x14ac:dyDescent="0.25">
      <c r="A479">
        <v>106</v>
      </c>
      <c r="B479" t="s">
        <v>107</v>
      </c>
      <c r="C479">
        <v>1973</v>
      </c>
      <c r="D479">
        <v>0</v>
      </c>
      <c r="E479">
        <v>0</v>
      </c>
      <c r="F479">
        <v>107</v>
      </c>
    </row>
    <row r="480" spans="1:6" x14ac:dyDescent="0.25">
      <c r="A480">
        <v>107</v>
      </c>
      <c r="B480" t="s">
        <v>108</v>
      </c>
      <c r="C480">
        <v>1973</v>
      </c>
      <c r="D480">
        <v>0</v>
      </c>
      <c r="E480">
        <v>0</v>
      </c>
      <c r="F480">
        <v>108</v>
      </c>
    </row>
    <row r="481" spans="1:6" x14ac:dyDescent="0.25">
      <c r="A481">
        <v>108</v>
      </c>
      <c r="B481" t="s">
        <v>109</v>
      </c>
      <c r="C481">
        <v>1973</v>
      </c>
      <c r="D481">
        <v>0</v>
      </c>
      <c r="E481">
        <v>0</v>
      </c>
      <c r="F481">
        <v>109</v>
      </c>
    </row>
    <row r="482" spans="1:6" x14ac:dyDescent="0.25">
      <c r="A482">
        <v>109</v>
      </c>
      <c r="B482" t="s">
        <v>110</v>
      </c>
      <c r="C482">
        <v>1973</v>
      </c>
      <c r="D482">
        <v>0</v>
      </c>
      <c r="E482">
        <v>0</v>
      </c>
      <c r="F482">
        <v>110</v>
      </c>
    </row>
    <row r="483" spans="1:6" x14ac:dyDescent="0.25">
      <c r="A483">
        <v>110</v>
      </c>
      <c r="B483" t="s">
        <v>111</v>
      </c>
      <c r="C483">
        <v>1973</v>
      </c>
      <c r="D483">
        <v>0</v>
      </c>
      <c r="E483">
        <v>0</v>
      </c>
      <c r="F483">
        <v>111</v>
      </c>
    </row>
    <row r="484" spans="1:6" x14ac:dyDescent="0.25">
      <c r="A484">
        <v>111</v>
      </c>
      <c r="B484" t="s">
        <v>112</v>
      </c>
      <c r="C484">
        <v>1973</v>
      </c>
      <c r="D484">
        <v>0</v>
      </c>
      <c r="E484">
        <v>0</v>
      </c>
      <c r="F484">
        <v>112</v>
      </c>
    </row>
    <row r="485" spans="1:6" x14ac:dyDescent="0.25">
      <c r="A485">
        <v>112</v>
      </c>
      <c r="B485" t="s">
        <v>113</v>
      </c>
      <c r="C485">
        <v>1973</v>
      </c>
      <c r="D485">
        <v>0</v>
      </c>
      <c r="E485">
        <v>0</v>
      </c>
      <c r="F485">
        <v>113</v>
      </c>
    </row>
    <row r="486" spans="1:6" x14ac:dyDescent="0.25">
      <c r="A486">
        <v>113</v>
      </c>
      <c r="B486" t="s">
        <v>114</v>
      </c>
      <c r="C486">
        <v>1973</v>
      </c>
      <c r="D486">
        <v>0</v>
      </c>
      <c r="E486">
        <v>0</v>
      </c>
      <c r="F486">
        <v>114</v>
      </c>
    </row>
    <row r="487" spans="1:6" x14ac:dyDescent="0.25">
      <c r="A487">
        <v>114</v>
      </c>
      <c r="B487" t="s">
        <v>115</v>
      </c>
      <c r="C487">
        <v>1973</v>
      </c>
      <c r="D487">
        <v>0</v>
      </c>
      <c r="E487">
        <v>0</v>
      </c>
      <c r="F487">
        <v>115</v>
      </c>
    </row>
    <row r="488" spans="1:6" x14ac:dyDescent="0.25">
      <c r="A488">
        <v>115</v>
      </c>
      <c r="B488" t="s">
        <v>116</v>
      </c>
      <c r="C488">
        <v>1973</v>
      </c>
      <c r="D488">
        <v>0</v>
      </c>
      <c r="E488">
        <v>0</v>
      </c>
      <c r="F488">
        <v>116</v>
      </c>
    </row>
    <row r="489" spans="1:6" x14ac:dyDescent="0.25">
      <c r="A489">
        <v>116</v>
      </c>
      <c r="B489" t="s">
        <v>117</v>
      </c>
      <c r="C489">
        <v>1973</v>
      </c>
      <c r="D489">
        <v>0</v>
      </c>
      <c r="E489">
        <v>0</v>
      </c>
      <c r="F489">
        <v>117</v>
      </c>
    </row>
    <row r="490" spans="1:6" x14ac:dyDescent="0.25">
      <c r="A490">
        <v>117</v>
      </c>
      <c r="B490" t="s">
        <v>118</v>
      </c>
      <c r="C490">
        <v>1973</v>
      </c>
      <c r="D490">
        <v>336</v>
      </c>
      <c r="E490">
        <v>300</v>
      </c>
      <c r="F490">
        <v>118</v>
      </c>
    </row>
    <row r="491" spans="1:6" x14ac:dyDescent="0.25">
      <c r="A491">
        <v>118</v>
      </c>
      <c r="B491" t="s">
        <v>119</v>
      </c>
      <c r="C491">
        <v>1973</v>
      </c>
      <c r="D491">
        <v>0</v>
      </c>
      <c r="E491">
        <v>0</v>
      </c>
      <c r="F491">
        <v>119</v>
      </c>
    </row>
    <row r="492" spans="1:6" x14ac:dyDescent="0.25">
      <c r="A492">
        <v>119</v>
      </c>
      <c r="B492" t="s">
        <v>120</v>
      </c>
      <c r="C492">
        <v>1973</v>
      </c>
      <c r="D492">
        <v>0</v>
      </c>
      <c r="E492">
        <v>0</v>
      </c>
      <c r="F492">
        <v>120</v>
      </c>
    </row>
    <row r="493" spans="1:6" x14ac:dyDescent="0.25">
      <c r="A493">
        <v>120</v>
      </c>
      <c r="B493" t="s">
        <v>121</v>
      </c>
      <c r="C493">
        <v>1973</v>
      </c>
      <c r="D493">
        <v>0</v>
      </c>
      <c r="E493">
        <v>0</v>
      </c>
      <c r="F493">
        <v>121</v>
      </c>
    </row>
    <row r="494" spans="1:6" x14ac:dyDescent="0.25">
      <c r="A494">
        <v>121</v>
      </c>
      <c r="B494" t="s">
        <v>122</v>
      </c>
      <c r="C494">
        <v>1973</v>
      </c>
      <c r="D494">
        <v>0</v>
      </c>
      <c r="E494">
        <v>0</v>
      </c>
      <c r="F494">
        <v>122</v>
      </c>
    </row>
    <row r="495" spans="1:6" x14ac:dyDescent="0.25">
      <c r="A495">
        <v>122</v>
      </c>
      <c r="B495" t="s">
        <v>123</v>
      </c>
      <c r="C495">
        <v>1973</v>
      </c>
      <c r="D495">
        <v>0</v>
      </c>
      <c r="E495">
        <v>0</v>
      </c>
      <c r="F495">
        <v>123</v>
      </c>
    </row>
    <row r="496" spans="1:6" x14ac:dyDescent="0.25">
      <c r="A496">
        <v>123</v>
      </c>
      <c r="B496" t="s">
        <v>124</v>
      </c>
      <c r="C496">
        <v>1973</v>
      </c>
      <c r="D496">
        <v>11700</v>
      </c>
      <c r="E496">
        <v>6458</v>
      </c>
      <c r="F496">
        <v>124</v>
      </c>
    </row>
    <row r="497" spans="1:6" x14ac:dyDescent="0.25">
      <c r="A497">
        <v>124</v>
      </c>
      <c r="B497" t="s">
        <v>125</v>
      </c>
      <c r="C497">
        <v>1973</v>
      </c>
      <c r="D497">
        <v>0</v>
      </c>
      <c r="E497">
        <v>0</v>
      </c>
      <c r="F497">
        <v>125</v>
      </c>
    </row>
    <row r="498" spans="1:6" x14ac:dyDescent="0.25">
      <c r="A498">
        <v>1</v>
      </c>
      <c r="B498" t="s">
        <v>2</v>
      </c>
      <c r="C498">
        <v>1974</v>
      </c>
      <c r="D498">
        <v>0</v>
      </c>
      <c r="E498">
        <v>0</v>
      </c>
      <c r="F498">
        <v>2</v>
      </c>
    </row>
    <row r="499" spans="1:6" x14ac:dyDescent="0.25">
      <c r="A499">
        <v>2</v>
      </c>
      <c r="B499" t="s">
        <v>3</v>
      </c>
      <c r="C499">
        <v>1974</v>
      </c>
      <c r="D499">
        <v>0</v>
      </c>
      <c r="E499">
        <v>0</v>
      </c>
      <c r="F499">
        <v>3</v>
      </c>
    </row>
    <row r="500" spans="1:6" x14ac:dyDescent="0.25">
      <c r="A500">
        <v>3</v>
      </c>
      <c r="B500" t="s">
        <v>4</v>
      </c>
      <c r="C500">
        <v>1974</v>
      </c>
      <c r="D500">
        <v>0</v>
      </c>
      <c r="E500">
        <v>0</v>
      </c>
      <c r="F500">
        <v>4</v>
      </c>
    </row>
    <row r="501" spans="1:6" x14ac:dyDescent="0.25">
      <c r="A501">
        <v>4</v>
      </c>
      <c r="B501" t="s">
        <v>5</v>
      </c>
      <c r="C501">
        <v>1974</v>
      </c>
      <c r="D501">
        <v>0</v>
      </c>
      <c r="E501">
        <v>0</v>
      </c>
      <c r="F501">
        <v>5</v>
      </c>
    </row>
    <row r="502" spans="1:6" x14ac:dyDescent="0.25">
      <c r="A502">
        <v>5</v>
      </c>
      <c r="B502" t="s">
        <v>6</v>
      </c>
      <c r="C502">
        <v>1974</v>
      </c>
      <c r="D502">
        <v>0</v>
      </c>
      <c r="E502">
        <v>0</v>
      </c>
      <c r="F502">
        <v>6</v>
      </c>
    </row>
    <row r="503" spans="1:6" x14ac:dyDescent="0.25">
      <c r="A503">
        <v>6</v>
      </c>
      <c r="B503" t="s">
        <v>7</v>
      </c>
      <c r="C503">
        <v>1974</v>
      </c>
      <c r="D503">
        <v>0</v>
      </c>
      <c r="E503">
        <v>0</v>
      </c>
      <c r="F503">
        <v>7</v>
      </c>
    </row>
    <row r="504" spans="1:6" x14ac:dyDescent="0.25">
      <c r="A504">
        <v>7</v>
      </c>
      <c r="B504" t="s">
        <v>8</v>
      </c>
      <c r="C504">
        <v>1974</v>
      </c>
      <c r="D504">
        <v>0</v>
      </c>
      <c r="E504">
        <v>0</v>
      </c>
      <c r="F504">
        <v>8</v>
      </c>
    </row>
    <row r="505" spans="1:6" x14ac:dyDescent="0.25">
      <c r="A505">
        <v>8</v>
      </c>
      <c r="B505" t="s">
        <v>9</v>
      </c>
      <c r="C505">
        <v>1974</v>
      </c>
      <c r="D505">
        <v>0</v>
      </c>
      <c r="E505">
        <v>0</v>
      </c>
      <c r="F505">
        <v>9</v>
      </c>
    </row>
    <row r="506" spans="1:6" x14ac:dyDescent="0.25">
      <c r="A506">
        <v>9</v>
      </c>
      <c r="B506" t="s">
        <v>10</v>
      </c>
      <c r="C506">
        <v>1974</v>
      </c>
      <c r="D506">
        <v>0</v>
      </c>
      <c r="E506">
        <v>0</v>
      </c>
      <c r="F506">
        <v>10</v>
      </c>
    </row>
    <row r="507" spans="1:6" x14ac:dyDescent="0.25">
      <c r="A507">
        <v>10</v>
      </c>
      <c r="B507" t="s">
        <v>11</v>
      </c>
      <c r="C507">
        <v>1974</v>
      </c>
      <c r="D507">
        <v>0</v>
      </c>
      <c r="E507">
        <v>0</v>
      </c>
      <c r="F507">
        <v>11</v>
      </c>
    </row>
    <row r="508" spans="1:6" x14ac:dyDescent="0.25">
      <c r="A508">
        <v>11</v>
      </c>
      <c r="B508" t="s">
        <v>12</v>
      </c>
      <c r="C508">
        <v>1974</v>
      </c>
      <c r="D508">
        <v>0</v>
      </c>
      <c r="E508">
        <v>0</v>
      </c>
      <c r="F508">
        <v>12</v>
      </c>
    </row>
    <row r="509" spans="1:6" x14ac:dyDescent="0.25">
      <c r="A509">
        <v>12</v>
      </c>
      <c r="B509" t="s">
        <v>13</v>
      </c>
      <c r="C509">
        <v>1974</v>
      </c>
      <c r="D509">
        <v>0</v>
      </c>
      <c r="E509">
        <v>0</v>
      </c>
      <c r="F509">
        <v>13</v>
      </c>
    </row>
    <row r="510" spans="1:6" x14ac:dyDescent="0.25">
      <c r="A510">
        <v>13</v>
      </c>
      <c r="B510" t="s">
        <v>14</v>
      </c>
      <c r="C510">
        <v>1974</v>
      </c>
      <c r="D510">
        <v>0</v>
      </c>
      <c r="E510">
        <v>0</v>
      </c>
      <c r="F510">
        <v>14</v>
      </c>
    </row>
    <row r="511" spans="1:6" x14ac:dyDescent="0.25">
      <c r="A511">
        <v>14</v>
      </c>
      <c r="B511" t="s">
        <v>15</v>
      </c>
      <c r="C511">
        <v>1974</v>
      </c>
      <c r="D511">
        <v>7682</v>
      </c>
      <c r="E511">
        <v>5246</v>
      </c>
      <c r="F511">
        <v>15</v>
      </c>
    </row>
    <row r="512" spans="1:6" x14ac:dyDescent="0.25">
      <c r="A512">
        <v>15</v>
      </c>
      <c r="B512" t="s">
        <v>16</v>
      </c>
      <c r="C512">
        <v>1974</v>
      </c>
      <c r="D512">
        <v>0</v>
      </c>
      <c r="E512">
        <v>0</v>
      </c>
      <c r="F512">
        <v>16</v>
      </c>
    </row>
    <row r="513" spans="1:6" x14ac:dyDescent="0.25">
      <c r="A513">
        <v>16</v>
      </c>
      <c r="B513" t="s">
        <v>17</v>
      </c>
      <c r="C513">
        <v>1974</v>
      </c>
      <c r="D513">
        <v>0</v>
      </c>
      <c r="E513">
        <v>0</v>
      </c>
      <c r="F513">
        <v>17</v>
      </c>
    </row>
    <row r="514" spans="1:6" x14ac:dyDescent="0.25">
      <c r="A514">
        <v>17</v>
      </c>
      <c r="B514" t="s">
        <v>18</v>
      </c>
      <c r="C514">
        <v>1974</v>
      </c>
      <c r="D514">
        <v>0</v>
      </c>
      <c r="E514">
        <v>0</v>
      </c>
      <c r="F514">
        <v>18</v>
      </c>
    </row>
    <row r="515" spans="1:6" x14ac:dyDescent="0.25">
      <c r="A515">
        <v>18</v>
      </c>
      <c r="B515" t="s">
        <v>19</v>
      </c>
      <c r="C515">
        <v>1974</v>
      </c>
      <c r="D515">
        <v>0</v>
      </c>
      <c r="E515">
        <v>0</v>
      </c>
      <c r="F515">
        <v>19</v>
      </c>
    </row>
    <row r="516" spans="1:6" x14ac:dyDescent="0.25">
      <c r="A516">
        <v>19</v>
      </c>
      <c r="B516" t="s">
        <v>20</v>
      </c>
      <c r="C516">
        <v>1974</v>
      </c>
      <c r="D516">
        <v>9795</v>
      </c>
      <c r="E516">
        <v>5591</v>
      </c>
      <c r="F516">
        <v>20</v>
      </c>
    </row>
    <row r="517" spans="1:6" x14ac:dyDescent="0.25">
      <c r="A517">
        <v>20</v>
      </c>
      <c r="B517" t="s">
        <v>21</v>
      </c>
      <c r="C517">
        <v>1974</v>
      </c>
      <c r="D517">
        <v>0</v>
      </c>
      <c r="E517">
        <v>0</v>
      </c>
      <c r="F517">
        <v>21</v>
      </c>
    </row>
    <row r="518" spans="1:6" x14ac:dyDescent="0.25">
      <c r="A518">
        <v>21</v>
      </c>
      <c r="B518" t="s">
        <v>22</v>
      </c>
      <c r="C518">
        <v>1974</v>
      </c>
      <c r="D518">
        <v>0</v>
      </c>
      <c r="E518">
        <v>0</v>
      </c>
      <c r="F518">
        <v>22</v>
      </c>
    </row>
    <row r="519" spans="1:6" x14ac:dyDescent="0.25">
      <c r="A519">
        <v>22</v>
      </c>
      <c r="B519" t="s">
        <v>23</v>
      </c>
      <c r="C519">
        <v>1974</v>
      </c>
      <c r="D519">
        <v>0</v>
      </c>
      <c r="E519">
        <v>0</v>
      </c>
      <c r="F519">
        <v>23</v>
      </c>
    </row>
    <row r="520" spans="1:6" x14ac:dyDescent="0.25">
      <c r="A520">
        <v>23</v>
      </c>
      <c r="B520" t="s">
        <v>24</v>
      </c>
      <c r="C520">
        <v>1974</v>
      </c>
      <c r="D520">
        <v>0</v>
      </c>
      <c r="E520">
        <v>0</v>
      </c>
      <c r="F520">
        <v>24</v>
      </c>
    </row>
    <row r="521" spans="1:6" x14ac:dyDescent="0.25">
      <c r="A521">
        <v>24</v>
      </c>
      <c r="B521" t="s">
        <v>25</v>
      </c>
      <c r="C521">
        <v>1974</v>
      </c>
      <c r="D521">
        <v>0</v>
      </c>
      <c r="E521">
        <v>0</v>
      </c>
      <c r="F521">
        <v>25</v>
      </c>
    </row>
    <row r="522" spans="1:6" x14ac:dyDescent="0.25">
      <c r="A522">
        <v>25</v>
      </c>
      <c r="B522" t="s">
        <v>26</v>
      </c>
      <c r="C522">
        <v>1974</v>
      </c>
      <c r="D522">
        <v>19404</v>
      </c>
      <c r="E522">
        <v>18130</v>
      </c>
      <c r="F522">
        <v>26</v>
      </c>
    </row>
    <row r="523" spans="1:6" x14ac:dyDescent="0.25">
      <c r="A523">
        <v>26</v>
      </c>
      <c r="B523" t="s">
        <v>27</v>
      </c>
      <c r="C523">
        <v>1974</v>
      </c>
      <c r="D523">
        <v>0</v>
      </c>
      <c r="E523">
        <v>0</v>
      </c>
      <c r="F523">
        <v>27</v>
      </c>
    </row>
    <row r="524" spans="1:6" x14ac:dyDescent="0.25">
      <c r="A524">
        <v>27</v>
      </c>
      <c r="B524" t="s">
        <v>28</v>
      </c>
      <c r="C524">
        <v>1974</v>
      </c>
      <c r="D524">
        <v>0</v>
      </c>
      <c r="E524">
        <v>0</v>
      </c>
      <c r="F524">
        <v>28</v>
      </c>
    </row>
    <row r="525" spans="1:6" x14ac:dyDescent="0.25">
      <c r="A525">
        <v>28</v>
      </c>
      <c r="B525" t="s">
        <v>29</v>
      </c>
      <c r="C525">
        <v>1974</v>
      </c>
      <c r="D525">
        <v>0</v>
      </c>
      <c r="E525">
        <v>0</v>
      </c>
      <c r="F525">
        <v>29</v>
      </c>
    </row>
    <row r="526" spans="1:6" x14ac:dyDescent="0.25">
      <c r="A526">
        <v>29</v>
      </c>
      <c r="B526" t="s">
        <v>30</v>
      </c>
      <c r="C526">
        <v>1974</v>
      </c>
      <c r="D526">
        <v>0</v>
      </c>
      <c r="E526">
        <v>0</v>
      </c>
      <c r="F526">
        <v>30</v>
      </c>
    </row>
    <row r="527" spans="1:6" x14ac:dyDescent="0.25">
      <c r="A527">
        <v>30</v>
      </c>
      <c r="B527" t="s">
        <v>31</v>
      </c>
      <c r="C527">
        <v>1974</v>
      </c>
      <c r="D527">
        <v>0</v>
      </c>
      <c r="E527">
        <v>0</v>
      </c>
      <c r="F527">
        <v>31</v>
      </c>
    </row>
    <row r="528" spans="1:6" x14ac:dyDescent="0.25">
      <c r="A528">
        <v>31</v>
      </c>
      <c r="B528" t="s">
        <v>32</v>
      </c>
      <c r="C528">
        <v>1974</v>
      </c>
      <c r="D528">
        <v>0</v>
      </c>
      <c r="E528">
        <v>0</v>
      </c>
      <c r="F528">
        <v>32</v>
      </c>
    </row>
    <row r="529" spans="1:6" x14ac:dyDescent="0.25">
      <c r="A529">
        <v>32</v>
      </c>
      <c r="B529" t="s">
        <v>33</v>
      </c>
      <c r="C529">
        <v>1974</v>
      </c>
      <c r="D529">
        <v>4752</v>
      </c>
      <c r="E529">
        <v>5220</v>
      </c>
      <c r="F529">
        <v>33</v>
      </c>
    </row>
    <row r="530" spans="1:6" x14ac:dyDescent="0.25">
      <c r="A530">
        <v>33</v>
      </c>
      <c r="B530" t="s">
        <v>34</v>
      </c>
      <c r="C530">
        <v>1974</v>
      </c>
      <c r="D530">
        <v>0</v>
      </c>
      <c r="E530">
        <v>0</v>
      </c>
      <c r="F530">
        <v>34</v>
      </c>
    </row>
    <row r="531" spans="1:6" x14ac:dyDescent="0.25">
      <c r="A531">
        <v>34</v>
      </c>
      <c r="B531" t="s">
        <v>35</v>
      </c>
      <c r="C531">
        <v>1974</v>
      </c>
      <c r="D531">
        <v>0</v>
      </c>
      <c r="E531">
        <v>0</v>
      </c>
      <c r="F531">
        <v>35</v>
      </c>
    </row>
    <row r="532" spans="1:6" x14ac:dyDescent="0.25">
      <c r="A532">
        <v>35</v>
      </c>
      <c r="B532" t="s">
        <v>36</v>
      </c>
      <c r="C532">
        <v>1974</v>
      </c>
      <c r="D532">
        <v>0</v>
      </c>
      <c r="E532">
        <v>0</v>
      </c>
      <c r="F532">
        <v>36</v>
      </c>
    </row>
    <row r="533" spans="1:6" x14ac:dyDescent="0.25">
      <c r="A533">
        <v>36</v>
      </c>
      <c r="B533" t="s">
        <v>37</v>
      </c>
      <c r="C533">
        <v>1974</v>
      </c>
      <c r="D533">
        <v>0</v>
      </c>
      <c r="E533">
        <v>0</v>
      </c>
      <c r="F533">
        <v>37</v>
      </c>
    </row>
    <row r="534" spans="1:6" x14ac:dyDescent="0.25">
      <c r="A534">
        <v>37</v>
      </c>
      <c r="B534" t="s">
        <v>38</v>
      </c>
      <c r="C534">
        <v>1974</v>
      </c>
      <c r="D534">
        <v>0</v>
      </c>
      <c r="E534">
        <v>0</v>
      </c>
      <c r="F534">
        <v>38</v>
      </c>
    </row>
    <row r="535" spans="1:6" x14ac:dyDescent="0.25">
      <c r="A535">
        <v>38</v>
      </c>
      <c r="B535" t="s">
        <v>39</v>
      </c>
      <c r="C535">
        <v>1974</v>
      </c>
      <c r="D535">
        <v>0</v>
      </c>
      <c r="E535">
        <v>0</v>
      </c>
      <c r="F535">
        <v>39</v>
      </c>
    </row>
    <row r="536" spans="1:6" x14ac:dyDescent="0.25">
      <c r="A536">
        <v>39</v>
      </c>
      <c r="B536" t="s">
        <v>40</v>
      </c>
      <c r="C536">
        <v>1974</v>
      </c>
      <c r="D536">
        <v>0</v>
      </c>
      <c r="E536">
        <v>0</v>
      </c>
      <c r="F536">
        <v>40</v>
      </c>
    </row>
    <row r="537" spans="1:6" x14ac:dyDescent="0.25">
      <c r="A537">
        <v>40</v>
      </c>
      <c r="B537" t="s">
        <v>41</v>
      </c>
      <c r="C537">
        <v>1974</v>
      </c>
      <c r="D537">
        <v>0</v>
      </c>
      <c r="E537">
        <v>0</v>
      </c>
      <c r="F537">
        <v>41</v>
      </c>
    </row>
    <row r="538" spans="1:6" x14ac:dyDescent="0.25">
      <c r="A538">
        <v>41</v>
      </c>
      <c r="B538" t="s">
        <v>42</v>
      </c>
      <c r="C538">
        <v>1974</v>
      </c>
      <c r="D538">
        <v>0</v>
      </c>
      <c r="E538">
        <v>0</v>
      </c>
      <c r="F538">
        <v>42</v>
      </c>
    </row>
    <row r="539" spans="1:6" x14ac:dyDescent="0.25">
      <c r="A539">
        <v>42</v>
      </c>
      <c r="B539" t="s">
        <v>43</v>
      </c>
      <c r="C539">
        <v>1974</v>
      </c>
      <c r="D539">
        <v>0</v>
      </c>
      <c r="E539">
        <v>0</v>
      </c>
      <c r="F539">
        <v>43</v>
      </c>
    </row>
    <row r="540" spans="1:6" x14ac:dyDescent="0.25">
      <c r="A540">
        <v>43</v>
      </c>
      <c r="B540" t="s">
        <v>44</v>
      </c>
      <c r="C540">
        <v>1974</v>
      </c>
      <c r="D540">
        <v>0</v>
      </c>
      <c r="E540">
        <v>0</v>
      </c>
      <c r="F540">
        <v>44</v>
      </c>
    </row>
    <row r="541" spans="1:6" x14ac:dyDescent="0.25">
      <c r="A541">
        <v>44</v>
      </c>
      <c r="B541" t="s">
        <v>45</v>
      </c>
      <c r="C541">
        <v>1974</v>
      </c>
      <c r="D541">
        <v>0</v>
      </c>
      <c r="E541">
        <v>0</v>
      </c>
      <c r="F541">
        <v>45</v>
      </c>
    </row>
    <row r="542" spans="1:6" x14ac:dyDescent="0.25">
      <c r="A542">
        <v>45</v>
      </c>
      <c r="B542" t="s">
        <v>46</v>
      </c>
      <c r="C542">
        <v>1974</v>
      </c>
      <c r="D542">
        <v>0</v>
      </c>
      <c r="E542">
        <v>0</v>
      </c>
      <c r="F542">
        <v>46</v>
      </c>
    </row>
    <row r="543" spans="1:6" x14ac:dyDescent="0.25">
      <c r="A543">
        <v>46</v>
      </c>
      <c r="B543" t="s">
        <v>47</v>
      </c>
      <c r="C543">
        <v>1974</v>
      </c>
      <c r="D543">
        <v>0</v>
      </c>
      <c r="E543">
        <v>0</v>
      </c>
      <c r="F543">
        <v>47</v>
      </c>
    </row>
    <row r="544" spans="1:6" x14ac:dyDescent="0.25">
      <c r="A544">
        <v>47</v>
      </c>
      <c r="B544" t="s">
        <v>48</v>
      </c>
      <c r="C544">
        <v>1974</v>
      </c>
      <c r="D544">
        <v>0</v>
      </c>
      <c r="E544">
        <v>0</v>
      </c>
      <c r="F544">
        <v>48</v>
      </c>
    </row>
    <row r="545" spans="1:6" x14ac:dyDescent="0.25">
      <c r="A545">
        <v>48</v>
      </c>
      <c r="B545" t="s">
        <v>49</v>
      </c>
      <c r="C545">
        <v>1974</v>
      </c>
      <c r="D545">
        <v>56769</v>
      </c>
      <c r="E545">
        <v>22715</v>
      </c>
      <c r="F545">
        <v>49</v>
      </c>
    </row>
    <row r="546" spans="1:6" x14ac:dyDescent="0.25">
      <c r="A546">
        <v>49</v>
      </c>
      <c r="B546" t="s">
        <v>50</v>
      </c>
      <c r="C546">
        <v>1974</v>
      </c>
      <c r="D546">
        <v>0</v>
      </c>
      <c r="E546">
        <v>0</v>
      </c>
      <c r="F546">
        <v>50</v>
      </c>
    </row>
    <row r="547" spans="1:6" x14ac:dyDescent="0.25">
      <c r="A547">
        <v>50</v>
      </c>
      <c r="B547" t="s">
        <v>51</v>
      </c>
      <c r="C547">
        <v>1974</v>
      </c>
      <c r="D547">
        <v>0</v>
      </c>
      <c r="E547">
        <v>0</v>
      </c>
      <c r="F547">
        <v>51</v>
      </c>
    </row>
    <row r="548" spans="1:6" x14ac:dyDescent="0.25">
      <c r="A548">
        <v>51</v>
      </c>
      <c r="B548" t="s">
        <v>52</v>
      </c>
      <c r="C548">
        <v>1974</v>
      </c>
      <c r="D548">
        <v>0</v>
      </c>
      <c r="E548">
        <v>0</v>
      </c>
      <c r="F548">
        <v>52</v>
      </c>
    </row>
    <row r="549" spans="1:6" x14ac:dyDescent="0.25">
      <c r="A549">
        <v>52</v>
      </c>
      <c r="B549" t="s">
        <v>53</v>
      </c>
      <c r="C549">
        <v>1974</v>
      </c>
      <c r="D549">
        <v>792</v>
      </c>
      <c r="E549">
        <v>675</v>
      </c>
      <c r="F549">
        <v>53</v>
      </c>
    </row>
    <row r="550" spans="1:6" x14ac:dyDescent="0.25">
      <c r="A550">
        <v>53</v>
      </c>
      <c r="B550" t="s">
        <v>54</v>
      </c>
      <c r="C550">
        <v>1974</v>
      </c>
      <c r="D550">
        <v>0</v>
      </c>
      <c r="E550">
        <v>0</v>
      </c>
      <c r="F550">
        <v>54</v>
      </c>
    </row>
    <row r="551" spans="1:6" x14ac:dyDescent="0.25">
      <c r="A551">
        <v>54</v>
      </c>
      <c r="B551" t="s">
        <v>55</v>
      </c>
      <c r="C551">
        <v>1974</v>
      </c>
      <c r="D551">
        <v>0</v>
      </c>
      <c r="E551">
        <v>0</v>
      </c>
      <c r="F551">
        <v>55</v>
      </c>
    </row>
    <row r="552" spans="1:6" x14ac:dyDescent="0.25">
      <c r="A552">
        <v>55</v>
      </c>
      <c r="B552" t="s">
        <v>56</v>
      </c>
      <c r="C552">
        <v>1974</v>
      </c>
      <c r="D552">
        <v>0</v>
      </c>
      <c r="E552">
        <v>0</v>
      </c>
      <c r="F552">
        <v>56</v>
      </c>
    </row>
    <row r="553" spans="1:6" x14ac:dyDescent="0.25">
      <c r="A553">
        <v>56</v>
      </c>
      <c r="B553" t="s">
        <v>57</v>
      </c>
      <c r="C553">
        <v>1974</v>
      </c>
      <c r="D553">
        <v>0</v>
      </c>
      <c r="E553">
        <v>0</v>
      </c>
      <c r="F553">
        <v>57</v>
      </c>
    </row>
    <row r="554" spans="1:6" x14ac:dyDescent="0.25">
      <c r="A554">
        <v>57</v>
      </c>
      <c r="B554" t="s">
        <v>58</v>
      </c>
      <c r="C554">
        <v>1974</v>
      </c>
      <c r="D554">
        <v>0</v>
      </c>
      <c r="E554">
        <v>0</v>
      </c>
      <c r="F554">
        <v>58</v>
      </c>
    </row>
    <row r="555" spans="1:6" x14ac:dyDescent="0.25">
      <c r="A555">
        <v>58</v>
      </c>
      <c r="B555" t="s">
        <v>59</v>
      </c>
      <c r="C555">
        <v>1974</v>
      </c>
      <c r="D555">
        <v>0</v>
      </c>
      <c r="E555">
        <v>0</v>
      </c>
      <c r="F555">
        <v>59</v>
      </c>
    </row>
    <row r="556" spans="1:6" x14ac:dyDescent="0.25">
      <c r="A556">
        <v>59</v>
      </c>
      <c r="B556" t="s">
        <v>60</v>
      </c>
      <c r="C556">
        <v>1974</v>
      </c>
      <c r="D556">
        <v>0</v>
      </c>
      <c r="E556">
        <v>0</v>
      </c>
      <c r="F556">
        <v>60</v>
      </c>
    </row>
    <row r="557" spans="1:6" x14ac:dyDescent="0.25">
      <c r="A557">
        <v>60</v>
      </c>
      <c r="B557" t="s">
        <v>61</v>
      </c>
      <c r="C557">
        <v>1974</v>
      </c>
      <c r="D557">
        <v>0</v>
      </c>
      <c r="E557">
        <v>0</v>
      </c>
      <c r="F557">
        <v>61</v>
      </c>
    </row>
    <row r="558" spans="1:6" x14ac:dyDescent="0.25">
      <c r="A558">
        <v>61</v>
      </c>
      <c r="B558" t="s">
        <v>62</v>
      </c>
      <c r="C558">
        <v>1974</v>
      </c>
      <c r="D558">
        <v>0</v>
      </c>
      <c r="E558">
        <v>0</v>
      </c>
      <c r="F558">
        <v>62</v>
      </c>
    </row>
    <row r="559" spans="1:6" x14ac:dyDescent="0.25">
      <c r="A559">
        <v>62</v>
      </c>
      <c r="B559" t="s">
        <v>63</v>
      </c>
      <c r="C559">
        <v>1974</v>
      </c>
      <c r="D559">
        <v>0</v>
      </c>
      <c r="E559">
        <v>0</v>
      </c>
      <c r="F559">
        <v>63</v>
      </c>
    </row>
    <row r="560" spans="1:6" x14ac:dyDescent="0.25">
      <c r="A560">
        <v>63</v>
      </c>
      <c r="B560" t="s">
        <v>64</v>
      </c>
      <c r="C560">
        <v>1974</v>
      </c>
      <c r="D560">
        <v>0</v>
      </c>
      <c r="E560">
        <v>0</v>
      </c>
      <c r="F560">
        <v>64</v>
      </c>
    </row>
    <row r="561" spans="1:6" x14ac:dyDescent="0.25">
      <c r="A561">
        <v>64</v>
      </c>
      <c r="B561" t="s">
        <v>65</v>
      </c>
      <c r="C561">
        <v>1974</v>
      </c>
      <c r="D561">
        <v>0</v>
      </c>
      <c r="E561">
        <v>0</v>
      </c>
      <c r="F561">
        <v>65</v>
      </c>
    </row>
    <row r="562" spans="1:6" x14ac:dyDescent="0.25">
      <c r="A562">
        <v>65</v>
      </c>
      <c r="B562" t="s">
        <v>66</v>
      </c>
      <c r="C562">
        <v>1974</v>
      </c>
      <c r="D562">
        <v>0</v>
      </c>
      <c r="E562">
        <v>0</v>
      </c>
      <c r="F562">
        <v>66</v>
      </c>
    </row>
    <row r="563" spans="1:6" x14ac:dyDescent="0.25">
      <c r="A563">
        <v>66</v>
      </c>
      <c r="B563" t="s">
        <v>67</v>
      </c>
      <c r="C563">
        <v>1974</v>
      </c>
      <c r="D563">
        <v>0</v>
      </c>
      <c r="E563">
        <v>0</v>
      </c>
      <c r="F563">
        <v>67</v>
      </c>
    </row>
    <row r="564" spans="1:6" x14ac:dyDescent="0.25">
      <c r="A564">
        <v>67</v>
      </c>
      <c r="B564" t="s">
        <v>68</v>
      </c>
      <c r="C564">
        <v>1974</v>
      </c>
      <c r="D564">
        <v>0</v>
      </c>
      <c r="E564">
        <v>0</v>
      </c>
      <c r="F564">
        <v>68</v>
      </c>
    </row>
    <row r="565" spans="1:6" x14ac:dyDescent="0.25">
      <c r="A565">
        <v>68</v>
      </c>
      <c r="B565" t="s">
        <v>69</v>
      </c>
      <c r="C565">
        <v>1974</v>
      </c>
      <c r="D565">
        <v>0</v>
      </c>
      <c r="E565">
        <v>0</v>
      </c>
      <c r="F565">
        <v>69</v>
      </c>
    </row>
    <row r="566" spans="1:6" x14ac:dyDescent="0.25">
      <c r="A566">
        <v>69</v>
      </c>
      <c r="B566" t="s">
        <v>70</v>
      </c>
      <c r="C566">
        <v>1974</v>
      </c>
      <c r="D566">
        <v>0</v>
      </c>
      <c r="E566">
        <v>0</v>
      </c>
      <c r="F566">
        <v>70</v>
      </c>
    </row>
    <row r="567" spans="1:6" x14ac:dyDescent="0.25">
      <c r="A567">
        <v>70</v>
      </c>
      <c r="B567" t="s">
        <v>71</v>
      </c>
      <c r="C567">
        <v>1974</v>
      </c>
      <c r="D567">
        <v>0</v>
      </c>
      <c r="E567">
        <v>0</v>
      </c>
      <c r="F567">
        <v>71</v>
      </c>
    </row>
    <row r="568" spans="1:6" x14ac:dyDescent="0.25">
      <c r="A568">
        <v>71</v>
      </c>
      <c r="B568" t="s">
        <v>72</v>
      </c>
      <c r="C568">
        <v>1974</v>
      </c>
      <c r="D568">
        <v>0</v>
      </c>
      <c r="E568">
        <v>0</v>
      </c>
      <c r="F568">
        <v>72</v>
      </c>
    </row>
    <row r="569" spans="1:6" x14ac:dyDescent="0.25">
      <c r="A569">
        <v>72</v>
      </c>
      <c r="B569" t="s">
        <v>73</v>
      </c>
      <c r="C569">
        <v>1974</v>
      </c>
      <c r="D569">
        <v>0</v>
      </c>
      <c r="E569">
        <v>0</v>
      </c>
      <c r="F569">
        <v>73</v>
      </c>
    </row>
    <row r="570" spans="1:6" x14ac:dyDescent="0.25">
      <c r="A570">
        <v>73</v>
      </c>
      <c r="B570" t="s">
        <v>74</v>
      </c>
      <c r="C570">
        <v>1974</v>
      </c>
      <c r="D570">
        <v>0</v>
      </c>
      <c r="E570">
        <v>0</v>
      </c>
      <c r="F570">
        <v>74</v>
      </c>
    </row>
    <row r="571" spans="1:6" x14ac:dyDescent="0.25">
      <c r="A571">
        <v>74</v>
      </c>
      <c r="B571" t="s">
        <v>75</v>
      </c>
      <c r="C571">
        <v>1974</v>
      </c>
      <c r="D571">
        <v>0</v>
      </c>
      <c r="E571">
        <v>0</v>
      </c>
      <c r="F571">
        <v>75</v>
      </c>
    </row>
    <row r="572" spans="1:6" x14ac:dyDescent="0.25">
      <c r="A572">
        <v>75</v>
      </c>
      <c r="B572" t="s">
        <v>76</v>
      </c>
      <c r="C572">
        <v>1974</v>
      </c>
      <c r="D572">
        <v>0</v>
      </c>
      <c r="E572">
        <v>0</v>
      </c>
      <c r="F572">
        <v>76</v>
      </c>
    </row>
    <row r="573" spans="1:6" x14ac:dyDescent="0.25">
      <c r="A573">
        <v>76</v>
      </c>
      <c r="B573" t="s">
        <v>77</v>
      </c>
      <c r="C573">
        <v>1974</v>
      </c>
      <c r="D573">
        <v>0</v>
      </c>
      <c r="E573">
        <v>0</v>
      </c>
      <c r="F573">
        <v>77</v>
      </c>
    </row>
    <row r="574" spans="1:6" x14ac:dyDescent="0.25">
      <c r="A574">
        <v>77</v>
      </c>
      <c r="B574" t="s">
        <v>78</v>
      </c>
      <c r="C574">
        <v>1974</v>
      </c>
      <c r="D574">
        <v>0</v>
      </c>
      <c r="E574">
        <v>0</v>
      </c>
      <c r="F574">
        <v>78</v>
      </c>
    </row>
    <row r="575" spans="1:6" x14ac:dyDescent="0.25">
      <c r="A575">
        <v>78</v>
      </c>
      <c r="B575" t="s">
        <v>79</v>
      </c>
      <c r="C575">
        <v>1974</v>
      </c>
      <c r="D575">
        <v>0</v>
      </c>
      <c r="E575">
        <v>0</v>
      </c>
      <c r="F575">
        <v>79</v>
      </c>
    </row>
    <row r="576" spans="1:6" x14ac:dyDescent="0.25">
      <c r="A576">
        <v>79</v>
      </c>
      <c r="B576" t="s">
        <v>80</v>
      </c>
      <c r="C576">
        <v>1974</v>
      </c>
      <c r="D576">
        <v>0</v>
      </c>
      <c r="E576">
        <v>0</v>
      </c>
      <c r="F576">
        <v>80</v>
      </c>
    </row>
    <row r="577" spans="1:6" x14ac:dyDescent="0.25">
      <c r="A577">
        <v>80</v>
      </c>
      <c r="B577" t="s">
        <v>81</v>
      </c>
      <c r="C577">
        <v>1974</v>
      </c>
      <c r="D577">
        <v>0</v>
      </c>
      <c r="E577">
        <v>0</v>
      </c>
      <c r="F577">
        <v>81</v>
      </c>
    </row>
    <row r="578" spans="1:6" x14ac:dyDescent="0.25">
      <c r="A578">
        <v>81</v>
      </c>
      <c r="B578" t="s">
        <v>82</v>
      </c>
      <c r="C578">
        <v>1974</v>
      </c>
      <c r="D578">
        <v>0</v>
      </c>
      <c r="E578">
        <v>0</v>
      </c>
      <c r="F578">
        <v>82</v>
      </c>
    </row>
    <row r="579" spans="1:6" x14ac:dyDescent="0.25">
      <c r="A579">
        <v>82</v>
      </c>
      <c r="B579" t="s">
        <v>83</v>
      </c>
      <c r="C579">
        <v>1974</v>
      </c>
      <c r="D579">
        <v>0</v>
      </c>
      <c r="E579">
        <v>0</v>
      </c>
      <c r="F579">
        <v>83</v>
      </c>
    </row>
    <row r="580" spans="1:6" x14ac:dyDescent="0.25">
      <c r="A580">
        <v>83</v>
      </c>
      <c r="B580" t="s">
        <v>84</v>
      </c>
      <c r="C580">
        <v>1974</v>
      </c>
      <c r="D580">
        <v>0</v>
      </c>
      <c r="E580">
        <v>0</v>
      </c>
      <c r="F580">
        <v>84</v>
      </c>
    </row>
    <row r="581" spans="1:6" x14ac:dyDescent="0.25">
      <c r="A581">
        <v>84</v>
      </c>
      <c r="B581" t="s">
        <v>85</v>
      </c>
      <c r="C581">
        <v>1974</v>
      </c>
      <c r="D581">
        <v>4055</v>
      </c>
      <c r="E581">
        <v>3052</v>
      </c>
      <c r="F581">
        <v>85</v>
      </c>
    </row>
    <row r="582" spans="1:6" x14ac:dyDescent="0.25">
      <c r="A582">
        <v>85</v>
      </c>
      <c r="B582" t="s">
        <v>86</v>
      </c>
      <c r="C582">
        <v>1974</v>
      </c>
      <c r="D582">
        <v>0</v>
      </c>
      <c r="E582">
        <v>0</v>
      </c>
      <c r="F582">
        <v>86</v>
      </c>
    </row>
    <row r="583" spans="1:6" x14ac:dyDescent="0.25">
      <c r="A583">
        <v>86</v>
      </c>
      <c r="B583" t="s">
        <v>87</v>
      </c>
      <c r="C583">
        <v>1974</v>
      </c>
      <c r="D583">
        <v>0</v>
      </c>
      <c r="E583">
        <v>0</v>
      </c>
      <c r="F583">
        <v>87</v>
      </c>
    </row>
    <row r="584" spans="1:6" x14ac:dyDescent="0.25">
      <c r="A584">
        <v>87</v>
      </c>
      <c r="B584" t="s">
        <v>88</v>
      </c>
      <c r="C584">
        <v>1974</v>
      </c>
      <c r="D584">
        <v>0</v>
      </c>
      <c r="E584">
        <v>0</v>
      </c>
      <c r="F584">
        <v>88</v>
      </c>
    </row>
    <row r="585" spans="1:6" x14ac:dyDescent="0.25">
      <c r="A585">
        <v>88</v>
      </c>
      <c r="B585" t="s">
        <v>89</v>
      </c>
      <c r="C585">
        <v>1974</v>
      </c>
      <c r="D585">
        <v>0</v>
      </c>
      <c r="E585">
        <v>0</v>
      </c>
      <c r="F585">
        <v>89</v>
      </c>
    </row>
    <row r="586" spans="1:6" x14ac:dyDescent="0.25">
      <c r="A586">
        <v>89</v>
      </c>
      <c r="B586" t="s">
        <v>90</v>
      </c>
      <c r="C586">
        <v>1974</v>
      </c>
      <c r="D586">
        <v>0</v>
      </c>
      <c r="E586">
        <v>0</v>
      </c>
      <c r="F586">
        <v>90</v>
      </c>
    </row>
    <row r="587" spans="1:6" x14ac:dyDescent="0.25">
      <c r="A587">
        <v>90</v>
      </c>
      <c r="B587" t="s">
        <v>91</v>
      </c>
      <c r="C587">
        <v>1974</v>
      </c>
      <c r="D587">
        <v>0</v>
      </c>
      <c r="E587">
        <v>0</v>
      </c>
      <c r="F587">
        <v>91</v>
      </c>
    </row>
    <row r="588" spans="1:6" x14ac:dyDescent="0.25">
      <c r="A588">
        <v>91</v>
      </c>
      <c r="B588" t="s">
        <v>92</v>
      </c>
      <c r="C588">
        <v>1974</v>
      </c>
      <c r="D588">
        <v>0</v>
      </c>
      <c r="E588">
        <v>0</v>
      </c>
      <c r="F588">
        <v>92</v>
      </c>
    </row>
    <row r="589" spans="1:6" x14ac:dyDescent="0.25">
      <c r="A589">
        <v>92</v>
      </c>
      <c r="B589" t="s">
        <v>93</v>
      </c>
      <c r="C589">
        <v>1974</v>
      </c>
      <c r="D589">
        <v>0</v>
      </c>
      <c r="E589">
        <v>0</v>
      </c>
      <c r="F589">
        <v>93</v>
      </c>
    </row>
    <row r="590" spans="1:6" x14ac:dyDescent="0.25">
      <c r="A590">
        <v>93</v>
      </c>
      <c r="B590" t="s">
        <v>94</v>
      </c>
      <c r="C590">
        <v>1974</v>
      </c>
      <c r="D590">
        <v>0</v>
      </c>
      <c r="E590">
        <v>0</v>
      </c>
      <c r="F590">
        <v>94</v>
      </c>
    </row>
    <row r="591" spans="1:6" x14ac:dyDescent="0.25">
      <c r="A591">
        <v>94</v>
      </c>
      <c r="B591" t="s">
        <v>95</v>
      </c>
      <c r="C591">
        <v>1974</v>
      </c>
      <c r="D591">
        <v>243294</v>
      </c>
      <c r="E591">
        <v>119429</v>
      </c>
      <c r="F591">
        <v>95</v>
      </c>
    </row>
    <row r="592" spans="1:6" x14ac:dyDescent="0.25">
      <c r="A592">
        <v>95</v>
      </c>
      <c r="B592" t="s">
        <v>96</v>
      </c>
      <c r="C592">
        <v>1974</v>
      </c>
      <c r="D592">
        <v>0</v>
      </c>
      <c r="E592">
        <v>0</v>
      </c>
      <c r="F592">
        <v>96</v>
      </c>
    </row>
    <row r="593" spans="1:6" x14ac:dyDescent="0.25">
      <c r="A593">
        <v>96</v>
      </c>
      <c r="B593" t="s">
        <v>97</v>
      </c>
      <c r="C593">
        <v>1974</v>
      </c>
      <c r="D593">
        <v>0</v>
      </c>
      <c r="E593">
        <v>0</v>
      </c>
      <c r="F593">
        <v>97</v>
      </c>
    </row>
    <row r="594" spans="1:6" x14ac:dyDescent="0.25">
      <c r="A594">
        <v>97</v>
      </c>
      <c r="B594" t="s">
        <v>98</v>
      </c>
      <c r="C594">
        <v>1974</v>
      </c>
      <c r="D594">
        <v>0</v>
      </c>
      <c r="E594">
        <v>0</v>
      </c>
      <c r="F594">
        <v>98</v>
      </c>
    </row>
    <row r="595" spans="1:6" x14ac:dyDescent="0.25">
      <c r="A595">
        <v>98</v>
      </c>
      <c r="B595" t="s">
        <v>99</v>
      </c>
      <c r="C595">
        <v>1974</v>
      </c>
      <c r="D595">
        <v>0</v>
      </c>
      <c r="E595">
        <v>0</v>
      </c>
      <c r="F595">
        <v>99</v>
      </c>
    </row>
    <row r="596" spans="1:6" x14ac:dyDescent="0.25">
      <c r="A596">
        <v>99</v>
      </c>
      <c r="B596" t="s">
        <v>100</v>
      </c>
      <c r="C596">
        <v>1974</v>
      </c>
      <c r="D596">
        <v>0</v>
      </c>
      <c r="E596">
        <v>0</v>
      </c>
      <c r="F596">
        <v>100</v>
      </c>
    </row>
    <row r="597" spans="1:6" x14ac:dyDescent="0.25">
      <c r="A597">
        <v>100</v>
      </c>
      <c r="B597" t="s">
        <v>101</v>
      </c>
      <c r="C597">
        <v>1974</v>
      </c>
      <c r="D597">
        <v>0</v>
      </c>
      <c r="E597">
        <v>0</v>
      </c>
      <c r="F597">
        <v>101</v>
      </c>
    </row>
    <row r="598" spans="1:6" x14ac:dyDescent="0.25">
      <c r="A598">
        <v>101</v>
      </c>
      <c r="B598" t="s">
        <v>102</v>
      </c>
      <c r="C598">
        <v>1974</v>
      </c>
      <c r="D598">
        <v>0</v>
      </c>
      <c r="E598">
        <v>0</v>
      </c>
      <c r="F598">
        <v>102</v>
      </c>
    </row>
    <row r="599" spans="1:6" x14ac:dyDescent="0.25">
      <c r="A599">
        <v>102</v>
      </c>
      <c r="B599" t="s">
        <v>103</v>
      </c>
      <c r="C599">
        <v>1974</v>
      </c>
      <c r="D599">
        <v>0</v>
      </c>
      <c r="E599">
        <v>0</v>
      </c>
      <c r="F599">
        <v>103</v>
      </c>
    </row>
    <row r="600" spans="1:6" x14ac:dyDescent="0.25">
      <c r="A600">
        <v>103</v>
      </c>
      <c r="B600" t="s">
        <v>104</v>
      </c>
      <c r="C600">
        <v>1974</v>
      </c>
      <c r="D600">
        <v>0</v>
      </c>
      <c r="E600">
        <v>0</v>
      </c>
      <c r="F600">
        <v>104</v>
      </c>
    </row>
    <row r="601" spans="1:6" x14ac:dyDescent="0.25">
      <c r="A601">
        <v>104</v>
      </c>
      <c r="B601" t="s">
        <v>105</v>
      </c>
      <c r="C601">
        <v>1974</v>
      </c>
      <c r="D601">
        <v>0</v>
      </c>
      <c r="E601">
        <v>0</v>
      </c>
      <c r="F601">
        <v>105</v>
      </c>
    </row>
    <row r="602" spans="1:6" x14ac:dyDescent="0.25">
      <c r="A602">
        <v>105</v>
      </c>
      <c r="B602" t="s">
        <v>106</v>
      </c>
      <c r="C602">
        <v>1974</v>
      </c>
      <c r="D602">
        <v>0</v>
      </c>
      <c r="E602">
        <v>0</v>
      </c>
      <c r="F602">
        <v>106</v>
      </c>
    </row>
    <row r="603" spans="1:6" x14ac:dyDescent="0.25">
      <c r="A603">
        <v>106</v>
      </c>
      <c r="B603" t="s">
        <v>107</v>
      </c>
      <c r="C603">
        <v>1974</v>
      </c>
      <c r="D603">
        <v>0</v>
      </c>
      <c r="E603">
        <v>0</v>
      </c>
      <c r="F603">
        <v>107</v>
      </c>
    </row>
    <row r="604" spans="1:6" x14ac:dyDescent="0.25">
      <c r="A604">
        <v>107</v>
      </c>
      <c r="B604" t="s">
        <v>108</v>
      </c>
      <c r="C604">
        <v>1974</v>
      </c>
      <c r="D604">
        <v>0</v>
      </c>
      <c r="E604">
        <v>0</v>
      </c>
      <c r="F604">
        <v>108</v>
      </c>
    </row>
    <row r="605" spans="1:6" x14ac:dyDescent="0.25">
      <c r="A605">
        <v>108</v>
      </c>
      <c r="B605" t="s">
        <v>109</v>
      </c>
      <c r="C605">
        <v>1974</v>
      </c>
      <c r="D605">
        <v>0</v>
      </c>
      <c r="E605">
        <v>0</v>
      </c>
      <c r="F605">
        <v>109</v>
      </c>
    </row>
    <row r="606" spans="1:6" x14ac:dyDescent="0.25">
      <c r="A606">
        <v>109</v>
      </c>
      <c r="B606" t="s">
        <v>110</v>
      </c>
      <c r="C606">
        <v>1974</v>
      </c>
      <c r="D606">
        <v>0</v>
      </c>
      <c r="E606">
        <v>0</v>
      </c>
      <c r="F606">
        <v>110</v>
      </c>
    </row>
    <row r="607" spans="1:6" x14ac:dyDescent="0.25">
      <c r="A607">
        <v>110</v>
      </c>
      <c r="B607" t="s">
        <v>111</v>
      </c>
      <c r="C607">
        <v>1974</v>
      </c>
      <c r="D607">
        <v>0</v>
      </c>
      <c r="E607">
        <v>0</v>
      </c>
      <c r="F607">
        <v>111</v>
      </c>
    </row>
    <row r="608" spans="1:6" x14ac:dyDescent="0.25">
      <c r="A608">
        <v>111</v>
      </c>
      <c r="B608" t="s">
        <v>112</v>
      </c>
      <c r="C608">
        <v>1974</v>
      </c>
      <c r="D608">
        <v>0</v>
      </c>
      <c r="E608">
        <v>0</v>
      </c>
      <c r="F608">
        <v>112</v>
      </c>
    </row>
    <row r="609" spans="1:6" x14ac:dyDescent="0.25">
      <c r="A609">
        <v>112</v>
      </c>
      <c r="B609" t="s">
        <v>113</v>
      </c>
      <c r="C609">
        <v>1974</v>
      </c>
      <c r="D609">
        <v>0</v>
      </c>
      <c r="E609">
        <v>0</v>
      </c>
      <c r="F609">
        <v>113</v>
      </c>
    </row>
    <row r="610" spans="1:6" x14ac:dyDescent="0.25">
      <c r="A610">
        <v>113</v>
      </c>
      <c r="B610" t="s">
        <v>114</v>
      </c>
      <c r="C610">
        <v>1974</v>
      </c>
      <c r="D610">
        <v>0</v>
      </c>
      <c r="E610">
        <v>0</v>
      </c>
      <c r="F610">
        <v>114</v>
      </c>
    </row>
    <row r="611" spans="1:6" x14ac:dyDescent="0.25">
      <c r="A611">
        <v>114</v>
      </c>
      <c r="B611" t="s">
        <v>115</v>
      </c>
      <c r="C611">
        <v>1974</v>
      </c>
      <c r="D611">
        <v>0</v>
      </c>
      <c r="E611">
        <v>0</v>
      </c>
      <c r="F611">
        <v>115</v>
      </c>
    </row>
    <row r="612" spans="1:6" x14ac:dyDescent="0.25">
      <c r="A612">
        <v>115</v>
      </c>
      <c r="B612" t="s">
        <v>116</v>
      </c>
      <c r="C612">
        <v>1974</v>
      </c>
      <c r="D612">
        <v>0</v>
      </c>
      <c r="E612">
        <v>0</v>
      </c>
      <c r="F612">
        <v>116</v>
      </c>
    </row>
    <row r="613" spans="1:6" x14ac:dyDescent="0.25">
      <c r="A613">
        <v>116</v>
      </c>
      <c r="B613" t="s">
        <v>117</v>
      </c>
      <c r="C613">
        <v>1974</v>
      </c>
      <c r="D613">
        <v>0</v>
      </c>
      <c r="E613">
        <v>0</v>
      </c>
      <c r="F613">
        <v>117</v>
      </c>
    </row>
    <row r="614" spans="1:6" x14ac:dyDescent="0.25">
      <c r="A614">
        <v>117</v>
      </c>
      <c r="B614" t="s">
        <v>118</v>
      </c>
      <c r="C614">
        <v>1974</v>
      </c>
      <c r="D614">
        <v>612</v>
      </c>
      <c r="E614">
        <v>563</v>
      </c>
      <c r="F614">
        <v>118</v>
      </c>
    </row>
    <row r="615" spans="1:6" x14ac:dyDescent="0.25">
      <c r="A615">
        <v>118</v>
      </c>
      <c r="B615" t="s">
        <v>119</v>
      </c>
      <c r="C615">
        <v>1974</v>
      </c>
      <c r="D615">
        <v>0</v>
      </c>
      <c r="E615">
        <v>0</v>
      </c>
      <c r="F615">
        <v>119</v>
      </c>
    </row>
    <row r="616" spans="1:6" x14ac:dyDescent="0.25">
      <c r="A616">
        <v>119</v>
      </c>
      <c r="B616" t="s">
        <v>120</v>
      </c>
      <c r="C616">
        <v>1974</v>
      </c>
      <c r="D616">
        <v>0</v>
      </c>
      <c r="E616">
        <v>0</v>
      </c>
      <c r="F616">
        <v>120</v>
      </c>
    </row>
    <row r="617" spans="1:6" x14ac:dyDescent="0.25">
      <c r="A617">
        <v>120</v>
      </c>
      <c r="B617" t="s">
        <v>121</v>
      </c>
      <c r="C617">
        <v>1974</v>
      </c>
      <c r="D617">
        <v>0</v>
      </c>
      <c r="E617">
        <v>0</v>
      </c>
      <c r="F617">
        <v>121</v>
      </c>
    </row>
    <row r="618" spans="1:6" x14ac:dyDescent="0.25">
      <c r="A618">
        <v>121</v>
      </c>
      <c r="B618" t="s">
        <v>122</v>
      </c>
      <c r="C618">
        <v>1974</v>
      </c>
      <c r="D618">
        <v>0</v>
      </c>
      <c r="E618">
        <v>0</v>
      </c>
      <c r="F618">
        <v>122</v>
      </c>
    </row>
    <row r="619" spans="1:6" x14ac:dyDescent="0.25">
      <c r="A619">
        <v>122</v>
      </c>
      <c r="B619" t="s">
        <v>123</v>
      </c>
      <c r="C619">
        <v>1974</v>
      </c>
      <c r="D619">
        <v>0</v>
      </c>
      <c r="E619">
        <v>0</v>
      </c>
      <c r="F619">
        <v>123</v>
      </c>
    </row>
    <row r="620" spans="1:6" x14ac:dyDescent="0.25">
      <c r="A620">
        <v>123</v>
      </c>
      <c r="B620" t="s">
        <v>124</v>
      </c>
      <c r="C620">
        <v>1974</v>
      </c>
      <c r="D620">
        <v>9830</v>
      </c>
      <c r="E620">
        <v>5250</v>
      </c>
      <c r="F620">
        <v>124</v>
      </c>
    </row>
    <row r="621" spans="1:6" x14ac:dyDescent="0.25">
      <c r="A621">
        <v>124</v>
      </c>
      <c r="B621" t="s">
        <v>125</v>
      </c>
      <c r="C621">
        <v>1974</v>
      </c>
      <c r="D621">
        <v>0</v>
      </c>
      <c r="E621">
        <v>0</v>
      </c>
      <c r="F621">
        <v>125</v>
      </c>
    </row>
    <row r="622" spans="1:6" x14ac:dyDescent="0.25">
      <c r="A622">
        <v>1</v>
      </c>
      <c r="B622" t="s">
        <v>2</v>
      </c>
      <c r="C622">
        <v>1975</v>
      </c>
      <c r="D622">
        <v>0</v>
      </c>
      <c r="E622">
        <v>0</v>
      </c>
      <c r="F622">
        <v>2</v>
      </c>
    </row>
    <row r="623" spans="1:6" x14ac:dyDescent="0.25">
      <c r="A623">
        <v>2</v>
      </c>
      <c r="B623" t="s">
        <v>3</v>
      </c>
      <c r="C623">
        <v>1975</v>
      </c>
      <c r="D623">
        <v>0</v>
      </c>
      <c r="E623">
        <v>0</v>
      </c>
      <c r="F623">
        <v>3</v>
      </c>
    </row>
    <row r="624" spans="1:6" x14ac:dyDescent="0.25">
      <c r="A624">
        <v>3</v>
      </c>
      <c r="B624" t="s">
        <v>4</v>
      </c>
      <c r="C624">
        <v>1975</v>
      </c>
      <c r="D624">
        <v>0</v>
      </c>
      <c r="E624">
        <v>0</v>
      </c>
      <c r="F624">
        <v>4</v>
      </c>
    </row>
    <row r="625" spans="1:6" x14ac:dyDescent="0.25">
      <c r="A625">
        <v>4</v>
      </c>
      <c r="B625" t="s">
        <v>5</v>
      </c>
      <c r="C625">
        <v>1975</v>
      </c>
      <c r="D625">
        <v>0</v>
      </c>
      <c r="E625">
        <v>0</v>
      </c>
      <c r="F625">
        <v>5</v>
      </c>
    </row>
    <row r="626" spans="1:6" x14ac:dyDescent="0.25">
      <c r="A626">
        <v>5</v>
      </c>
      <c r="B626" t="s">
        <v>6</v>
      </c>
      <c r="C626">
        <v>1975</v>
      </c>
      <c r="D626">
        <v>0</v>
      </c>
      <c r="E626">
        <v>0</v>
      </c>
      <c r="F626">
        <v>6</v>
      </c>
    </row>
    <row r="627" spans="1:6" x14ac:dyDescent="0.25">
      <c r="A627">
        <v>6</v>
      </c>
      <c r="B627" t="s">
        <v>7</v>
      </c>
      <c r="C627">
        <v>1975</v>
      </c>
      <c r="D627">
        <v>0</v>
      </c>
      <c r="E627">
        <v>0</v>
      </c>
      <c r="F627">
        <v>7</v>
      </c>
    </row>
    <row r="628" spans="1:6" x14ac:dyDescent="0.25">
      <c r="A628">
        <v>7</v>
      </c>
      <c r="B628" t="s">
        <v>8</v>
      </c>
      <c r="C628">
        <v>1975</v>
      </c>
      <c r="D628">
        <v>1800</v>
      </c>
      <c r="E628">
        <v>1600</v>
      </c>
      <c r="F628">
        <v>8</v>
      </c>
    </row>
    <row r="629" spans="1:6" x14ac:dyDescent="0.25">
      <c r="A629">
        <v>8</v>
      </c>
      <c r="B629" t="s">
        <v>9</v>
      </c>
      <c r="C629">
        <v>1975</v>
      </c>
      <c r="D629">
        <v>0</v>
      </c>
      <c r="E629">
        <v>0</v>
      </c>
      <c r="F629">
        <v>9</v>
      </c>
    </row>
    <row r="630" spans="1:6" x14ac:dyDescent="0.25">
      <c r="A630">
        <v>9</v>
      </c>
      <c r="B630" t="s">
        <v>10</v>
      </c>
      <c r="C630">
        <v>1975</v>
      </c>
      <c r="D630">
        <v>0</v>
      </c>
      <c r="E630">
        <v>0</v>
      </c>
      <c r="F630">
        <v>10</v>
      </c>
    </row>
    <row r="631" spans="1:6" x14ac:dyDescent="0.25">
      <c r="A631">
        <v>10</v>
      </c>
      <c r="B631" t="s">
        <v>11</v>
      </c>
      <c r="C631">
        <v>1975</v>
      </c>
      <c r="D631">
        <v>0</v>
      </c>
      <c r="E631">
        <v>0</v>
      </c>
      <c r="F631">
        <v>11</v>
      </c>
    </row>
    <row r="632" spans="1:6" x14ac:dyDescent="0.25">
      <c r="A632">
        <v>11</v>
      </c>
      <c r="B632" t="s">
        <v>12</v>
      </c>
      <c r="C632">
        <v>1975</v>
      </c>
      <c r="D632">
        <v>0</v>
      </c>
      <c r="E632">
        <v>0</v>
      </c>
      <c r="F632">
        <v>12</v>
      </c>
    </row>
    <row r="633" spans="1:6" x14ac:dyDescent="0.25">
      <c r="A633">
        <v>12</v>
      </c>
      <c r="B633" t="s">
        <v>13</v>
      </c>
      <c r="C633">
        <v>1975</v>
      </c>
      <c r="D633">
        <v>0</v>
      </c>
      <c r="E633">
        <v>0</v>
      </c>
      <c r="F633">
        <v>13</v>
      </c>
    </row>
    <row r="634" spans="1:6" x14ac:dyDescent="0.25">
      <c r="A634">
        <v>13</v>
      </c>
      <c r="B634" t="s">
        <v>14</v>
      </c>
      <c r="C634">
        <v>1975</v>
      </c>
      <c r="D634">
        <v>0</v>
      </c>
      <c r="E634">
        <v>0</v>
      </c>
      <c r="F634">
        <v>14</v>
      </c>
    </row>
    <row r="635" spans="1:6" x14ac:dyDescent="0.25">
      <c r="A635">
        <v>14</v>
      </c>
      <c r="B635" t="s">
        <v>15</v>
      </c>
      <c r="C635">
        <v>1975</v>
      </c>
      <c r="D635">
        <v>6336</v>
      </c>
      <c r="E635">
        <v>5890</v>
      </c>
      <c r="F635">
        <v>15</v>
      </c>
    </row>
    <row r="636" spans="1:6" x14ac:dyDescent="0.25">
      <c r="A636">
        <v>15</v>
      </c>
      <c r="B636" t="s">
        <v>16</v>
      </c>
      <c r="C636">
        <v>1975</v>
      </c>
      <c r="D636">
        <v>0</v>
      </c>
      <c r="E636">
        <v>0</v>
      </c>
      <c r="F636">
        <v>16</v>
      </c>
    </row>
    <row r="637" spans="1:6" x14ac:dyDescent="0.25">
      <c r="A637">
        <v>16</v>
      </c>
      <c r="B637" t="s">
        <v>17</v>
      </c>
      <c r="C637">
        <v>1975</v>
      </c>
      <c r="D637">
        <v>0</v>
      </c>
      <c r="E637">
        <v>0</v>
      </c>
      <c r="F637">
        <v>17</v>
      </c>
    </row>
    <row r="638" spans="1:6" x14ac:dyDescent="0.25">
      <c r="A638">
        <v>17</v>
      </c>
      <c r="B638" t="s">
        <v>18</v>
      </c>
      <c r="C638">
        <v>1975</v>
      </c>
      <c r="D638">
        <v>0</v>
      </c>
      <c r="E638">
        <v>0</v>
      </c>
      <c r="F638">
        <v>18</v>
      </c>
    </row>
    <row r="639" spans="1:6" x14ac:dyDescent="0.25">
      <c r="A639">
        <v>18</v>
      </c>
      <c r="B639" t="s">
        <v>19</v>
      </c>
      <c r="C639">
        <v>1975</v>
      </c>
      <c r="D639">
        <v>0</v>
      </c>
      <c r="E639">
        <v>0</v>
      </c>
      <c r="F639">
        <v>19</v>
      </c>
    </row>
    <row r="640" spans="1:6" x14ac:dyDescent="0.25">
      <c r="A640">
        <v>19</v>
      </c>
      <c r="B640" t="s">
        <v>20</v>
      </c>
      <c r="C640">
        <v>1975</v>
      </c>
      <c r="D640">
        <v>12971</v>
      </c>
      <c r="E640">
        <v>7239</v>
      </c>
      <c r="F640">
        <v>20</v>
      </c>
    </row>
    <row r="641" spans="1:6" x14ac:dyDescent="0.25">
      <c r="A641">
        <v>20</v>
      </c>
      <c r="B641" t="s">
        <v>21</v>
      </c>
      <c r="C641">
        <v>1975</v>
      </c>
      <c r="D641">
        <v>0</v>
      </c>
      <c r="E641">
        <v>0</v>
      </c>
      <c r="F641">
        <v>21</v>
      </c>
    </row>
    <row r="642" spans="1:6" x14ac:dyDescent="0.25">
      <c r="A642">
        <v>21</v>
      </c>
      <c r="B642" t="s">
        <v>22</v>
      </c>
      <c r="C642">
        <v>1975</v>
      </c>
      <c r="D642">
        <v>0</v>
      </c>
      <c r="E642">
        <v>0</v>
      </c>
      <c r="F642">
        <v>22</v>
      </c>
    </row>
    <row r="643" spans="1:6" x14ac:dyDescent="0.25">
      <c r="A643">
        <v>22</v>
      </c>
      <c r="B643" t="s">
        <v>23</v>
      </c>
      <c r="C643">
        <v>1975</v>
      </c>
      <c r="D643">
        <v>0</v>
      </c>
      <c r="E643">
        <v>0</v>
      </c>
      <c r="F643">
        <v>23</v>
      </c>
    </row>
    <row r="644" spans="1:6" x14ac:dyDescent="0.25">
      <c r="A644">
        <v>23</v>
      </c>
      <c r="B644" t="s">
        <v>24</v>
      </c>
      <c r="C644">
        <v>1975</v>
      </c>
      <c r="D644">
        <v>0</v>
      </c>
      <c r="E644">
        <v>0</v>
      </c>
      <c r="F644">
        <v>24</v>
      </c>
    </row>
    <row r="645" spans="1:6" x14ac:dyDescent="0.25">
      <c r="A645">
        <v>24</v>
      </c>
      <c r="B645" t="s">
        <v>25</v>
      </c>
      <c r="C645">
        <v>1975</v>
      </c>
      <c r="D645">
        <v>0</v>
      </c>
      <c r="E645">
        <v>0</v>
      </c>
      <c r="F645">
        <v>25</v>
      </c>
    </row>
    <row r="646" spans="1:6" x14ac:dyDescent="0.25">
      <c r="A646">
        <v>25</v>
      </c>
      <c r="B646" t="s">
        <v>26</v>
      </c>
      <c r="C646">
        <v>1975</v>
      </c>
      <c r="D646">
        <v>3564</v>
      </c>
      <c r="E646">
        <v>3330</v>
      </c>
      <c r="F646">
        <v>26</v>
      </c>
    </row>
    <row r="647" spans="1:6" x14ac:dyDescent="0.25">
      <c r="A647">
        <v>26</v>
      </c>
      <c r="B647" t="s">
        <v>27</v>
      </c>
      <c r="C647">
        <v>1975</v>
      </c>
      <c r="D647">
        <v>0</v>
      </c>
      <c r="E647">
        <v>0</v>
      </c>
      <c r="F647">
        <v>27</v>
      </c>
    </row>
    <row r="648" spans="1:6" x14ac:dyDescent="0.25">
      <c r="A648">
        <v>27</v>
      </c>
      <c r="B648" t="s">
        <v>28</v>
      </c>
      <c r="C648">
        <v>1975</v>
      </c>
      <c r="D648">
        <v>0</v>
      </c>
      <c r="E648">
        <v>0</v>
      </c>
      <c r="F648">
        <v>28</v>
      </c>
    </row>
    <row r="649" spans="1:6" x14ac:dyDescent="0.25">
      <c r="A649">
        <v>28</v>
      </c>
      <c r="B649" t="s">
        <v>29</v>
      </c>
      <c r="C649">
        <v>1975</v>
      </c>
      <c r="D649">
        <v>0</v>
      </c>
      <c r="E649">
        <v>0</v>
      </c>
      <c r="F649">
        <v>29</v>
      </c>
    </row>
    <row r="650" spans="1:6" x14ac:dyDescent="0.25">
      <c r="A650">
        <v>29</v>
      </c>
      <c r="B650" t="s">
        <v>30</v>
      </c>
      <c r="C650">
        <v>1975</v>
      </c>
      <c r="D650">
        <v>0</v>
      </c>
      <c r="E650">
        <v>0</v>
      </c>
      <c r="F650">
        <v>30</v>
      </c>
    </row>
    <row r="651" spans="1:6" x14ac:dyDescent="0.25">
      <c r="A651">
        <v>30</v>
      </c>
      <c r="B651" t="s">
        <v>31</v>
      </c>
      <c r="C651">
        <v>1975</v>
      </c>
      <c r="D651">
        <v>0</v>
      </c>
      <c r="E651">
        <v>0</v>
      </c>
      <c r="F651">
        <v>31</v>
      </c>
    </row>
    <row r="652" spans="1:6" x14ac:dyDescent="0.25">
      <c r="A652">
        <v>31</v>
      </c>
      <c r="B652" t="s">
        <v>32</v>
      </c>
      <c r="C652">
        <v>1975</v>
      </c>
      <c r="D652">
        <v>0</v>
      </c>
      <c r="E652">
        <v>0</v>
      </c>
      <c r="F652">
        <v>32</v>
      </c>
    </row>
    <row r="653" spans="1:6" x14ac:dyDescent="0.25">
      <c r="A653">
        <v>32</v>
      </c>
      <c r="B653" t="s">
        <v>33</v>
      </c>
      <c r="C653">
        <v>1975</v>
      </c>
      <c r="D653">
        <v>0</v>
      </c>
      <c r="E653">
        <v>0</v>
      </c>
      <c r="F653">
        <v>33</v>
      </c>
    </row>
    <row r="654" spans="1:6" x14ac:dyDescent="0.25">
      <c r="A654">
        <v>33</v>
      </c>
      <c r="B654" t="s">
        <v>34</v>
      </c>
      <c r="C654">
        <v>1975</v>
      </c>
      <c r="D654">
        <v>0</v>
      </c>
      <c r="E654">
        <v>0</v>
      </c>
      <c r="F654">
        <v>34</v>
      </c>
    </row>
    <row r="655" spans="1:6" x14ac:dyDescent="0.25">
      <c r="A655">
        <v>34</v>
      </c>
      <c r="B655" t="s">
        <v>35</v>
      </c>
      <c r="C655">
        <v>1975</v>
      </c>
      <c r="D655">
        <v>0</v>
      </c>
      <c r="E655">
        <v>0</v>
      </c>
      <c r="F655">
        <v>35</v>
      </c>
    </row>
    <row r="656" spans="1:6" x14ac:dyDescent="0.25">
      <c r="A656">
        <v>35</v>
      </c>
      <c r="B656" t="s">
        <v>36</v>
      </c>
      <c r="C656">
        <v>1975</v>
      </c>
      <c r="D656">
        <v>0</v>
      </c>
      <c r="E656">
        <v>0</v>
      </c>
      <c r="F656">
        <v>36</v>
      </c>
    </row>
    <row r="657" spans="1:6" x14ac:dyDescent="0.25">
      <c r="A657">
        <v>36</v>
      </c>
      <c r="B657" t="s">
        <v>37</v>
      </c>
      <c r="C657">
        <v>1975</v>
      </c>
      <c r="D657">
        <v>0</v>
      </c>
      <c r="E657">
        <v>0</v>
      </c>
      <c r="F657">
        <v>37</v>
      </c>
    </row>
    <row r="658" spans="1:6" x14ac:dyDescent="0.25">
      <c r="A658">
        <v>37</v>
      </c>
      <c r="B658" t="s">
        <v>38</v>
      </c>
      <c r="C658">
        <v>1975</v>
      </c>
      <c r="D658">
        <v>0</v>
      </c>
      <c r="E658">
        <v>0</v>
      </c>
      <c r="F658">
        <v>38</v>
      </c>
    </row>
    <row r="659" spans="1:6" x14ac:dyDescent="0.25">
      <c r="A659">
        <v>38</v>
      </c>
      <c r="B659" t="s">
        <v>39</v>
      </c>
      <c r="C659">
        <v>1975</v>
      </c>
      <c r="D659">
        <v>0</v>
      </c>
      <c r="E659">
        <v>0</v>
      </c>
      <c r="F659">
        <v>39</v>
      </c>
    </row>
    <row r="660" spans="1:6" x14ac:dyDescent="0.25">
      <c r="A660">
        <v>39</v>
      </c>
      <c r="B660" t="s">
        <v>40</v>
      </c>
      <c r="C660">
        <v>1975</v>
      </c>
      <c r="D660">
        <v>0</v>
      </c>
      <c r="E660">
        <v>0</v>
      </c>
      <c r="F660">
        <v>40</v>
      </c>
    </row>
    <row r="661" spans="1:6" x14ac:dyDescent="0.25">
      <c r="A661">
        <v>40</v>
      </c>
      <c r="B661" t="s">
        <v>41</v>
      </c>
      <c r="C661">
        <v>1975</v>
      </c>
      <c r="D661">
        <v>0</v>
      </c>
      <c r="E661">
        <v>0</v>
      </c>
      <c r="F661">
        <v>41</v>
      </c>
    </row>
    <row r="662" spans="1:6" x14ac:dyDescent="0.25">
      <c r="A662">
        <v>41</v>
      </c>
      <c r="B662" t="s">
        <v>42</v>
      </c>
      <c r="C662">
        <v>1975</v>
      </c>
      <c r="D662">
        <v>0</v>
      </c>
      <c r="E662">
        <v>0</v>
      </c>
      <c r="F662">
        <v>42</v>
      </c>
    </row>
    <row r="663" spans="1:6" x14ac:dyDescent="0.25">
      <c r="A663">
        <v>42</v>
      </c>
      <c r="B663" t="s">
        <v>43</v>
      </c>
      <c r="C663">
        <v>1975</v>
      </c>
      <c r="D663">
        <v>0</v>
      </c>
      <c r="E663">
        <v>0</v>
      </c>
      <c r="F663">
        <v>43</v>
      </c>
    </row>
    <row r="664" spans="1:6" x14ac:dyDescent="0.25">
      <c r="A664">
        <v>43</v>
      </c>
      <c r="B664" t="s">
        <v>44</v>
      </c>
      <c r="C664">
        <v>1975</v>
      </c>
      <c r="D664">
        <v>389</v>
      </c>
      <c r="E664">
        <v>386</v>
      </c>
      <c r="F664">
        <v>44</v>
      </c>
    </row>
    <row r="665" spans="1:6" x14ac:dyDescent="0.25">
      <c r="A665">
        <v>44</v>
      </c>
      <c r="B665" t="s">
        <v>45</v>
      </c>
      <c r="C665">
        <v>1975</v>
      </c>
      <c r="D665">
        <v>0</v>
      </c>
      <c r="E665">
        <v>0</v>
      </c>
      <c r="F665">
        <v>45</v>
      </c>
    </row>
    <row r="666" spans="1:6" x14ac:dyDescent="0.25">
      <c r="A666">
        <v>45</v>
      </c>
      <c r="B666" t="s">
        <v>46</v>
      </c>
      <c r="C666">
        <v>1975</v>
      </c>
      <c r="D666">
        <v>0</v>
      </c>
      <c r="E666">
        <v>0</v>
      </c>
      <c r="F666">
        <v>46</v>
      </c>
    </row>
    <row r="667" spans="1:6" x14ac:dyDescent="0.25">
      <c r="A667">
        <v>46</v>
      </c>
      <c r="B667" t="s">
        <v>47</v>
      </c>
      <c r="C667">
        <v>1975</v>
      </c>
      <c r="D667">
        <v>0</v>
      </c>
      <c r="E667">
        <v>0</v>
      </c>
      <c r="F667">
        <v>47</v>
      </c>
    </row>
    <row r="668" spans="1:6" x14ac:dyDescent="0.25">
      <c r="A668">
        <v>47</v>
      </c>
      <c r="B668" t="s">
        <v>48</v>
      </c>
      <c r="C668">
        <v>1975</v>
      </c>
      <c r="D668">
        <v>0</v>
      </c>
      <c r="E668">
        <v>0</v>
      </c>
      <c r="F668">
        <v>48</v>
      </c>
    </row>
    <row r="669" spans="1:6" x14ac:dyDescent="0.25">
      <c r="A669">
        <v>48</v>
      </c>
      <c r="B669" t="s">
        <v>49</v>
      </c>
      <c r="C669">
        <v>1975</v>
      </c>
      <c r="D669">
        <v>286712</v>
      </c>
      <c r="E669">
        <v>88095</v>
      </c>
      <c r="F669">
        <v>49</v>
      </c>
    </row>
    <row r="670" spans="1:6" x14ac:dyDescent="0.25">
      <c r="A670">
        <v>49</v>
      </c>
      <c r="B670" t="s">
        <v>50</v>
      </c>
      <c r="C670">
        <v>1975</v>
      </c>
      <c r="D670">
        <v>0</v>
      </c>
      <c r="E670">
        <v>0</v>
      </c>
      <c r="F670">
        <v>50</v>
      </c>
    </row>
    <row r="671" spans="1:6" x14ac:dyDescent="0.25">
      <c r="A671">
        <v>50</v>
      </c>
      <c r="B671" t="s">
        <v>51</v>
      </c>
      <c r="C671">
        <v>1975</v>
      </c>
      <c r="D671">
        <v>0</v>
      </c>
      <c r="E671">
        <v>0</v>
      </c>
      <c r="F671">
        <v>51</v>
      </c>
    </row>
    <row r="672" spans="1:6" x14ac:dyDescent="0.25">
      <c r="A672">
        <v>51</v>
      </c>
      <c r="B672" t="s">
        <v>52</v>
      </c>
      <c r="C672">
        <v>1975</v>
      </c>
      <c r="D672">
        <v>0</v>
      </c>
      <c r="E672">
        <v>0</v>
      </c>
      <c r="F672">
        <v>52</v>
      </c>
    </row>
    <row r="673" spans="1:6" x14ac:dyDescent="0.25">
      <c r="A673">
        <v>52</v>
      </c>
      <c r="B673" t="s">
        <v>53</v>
      </c>
      <c r="C673">
        <v>1975</v>
      </c>
      <c r="D673">
        <v>0</v>
      </c>
      <c r="E673">
        <v>0</v>
      </c>
      <c r="F673">
        <v>53</v>
      </c>
    </row>
    <row r="674" spans="1:6" x14ac:dyDescent="0.25">
      <c r="A674">
        <v>53</v>
      </c>
      <c r="B674" t="s">
        <v>54</v>
      </c>
      <c r="C674">
        <v>1975</v>
      </c>
      <c r="D674">
        <v>0</v>
      </c>
      <c r="E674">
        <v>0</v>
      </c>
      <c r="F674">
        <v>54</v>
      </c>
    </row>
    <row r="675" spans="1:6" x14ac:dyDescent="0.25">
      <c r="A675">
        <v>54</v>
      </c>
      <c r="B675" t="s">
        <v>55</v>
      </c>
      <c r="C675">
        <v>1975</v>
      </c>
      <c r="D675">
        <v>0</v>
      </c>
      <c r="E675">
        <v>0</v>
      </c>
      <c r="F675">
        <v>55</v>
      </c>
    </row>
    <row r="676" spans="1:6" x14ac:dyDescent="0.25">
      <c r="A676">
        <v>55</v>
      </c>
      <c r="B676" t="s">
        <v>56</v>
      </c>
      <c r="C676">
        <v>1975</v>
      </c>
      <c r="D676">
        <v>0</v>
      </c>
      <c r="E676">
        <v>0</v>
      </c>
      <c r="F676">
        <v>56</v>
      </c>
    </row>
    <row r="677" spans="1:6" x14ac:dyDescent="0.25">
      <c r="A677">
        <v>56</v>
      </c>
      <c r="B677" t="s">
        <v>57</v>
      </c>
      <c r="C677">
        <v>1975</v>
      </c>
      <c r="D677">
        <v>0</v>
      </c>
      <c r="E677">
        <v>0</v>
      </c>
      <c r="F677">
        <v>57</v>
      </c>
    </row>
    <row r="678" spans="1:6" x14ac:dyDescent="0.25">
      <c r="A678">
        <v>57</v>
      </c>
      <c r="B678" t="s">
        <v>58</v>
      </c>
      <c r="C678">
        <v>1975</v>
      </c>
      <c r="D678">
        <v>0</v>
      </c>
      <c r="E678">
        <v>0</v>
      </c>
      <c r="F678">
        <v>58</v>
      </c>
    </row>
    <row r="679" spans="1:6" x14ac:dyDescent="0.25">
      <c r="A679">
        <v>58</v>
      </c>
      <c r="B679" t="s">
        <v>59</v>
      </c>
      <c r="C679">
        <v>1975</v>
      </c>
      <c r="D679">
        <v>0</v>
      </c>
      <c r="E679">
        <v>0</v>
      </c>
      <c r="F679">
        <v>59</v>
      </c>
    </row>
    <row r="680" spans="1:6" x14ac:dyDescent="0.25">
      <c r="A680">
        <v>59</v>
      </c>
      <c r="B680" t="s">
        <v>60</v>
      </c>
      <c r="C680">
        <v>1975</v>
      </c>
      <c r="D680">
        <v>0</v>
      </c>
      <c r="E680">
        <v>0</v>
      </c>
      <c r="F680">
        <v>60</v>
      </c>
    </row>
    <row r="681" spans="1:6" x14ac:dyDescent="0.25">
      <c r="A681">
        <v>60</v>
      </c>
      <c r="B681" t="s">
        <v>61</v>
      </c>
      <c r="C681">
        <v>1975</v>
      </c>
      <c r="D681">
        <v>0</v>
      </c>
      <c r="E681">
        <v>0</v>
      </c>
      <c r="F681">
        <v>61</v>
      </c>
    </row>
    <row r="682" spans="1:6" x14ac:dyDescent="0.25">
      <c r="A682">
        <v>61</v>
      </c>
      <c r="B682" t="s">
        <v>62</v>
      </c>
      <c r="C682">
        <v>1975</v>
      </c>
      <c r="D682">
        <v>0</v>
      </c>
      <c r="E682">
        <v>0</v>
      </c>
      <c r="F682">
        <v>62</v>
      </c>
    </row>
    <row r="683" spans="1:6" x14ac:dyDescent="0.25">
      <c r="A683">
        <v>62</v>
      </c>
      <c r="B683" t="s">
        <v>63</v>
      </c>
      <c r="C683">
        <v>1975</v>
      </c>
      <c r="D683">
        <v>400</v>
      </c>
      <c r="E683">
        <v>340</v>
      </c>
      <c r="F683">
        <v>63</v>
      </c>
    </row>
    <row r="684" spans="1:6" x14ac:dyDescent="0.25">
      <c r="A684">
        <v>63</v>
      </c>
      <c r="B684" t="s">
        <v>64</v>
      </c>
      <c r="C684">
        <v>1975</v>
      </c>
      <c r="D684">
        <v>0</v>
      </c>
      <c r="E684">
        <v>0</v>
      </c>
      <c r="F684">
        <v>64</v>
      </c>
    </row>
    <row r="685" spans="1:6" x14ac:dyDescent="0.25">
      <c r="A685">
        <v>64</v>
      </c>
      <c r="B685" t="s">
        <v>65</v>
      </c>
      <c r="C685">
        <v>1975</v>
      </c>
      <c r="D685">
        <v>0</v>
      </c>
      <c r="E685">
        <v>0</v>
      </c>
      <c r="F685">
        <v>65</v>
      </c>
    </row>
    <row r="686" spans="1:6" x14ac:dyDescent="0.25">
      <c r="A686">
        <v>65</v>
      </c>
      <c r="B686" t="s">
        <v>66</v>
      </c>
      <c r="C686">
        <v>1975</v>
      </c>
      <c r="D686">
        <v>0</v>
      </c>
      <c r="E686">
        <v>0</v>
      </c>
      <c r="F686">
        <v>66</v>
      </c>
    </row>
    <row r="687" spans="1:6" x14ac:dyDescent="0.25">
      <c r="A687">
        <v>66</v>
      </c>
      <c r="B687" t="s">
        <v>67</v>
      </c>
      <c r="C687">
        <v>1975</v>
      </c>
      <c r="D687">
        <v>0</v>
      </c>
      <c r="E687">
        <v>0</v>
      </c>
      <c r="F687">
        <v>67</v>
      </c>
    </row>
    <row r="688" spans="1:6" x14ac:dyDescent="0.25">
      <c r="A688">
        <v>67</v>
      </c>
      <c r="B688" t="s">
        <v>68</v>
      </c>
      <c r="C688">
        <v>1975</v>
      </c>
      <c r="D688">
        <v>0</v>
      </c>
      <c r="E688">
        <v>0</v>
      </c>
      <c r="F688">
        <v>68</v>
      </c>
    </row>
    <row r="689" spans="1:6" x14ac:dyDescent="0.25">
      <c r="A689">
        <v>68</v>
      </c>
      <c r="B689" t="s">
        <v>69</v>
      </c>
      <c r="C689">
        <v>1975</v>
      </c>
      <c r="D689">
        <v>0</v>
      </c>
      <c r="E689">
        <v>0</v>
      </c>
      <c r="F689">
        <v>69</v>
      </c>
    </row>
    <row r="690" spans="1:6" x14ac:dyDescent="0.25">
      <c r="A690">
        <v>69</v>
      </c>
      <c r="B690" t="s">
        <v>70</v>
      </c>
      <c r="C690">
        <v>1975</v>
      </c>
      <c r="D690">
        <v>0</v>
      </c>
      <c r="E690">
        <v>0</v>
      </c>
      <c r="F690">
        <v>70</v>
      </c>
    </row>
    <row r="691" spans="1:6" x14ac:dyDescent="0.25">
      <c r="A691">
        <v>70</v>
      </c>
      <c r="B691" t="s">
        <v>71</v>
      </c>
      <c r="C691">
        <v>1975</v>
      </c>
      <c r="D691">
        <v>0</v>
      </c>
      <c r="E691">
        <v>0</v>
      </c>
      <c r="F691">
        <v>71</v>
      </c>
    </row>
    <row r="692" spans="1:6" x14ac:dyDescent="0.25">
      <c r="A692">
        <v>71</v>
      </c>
      <c r="B692" t="s">
        <v>72</v>
      </c>
      <c r="C692">
        <v>1975</v>
      </c>
      <c r="D692">
        <v>0</v>
      </c>
      <c r="E692">
        <v>0</v>
      </c>
      <c r="F692">
        <v>72</v>
      </c>
    </row>
    <row r="693" spans="1:6" x14ac:dyDescent="0.25">
      <c r="A693">
        <v>72</v>
      </c>
      <c r="B693" t="s">
        <v>73</v>
      </c>
      <c r="C693">
        <v>1975</v>
      </c>
      <c r="D693">
        <v>0</v>
      </c>
      <c r="E693">
        <v>0</v>
      </c>
      <c r="F693">
        <v>73</v>
      </c>
    </row>
    <row r="694" spans="1:6" x14ac:dyDescent="0.25">
      <c r="A694">
        <v>73</v>
      </c>
      <c r="B694" t="s">
        <v>74</v>
      </c>
      <c r="C694">
        <v>1975</v>
      </c>
      <c r="D694">
        <v>0</v>
      </c>
      <c r="E694">
        <v>0</v>
      </c>
      <c r="F694">
        <v>74</v>
      </c>
    </row>
    <row r="695" spans="1:6" x14ac:dyDescent="0.25">
      <c r="A695">
        <v>74</v>
      </c>
      <c r="B695" t="s">
        <v>75</v>
      </c>
      <c r="C695">
        <v>1975</v>
      </c>
      <c r="D695">
        <v>800</v>
      </c>
      <c r="E695">
        <v>249</v>
      </c>
      <c r="F695">
        <v>75</v>
      </c>
    </row>
    <row r="696" spans="1:6" x14ac:dyDescent="0.25">
      <c r="A696">
        <v>75</v>
      </c>
      <c r="B696" t="s">
        <v>76</v>
      </c>
      <c r="C696">
        <v>1975</v>
      </c>
      <c r="D696">
        <v>0</v>
      </c>
      <c r="E696">
        <v>0</v>
      </c>
      <c r="F696">
        <v>76</v>
      </c>
    </row>
    <row r="697" spans="1:6" x14ac:dyDescent="0.25">
      <c r="A697">
        <v>76</v>
      </c>
      <c r="B697" t="s">
        <v>77</v>
      </c>
      <c r="C697">
        <v>1975</v>
      </c>
      <c r="D697">
        <v>0</v>
      </c>
      <c r="E697">
        <v>0</v>
      </c>
      <c r="F697">
        <v>77</v>
      </c>
    </row>
    <row r="698" spans="1:6" x14ac:dyDescent="0.25">
      <c r="A698">
        <v>77</v>
      </c>
      <c r="B698" t="s">
        <v>78</v>
      </c>
      <c r="C698">
        <v>1975</v>
      </c>
      <c r="D698">
        <v>0</v>
      </c>
      <c r="E698">
        <v>0</v>
      </c>
      <c r="F698">
        <v>78</v>
      </c>
    </row>
    <row r="699" spans="1:6" x14ac:dyDescent="0.25">
      <c r="A699">
        <v>78</v>
      </c>
      <c r="B699" t="s">
        <v>79</v>
      </c>
      <c r="C699">
        <v>1975</v>
      </c>
      <c r="D699">
        <v>0</v>
      </c>
      <c r="E699">
        <v>0</v>
      </c>
      <c r="F699">
        <v>79</v>
      </c>
    </row>
    <row r="700" spans="1:6" x14ac:dyDescent="0.25">
      <c r="A700">
        <v>79</v>
      </c>
      <c r="B700" t="s">
        <v>80</v>
      </c>
      <c r="C700">
        <v>1975</v>
      </c>
      <c r="D700">
        <v>0</v>
      </c>
      <c r="E700">
        <v>0</v>
      </c>
      <c r="F700">
        <v>80</v>
      </c>
    </row>
    <row r="701" spans="1:6" x14ac:dyDescent="0.25">
      <c r="A701">
        <v>80</v>
      </c>
      <c r="B701" t="s">
        <v>81</v>
      </c>
      <c r="C701">
        <v>1975</v>
      </c>
      <c r="D701">
        <v>0</v>
      </c>
      <c r="E701">
        <v>0</v>
      </c>
      <c r="F701">
        <v>81</v>
      </c>
    </row>
    <row r="702" spans="1:6" x14ac:dyDescent="0.25">
      <c r="A702">
        <v>81</v>
      </c>
      <c r="B702" t="s">
        <v>82</v>
      </c>
      <c r="C702">
        <v>1975</v>
      </c>
      <c r="D702">
        <v>0</v>
      </c>
      <c r="E702">
        <v>0</v>
      </c>
      <c r="F702">
        <v>82</v>
      </c>
    </row>
    <row r="703" spans="1:6" x14ac:dyDescent="0.25">
      <c r="A703">
        <v>82</v>
      </c>
      <c r="B703" t="s">
        <v>83</v>
      </c>
      <c r="C703">
        <v>1975</v>
      </c>
      <c r="D703">
        <v>0</v>
      </c>
      <c r="E703">
        <v>0</v>
      </c>
      <c r="F703">
        <v>83</v>
      </c>
    </row>
    <row r="704" spans="1:6" x14ac:dyDescent="0.25">
      <c r="A704">
        <v>83</v>
      </c>
      <c r="B704" t="s">
        <v>84</v>
      </c>
      <c r="C704">
        <v>1975</v>
      </c>
      <c r="D704">
        <v>0</v>
      </c>
      <c r="E704">
        <v>0</v>
      </c>
      <c r="F704">
        <v>84</v>
      </c>
    </row>
    <row r="705" spans="1:6" x14ac:dyDescent="0.25">
      <c r="A705">
        <v>84</v>
      </c>
      <c r="B705" t="s">
        <v>85</v>
      </c>
      <c r="C705">
        <v>1975</v>
      </c>
      <c r="D705">
        <v>0</v>
      </c>
      <c r="E705">
        <v>0</v>
      </c>
      <c r="F705">
        <v>85</v>
      </c>
    </row>
    <row r="706" spans="1:6" x14ac:dyDescent="0.25">
      <c r="A706">
        <v>85</v>
      </c>
      <c r="B706" t="s">
        <v>86</v>
      </c>
      <c r="C706">
        <v>1975</v>
      </c>
      <c r="D706">
        <v>0</v>
      </c>
      <c r="E706">
        <v>0</v>
      </c>
      <c r="F706">
        <v>86</v>
      </c>
    </row>
    <row r="707" spans="1:6" x14ac:dyDescent="0.25">
      <c r="A707">
        <v>86</v>
      </c>
      <c r="B707" t="s">
        <v>87</v>
      </c>
      <c r="C707">
        <v>1975</v>
      </c>
      <c r="D707">
        <v>0</v>
      </c>
      <c r="E707">
        <v>0</v>
      </c>
      <c r="F707">
        <v>87</v>
      </c>
    </row>
    <row r="708" spans="1:6" x14ac:dyDescent="0.25">
      <c r="A708">
        <v>87</v>
      </c>
      <c r="B708" t="s">
        <v>88</v>
      </c>
      <c r="C708">
        <v>1975</v>
      </c>
      <c r="D708">
        <v>0</v>
      </c>
      <c r="E708">
        <v>0</v>
      </c>
      <c r="F708">
        <v>88</v>
      </c>
    </row>
    <row r="709" spans="1:6" x14ac:dyDescent="0.25">
      <c r="A709">
        <v>88</v>
      </c>
      <c r="B709" t="s">
        <v>89</v>
      </c>
      <c r="C709">
        <v>1975</v>
      </c>
      <c r="D709">
        <v>0</v>
      </c>
      <c r="E709">
        <v>0</v>
      </c>
      <c r="F709">
        <v>89</v>
      </c>
    </row>
    <row r="710" spans="1:6" x14ac:dyDescent="0.25">
      <c r="A710">
        <v>89</v>
      </c>
      <c r="B710" t="s">
        <v>90</v>
      </c>
      <c r="C710">
        <v>1975</v>
      </c>
      <c r="D710">
        <v>111</v>
      </c>
      <c r="E710">
        <v>101</v>
      </c>
      <c r="F710">
        <v>90</v>
      </c>
    </row>
    <row r="711" spans="1:6" x14ac:dyDescent="0.25">
      <c r="A711">
        <v>90</v>
      </c>
      <c r="B711" t="s">
        <v>91</v>
      </c>
      <c r="C711">
        <v>1975</v>
      </c>
      <c r="D711">
        <v>0</v>
      </c>
      <c r="E711">
        <v>0</v>
      </c>
      <c r="F711">
        <v>91</v>
      </c>
    </row>
    <row r="712" spans="1:6" x14ac:dyDescent="0.25">
      <c r="A712">
        <v>91</v>
      </c>
      <c r="B712" t="s">
        <v>92</v>
      </c>
      <c r="C712">
        <v>1975</v>
      </c>
      <c r="D712">
        <v>0</v>
      </c>
      <c r="E712">
        <v>0</v>
      </c>
      <c r="F712">
        <v>92</v>
      </c>
    </row>
    <row r="713" spans="1:6" x14ac:dyDescent="0.25">
      <c r="A713">
        <v>92</v>
      </c>
      <c r="B713" t="s">
        <v>93</v>
      </c>
      <c r="C713">
        <v>1975</v>
      </c>
      <c r="D713">
        <v>0</v>
      </c>
      <c r="E713">
        <v>0</v>
      </c>
      <c r="F713">
        <v>93</v>
      </c>
    </row>
    <row r="714" spans="1:6" x14ac:dyDescent="0.25">
      <c r="A714">
        <v>93</v>
      </c>
      <c r="B714" t="s">
        <v>94</v>
      </c>
      <c r="C714">
        <v>1975</v>
      </c>
      <c r="D714">
        <v>0</v>
      </c>
      <c r="E714">
        <v>0</v>
      </c>
      <c r="F714">
        <v>94</v>
      </c>
    </row>
    <row r="715" spans="1:6" x14ac:dyDescent="0.25">
      <c r="A715">
        <v>94</v>
      </c>
      <c r="B715" t="s">
        <v>95</v>
      </c>
      <c r="C715">
        <v>1975</v>
      </c>
      <c r="D715">
        <v>371050</v>
      </c>
      <c r="E715">
        <v>159863</v>
      </c>
      <c r="F715">
        <v>95</v>
      </c>
    </row>
    <row r="716" spans="1:6" x14ac:dyDescent="0.25">
      <c r="A716">
        <v>95</v>
      </c>
      <c r="B716" t="s">
        <v>96</v>
      </c>
      <c r="C716">
        <v>1975</v>
      </c>
      <c r="D716">
        <v>0</v>
      </c>
      <c r="E716">
        <v>0</v>
      </c>
      <c r="F716">
        <v>96</v>
      </c>
    </row>
    <row r="717" spans="1:6" x14ac:dyDescent="0.25">
      <c r="A717">
        <v>96</v>
      </c>
      <c r="B717" t="s">
        <v>97</v>
      </c>
      <c r="C717">
        <v>1975</v>
      </c>
      <c r="D717">
        <v>0</v>
      </c>
      <c r="E717">
        <v>0</v>
      </c>
      <c r="F717">
        <v>97</v>
      </c>
    </row>
    <row r="718" spans="1:6" x14ac:dyDescent="0.25">
      <c r="A718">
        <v>97</v>
      </c>
      <c r="B718" t="s">
        <v>98</v>
      </c>
      <c r="C718">
        <v>1975</v>
      </c>
      <c r="D718">
        <v>0</v>
      </c>
      <c r="E718">
        <v>0</v>
      </c>
      <c r="F718">
        <v>98</v>
      </c>
    </row>
    <row r="719" spans="1:6" x14ac:dyDescent="0.25">
      <c r="A719">
        <v>98</v>
      </c>
      <c r="B719" t="s">
        <v>99</v>
      </c>
      <c r="C719">
        <v>1975</v>
      </c>
      <c r="D719">
        <v>0</v>
      </c>
      <c r="E719">
        <v>0</v>
      </c>
      <c r="F719">
        <v>99</v>
      </c>
    </row>
    <row r="720" spans="1:6" x14ac:dyDescent="0.25">
      <c r="A720">
        <v>99</v>
      </c>
      <c r="B720" t="s">
        <v>100</v>
      </c>
      <c r="C720">
        <v>1975</v>
      </c>
      <c r="D720">
        <v>0</v>
      </c>
      <c r="E720">
        <v>0</v>
      </c>
      <c r="F720">
        <v>100</v>
      </c>
    </row>
    <row r="721" spans="1:6" x14ac:dyDescent="0.25">
      <c r="A721">
        <v>100</v>
      </c>
      <c r="B721" t="s">
        <v>101</v>
      </c>
      <c r="C721">
        <v>1975</v>
      </c>
      <c r="D721">
        <v>0</v>
      </c>
      <c r="E721">
        <v>0</v>
      </c>
      <c r="F721">
        <v>101</v>
      </c>
    </row>
    <row r="722" spans="1:6" x14ac:dyDescent="0.25">
      <c r="A722">
        <v>101</v>
      </c>
      <c r="B722" t="s">
        <v>102</v>
      </c>
      <c r="C722">
        <v>1975</v>
      </c>
      <c r="D722">
        <v>0</v>
      </c>
      <c r="E722">
        <v>0</v>
      </c>
      <c r="F722">
        <v>102</v>
      </c>
    </row>
    <row r="723" spans="1:6" x14ac:dyDescent="0.25">
      <c r="A723">
        <v>102</v>
      </c>
      <c r="B723" t="s">
        <v>103</v>
      </c>
      <c r="C723">
        <v>1975</v>
      </c>
      <c r="D723">
        <v>0</v>
      </c>
      <c r="E723">
        <v>0</v>
      </c>
      <c r="F723">
        <v>103</v>
      </c>
    </row>
    <row r="724" spans="1:6" x14ac:dyDescent="0.25">
      <c r="A724">
        <v>103</v>
      </c>
      <c r="B724" t="s">
        <v>104</v>
      </c>
      <c r="C724">
        <v>1975</v>
      </c>
      <c r="D724">
        <v>0</v>
      </c>
      <c r="E724">
        <v>0</v>
      </c>
      <c r="F724">
        <v>104</v>
      </c>
    </row>
    <row r="725" spans="1:6" x14ac:dyDescent="0.25">
      <c r="A725">
        <v>104</v>
      </c>
      <c r="B725" t="s">
        <v>105</v>
      </c>
      <c r="C725">
        <v>1975</v>
      </c>
      <c r="D725">
        <v>0</v>
      </c>
      <c r="E725">
        <v>0</v>
      </c>
      <c r="F725">
        <v>105</v>
      </c>
    </row>
    <row r="726" spans="1:6" x14ac:dyDescent="0.25">
      <c r="A726">
        <v>105</v>
      </c>
      <c r="B726" t="s">
        <v>106</v>
      </c>
      <c r="C726">
        <v>1975</v>
      </c>
      <c r="D726">
        <v>0</v>
      </c>
      <c r="E726">
        <v>0</v>
      </c>
      <c r="F726">
        <v>106</v>
      </c>
    </row>
    <row r="727" spans="1:6" x14ac:dyDescent="0.25">
      <c r="A727">
        <v>106</v>
      </c>
      <c r="B727" t="s">
        <v>107</v>
      </c>
      <c r="C727">
        <v>1975</v>
      </c>
      <c r="D727">
        <v>0</v>
      </c>
      <c r="E727">
        <v>0</v>
      </c>
      <c r="F727">
        <v>107</v>
      </c>
    </row>
    <row r="728" spans="1:6" x14ac:dyDescent="0.25">
      <c r="A728">
        <v>107</v>
      </c>
      <c r="B728" t="s">
        <v>108</v>
      </c>
      <c r="C728">
        <v>1975</v>
      </c>
      <c r="D728">
        <v>0</v>
      </c>
      <c r="E728">
        <v>0</v>
      </c>
      <c r="F728">
        <v>108</v>
      </c>
    </row>
    <row r="729" spans="1:6" x14ac:dyDescent="0.25">
      <c r="A729">
        <v>108</v>
      </c>
      <c r="B729" t="s">
        <v>109</v>
      </c>
      <c r="C729">
        <v>1975</v>
      </c>
      <c r="D729">
        <v>0</v>
      </c>
      <c r="E729">
        <v>0</v>
      </c>
      <c r="F729">
        <v>109</v>
      </c>
    </row>
    <row r="730" spans="1:6" x14ac:dyDescent="0.25">
      <c r="A730">
        <v>109</v>
      </c>
      <c r="B730" t="s">
        <v>110</v>
      </c>
      <c r="C730">
        <v>1975</v>
      </c>
      <c r="D730">
        <v>0</v>
      </c>
      <c r="E730">
        <v>0</v>
      </c>
      <c r="F730">
        <v>110</v>
      </c>
    </row>
    <row r="731" spans="1:6" x14ac:dyDescent="0.25">
      <c r="A731">
        <v>110</v>
      </c>
      <c r="B731" t="s">
        <v>111</v>
      </c>
      <c r="C731">
        <v>1975</v>
      </c>
      <c r="D731">
        <v>0</v>
      </c>
      <c r="E731">
        <v>0</v>
      </c>
      <c r="F731">
        <v>111</v>
      </c>
    </row>
    <row r="732" spans="1:6" x14ac:dyDescent="0.25">
      <c r="A732">
        <v>111</v>
      </c>
      <c r="B732" t="s">
        <v>112</v>
      </c>
      <c r="C732">
        <v>1975</v>
      </c>
      <c r="D732">
        <v>0</v>
      </c>
      <c r="E732">
        <v>0</v>
      </c>
      <c r="F732">
        <v>112</v>
      </c>
    </row>
    <row r="733" spans="1:6" x14ac:dyDescent="0.25">
      <c r="A733">
        <v>112</v>
      </c>
      <c r="B733" t="s">
        <v>113</v>
      </c>
      <c r="C733">
        <v>1975</v>
      </c>
      <c r="D733">
        <v>0</v>
      </c>
      <c r="E733">
        <v>0</v>
      </c>
      <c r="F733">
        <v>113</v>
      </c>
    </row>
    <row r="734" spans="1:6" x14ac:dyDescent="0.25">
      <c r="A734">
        <v>113</v>
      </c>
      <c r="B734" t="s">
        <v>114</v>
      </c>
      <c r="C734">
        <v>1975</v>
      </c>
      <c r="D734">
        <v>0</v>
      </c>
      <c r="E734">
        <v>0</v>
      </c>
      <c r="F734">
        <v>114</v>
      </c>
    </row>
    <row r="735" spans="1:6" x14ac:dyDescent="0.25">
      <c r="A735">
        <v>114</v>
      </c>
      <c r="B735" t="s">
        <v>115</v>
      </c>
      <c r="C735">
        <v>1975</v>
      </c>
      <c r="D735">
        <v>0</v>
      </c>
      <c r="E735">
        <v>0</v>
      </c>
      <c r="F735">
        <v>115</v>
      </c>
    </row>
    <row r="736" spans="1:6" x14ac:dyDescent="0.25">
      <c r="A736">
        <v>115</v>
      </c>
      <c r="B736" t="s">
        <v>116</v>
      </c>
      <c r="C736">
        <v>1975</v>
      </c>
      <c r="D736">
        <v>0</v>
      </c>
      <c r="E736">
        <v>0</v>
      </c>
      <c r="F736">
        <v>116</v>
      </c>
    </row>
    <row r="737" spans="1:6" x14ac:dyDescent="0.25">
      <c r="A737">
        <v>116</v>
      </c>
      <c r="B737" t="s">
        <v>117</v>
      </c>
      <c r="C737">
        <v>1975</v>
      </c>
      <c r="D737">
        <v>0</v>
      </c>
      <c r="E737">
        <v>0</v>
      </c>
      <c r="F737">
        <v>117</v>
      </c>
    </row>
    <row r="738" spans="1:6" x14ac:dyDescent="0.25">
      <c r="A738">
        <v>117</v>
      </c>
      <c r="B738" t="s">
        <v>118</v>
      </c>
      <c r="C738">
        <v>1975</v>
      </c>
      <c r="D738">
        <v>0</v>
      </c>
      <c r="E738">
        <v>0</v>
      </c>
      <c r="F738">
        <v>118</v>
      </c>
    </row>
    <row r="739" spans="1:6" x14ac:dyDescent="0.25">
      <c r="A739">
        <v>118</v>
      </c>
      <c r="B739" t="s">
        <v>119</v>
      </c>
      <c r="C739">
        <v>1975</v>
      </c>
      <c r="D739">
        <v>0</v>
      </c>
      <c r="E739">
        <v>0</v>
      </c>
      <c r="F739">
        <v>119</v>
      </c>
    </row>
    <row r="740" spans="1:6" x14ac:dyDescent="0.25">
      <c r="A740">
        <v>119</v>
      </c>
      <c r="B740" t="s">
        <v>120</v>
      </c>
      <c r="C740">
        <v>1975</v>
      </c>
      <c r="D740">
        <v>0</v>
      </c>
      <c r="E740">
        <v>0</v>
      </c>
      <c r="F740">
        <v>120</v>
      </c>
    </row>
    <row r="741" spans="1:6" x14ac:dyDescent="0.25">
      <c r="A741">
        <v>120</v>
      </c>
      <c r="B741" t="s">
        <v>121</v>
      </c>
      <c r="C741">
        <v>1975</v>
      </c>
      <c r="D741">
        <v>0</v>
      </c>
      <c r="E741">
        <v>0</v>
      </c>
      <c r="F741">
        <v>121</v>
      </c>
    </row>
    <row r="742" spans="1:6" x14ac:dyDescent="0.25">
      <c r="A742">
        <v>121</v>
      </c>
      <c r="B742" t="s">
        <v>122</v>
      </c>
      <c r="C742">
        <v>1975</v>
      </c>
      <c r="D742">
        <v>0</v>
      </c>
      <c r="E742">
        <v>0</v>
      </c>
      <c r="F742">
        <v>122</v>
      </c>
    </row>
    <row r="743" spans="1:6" x14ac:dyDescent="0.25">
      <c r="A743">
        <v>122</v>
      </c>
      <c r="B743" t="s">
        <v>123</v>
      </c>
      <c r="C743">
        <v>1975</v>
      </c>
      <c r="D743">
        <v>0</v>
      </c>
      <c r="E743">
        <v>0</v>
      </c>
      <c r="F743">
        <v>123</v>
      </c>
    </row>
    <row r="744" spans="1:6" x14ac:dyDescent="0.25">
      <c r="A744">
        <v>123</v>
      </c>
      <c r="B744" t="s">
        <v>124</v>
      </c>
      <c r="C744">
        <v>1975</v>
      </c>
      <c r="D744">
        <v>4050</v>
      </c>
      <c r="E744">
        <v>2488</v>
      </c>
      <c r="F744">
        <v>124</v>
      </c>
    </row>
    <row r="745" spans="1:6" x14ac:dyDescent="0.25">
      <c r="A745">
        <v>124</v>
      </c>
      <c r="B745" t="s">
        <v>125</v>
      </c>
      <c r="C745">
        <v>1975</v>
      </c>
      <c r="D745">
        <v>0</v>
      </c>
      <c r="E745">
        <v>0</v>
      </c>
      <c r="F745">
        <v>125</v>
      </c>
    </row>
    <row r="746" spans="1:6" x14ac:dyDescent="0.25">
      <c r="A746">
        <v>1</v>
      </c>
      <c r="B746" t="s">
        <v>2</v>
      </c>
      <c r="C746">
        <v>1976</v>
      </c>
      <c r="D746">
        <v>0</v>
      </c>
      <c r="E746">
        <v>0</v>
      </c>
      <c r="F746">
        <v>2</v>
      </c>
    </row>
    <row r="747" spans="1:6" x14ac:dyDescent="0.25">
      <c r="A747">
        <v>2</v>
      </c>
      <c r="B747" t="s">
        <v>3</v>
      </c>
      <c r="C747">
        <v>1976</v>
      </c>
      <c r="D747">
        <v>0</v>
      </c>
      <c r="E747">
        <v>0</v>
      </c>
      <c r="F747">
        <v>3</v>
      </c>
    </row>
    <row r="748" spans="1:6" x14ac:dyDescent="0.25">
      <c r="A748">
        <v>3</v>
      </c>
      <c r="B748" t="s">
        <v>4</v>
      </c>
      <c r="C748">
        <v>1976</v>
      </c>
      <c r="D748">
        <v>0</v>
      </c>
      <c r="E748">
        <v>0</v>
      </c>
      <c r="F748">
        <v>4</v>
      </c>
    </row>
    <row r="749" spans="1:6" x14ac:dyDescent="0.25">
      <c r="A749">
        <v>4</v>
      </c>
      <c r="B749" t="s">
        <v>5</v>
      </c>
      <c r="C749">
        <v>1976</v>
      </c>
      <c r="D749">
        <v>0</v>
      </c>
      <c r="E749">
        <v>0</v>
      </c>
      <c r="F749">
        <v>5</v>
      </c>
    </row>
    <row r="750" spans="1:6" x14ac:dyDescent="0.25">
      <c r="A750">
        <v>5</v>
      </c>
      <c r="B750" t="s">
        <v>6</v>
      </c>
      <c r="C750">
        <v>1976</v>
      </c>
      <c r="D750">
        <v>0</v>
      </c>
      <c r="E750">
        <v>0</v>
      </c>
      <c r="F750">
        <v>6</v>
      </c>
    </row>
    <row r="751" spans="1:6" x14ac:dyDescent="0.25">
      <c r="A751">
        <v>6</v>
      </c>
      <c r="B751" t="s">
        <v>7</v>
      </c>
      <c r="C751">
        <v>1976</v>
      </c>
      <c r="D751">
        <v>0</v>
      </c>
      <c r="E751">
        <v>0</v>
      </c>
      <c r="F751">
        <v>7</v>
      </c>
    </row>
    <row r="752" spans="1:6" x14ac:dyDescent="0.25">
      <c r="A752">
        <v>7</v>
      </c>
      <c r="B752" t="s">
        <v>8</v>
      </c>
      <c r="C752">
        <v>1976</v>
      </c>
      <c r="D752">
        <v>0</v>
      </c>
      <c r="E752">
        <v>0</v>
      </c>
      <c r="F752">
        <v>8</v>
      </c>
    </row>
    <row r="753" spans="1:6" x14ac:dyDescent="0.25">
      <c r="A753">
        <v>8</v>
      </c>
      <c r="B753" t="s">
        <v>9</v>
      </c>
      <c r="C753">
        <v>1976</v>
      </c>
      <c r="D753">
        <v>0</v>
      </c>
      <c r="E753">
        <v>0</v>
      </c>
      <c r="F753">
        <v>9</v>
      </c>
    </row>
    <row r="754" spans="1:6" x14ac:dyDescent="0.25">
      <c r="A754">
        <v>9</v>
      </c>
      <c r="B754" t="s">
        <v>10</v>
      </c>
      <c r="C754">
        <v>1976</v>
      </c>
      <c r="D754">
        <v>0</v>
      </c>
      <c r="E754">
        <v>0</v>
      </c>
      <c r="F754">
        <v>10</v>
      </c>
    </row>
    <row r="755" spans="1:6" x14ac:dyDescent="0.25">
      <c r="A755">
        <v>10</v>
      </c>
      <c r="B755" t="s">
        <v>11</v>
      </c>
      <c r="C755">
        <v>1976</v>
      </c>
      <c r="D755">
        <v>0</v>
      </c>
      <c r="E755">
        <v>0</v>
      </c>
      <c r="F755">
        <v>11</v>
      </c>
    </row>
    <row r="756" spans="1:6" x14ac:dyDescent="0.25">
      <c r="A756">
        <v>11</v>
      </c>
      <c r="B756" t="s">
        <v>12</v>
      </c>
      <c r="C756">
        <v>1976</v>
      </c>
      <c r="D756">
        <v>0</v>
      </c>
      <c r="E756">
        <v>0</v>
      </c>
      <c r="F756">
        <v>12</v>
      </c>
    </row>
    <row r="757" spans="1:6" x14ac:dyDescent="0.25">
      <c r="A757">
        <v>12</v>
      </c>
      <c r="B757" t="s">
        <v>13</v>
      </c>
      <c r="C757">
        <v>1976</v>
      </c>
      <c r="D757">
        <v>0</v>
      </c>
      <c r="E757">
        <v>0</v>
      </c>
      <c r="F757">
        <v>13</v>
      </c>
    </row>
    <row r="758" spans="1:6" x14ac:dyDescent="0.25">
      <c r="A758">
        <v>13</v>
      </c>
      <c r="B758" t="s">
        <v>14</v>
      </c>
      <c r="C758">
        <v>1976</v>
      </c>
      <c r="D758">
        <v>0</v>
      </c>
      <c r="E758">
        <v>0</v>
      </c>
      <c r="F758">
        <v>14</v>
      </c>
    </row>
    <row r="759" spans="1:6" x14ac:dyDescent="0.25">
      <c r="A759">
        <v>14</v>
      </c>
      <c r="B759" t="s">
        <v>15</v>
      </c>
      <c r="C759">
        <v>1976</v>
      </c>
      <c r="D759">
        <v>8419</v>
      </c>
      <c r="E759">
        <v>8598</v>
      </c>
      <c r="F759">
        <v>15</v>
      </c>
    </row>
    <row r="760" spans="1:6" x14ac:dyDescent="0.25">
      <c r="A760">
        <v>15</v>
      </c>
      <c r="B760" t="s">
        <v>16</v>
      </c>
      <c r="C760">
        <v>1976</v>
      </c>
      <c r="D760">
        <v>0</v>
      </c>
      <c r="E760">
        <v>0</v>
      </c>
      <c r="F760">
        <v>16</v>
      </c>
    </row>
    <row r="761" spans="1:6" x14ac:dyDescent="0.25">
      <c r="A761">
        <v>16</v>
      </c>
      <c r="B761" t="s">
        <v>17</v>
      </c>
      <c r="C761">
        <v>1976</v>
      </c>
      <c r="D761">
        <v>0</v>
      </c>
      <c r="E761">
        <v>0</v>
      </c>
      <c r="F761">
        <v>17</v>
      </c>
    </row>
    <row r="762" spans="1:6" x14ac:dyDescent="0.25">
      <c r="A762">
        <v>17</v>
      </c>
      <c r="B762" t="s">
        <v>18</v>
      </c>
      <c r="C762">
        <v>1976</v>
      </c>
      <c r="D762">
        <v>0</v>
      </c>
      <c r="E762">
        <v>0</v>
      </c>
      <c r="F762">
        <v>18</v>
      </c>
    </row>
    <row r="763" spans="1:6" x14ac:dyDescent="0.25">
      <c r="A763">
        <v>18</v>
      </c>
      <c r="B763" t="s">
        <v>19</v>
      </c>
      <c r="C763">
        <v>1976</v>
      </c>
      <c r="D763">
        <v>0</v>
      </c>
      <c r="E763">
        <v>0</v>
      </c>
      <c r="F763">
        <v>19</v>
      </c>
    </row>
    <row r="764" spans="1:6" x14ac:dyDescent="0.25">
      <c r="A764">
        <v>19</v>
      </c>
      <c r="B764" t="s">
        <v>20</v>
      </c>
      <c r="C764">
        <v>1976</v>
      </c>
      <c r="D764">
        <v>64509</v>
      </c>
      <c r="E764">
        <v>16754</v>
      </c>
      <c r="F764">
        <v>20</v>
      </c>
    </row>
    <row r="765" spans="1:6" x14ac:dyDescent="0.25">
      <c r="A765">
        <v>20</v>
      </c>
      <c r="B765" t="s">
        <v>21</v>
      </c>
      <c r="C765">
        <v>1976</v>
      </c>
      <c r="D765">
        <v>0</v>
      </c>
      <c r="E765">
        <v>0</v>
      </c>
      <c r="F765">
        <v>21</v>
      </c>
    </row>
    <row r="766" spans="1:6" x14ac:dyDescent="0.25">
      <c r="A766">
        <v>21</v>
      </c>
      <c r="B766" t="s">
        <v>22</v>
      </c>
      <c r="C766">
        <v>1976</v>
      </c>
      <c r="D766">
        <v>0</v>
      </c>
      <c r="E766">
        <v>0</v>
      </c>
      <c r="F766">
        <v>22</v>
      </c>
    </row>
    <row r="767" spans="1:6" x14ac:dyDescent="0.25">
      <c r="A767">
        <v>22</v>
      </c>
      <c r="B767" t="s">
        <v>23</v>
      </c>
      <c r="C767">
        <v>1976</v>
      </c>
      <c r="D767">
        <v>0</v>
      </c>
      <c r="E767">
        <v>0</v>
      </c>
      <c r="F767">
        <v>23</v>
      </c>
    </row>
    <row r="768" spans="1:6" x14ac:dyDescent="0.25">
      <c r="A768">
        <v>23</v>
      </c>
      <c r="B768" t="s">
        <v>24</v>
      </c>
      <c r="C768">
        <v>1976</v>
      </c>
      <c r="D768">
        <v>0</v>
      </c>
      <c r="E768">
        <v>0</v>
      </c>
      <c r="F768">
        <v>24</v>
      </c>
    </row>
    <row r="769" spans="1:6" x14ac:dyDescent="0.25">
      <c r="A769">
        <v>24</v>
      </c>
      <c r="B769" t="s">
        <v>25</v>
      </c>
      <c r="C769">
        <v>1976</v>
      </c>
      <c r="D769">
        <v>0</v>
      </c>
      <c r="E769">
        <v>0</v>
      </c>
      <c r="F769">
        <v>25</v>
      </c>
    </row>
    <row r="770" spans="1:6" x14ac:dyDescent="0.25">
      <c r="A770">
        <v>25</v>
      </c>
      <c r="B770" t="s">
        <v>26</v>
      </c>
      <c r="C770">
        <v>1976</v>
      </c>
      <c r="D770">
        <v>7920</v>
      </c>
      <c r="E770">
        <v>7400</v>
      </c>
      <c r="F770">
        <v>26</v>
      </c>
    </row>
    <row r="771" spans="1:6" x14ac:dyDescent="0.25">
      <c r="A771">
        <v>26</v>
      </c>
      <c r="B771" t="s">
        <v>27</v>
      </c>
      <c r="C771">
        <v>1976</v>
      </c>
      <c r="D771">
        <v>0</v>
      </c>
      <c r="E771">
        <v>0</v>
      </c>
      <c r="F771">
        <v>27</v>
      </c>
    </row>
    <row r="772" spans="1:6" x14ac:dyDescent="0.25">
      <c r="A772">
        <v>27</v>
      </c>
      <c r="B772" t="s">
        <v>28</v>
      </c>
      <c r="C772">
        <v>1976</v>
      </c>
      <c r="D772">
        <v>0</v>
      </c>
      <c r="E772">
        <v>0</v>
      </c>
      <c r="F772">
        <v>28</v>
      </c>
    </row>
    <row r="773" spans="1:6" x14ac:dyDescent="0.25">
      <c r="A773">
        <v>28</v>
      </c>
      <c r="B773" t="s">
        <v>29</v>
      </c>
      <c r="C773">
        <v>1976</v>
      </c>
      <c r="D773">
        <v>0</v>
      </c>
      <c r="E773">
        <v>0</v>
      </c>
      <c r="F773">
        <v>29</v>
      </c>
    </row>
    <row r="774" spans="1:6" x14ac:dyDescent="0.25">
      <c r="A774">
        <v>29</v>
      </c>
      <c r="B774" t="s">
        <v>30</v>
      </c>
      <c r="C774">
        <v>1976</v>
      </c>
      <c r="D774">
        <v>0</v>
      </c>
      <c r="E774">
        <v>0</v>
      </c>
      <c r="F774">
        <v>30</v>
      </c>
    </row>
    <row r="775" spans="1:6" x14ac:dyDescent="0.25">
      <c r="A775">
        <v>30</v>
      </c>
      <c r="B775" t="s">
        <v>31</v>
      </c>
      <c r="C775">
        <v>1976</v>
      </c>
      <c r="D775">
        <v>0</v>
      </c>
      <c r="E775">
        <v>0</v>
      </c>
      <c r="F775">
        <v>31</v>
      </c>
    </row>
    <row r="776" spans="1:6" x14ac:dyDescent="0.25">
      <c r="A776">
        <v>31</v>
      </c>
      <c r="B776" t="s">
        <v>32</v>
      </c>
      <c r="C776">
        <v>1976</v>
      </c>
      <c r="D776">
        <v>0</v>
      </c>
      <c r="E776">
        <v>0</v>
      </c>
      <c r="F776">
        <v>32</v>
      </c>
    </row>
    <row r="777" spans="1:6" x14ac:dyDescent="0.25">
      <c r="A777">
        <v>32</v>
      </c>
      <c r="B777" t="s">
        <v>33</v>
      </c>
      <c r="C777">
        <v>1976</v>
      </c>
      <c r="D777">
        <v>0</v>
      </c>
      <c r="E777">
        <v>0</v>
      </c>
      <c r="F777">
        <v>33</v>
      </c>
    </row>
    <row r="778" spans="1:6" x14ac:dyDescent="0.25">
      <c r="A778">
        <v>33</v>
      </c>
      <c r="B778" t="s">
        <v>34</v>
      </c>
      <c r="C778">
        <v>1976</v>
      </c>
      <c r="D778">
        <v>0</v>
      </c>
      <c r="E778">
        <v>0</v>
      </c>
      <c r="F778">
        <v>34</v>
      </c>
    </row>
    <row r="779" spans="1:6" x14ac:dyDescent="0.25">
      <c r="A779">
        <v>34</v>
      </c>
      <c r="B779" t="s">
        <v>35</v>
      </c>
      <c r="C779">
        <v>1976</v>
      </c>
      <c r="D779">
        <v>0</v>
      </c>
      <c r="E779">
        <v>0</v>
      </c>
      <c r="F779">
        <v>35</v>
      </c>
    </row>
    <row r="780" spans="1:6" x14ac:dyDescent="0.25">
      <c r="A780">
        <v>35</v>
      </c>
      <c r="B780" t="s">
        <v>36</v>
      </c>
      <c r="C780">
        <v>1976</v>
      </c>
      <c r="D780">
        <v>0</v>
      </c>
      <c r="E780">
        <v>0</v>
      </c>
      <c r="F780">
        <v>36</v>
      </c>
    </row>
    <row r="781" spans="1:6" x14ac:dyDescent="0.25">
      <c r="A781">
        <v>36</v>
      </c>
      <c r="B781" t="s">
        <v>37</v>
      </c>
      <c r="C781">
        <v>1976</v>
      </c>
      <c r="D781">
        <v>0</v>
      </c>
      <c r="E781">
        <v>0</v>
      </c>
      <c r="F781">
        <v>37</v>
      </c>
    </row>
    <row r="782" spans="1:6" x14ac:dyDescent="0.25">
      <c r="A782">
        <v>37</v>
      </c>
      <c r="B782" t="s">
        <v>38</v>
      </c>
      <c r="C782">
        <v>1976</v>
      </c>
      <c r="D782">
        <v>0</v>
      </c>
      <c r="E782">
        <v>0</v>
      </c>
      <c r="F782">
        <v>38</v>
      </c>
    </row>
    <row r="783" spans="1:6" x14ac:dyDescent="0.25">
      <c r="A783">
        <v>38</v>
      </c>
      <c r="B783" t="s">
        <v>39</v>
      </c>
      <c r="C783">
        <v>1976</v>
      </c>
      <c r="D783">
        <v>0</v>
      </c>
      <c r="E783">
        <v>0</v>
      </c>
      <c r="F783">
        <v>39</v>
      </c>
    </row>
    <row r="784" spans="1:6" x14ac:dyDescent="0.25">
      <c r="A784">
        <v>39</v>
      </c>
      <c r="B784" t="s">
        <v>40</v>
      </c>
      <c r="C784">
        <v>1976</v>
      </c>
      <c r="D784">
        <v>0</v>
      </c>
      <c r="E784">
        <v>0</v>
      </c>
      <c r="F784">
        <v>40</v>
      </c>
    </row>
    <row r="785" spans="1:6" x14ac:dyDescent="0.25">
      <c r="A785">
        <v>40</v>
      </c>
      <c r="B785" t="s">
        <v>41</v>
      </c>
      <c r="C785">
        <v>1976</v>
      </c>
      <c r="D785">
        <v>0</v>
      </c>
      <c r="E785">
        <v>0</v>
      </c>
      <c r="F785">
        <v>41</v>
      </c>
    </row>
    <row r="786" spans="1:6" x14ac:dyDescent="0.25">
      <c r="A786">
        <v>41</v>
      </c>
      <c r="B786" t="s">
        <v>42</v>
      </c>
      <c r="C786">
        <v>1976</v>
      </c>
      <c r="D786">
        <v>0</v>
      </c>
      <c r="E786">
        <v>0</v>
      </c>
      <c r="F786">
        <v>42</v>
      </c>
    </row>
    <row r="787" spans="1:6" x14ac:dyDescent="0.25">
      <c r="A787">
        <v>42</v>
      </c>
      <c r="B787" t="s">
        <v>43</v>
      </c>
      <c r="C787">
        <v>1976</v>
      </c>
      <c r="D787">
        <v>0</v>
      </c>
      <c r="E787">
        <v>0</v>
      </c>
      <c r="F787">
        <v>43</v>
      </c>
    </row>
    <row r="788" spans="1:6" x14ac:dyDescent="0.25">
      <c r="A788">
        <v>43</v>
      </c>
      <c r="B788" t="s">
        <v>44</v>
      </c>
      <c r="C788">
        <v>1976</v>
      </c>
      <c r="D788">
        <v>2923</v>
      </c>
      <c r="E788">
        <v>4029</v>
      </c>
      <c r="F788">
        <v>44</v>
      </c>
    </row>
    <row r="789" spans="1:6" x14ac:dyDescent="0.25">
      <c r="A789">
        <v>44</v>
      </c>
      <c r="B789" t="s">
        <v>45</v>
      </c>
      <c r="C789">
        <v>1976</v>
      </c>
      <c r="D789">
        <v>0</v>
      </c>
      <c r="E789">
        <v>0</v>
      </c>
      <c r="F789">
        <v>45</v>
      </c>
    </row>
    <row r="790" spans="1:6" x14ac:dyDescent="0.25">
      <c r="A790">
        <v>45</v>
      </c>
      <c r="B790" t="s">
        <v>46</v>
      </c>
      <c r="C790">
        <v>1976</v>
      </c>
      <c r="D790">
        <v>0</v>
      </c>
      <c r="E790">
        <v>0</v>
      </c>
      <c r="F790">
        <v>46</v>
      </c>
    </row>
    <row r="791" spans="1:6" x14ac:dyDescent="0.25">
      <c r="A791">
        <v>46</v>
      </c>
      <c r="B791" t="s">
        <v>47</v>
      </c>
      <c r="C791">
        <v>1976</v>
      </c>
      <c r="D791">
        <v>0</v>
      </c>
      <c r="E791">
        <v>0</v>
      </c>
      <c r="F791">
        <v>47</v>
      </c>
    </row>
    <row r="792" spans="1:6" x14ac:dyDescent="0.25">
      <c r="A792">
        <v>47</v>
      </c>
      <c r="B792" t="s">
        <v>48</v>
      </c>
      <c r="C792">
        <v>1976</v>
      </c>
      <c r="D792">
        <v>0</v>
      </c>
      <c r="E792">
        <v>0</v>
      </c>
      <c r="F792">
        <v>48</v>
      </c>
    </row>
    <row r="793" spans="1:6" x14ac:dyDescent="0.25">
      <c r="A793">
        <v>48</v>
      </c>
      <c r="B793" t="s">
        <v>49</v>
      </c>
      <c r="C793">
        <v>1976</v>
      </c>
      <c r="D793">
        <v>124352</v>
      </c>
      <c r="E793">
        <v>43745</v>
      </c>
      <c r="F793">
        <v>49</v>
      </c>
    </row>
    <row r="794" spans="1:6" x14ac:dyDescent="0.25">
      <c r="A794">
        <v>49</v>
      </c>
      <c r="B794" t="s">
        <v>50</v>
      </c>
      <c r="C794">
        <v>1976</v>
      </c>
      <c r="D794">
        <v>0</v>
      </c>
      <c r="E794">
        <v>0</v>
      </c>
      <c r="F794">
        <v>50</v>
      </c>
    </row>
    <row r="795" spans="1:6" x14ac:dyDescent="0.25">
      <c r="A795">
        <v>50</v>
      </c>
      <c r="B795" t="s">
        <v>51</v>
      </c>
      <c r="C795">
        <v>1976</v>
      </c>
      <c r="D795">
        <v>0</v>
      </c>
      <c r="E795">
        <v>0</v>
      </c>
      <c r="F795">
        <v>51</v>
      </c>
    </row>
    <row r="796" spans="1:6" x14ac:dyDescent="0.25">
      <c r="A796">
        <v>51</v>
      </c>
      <c r="B796" t="s">
        <v>52</v>
      </c>
      <c r="C796">
        <v>1976</v>
      </c>
      <c r="D796">
        <v>0</v>
      </c>
      <c r="E796">
        <v>0</v>
      </c>
      <c r="F796">
        <v>52</v>
      </c>
    </row>
    <row r="797" spans="1:6" x14ac:dyDescent="0.25">
      <c r="A797">
        <v>52</v>
      </c>
      <c r="B797" t="s">
        <v>53</v>
      </c>
      <c r="C797">
        <v>1976</v>
      </c>
      <c r="D797">
        <v>0</v>
      </c>
      <c r="E797">
        <v>0</v>
      </c>
      <c r="F797">
        <v>53</v>
      </c>
    </row>
    <row r="798" spans="1:6" x14ac:dyDescent="0.25">
      <c r="A798">
        <v>53</v>
      </c>
      <c r="B798" t="s">
        <v>54</v>
      </c>
      <c r="C798">
        <v>1976</v>
      </c>
      <c r="D798">
        <v>0</v>
      </c>
      <c r="E798">
        <v>0</v>
      </c>
      <c r="F798">
        <v>54</v>
      </c>
    </row>
    <row r="799" spans="1:6" x14ac:dyDescent="0.25">
      <c r="A799">
        <v>54</v>
      </c>
      <c r="B799" t="s">
        <v>55</v>
      </c>
      <c r="C799">
        <v>1976</v>
      </c>
      <c r="D799">
        <v>0</v>
      </c>
      <c r="E799">
        <v>0</v>
      </c>
      <c r="F799">
        <v>55</v>
      </c>
    </row>
    <row r="800" spans="1:6" x14ac:dyDescent="0.25">
      <c r="A800">
        <v>55</v>
      </c>
      <c r="B800" t="s">
        <v>56</v>
      </c>
      <c r="C800">
        <v>1976</v>
      </c>
      <c r="D800">
        <v>0</v>
      </c>
      <c r="E800">
        <v>0</v>
      </c>
      <c r="F800">
        <v>56</v>
      </c>
    </row>
    <row r="801" spans="1:6" x14ac:dyDescent="0.25">
      <c r="A801">
        <v>56</v>
      </c>
      <c r="B801" t="s">
        <v>57</v>
      </c>
      <c r="C801">
        <v>1976</v>
      </c>
      <c r="D801">
        <v>0</v>
      </c>
      <c r="E801">
        <v>0</v>
      </c>
      <c r="F801">
        <v>57</v>
      </c>
    </row>
    <row r="802" spans="1:6" x14ac:dyDescent="0.25">
      <c r="A802">
        <v>57</v>
      </c>
      <c r="B802" t="s">
        <v>58</v>
      </c>
      <c r="C802">
        <v>1976</v>
      </c>
      <c r="D802">
        <v>0</v>
      </c>
      <c r="E802">
        <v>0</v>
      </c>
      <c r="F802">
        <v>58</v>
      </c>
    </row>
    <row r="803" spans="1:6" x14ac:dyDescent="0.25">
      <c r="A803">
        <v>58</v>
      </c>
      <c r="B803" t="s">
        <v>59</v>
      </c>
      <c r="C803">
        <v>1976</v>
      </c>
      <c r="D803">
        <v>0</v>
      </c>
      <c r="E803">
        <v>0</v>
      </c>
      <c r="F803">
        <v>59</v>
      </c>
    </row>
    <row r="804" spans="1:6" x14ac:dyDescent="0.25">
      <c r="A804">
        <v>59</v>
      </c>
      <c r="B804" t="s">
        <v>60</v>
      </c>
      <c r="C804">
        <v>1976</v>
      </c>
      <c r="D804">
        <v>0</v>
      </c>
      <c r="E804">
        <v>0</v>
      </c>
      <c r="F804">
        <v>60</v>
      </c>
    </row>
    <row r="805" spans="1:6" x14ac:dyDescent="0.25">
      <c r="A805">
        <v>60</v>
      </c>
      <c r="B805" t="s">
        <v>61</v>
      </c>
      <c r="C805">
        <v>1976</v>
      </c>
      <c r="D805">
        <v>0</v>
      </c>
      <c r="E805">
        <v>0</v>
      </c>
      <c r="F805">
        <v>61</v>
      </c>
    </row>
    <row r="806" spans="1:6" x14ac:dyDescent="0.25">
      <c r="A806">
        <v>61</v>
      </c>
      <c r="B806" t="s">
        <v>62</v>
      </c>
      <c r="C806">
        <v>1976</v>
      </c>
      <c r="D806">
        <v>0</v>
      </c>
      <c r="E806">
        <v>0</v>
      </c>
      <c r="F806">
        <v>62</v>
      </c>
    </row>
    <row r="807" spans="1:6" x14ac:dyDescent="0.25">
      <c r="A807">
        <v>62</v>
      </c>
      <c r="B807" t="s">
        <v>63</v>
      </c>
      <c r="C807">
        <v>1976</v>
      </c>
      <c r="D807">
        <v>0</v>
      </c>
      <c r="E807">
        <v>0</v>
      </c>
      <c r="F807">
        <v>63</v>
      </c>
    </row>
    <row r="808" spans="1:6" x14ac:dyDescent="0.25">
      <c r="A808">
        <v>63</v>
      </c>
      <c r="B808" t="s">
        <v>64</v>
      </c>
      <c r="C808">
        <v>1976</v>
      </c>
      <c r="D808">
        <v>0</v>
      </c>
      <c r="E808">
        <v>0</v>
      </c>
      <c r="F808">
        <v>64</v>
      </c>
    </row>
    <row r="809" spans="1:6" x14ac:dyDescent="0.25">
      <c r="A809">
        <v>64</v>
      </c>
      <c r="B809" t="s">
        <v>65</v>
      </c>
      <c r="C809">
        <v>1976</v>
      </c>
      <c r="D809">
        <v>0</v>
      </c>
      <c r="E809">
        <v>0</v>
      </c>
      <c r="F809">
        <v>65</v>
      </c>
    </row>
    <row r="810" spans="1:6" x14ac:dyDescent="0.25">
      <c r="A810">
        <v>65</v>
      </c>
      <c r="B810" t="s">
        <v>66</v>
      </c>
      <c r="C810">
        <v>1976</v>
      </c>
      <c r="D810">
        <v>0</v>
      </c>
      <c r="E810">
        <v>0</v>
      </c>
      <c r="F810">
        <v>66</v>
      </c>
    </row>
    <row r="811" spans="1:6" x14ac:dyDescent="0.25">
      <c r="A811">
        <v>66</v>
      </c>
      <c r="B811" t="s">
        <v>67</v>
      </c>
      <c r="C811">
        <v>1976</v>
      </c>
      <c r="D811">
        <v>0</v>
      </c>
      <c r="E811">
        <v>0</v>
      </c>
      <c r="F811">
        <v>67</v>
      </c>
    </row>
    <row r="812" spans="1:6" x14ac:dyDescent="0.25">
      <c r="A812">
        <v>67</v>
      </c>
      <c r="B812" t="s">
        <v>68</v>
      </c>
      <c r="C812">
        <v>1976</v>
      </c>
      <c r="D812">
        <v>0</v>
      </c>
      <c r="E812">
        <v>0</v>
      </c>
      <c r="F812">
        <v>68</v>
      </c>
    </row>
    <row r="813" spans="1:6" x14ac:dyDescent="0.25">
      <c r="A813">
        <v>68</v>
      </c>
      <c r="B813" t="s">
        <v>69</v>
      </c>
      <c r="C813">
        <v>1976</v>
      </c>
      <c r="D813">
        <v>0</v>
      </c>
      <c r="E813">
        <v>0</v>
      </c>
      <c r="F813">
        <v>69</v>
      </c>
    </row>
    <row r="814" spans="1:6" x14ac:dyDescent="0.25">
      <c r="A814">
        <v>69</v>
      </c>
      <c r="B814" t="s">
        <v>70</v>
      </c>
      <c r="C814">
        <v>1976</v>
      </c>
      <c r="D814">
        <v>0</v>
      </c>
      <c r="E814">
        <v>0</v>
      </c>
      <c r="F814">
        <v>70</v>
      </c>
    </row>
    <row r="815" spans="1:6" x14ac:dyDescent="0.25">
      <c r="A815">
        <v>70</v>
      </c>
      <c r="B815" t="s">
        <v>71</v>
      </c>
      <c r="C815">
        <v>1976</v>
      </c>
      <c r="D815">
        <v>0</v>
      </c>
      <c r="E815">
        <v>0</v>
      </c>
      <c r="F815">
        <v>71</v>
      </c>
    </row>
    <row r="816" spans="1:6" x14ac:dyDescent="0.25">
      <c r="A816">
        <v>71</v>
      </c>
      <c r="B816" t="s">
        <v>72</v>
      </c>
      <c r="C816">
        <v>1976</v>
      </c>
      <c r="D816">
        <v>0</v>
      </c>
      <c r="E816">
        <v>0</v>
      </c>
      <c r="F816">
        <v>72</v>
      </c>
    </row>
    <row r="817" spans="1:6" x14ac:dyDescent="0.25">
      <c r="A817">
        <v>72</v>
      </c>
      <c r="B817" t="s">
        <v>73</v>
      </c>
      <c r="C817">
        <v>1976</v>
      </c>
      <c r="D817">
        <v>0</v>
      </c>
      <c r="E817">
        <v>0</v>
      </c>
      <c r="F817">
        <v>73</v>
      </c>
    </row>
    <row r="818" spans="1:6" x14ac:dyDescent="0.25">
      <c r="A818">
        <v>73</v>
      </c>
      <c r="B818" t="s">
        <v>74</v>
      </c>
      <c r="C818">
        <v>1976</v>
      </c>
      <c r="D818">
        <v>0</v>
      </c>
      <c r="E818">
        <v>0</v>
      </c>
      <c r="F818">
        <v>74</v>
      </c>
    </row>
    <row r="819" spans="1:6" x14ac:dyDescent="0.25">
      <c r="A819">
        <v>74</v>
      </c>
      <c r="B819" t="s">
        <v>75</v>
      </c>
      <c r="C819">
        <v>1976</v>
      </c>
      <c r="D819">
        <v>0</v>
      </c>
      <c r="E819">
        <v>0</v>
      </c>
      <c r="F819">
        <v>75</v>
      </c>
    </row>
    <row r="820" spans="1:6" x14ac:dyDescent="0.25">
      <c r="A820">
        <v>75</v>
      </c>
      <c r="B820" t="s">
        <v>76</v>
      </c>
      <c r="C820">
        <v>1976</v>
      </c>
      <c r="D820">
        <v>0</v>
      </c>
      <c r="E820">
        <v>0</v>
      </c>
      <c r="F820">
        <v>76</v>
      </c>
    </row>
    <row r="821" spans="1:6" x14ac:dyDescent="0.25">
      <c r="A821">
        <v>76</v>
      </c>
      <c r="B821" t="s">
        <v>77</v>
      </c>
      <c r="C821">
        <v>1976</v>
      </c>
      <c r="D821">
        <v>0</v>
      </c>
      <c r="E821">
        <v>0</v>
      </c>
      <c r="F821">
        <v>77</v>
      </c>
    </row>
    <row r="822" spans="1:6" x14ac:dyDescent="0.25">
      <c r="A822">
        <v>77</v>
      </c>
      <c r="B822" t="s">
        <v>78</v>
      </c>
      <c r="C822">
        <v>1976</v>
      </c>
      <c r="D822">
        <v>0</v>
      </c>
      <c r="E822">
        <v>0</v>
      </c>
      <c r="F822">
        <v>78</v>
      </c>
    </row>
    <row r="823" spans="1:6" x14ac:dyDescent="0.25">
      <c r="A823">
        <v>78</v>
      </c>
      <c r="B823" t="s">
        <v>79</v>
      </c>
      <c r="C823">
        <v>1976</v>
      </c>
      <c r="D823">
        <v>0</v>
      </c>
      <c r="E823">
        <v>0</v>
      </c>
      <c r="F823">
        <v>79</v>
      </c>
    </row>
    <row r="824" spans="1:6" x14ac:dyDescent="0.25">
      <c r="A824">
        <v>79</v>
      </c>
      <c r="B824" t="s">
        <v>80</v>
      </c>
      <c r="C824">
        <v>1976</v>
      </c>
      <c r="D824">
        <v>0</v>
      </c>
      <c r="E824">
        <v>0</v>
      </c>
      <c r="F824">
        <v>80</v>
      </c>
    </row>
    <row r="825" spans="1:6" x14ac:dyDescent="0.25">
      <c r="A825">
        <v>80</v>
      </c>
      <c r="B825" t="s">
        <v>81</v>
      </c>
      <c r="C825">
        <v>1976</v>
      </c>
      <c r="D825">
        <v>0</v>
      </c>
      <c r="E825">
        <v>0</v>
      </c>
      <c r="F825">
        <v>81</v>
      </c>
    </row>
    <row r="826" spans="1:6" x14ac:dyDescent="0.25">
      <c r="A826">
        <v>81</v>
      </c>
      <c r="B826" t="s">
        <v>82</v>
      </c>
      <c r="C826">
        <v>1976</v>
      </c>
      <c r="D826">
        <v>0</v>
      </c>
      <c r="E826">
        <v>0</v>
      </c>
      <c r="F826">
        <v>82</v>
      </c>
    </row>
    <row r="827" spans="1:6" x14ac:dyDescent="0.25">
      <c r="A827">
        <v>82</v>
      </c>
      <c r="B827" t="s">
        <v>83</v>
      </c>
      <c r="C827">
        <v>1976</v>
      </c>
      <c r="D827">
        <v>0</v>
      </c>
      <c r="E827">
        <v>0</v>
      </c>
      <c r="F827">
        <v>83</v>
      </c>
    </row>
    <row r="828" spans="1:6" x14ac:dyDescent="0.25">
      <c r="A828">
        <v>83</v>
      </c>
      <c r="B828" t="s">
        <v>84</v>
      </c>
      <c r="C828">
        <v>1976</v>
      </c>
      <c r="D828">
        <v>0</v>
      </c>
      <c r="E828">
        <v>0</v>
      </c>
      <c r="F828">
        <v>84</v>
      </c>
    </row>
    <row r="829" spans="1:6" x14ac:dyDescent="0.25">
      <c r="A829">
        <v>84</v>
      </c>
      <c r="B829" t="s">
        <v>85</v>
      </c>
      <c r="C829">
        <v>1976</v>
      </c>
      <c r="D829">
        <v>0</v>
      </c>
      <c r="E829">
        <v>0</v>
      </c>
      <c r="F829">
        <v>85</v>
      </c>
    </row>
    <row r="830" spans="1:6" x14ac:dyDescent="0.25">
      <c r="A830">
        <v>85</v>
      </c>
      <c r="B830" t="s">
        <v>86</v>
      </c>
      <c r="C830">
        <v>1976</v>
      </c>
      <c r="D830">
        <v>0</v>
      </c>
      <c r="E830">
        <v>0</v>
      </c>
      <c r="F830">
        <v>86</v>
      </c>
    </row>
    <row r="831" spans="1:6" x14ac:dyDescent="0.25">
      <c r="A831">
        <v>86</v>
      </c>
      <c r="B831" t="s">
        <v>87</v>
      </c>
      <c r="C831">
        <v>1976</v>
      </c>
      <c r="D831">
        <v>0</v>
      </c>
      <c r="E831">
        <v>0</v>
      </c>
      <c r="F831">
        <v>87</v>
      </c>
    </row>
    <row r="832" spans="1:6" x14ac:dyDescent="0.25">
      <c r="A832">
        <v>87</v>
      </c>
      <c r="B832" t="s">
        <v>88</v>
      </c>
      <c r="C832">
        <v>1976</v>
      </c>
      <c r="D832">
        <v>0</v>
      </c>
      <c r="E832">
        <v>0</v>
      </c>
      <c r="F832">
        <v>88</v>
      </c>
    </row>
    <row r="833" spans="1:6" x14ac:dyDescent="0.25">
      <c r="A833">
        <v>88</v>
      </c>
      <c r="B833" t="s">
        <v>89</v>
      </c>
      <c r="C833">
        <v>1976</v>
      </c>
      <c r="D833">
        <v>0</v>
      </c>
      <c r="E833">
        <v>0</v>
      </c>
      <c r="F833">
        <v>89</v>
      </c>
    </row>
    <row r="834" spans="1:6" x14ac:dyDescent="0.25">
      <c r="A834">
        <v>89</v>
      </c>
      <c r="B834" t="s">
        <v>90</v>
      </c>
      <c r="C834">
        <v>1976</v>
      </c>
      <c r="D834">
        <v>0</v>
      </c>
      <c r="E834">
        <v>0</v>
      </c>
      <c r="F834">
        <v>90</v>
      </c>
    </row>
    <row r="835" spans="1:6" x14ac:dyDescent="0.25">
      <c r="A835">
        <v>90</v>
      </c>
      <c r="B835" t="s">
        <v>91</v>
      </c>
      <c r="C835">
        <v>1976</v>
      </c>
      <c r="D835">
        <v>0</v>
      </c>
      <c r="E835">
        <v>0</v>
      </c>
      <c r="F835">
        <v>91</v>
      </c>
    </row>
    <row r="836" spans="1:6" x14ac:dyDescent="0.25">
      <c r="A836">
        <v>91</v>
      </c>
      <c r="B836" t="s">
        <v>92</v>
      </c>
      <c r="C836">
        <v>1976</v>
      </c>
      <c r="D836">
        <v>0</v>
      </c>
      <c r="E836">
        <v>0</v>
      </c>
      <c r="F836">
        <v>92</v>
      </c>
    </row>
    <row r="837" spans="1:6" x14ac:dyDescent="0.25">
      <c r="A837">
        <v>92</v>
      </c>
      <c r="B837" t="s">
        <v>93</v>
      </c>
      <c r="C837">
        <v>1976</v>
      </c>
      <c r="D837">
        <v>0</v>
      </c>
      <c r="E837">
        <v>0</v>
      </c>
      <c r="F837">
        <v>93</v>
      </c>
    </row>
    <row r="838" spans="1:6" x14ac:dyDescent="0.25">
      <c r="A838">
        <v>93</v>
      </c>
      <c r="B838" t="s">
        <v>94</v>
      </c>
      <c r="C838">
        <v>1976</v>
      </c>
      <c r="D838">
        <v>0</v>
      </c>
      <c r="E838">
        <v>0</v>
      </c>
      <c r="F838">
        <v>94</v>
      </c>
    </row>
    <row r="839" spans="1:6" x14ac:dyDescent="0.25">
      <c r="A839">
        <v>94</v>
      </c>
      <c r="B839" t="s">
        <v>95</v>
      </c>
      <c r="C839">
        <v>1976</v>
      </c>
      <c r="D839">
        <v>545762</v>
      </c>
      <c r="E839">
        <v>215643</v>
      </c>
      <c r="F839">
        <v>95</v>
      </c>
    </row>
    <row r="840" spans="1:6" x14ac:dyDescent="0.25">
      <c r="A840">
        <v>95</v>
      </c>
      <c r="B840" t="s">
        <v>96</v>
      </c>
      <c r="C840">
        <v>1976</v>
      </c>
      <c r="D840">
        <v>0</v>
      </c>
      <c r="E840">
        <v>0</v>
      </c>
      <c r="F840">
        <v>96</v>
      </c>
    </row>
    <row r="841" spans="1:6" x14ac:dyDescent="0.25">
      <c r="A841">
        <v>96</v>
      </c>
      <c r="B841" t="s">
        <v>97</v>
      </c>
      <c r="C841">
        <v>1976</v>
      </c>
      <c r="D841">
        <v>0</v>
      </c>
      <c r="E841">
        <v>0</v>
      </c>
      <c r="F841">
        <v>97</v>
      </c>
    </row>
    <row r="842" spans="1:6" x14ac:dyDescent="0.25">
      <c r="A842">
        <v>97</v>
      </c>
      <c r="B842" t="s">
        <v>98</v>
      </c>
      <c r="C842">
        <v>1976</v>
      </c>
      <c r="D842">
        <v>0</v>
      </c>
      <c r="E842">
        <v>0</v>
      </c>
      <c r="F842">
        <v>98</v>
      </c>
    </row>
    <row r="843" spans="1:6" x14ac:dyDescent="0.25">
      <c r="A843">
        <v>98</v>
      </c>
      <c r="B843" t="s">
        <v>99</v>
      </c>
      <c r="C843">
        <v>1976</v>
      </c>
      <c r="D843">
        <v>0</v>
      </c>
      <c r="E843">
        <v>0</v>
      </c>
      <c r="F843">
        <v>99</v>
      </c>
    </row>
    <row r="844" spans="1:6" x14ac:dyDescent="0.25">
      <c r="A844">
        <v>99</v>
      </c>
      <c r="B844" t="s">
        <v>100</v>
      </c>
      <c r="C844">
        <v>1976</v>
      </c>
      <c r="D844">
        <v>0</v>
      </c>
      <c r="E844">
        <v>0</v>
      </c>
      <c r="F844">
        <v>100</v>
      </c>
    </row>
    <row r="845" spans="1:6" x14ac:dyDescent="0.25">
      <c r="A845">
        <v>100</v>
      </c>
      <c r="B845" t="s">
        <v>101</v>
      </c>
      <c r="C845">
        <v>1976</v>
      </c>
      <c r="D845">
        <v>0</v>
      </c>
      <c r="E845">
        <v>0</v>
      </c>
      <c r="F845">
        <v>101</v>
      </c>
    </row>
    <row r="846" spans="1:6" x14ac:dyDescent="0.25">
      <c r="A846">
        <v>101</v>
      </c>
      <c r="B846" t="s">
        <v>102</v>
      </c>
      <c r="C846">
        <v>1976</v>
      </c>
      <c r="D846">
        <v>0</v>
      </c>
      <c r="E846">
        <v>0</v>
      </c>
      <c r="F846">
        <v>102</v>
      </c>
    </row>
    <row r="847" spans="1:6" x14ac:dyDescent="0.25">
      <c r="A847">
        <v>102</v>
      </c>
      <c r="B847" t="s">
        <v>103</v>
      </c>
      <c r="C847">
        <v>1976</v>
      </c>
      <c r="D847">
        <v>0</v>
      </c>
      <c r="E847">
        <v>0</v>
      </c>
      <c r="F847">
        <v>103</v>
      </c>
    </row>
    <row r="848" spans="1:6" x14ac:dyDescent="0.25">
      <c r="A848">
        <v>103</v>
      </c>
      <c r="B848" t="s">
        <v>104</v>
      </c>
      <c r="C848">
        <v>1976</v>
      </c>
      <c r="D848">
        <v>0</v>
      </c>
      <c r="E848">
        <v>0</v>
      </c>
      <c r="F848">
        <v>104</v>
      </c>
    </row>
    <row r="849" spans="1:6" x14ac:dyDescent="0.25">
      <c r="A849">
        <v>104</v>
      </c>
      <c r="B849" t="s">
        <v>105</v>
      </c>
      <c r="C849">
        <v>1976</v>
      </c>
      <c r="D849">
        <v>0</v>
      </c>
      <c r="E849">
        <v>0</v>
      </c>
      <c r="F849">
        <v>105</v>
      </c>
    </row>
    <row r="850" spans="1:6" x14ac:dyDescent="0.25">
      <c r="A850">
        <v>105</v>
      </c>
      <c r="B850" t="s">
        <v>106</v>
      </c>
      <c r="C850">
        <v>1976</v>
      </c>
      <c r="D850">
        <v>0</v>
      </c>
      <c r="E850">
        <v>0</v>
      </c>
      <c r="F850">
        <v>106</v>
      </c>
    </row>
    <row r="851" spans="1:6" x14ac:dyDescent="0.25">
      <c r="A851">
        <v>106</v>
      </c>
      <c r="B851" t="s">
        <v>107</v>
      </c>
      <c r="C851">
        <v>1976</v>
      </c>
      <c r="D851">
        <v>0</v>
      </c>
      <c r="E851">
        <v>0</v>
      </c>
      <c r="F851">
        <v>107</v>
      </c>
    </row>
    <row r="852" spans="1:6" x14ac:dyDescent="0.25">
      <c r="A852">
        <v>107</v>
      </c>
      <c r="B852" t="s">
        <v>108</v>
      </c>
      <c r="C852">
        <v>1976</v>
      </c>
      <c r="D852">
        <v>0</v>
      </c>
      <c r="E852">
        <v>0</v>
      </c>
      <c r="F852">
        <v>108</v>
      </c>
    </row>
    <row r="853" spans="1:6" x14ac:dyDescent="0.25">
      <c r="A853">
        <v>108</v>
      </c>
      <c r="B853" t="s">
        <v>109</v>
      </c>
      <c r="C853">
        <v>1976</v>
      </c>
      <c r="D853">
        <v>0</v>
      </c>
      <c r="E853">
        <v>0</v>
      </c>
      <c r="F853">
        <v>109</v>
      </c>
    </row>
    <row r="854" spans="1:6" x14ac:dyDescent="0.25">
      <c r="A854">
        <v>109</v>
      </c>
      <c r="B854" t="s">
        <v>110</v>
      </c>
      <c r="C854">
        <v>1976</v>
      </c>
      <c r="D854">
        <v>0</v>
      </c>
      <c r="E854">
        <v>0</v>
      </c>
      <c r="F854">
        <v>110</v>
      </c>
    </row>
    <row r="855" spans="1:6" x14ac:dyDescent="0.25">
      <c r="A855">
        <v>110</v>
      </c>
      <c r="B855" t="s">
        <v>111</v>
      </c>
      <c r="C855">
        <v>1976</v>
      </c>
      <c r="D855">
        <v>0</v>
      </c>
      <c r="E855">
        <v>0</v>
      </c>
      <c r="F855">
        <v>111</v>
      </c>
    </row>
    <row r="856" spans="1:6" x14ac:dyDescent="0.25">
      <c r="A856">
        <v>111</v>
      </c>
      <c r="B856" t="s">
        <v>112</v>
      </c>
      <c r="C856">
        <v>1976</v>
      </c>
      <c r="D856">
        <v>0</v>
      </c>
      <c r="E856">
        <v>0</v>
      </c>
      <c r="F856">
        <v>112</v>
      </c>
    </row>
    <row r="857" spans="1:6" x14ac:dyDescent="0.25">
      <c r="A857">
        <v>112</v>
      </c>
      <c r="B857" t="s">
        <v>113</v>
      </c>
      <c r="C857">
        <v>1976</v>
      </c>
      <c r="D857">
        <v>0</v>
      </c>
      <c r="E857">
        <v>0</v>
      </c>
      <c r="F857">
        <v>113</v>
      </c>
    </row>
    <row r="858" spans="1:6" x14ac:dyDescent="0.25">
      <c r="A858">
        <v>113</v>
      </c>
      <c r="B858" t="s">
        <v>114</v>
      </c>
      <c r="C858">
        <v>1976</v>
      </c>
      <c r="D858">
        <v>0</v>
      </c>
      <c r="E858">
        <v>0</v>
      </c>
      <c r="F858">
        <v>114</v>
      </c>
    </row>
    <row r="859" spans="1:6" x14ac:dyDescent="0.25">
      <c r="A859">
        <v>114</v>
      </c>
      <c r="B859" t="s">
        <v>115</v>
      </c>
      <c r="C859">
        <v>1976</v>
      </c>
      <c r="D859">
        <v>0</v>
      </c>
      <c r="E859">
        <v>0</v>
      </c>
      <c r="F859">
        <v>115</v>
      </c>
    </row>
    <row r="860" spans="1:6" x14ac:dyDescent="0.25">
      <c r="A860">
        <v>115</v>
      </c>
      <c r="B860" t="s">
        <v>116</v>
      </c>
      <c r="C860">
        <v>1976</v>
      </c>
      <c r="D860">
        <v>0</v>
      </c>
      <c r="E860">
        <v>0</v>
      </c>
      <c r="F860">
        <v>116</v>
      </c>
    </row>
    <row r="861" spans="1:6" x14ac:dyDescent="0.25">
      <c r="A861">
        <v>116</v>
      </c>
      <c r="B861" t="s">
        <v>117</v>
      </c>
      <c r="C861">
        <v>1976</v>
      </c>
      <c r="D861">
        <v>0</v>
      </c>
      <c r="E861">
        <v>0</v>
      </c>
      <c r="F861">
        <v>117</v>
      </c>
    </row>
    <row r="862" spans="1:6" x14ac:dyDescent="0.25">
      <c r="A862">
        <v>117</v>
      </c>
      <c r="B862" t="s">
        <v>118</v>
      </c>
      <c r="C862">
        <v>1976</v>
      </c>
      <c r="D862">
        <v>0</v>
      </c>
      <c r="E862">
        <v>0</v>
      </c>
      <c r="F862">
        <v>118</v>
      </c>
    </row>
    <row r="863" spans="1:6" x14ac:dyDescent="0.25">
      <c r="A863">
        <v>118</v>
      </c>
      <c r="B863" t="s">
        <v>119</v>
      </c>
      <c r="C863">
        <v>1976</v>
      </c>
      <c r="D863">
        <v>0</v>
      </c>
      <c r="E863">
        <v>0</v>
      </c>
      <c r="F863">
        <v>119</v>
      </c>
    </row>
    <row r="864" spans="1:6" x14ac:dyDescent="0.25">
      <c r="A864">
        <v>119</v>
      </c>
      <c r="B864" t="s">
        <v>120</v>
      </c>
      <c r="C864">
        <v>1976</v>
      </c>
      <c r="D864">
        <v>0</v>
      </c>
      <c r="E864">
        <v>0</v>
      </c>
      <c r="F864">
        <v>120</v>
      </c>
    </row>
    <row r="865" spans="1:6" x14ac:dyDescent="0.25">
      <c r="A865">
        <v>120</v>
      </c>
      <c r="B865" t="s">
        <v>121</v>
      </c>
      <c r="C865">
        <v>1976</v>
      </c>
      <c r="D865">
        <v>0</v>
      </c>
      <c r="E865">
        <v>0</v>
      </c>
      <c r="F865">
        <v>121</v>
      </c>
    </row>
    <row r="866" spans="1:6" x14ac:dyDescent="0.25">
      <c r="A866">
        <v>121</v>
      </c>
      <c r="B866" t="s">
        <v>122</v>
      </c>
      <c r="C866">
        <v>1976</v>
      </c>
      <c r="D866">
        <v>0</v>
      </c>
      <c r="E866">
        <v>0</v>
      </c>
      <c r="F866">
        <v>122</v>
      </c>
    </row>
    <row r="867" spans="1:6" x14ac:dyDescent="0.25">
      <c r="A867">
        <v>122</v>
      </c>
      <c r="B867" t="s">
        <v>123</v>
      </c>
      <c r="C867">
        <v>1976</v>
      </c>
      <c r="D867">
        <v>0</v>
      </c>
      <c r="E867">
        <v>0</v>
      </c>
      <c r="F867">
        <v>123</v>
      </c>
    </row>
    <row r="868" spans="1:6" x14ac:dyDescent="0.25">
      <c r="A868">
        <v>123</v>
      </c>
      <c r="B868" t="s">
        <v>124</v>
      </c>
      <c r="C868">
        <v>1976</v>
      </c>
      <c r="D868">
        <v>0</v>
      </c>
      <c r="E868">
        <v>0</v>
      </c>
      <c r="F868">
        <v>124</v>
      </c>
    </row>
    <row r="869" spans="1:6" x14ac:dyDescent="0.25">
      <c r="A869">
        <v>124</v>
      </c>
      <c r="B869" t="s">
        <v>125</v>
      </c>
      <c r="C869">
        <v>1976</v>
      </c>
      <c r="D869">
        <v>0</v>
      </c>
      <c r="E869">
        <v>0</v>
      </c>
      <c r="F869">
        <v>125</v>
      </c>
    </row>
    <row r="870" spans="1:6" x14ac:dyDescent="0.25">
      <c r="A870">
        <v>1</v>
      </c>
      <c r="B870" t="s">
        <v>2</v>
      </c>
      <c r="C870">
        <v>1977</v>
      </c>
      <c r="D870">
        <v>0</v>
      </c>
      <c r="E870">
        <v>0</v>
      </c>
      <c r="F870">
        <v>2</v>
      </c>
    </row>
    <row r="871" spans="1:6" x14ac:dyDescent="0.25">
      <c r="A871">
        <v>2</v>
      </c>
      <c r="B871" t="s">
        <v>3</v>
      </c>
      <c r="C871">
        <v>1977</v>
      </c>
      <c r="D871">
        <v>0</v>
      </c>
      <c r="E871">
        <v>0</v>
      </c>
      <c r="F871">
        <v>3</v>
      </c>
    </row>
    <row r="872" spans="1:6" x14ac:dyDescent="0.25">
      <c r="A872">
        <v>3</v>
      </c>
      <c r="B872" t="s">
        <v>4</v>
      </c>
      <c r="C872">
        <v>1977</v>
      </c>
      <c r="D872">
        <v>0</v>
      </c>
      <c r="E872">
        <v>0</v>
      </c>
      <c r="F872">
        <v>4</v>
      </c>
    </row>
    <row r="873" spans="1:6" x14ac:dyDescent="0.25">
      <c r="A873">
        <v>4</v>
      </c>
      <c r="B873" t="s">
        <v>5</v>
      </c>
      <c r="C873">
        <v>1977</v>
      </c>
      <c r="D873">
        <v>0</v>
      </c>
      <c r="E873">
        <v>0</v>
      </c>
      <c r="F873">
        <v>5</v>
      </c>
    </row>
    <row r="874" spans="1:6" x14ac:dyDescent="0.25">
      <c r="A874">
        <v>5</v>
      </c>
      <c r="B874" t="s">
        <v>6</v>
      </c>
      <c r="C874">
        <v>1977</v>
      </c>
      <c r="D874">
        <v>0</v>
      </c>
      <c r="E874">
        <v>0</v>
      </c>
      <c r="F874">
        <v>6</v>
      </c>
    </row>
    <row r="875" spans="1:6" x14ac:dyDescent="0.25">
      <c r="A875">
        <v>6</v>
      </c>
      <c r="B875" t="s">
        <v>7</v>
      </c>
      <c r="C875">
        <v>1977</v>
      </c>
      <c r="D875">
        <v>0</v>
      </c>
      <c r="E875">
        <v>0</v>
      </c>
      <c r="F875">
        <v>7</v>
      </c>
    </row>
    <row r="876" spans="1:6" x14ac:dyDescent="0.25">
      <c r="A876">
        <v>7</v>
      </c>
      <c r="B876" t="s">
        <v>8</v>
      </c>
      <c r="C876">
        <v>1977</v>
      </c>
      <c r="D876">
        <v>0</v>
      </c>
      <c r="E876">
        <v>0</v>
      </c>
      <c r="F876">
        <v>8</v>
      </c>
    </row>
    <row r="877" spans="1:6" x14ac:dyDescent="0.25">
      <c r="A877">
        <v>8</v>
      </c>
      <c r="B877" t="s">
        <v>9</v>
      </c>
      <c r="C877">
        <v>1977</v>
      </c>
      <c r="D877">
        <v>0</v>
      </c>
      <c r="E877">
        <v>0</v>
      </c>
      <c r="F877">
        <v>9</v>
      </c>
    </row>
    <row r="878" spans="1:6" x14ac:dyDescent="0.25">
      <c r="A878">
        <v>9</v>
      </c>
      <c r="B878" t="s">
        <v>10</v>
      </c>
      <c r="C878">
        <v>1977</v>
      </c>
      <c r="D878">
        <v>0</v>
      </c>
      <c r="E878">
        <v>0</v>
      </c>
      <c r="F878">
        <v>10</v>
      </c>
    </row>
    <row r="879" spans="1:6" x14ac:dyDescent="0.25">
      <c r="A879">
        <v>10</v>
      </c>
      <c r="B879" t="s">
        <v>11</v>
      </c>
      <c r="C879">
        <v>1977</v>
      </c>
      <c r="D879">
        <v>0</v>
      </c>
      <c r="E879">
        <v>0</v>
      </c>
      <c r="F879">
        <v>11</v>
      </c>
    </row>
    <row r="880" spans="1:6" x14ac:dyDescent="0.25">
      <c r="A880">
        <v>11</v>
      </c>
      <c r="B880" t="s">
        <v>12</v>
      </c>
      <c r="C880">
        <v>1977</v>
      </c>
      <c r="D880">
        <v>0</v>
      </c>
      <c r="E880">
        <v>0</v>
      </c>
      <c r="F880">
        <v>12</v>
      </c>
    </row>
    <row r="881" spans="1:6" x14ac:dyDescent="0.25">
      <c r="A881">
        <v>12</v>
      </c>
      <c r="B881" t="s">
        <v>13</v>
      </c>
      <c r="C881">
        <v>1977</v>
      </c>
      <c r="D881">
        <v>0</v>
      </c>
      <c r="E881">
        <v>0</v>
      </c>
      <c r="F881">
        <v>13</v>
      </c>
    </row>
    <row r="882" spans="1:6" x14ac:dyDescent="0.25">
      <c r="A882">
        <v>13</v>
      </c>
      <c r="B882" t="s">
        <v>14</v>
      </c>
      <c r="C882">
        <v>1977</v>
      </c>
      <c r="D882">
        <v>0</v>
      </c>
      <c r="E882">
        <v>0</v>
      </c>
      <c r="F882">
        <v>14</v>
      </c>
    </row>
    <row r="883" spans="1:6" x14ac:dyDescent="0.25">
      <c r="A883">
        <v>14</v>
      </c>
      <c r="B883" t="s">
        <v>15</v>
      </c>
      <c r="C883">
        <v>1977</v>
      </c>
      <c r="D883">
        <v>8796</v>
      </c>
      <c r="E883">
        <v>10010</v>
      </c>
      <c r="F883">
        <v>15</v>
      </c>
    </row>
    <row r="884" spans="1:6" x14ac:dyDescent="0.25">
      <c r="A884">
        <v>15</v>
      </c>
      <c r="B884" t="s">
        <v>16</v>
      </c>
      <c r="C884">
        <v>1977</v>
      </c>
      <c r="D884">
        <v>0</v>
      </c>
      <c r="E884">
        <v>0</v>
      </c>
      <c r="F884">
        <v>16</v>
      </c>
    </row>
    <row r="885" spans="1:6" x14ac:dyDescent="0.25">
      <c r="A885">
        <v>16</v>
      </c>
      <c r="B885" t="s">
        <v>17</v>
      </c>
      <c r="C885">
        <v>1977</v>
      </c>
      <c r="D885">
        <v>0</v>
      </c>
      <c r="E885">
        <v>0</v>
      </c>
      <c r="F885">
        <v>17</v>
      </c>
    </row>
    <row r="886" spans="1:6" x14ac:dyDescent="0.25">
      <c r="A886">
        <v>17</v>
      </c>
      <c r="B886" t="s">
        <v>18</v>
      </c>
      <c r="C886">
        <v>1977</v>
      </c>
      <c r="D886">
        <v>0</v>
      </c>
      <c r="E886">
        <v>0</v>
      </c>
      <c r="F886">
        <v>18</v>
      </c>
    </row>
    <row r="887" spans="1:6" x14ac:dyDescent="0.25">
      <c r="A887">
        <v>18</v>
      </c>
      <c r="B887" t="s">
        <v>19</v>
      </c>
      <c r="C887">
        <v>1977</v>
      </c>
      <c r="D887">
        <v>0</v>
      </c>
      <c r="E887">
        <v>0</v>
      </c>
      <c r="F887">
        <v>19</v>
      </c>
    </row>
    <row r="888" spans="1:6" x14ac:dyDescent="0.25">
      <c r="A888">
        <v>19</v>
      </c>
      <c r="B888" t="s">
        <v>20</v>
      </c>
      <c r="C888">
        <v>1977</v>
      </c>
      <c r="D888">
        <v>3710</v>
      </c>
      <c r="E888">
        <v>2414</v>
      </c>
      <c r="F888">
        <v>20</v>
      </c>
    </row>
    <row r="889" spans="1:6" x14ac:dyDescent="0.25">
      <c r="A889">
        <v>20</v>
      </c>
      <c r="B889" t="s">
        <v>21</v>
      </c>
      <c r="C889">
        <v>1977</v>
      </c>
      <c r="D889">
        <v>0</v>
      </c>
      <c r="E889">
        <v>0</v>
      </c>
      <c r="F889">
        <v>21</v>
      </c>
    </row>
    <row r="890" spans="1:6" x14ac:dyDescent="0.25">
      <c r="A890">
        <v>21</v>
      </c>
      <c r="B890" t="s">
        <v>22</v>
      </c>
      <c r="C890">
        <v>1977</v>
      </c>
      <c r="D890">
        <v>0</v>
      </c>
      <c r="E890">
        <v>0</v>
      </c>
      <c r="F890">
        <v>22</v>
      </c>
    </row>
    <row r="891" spans="1:6" x14ac:dyDescent="0.25">
      <c r="A891">
        <v>22</v>
      </c>
      <c r="B891" t="s">
        <v>23</v>
      </c>
      <c r="C891">
        <v>1977</v>
      </c>
      <c r="D891">
        <v>0</v>
      </c>
      <c r="E891">
        <v>0</v>
      </c>
      <c r="F891">
        <v>23</v>
      </c>
    </row>
    <row r="892" spans="1:6" x14ac:dyDescent="0.25">
      <c r="A892">
        <v>23</v>
      </c>
      <c r="B892" t="s">
        <v>24</v>
      </c>
      <c r="C892">
        <v>1977</v>
      </c>
      <c r="D892">
        <v>0</v>
      </c>
      <c r="E892">
        <v>0</v>
      </c>
      <c r="F892">
        <v>24</v>
      </c>
    </row>
    <row r="893" spans="1:6" x14ac:dyDescent="0.25">
      <c r="A893">
        <v>24</v>
      </c>
      <c r="B893" t="s">
        <v>25</v>
      </c>
      <c r="C893">
        <v>1977</v>
      </c>
      <c r="D893">
        <v>0</v>
      </c>
      <c r="E893">
        <v>0</v>
      </c>
      <c r="F893">
        <v>25</v>
      </c>
    </row>
    <row r="894" spans="1:6" x14ac:dyDescent="0.25">
      <c r="A894">
        <v>25</v>
      </c>
      <c r="B894" t="s">
        <v>26</v>
      </c>
      <c r="C894">
        <v>1977</v>
      </c>
      <c r="D894">
        <v>1188</v>
      </c>
      <c r="E894">
        <v>1350</v>
      </c>
      <c r="F894">
        <v>26</v>
      </c>
    </row>
    <row r="895" spans="1:6" x14ac:dyDescent="0.25">
      <c r="A895">
        <v>26</v>
      </c>
      <c r="B895" t="s">
        <v>27</v>
      </c>
      <c r="C895">
        <v>1977</v>
      </c>
      <c r="D895">
        <v>0</v>
      </c>
      <c r="E895">
        <v>0</v>
      </c>
      <c r="F895">
        <v>27</v>
      </c>
    </row>
    <row r="896" spans="1:6" x14ac:dyDescent="0.25">
      <c r="A896">
        <v>27</v>
      </c>
      <c r="B896" t="s">
        <v>28</v>
      </c>
      <c r="C896">
        <v>1977</v>
      </c>
      <c r="D896">
        <v>0</v>
      </c>
      <c r="E896">
        <v>0</v>
      </c>
      <c r="F896">
        <v>28</v>
      </c>
    </row>
    <row r="897" spans="1:6" x14ac:dyDescent="0.25">
      <c r="A897">
        <v>28</v>
      </c>
      <c r="B897" t="s">
        <v>29</v>
      </c>
      <c r="C897">
        <v>1977</v>
      </c>
      <c r="D897">
        <v>0</v>
      </c>
      <c r="E897">
        <v>0</v>
      </c>
      <c r="F897">
        <v>29</v>
      </c>
    </row>
    <row r="898" spans="1:6" x14ac:dyDescent="0.25">
      <c r="A898">
        <v>29</v>
      </c>
      <c r="B898" t="s">
        <v>30</v>
      </c>
      <c r="C898">
        <v>1977</v>
      </c>
      <c r="D898">
        <v>0</v>
      </c>
      <c r="E898">
        <v>0</v>
      </c>
      <c r="F898">
        <v>30</v>
      </c>
    </row>
    <row r="899" spans="1:6" x14ac:dyDescent="0.25">
      <c r="A899">
        <v>30</v>
      </c>
      <c r="B899" t="s">
        <v>31</v>
      </c>
      <c r="C899">
        <v>1977</v>
      </c>
      <c r="D899">
        <v>0</v>
      </c>
      <c r="E899">
        <v>0</v>
      </c>
      <c r="F899">
        <v>31</v>
      </c>
    </row>
    <row r="900" spans="1:6" x14ac:dyDescent="0.25">
      <c r="A900">
        <v>31</v>
      </c>
      <c r="B900" t="s">
        <v>32</v>
      </c>
      <c r="C900">
        <v>1977</v>
      </c>
      <c r="D900">
        <v>0</v>
      </c>
      <c r="E900">
        <v>0</v>
      </c>
      <c r="F900">
        <v>32</v>
      </c>
    </row>
    <row r="901" spans="1:6" x14ac:dyDescent="0.25">
      <c r="A901">
        <v>32</v>
      </c>
      <c r="B901" t="s">
        <v>33</v>
      </c>
      <c r="C901">
        <v>1977</v>
      </c>
      <c r="D901">
        <v>0</v>
      </c>
      <c r="E901">
        <v>0</v>
      </c>
      <c r="F901">
        <v>33</v>
      </c>
    </row>
    <row r="902" spans="1:6" x14ac:dyDescent="0.25">
      <c r="A902">
        <v>33</v>
      </c>
      <c r="B902" t="s">
        <v>34</v>
      </c>
      <c r="C902">
        <v>1977</v>
      </c>
      <c r="D902">
        <v>0</v>
      </c>
      <c r="E902">
        <v>0</v>
      </c>
      <c r="F902">
        <v>34</v>
      </c>
    </row>
    <row r="903" spans="1:6" x14ac:dyDescent="0.25">
      <c r="A903">
        <v>34</v>
      </c>
      <c r="B903" t="s">
        <v>35</v>
      </c>
      <c r="C903">
        <v>1977</v>
      </c>
      <c r="D903">
        <v>0</v>
      </c>
      <c r="E903">
        <v>0</v>
      </c>
      <c r="F903">
        <v>35</v>
      </c>
    </row>
    <row r="904" spans="1:6" x14ac:dyDescent="0.25">
      <c r="A904">
        <v>35</v>
      </c>
      <c r="B904" t="s">
        <v>36</v>
      </c>
      <c r="C904">
        <v>1977</v>
      </c>
      <c r="D904">
        <v>0</v>
      </c>
      <c r="E904">
        <v>0</v>
      </c>
      <c r="F904">
        <v>36</v>
      </c>
    </row>
    <row r="905" spans="1:6" x14ac:dyDescent="0.25">
      <c r="A905">
        <v>36</v>
      </c>
      <c r="B905" t="s">
        <v>37</v>
      </c>
      <c r="C905">
        <v>1977</v>
      </c>
      <c r="D905">
        <v>0</v>
      </c>
      <c r="E905">
        <v>0</v>
      </c>
      <c r="F905">
        <v>37</v>
      </c>
    </row>
    <row r="906" spans="1:6" x14ac:dyDescent="0.25">
      <c r="A906">
        <v>37</v>
      </c>
      <c r="B906" t="s">
        <v>38</v>
      </c>
      <c r="C906">
        <v>1977</v>
      </c>
      <c r="D906">
        <v>0</v>
      </c>
      <c r="E906">
        <v>0</v>
      </c>
      <c r="F906">
        <v>38</v>
      </c>
    </row>
    <row r="907" spans="1:6" x14ac:dyDescent="0.25">
      <c r="A907">
        <v>38</v>
      </c>
      <c r="B907" t="s">
        <v>39</v>
      </c>
      <c r="C907">
        <v>1977</v>
      </c>
      <c r="D907">
        <v>0</v>
      </c>
      <c r="E907">
        <v>0</v>
      </c>
      <c r="F907">
        <v>39</v>
      </c>
    </row>
    <row r="908" spans="1:6" x14ac:dyDescent="0.25">
      <c r="A908">
        <v>39</v>
      </c>
      <c r="B908" t="s">
        <v>40</v>
      </c>
      <c r="C908">
        <v>1977</v>
      </c>
      <c r="D908">
        <v>0</v>
      </c>
      <c r="E908">
        <v>0</v>
      </c>
      <c r="F908">
        <v>40</v>
      </c>
    </row>
    <row r="909" spans="1:6" x14ac:dyDescent="0.25">
      <c r="A909">
        <v>40</v>
      </c>
      <c r="B909" t="s">
        <v>41</v>
      </c>
      <c r="C909">
        <v>1977</v>
      </c>
      <c r="D909">
        <v>0</v>
      </c>
      <c r="E909">
        <v>0</v>
      </c>
      <c r="F909">
        <v>41</v>
      </c>
    </row>
    <row r="910" spans="1:6" x14ac:dyDescent="0.25">
      <c r="A910">
        <v>41</v>
      </c>
      <c r="B910" t="s">
        <v>42</v>
      </c>
      <c r="C910">
        <v>1977</v>
      </c>
      <c r="D910">
        <v>0</v>
      </c>
      <c r="E910">
        <v>0</v>
      </c>
      <c r="F910">
        <v>42</v>
      </c>
    </row>
    <row r="911" spans="1:6" x14ac:dyDescent="0.25">
      <c r="A911">
        <v>42</v>
      </c>
      <c r="B911" t="s">
        <v>43</v>
      </c>
      <c r="C911">
        <v>1977</v>
      </c>
      <c r="D911">
        <v>0</v>
      </c>
      <c r="E911">
        <v>0</v>
      </c>
      <c r="F911">
        <v>43</v>
      </c>
    </row>
    <row r="912" spans="1:6" x14ac:dyDescent="0.25">
      <c r="A912">
        <v>43</v>
      </c>
      <c r="B912" t="s">
        <v>44</v>
      </c>
      <c r="C912">
        <v>1977</v>
      </c>
      <c r="D912">
        <v>45</v>
      </c>
      <c r="E912">
        <v>37</v>
      </c>
      <c r="F912">
        <v>44</v>
      </c>
    </row>
    <row r="913" spans="1:6" x14ac:dyDescent="0.25">
      <c r="A913">
        <v>44</v>
      </c>
      <c r="B913" t="s">
        <v>45</v>
      </c>
      <c r="C913">
        <v>1977</v>
      </c>
      <c r="D913">
        <v>0</v>
      </c>
      <c r="E913">
        <v>0</v>
      </c>
      <c r="F913">
        <v>45</v>
      </c>
    </row>
    <row r="914" spans="1:6" x14ac:dyDescent="0.25">
      <c r="A914">
        <v>45</v>
      </c>
      <c r="B914" t="s">
        <v>46</v>
      </c>
      <c r="C914">
        <v>1977</v>
      </c>
      <c r="D914">
        <v>0</v>
      </c>
      <c r="E914">
        <v>0</v>
      </c>
      <c r="F914">
        <v>46</v>
      </c>
    </row>
    <row r="915" spans="1:6" x14ac:dyDescent="0.25">
      <c r="A915">
        <v>46</v>
      </c>
      <c r="B915" t="s">
        <v>47</v>
      </c>
      <c r="C915">
        <v>1977</v>
      </c>
      <c r="D915">
        <v>0</v>
      </c>
      <c r="E915">
        <v>0</v>
      </c>
      <c r="F915">
        <v>47</v>
      </c>
    </row>
    <row r="916" spans="1:6" x14ac:dyDescent="0.25">
      <c r="A916">
        <v>47</v>
      </c>
      <c r="B916" t="s">
        <v>48</v>
      </c>
      <c r="C916">
        <v>1977</v>
      </c>
      <c r="D916">
        <v>0</v>
      </c>
      <c r="E916">
        <v>0</v>
      </c>
      <c r="F916">
        <v>48</v>
      </c>
    </row>
    <row r="917" spans="1:6" x14ac:dyDescent="0.25">
      <c r="A917">
        <v>48</v>
      </c>
      <c r="B917" t="s">
        <v>49</v>
      </c>
      <c r="C917">
        <v>1977</v>
      </c>
      <c r="D917">
        <v>456371</v>
      </c>
      <c r="E917">
        <v>196703</v>
      </c>
      <c r="F917">
        <v>49</v>
      </c>
    </row>
    <row r="918" spans="1:6" x14ac:dyDescent="0.25">
      <c r="A918">
        <v>49</v>
      </c>
      <c r="B918" t="s">
        <v>50</v>
      </c>
      <c r="C918">
        <v>1977</v>
      </c>
      <c r="D918">
        <v>0</v>
      </c>
      <c r="E918">
        <v>0</v>
      </c>
      <c r="F918">
        <v>50</v>
      </c>
    </row>
    <row r="919" spans="1:6" x14ac:dyDescent="0.25">
      <c r="A919">
        <v>50</v>
      </c>
      <c r="B919" t="s">
        <v>51</v>
      </c>
      <c r="C919">
        <v>1977</v>
      </c>
      <c r="D919">
        <v>0</v>
      </c>
      <c r="E919">
        <v>0</v>
      </c>
      <c r="F919">
        <v>51</v>
      </c>
    </row>
    <row r="920" spans="1:6" x14ac:dyDescent="0.25">
      <c r="A920">
        <v>51</v>
      </c>
      <c r="B920" t="s">
        <v>52</v>
      </c>
      <c r="C920">
        <v>1977</v>
      </c>
      <c r="D920">
        <v>0</v>
      </c>
      <c r="E920">
        <v>0</v>
      </c>
      <c r="F920">
        <v>52</v>
      </c>
    </row>
    <row r="921" spans="1:6" x14ac:dyDescent="0.25">
      <c r="A921">
        <v>52</v>
      </c>
      <c r="B921" t="s">
        <v>53</v>
      </c>
      <c r="C921">
        <v>1977</v>
      </c>
      <c r="D921">
        <v>0</v>
      </c>
      <c r="E921">
        <v>0</v>
      </c>
      <c r="F921">
        <v>53</v>
      </c>
    </row>
    <row r="922" spans="1:6" x14ac:dyDescent="0.25">
      <c r="A922">
        <v>53</v>
      </c>
      <c r="B922" t="s">
        <v>54</v>
      </c>
      <c r="C922">
        <v>1977</v>
      </c>
      <c r="D922">
        <v>0</v>
      </c>
      <c r="E922">
        <v>0</v>
      </c>
      <c r="F922">
        <v>54</v>
      </c>
    </row>
    <row r="923" spans="1:6" x14ac:dyDescent="0.25">
      <c r="A923">
        <v>54</v>
      </c>
      <c r="B923" t="s">
        <v>55</v>
      </c>
      <c r="C923">
        <v>1977</v>
      </c>
      <c r="D923">
        <v>0</v>
      </c>
      <c r="E923">
        <v>0</v>
      </c>
      <c r="F923">
        <v>55</v>
      </c>
    </row>
    <row r="924" spans="1:6" x14ac:dyDescent="0.25">
      <c r="A924">
        <v>55</v>
      </c>
      <c r="B924" t="s">
        <v>56</v>
      </c>
      <c r="C924">
        <v>1977</v>
      </c>
      <c r="D924">
        <v>0</v>
      </c>
      <c r="E924">
        <v>0</v>
      </c>
      <c r="F924">
        <v>56</v>
      </c>
    </row>
    <row r="925" spans="1:6" x14ac:dyDescent="0.25">
      <c r="A925">
        <v>56</v>
      </c>
      <c r="B925" t="s">
        <v>57</v>
      </c>
      <c r="C925">
        <v>1977</v>
      </c>
      <c r="D925">
        <v>0</v>
      </c>
      <c r="E925">
        <v>0</v>
      </c>
      <c r="F925">
        <v>57</v>
      </c>
    </row>
    <row r="926" spans="1:6" x14ac:dyDescent="0.25">
      <c r="A926">
        <v>57</v>
      </c>
      <c r="B926" t="s">
        <v>58</v>
      </c>
      <c r="C926">
        <v>1977</v>
      </c>
      <c r="D926">
        <v>0</v>
      </c>
      <c r="E926">
        <v>0</v>
      </c>
      <c r="F926">
        <v>58</v>
      </c>
    </row>
    <row r="927" spans="1:6" x14ac:dyDescent="0.25">
      <c r="A927">
        <v>58</v>
      </c>
      <c r="B927" t="s">
        <v>59</v>
      </c>
      <c r="C927">
        <v>1977</v>
      </c>
      <c r="D927">
        <v>0</v>
      </c>
      <c r="E927">
        <v>0</v>
      </c>
      <c r="F927">
        <v>59</v>
      </c>
    </row>
    <row r="928" spans="1:6" x14ac:dyDescent="0.25">
      <c r="A928">
        <v>59</v>
      </c>
      <c r="B928" t="s">
        <v>60</v>
      </c>
      <c r="C928">
        <v>1977</v>
      </c>
      <c r="D928">
        <v>0</v>
      </c>
      <c r="E928">
        <v>0</v>
      </c>
      <c r="F928">
        <v>60</v>
      </c>
    </row>
    <row r="929" spans="1:6" x14ac:dyDescent="0.25">
      <c r="A929">
        <v>60</v>
      </c>
      <c r="B929" t="s">
        <v>61</v>
      </c>
      <c r="C929">
        <v>1977</v>
      </c>
      <c r="D929">
        <v>0</v>
      </c>
      <c r="E929">
        <v>0</v>
      </c>
      <c r="F929">
        <v>61</v>
      </c>
    </row>
    <row r="930" spans="1:6" x14ac:dyDescent="0.25">
      <c r="A930">
        <v>61</v>
      </c>
      <c r="B930" t="s">
        <v>62</v>
      </c>
      <c r="C930">
        <v>1977</v>
      </c>
      <c r="D930">
        <v>0</v>
      </c>
      <c r="E930">
        <v>0</v>
      </c>
      <c r="F930">
        <v>62</v>
      </c>
    </row>
    <row r="931" spans="1:6" x14ac:dyDescent="0.25">
      <c r="A931">
        <v>62</v>
      </c>
      <c r="B931" t="s">
        <v>63</v>
      </c>
      <c r="C931">
        <v>1977</v>
      </c>
      <c r="D931">
        <v>0</v>
      </c>
      <c r="E931">
        <v>0</v>
      </c>
      <c r="F931">
        <v>63</v>
      </c>
    </row>
    <row r="932" spans="1:6" x14ac:dyDescent="0.25">
      <c r="A932">
        <v>63</v>
      </c>
      <c r="B932" t="s">
        <v>64</v>
      </c>
      <c r="C932">
        <v>1977</v>
      </c>
      <c r="D932">
        <v>0</v>
      </c>
      <c r="E932">
        <v>0</v>
      </c>
      <c r="F932">
        <v>64</v>
      </c>
    </row>
    <row r="933" spans="1:6" x14ac:dyDescent="0.25">
      <c r="A933">
        <v>64</v>
      </c>
      <c r="B933" t="s">
        <v>65</v>
      </c>
      <c r="C933">
        <v>1977</v>
      </c>
      <c r="D933">
        <v>0</v>
      </c>
      <c r="E933">
        <v>0</v>
      </c>
      <c r="F933">
        <v>65</v>
      </c>
    </row>
    <row r="934" spans="1:6" x14ac:dyDescent="0.25">
      <c r="A934">
        <v>65</v>
      </c>
      <c r="B934" t="s">
        <v>66</v>
      </c>
      <c r="C934">
        <v>1977</v>
      </c>
      <c r="D934">
        <v>0</v>
      </c>
      <c r="E934">
        <v>0</v>
      </c>
      <c r="F934">
        <v>66</v>
      </c>
    </row>
    <row r="935" spans="1:6" x14ac:dyDescent="0.25">
      <c r="A935">
        <v>66</v>
      </c>
      <c r="B935" t="s">
        <v>67</v>
      </c>
      <c r="C935">
        <v>1977</v>
      </c>
      <c r="D935">
        <v>0</v>
      </c>
      <c r="E935">
        <v>0</v>
      </c>
      <c r="F935">
        <v>67</v>
      </c>
    </row>
    <row r="936" spans="1:6" x14ac:dyDescent="0.25">
      <c r="A936">
        <v>67</v>
      </c>
      <c r="B936" t="s">
        <v>68</v>
      </c>
      <c r="C936">
        <v>1977</v>
      </c>
      <c r="D936">
        <v>0</v>
      </c>
      <c r="E936">
        <v>0</v>
      </c>
      <c r="F936">
        <v>68</v>
      </c>
    </row>
    <row r="937" spans="1:6" x14ac:dyDescent="0.25">
      <c r="A937">
        <v>68</v>
      </c>
      <c r="B937" t="s">
        <v>69</v>
      </c>
      <c r="C937">
        <v>1977</v>
      </c>
      <c r="D937">
        <v>0</v>
      </c>
      <c r="E937">
        <v>0</v>
      </c>
      <c r="F937">
        <v>69</v>
      </c>
    </row>
    <row r="938" spans="1:6" x14ac:dyDescent="0.25">
      <c r="A938">
        <v>69</v>
      </c>
      <c r="B938" t="s">
        <v>70</v>
      </c>
      <c r="C938">
        <v>1977</v>
      </c>
      <c r="D938">
        <v>0</v>
      </c>
      <c r="E938">
        <v>0</v>
      </c>
      <c r="F938">
        <v>70</v>
      </c>
    </row>
    <row r="939" spans="1:6" x14ac:dyDescent="0.25">
      <c r="A939">
        <v>70</v>
      </c>
      <c r="B939" t="s">
        <v>71</v>
      </c>
      <c r="C939">
        <v>1977</v>
      </c>
      <c r="D939">
        <v>0</v>
      </c>
      <c r="E939">
        <v>0</v>
      </c>
      <c r="F939">
        <v>71</v>
      </c>
    </row>
    <row r="940" spans="1:6" x14ac:dyDescent="0.25">
      <c r="A940">
        <v>71</v>
      </c>
      <c r="B940" t="s">
        <v>72</v>
      </c>
      <c r="C940">
        <v>1977</v>
      </c>
      <c r="D940">
        <v>0</v>
      </c>
      <c r="E940">
        <v>0</v>
      </c>
      <c r="F940">
        <v>72</v>
      </c>
    </row>
    <row r="941" spans="1:6" x14ac:dyDescent="0.25">
      <c r="A941">
        <v>72</v>
      </c>
      <c r="B941" t="s">
        <v>73</v>
      </c>
      <c r="C941">
        <v>1977</v>
      </c>
      <c r="D941">
        <v>0</v>
      </c>
      <c r="E941">
        <v>0</v>
      </c>
      <c r="F941">
        <v>73</v>
      </c>
    </row>
    <row r="942" spans="1:6" x14ac:dyDescent="0.25">
      <c r="A942">
        <v>73</v>
      </c>
      <c r="B942" t="s">
        <v>74</v>
      </c>
      <c r="C942">
        <v>1977</v>
      </c>
      <c r="D942">
        <v>0</v>
      </c>
      <c r="E942">
        <v>0</v>
      </c>
      <c r="F942">
        <v>74</v>
      </c>
    </row>
    <row r="943" spans="1:6" x14ac:dyDescent="0.25">
      <c r="A943">
        <v>74</v>
      </c>
      <c r="B943" t="s">
        <v>75</v>
      </c>
      <c r="C943">
        <v>1977</v>
      </c>
      <c r="D943">
        <v>0</v>
      </c>
      <c r="E943">
        <v>0</v>
      </c>
      <c r="F943">
        <v>75</v>
      </c>
    </row>
    <row r="944" spans="1:6" x14ac:dyDescent="0.25">
      <c r="A944">
        <v>75</v>
      </c>
      <c r="B944" t="s">
        <v>76</v>
      </c>
      <c r="C944">
        <v>1977</v>
      </c>
      <c r="D944">
        <v>0</v>
      </c>
      <c r="E944">
        <v>0</v>
      </c>
      <c r="F944">
        <v>76</v>
      </c>
    </row>
    <row r="945" spans="1:6" x14ac:dyDescent="0.25">
      <c r="A945">
        <v>76</v>
      </c>
      <c r="B945" t="s">
        <v>77</v>
      </c>
      <c r="C945">
        <v>1977</v>
      </c>
      <c r="D945">
        <v>0</v>
      </c>
      <c r="E945">
        <v>0</v>
      </c>
      <c r="F945">
        <v>77</v>
      </c>
    </row>
    <row r="946" spans="1:6" x14ac:dyDescent="0.25">
      <c r="A946">
        <v>77</v>
      </c>
      <c r="B946" t="s">
        <v>78</v>
      </c>
      <c r="C946">
        <v>1977</v>
      </c>
      <c r="D946">
        <v>0</v>
      </c>
      <c r="E946">
        <v>0</v>
      </c>
      <c r="F946">
        <v>78</v>
      </c>
    </row>
    <row r="947" spans="1:6" x14ac:dyDescent="0.25">
      <c r="A947">
        <v>78</v>
      </c>
      <c r="B947" t="s">
        <v>79</v>
      </c>
      <c r="C947">
        <v>1977</v>
      </c>
      <c r="D947">
        <v>0</v>
      </c>
      <c r="E947">
        <v>0</v>
      </c>
      <c r="F947">
        <v>79</v>
      </c>
    </row>
    <row r="948" spans="1:6" x14ac:dyDescent="0.25">
      <c r="A948">
        <v>79</v>
      </c>
      <c r="B948" t="s">
        <v>80</v>
      </c>
      <c r="C948">
        <v>1977</v>
      </c>
      <c r="D948">
        <v>0</v>
      </c>
      <c r="E948">
        <v>0</v>
      </c>
      <c r="F948">
        <v>80</v>
      </c>
    </row>
    <row r="949" spans="1:6" x14ac:dyDescent="0.25">
      <c r="A949">
        <v>80</v>
      </c>
      <c r="B949" t="s">
        <v>81</v>
      </c>
      <c r="C949">
        <v>1977</v>
      </c>
      <c r="D949">
        <v>0</v>
      </c>
      <c r="E949">
        <v>0</v>
      </c>
      <c r="F949">
        <v>81</v>
      </c>
    </row>
    <row r="950" spans="1:6" x14ac:dyDescent="0.25">
      <c r="A950">
        <v>81</v>
      </c>
      <c r="B950" t="s">
        <v>82</v>
      </c>
      <c r="C950">
        <v>1977</v>
      </c>
      <c r="D950">
        <v>0</v>
      </c>
      <c r="E950">
        <v>0</v>
      </c>
      <c r="F950">
        <v>82</v>
      </c>
    </row>
    <row r="951" spans="1:6" x14ac:dyDescent="0.25">
      <c r="A951">
        <v>82</v>
      </c>
      <c r="B951" t="s">
        <v>83</v>
      </c>
      <c r="C951">
        <v>1977</v>
      </c>
      <c r="D951">
        <v>0</v>
      </c>
      <c r="E951">
        <v>0</v>
      </c>
      <c r="F951">
        <v>83</v>
      </c>
    </row>
    <row r="952" spans="1:6" x14ac:dyDescent="0.25">
      <c r="A952">
        <v>83</v>
      </c>
      <c r="B952" t="s">
        <v>84</v>
      </c>
      <c r="C952">
        <v>1977</v>
      </c>
      <c r="D952">
        <v>0</v>
      </c>
      <c r="E952">
        <v>0</v>
      </c>
      <c r="F952">
        <v>84</v>
      </c>
    </row>
    <row r="953" spans="1:6" x14ac:dyDescent="0.25">
      <c r="A953">
        <v>84</v>
      </c>
      <c r="B953" t="s">
        <v>85</v>
      </c>
      <c r="C953">
        <v>1977</v>
      </c>
      <c r="D953">
        <v>0</v>
      </c>
      <c r="E953">
        <v>0</v>
      </c>
      <c r="F953">
        <v>85</v>
      </c>
    </row>
    <row r="954" spans="1:6" x14ac:dyDescent="0.25">
      <c r="A954">
        <v>85</v>
      </c>
      <c r="B954" t="s">
        <v>86</v>
      </c>
      <c r="C954">
        <v>1977</v>
      </c>
      <c r="D954">
        <v>0</v>
      </c>
      <c r="E954">
        <v>0</v>
      </c>
      <c r="F954">
        <v>86</v>
      </c>
    </row>
    <row r="955" spans="1:6" x14ac:dyDescent="0.25">
      <c r="A955">
        <v>86</v>
      </c>
      <c r="B955" t="s">
        <v>87</v>
      </c>
      <c r="C955">
        <v>1977</v>
      </c>
      <c r="D955">
        <v>0</v>
      </c>
      <c r="E955">
        <v>0</v>
      </c>
      <c r="F955">
        <v>87</v>
      </c>
    </row>
    <row r="956" spans="1:6" x14ac:dyDescent="0.25">
      <c r="A956">
        <v>87</v>
      </c>
      <c r="B956" t="s">
        <v>88</v>
      </c>
      <c r="C956">
        <v>1977</v>
      </c>
      <c r="D956">
        <v>0</v>
      </c>
      <c r="E956">
        <v>0</v>
      </c>
      <c r="F956">
        <v>88</v>
      </c>
    </row>
    <row r="957" spans="1:6" x14ac:dyDescent="0.25">
      <c r="A957">
        <v>88</v>
      </c>
      <c r="B957" t="s">
        <v>89</v>
      </c>
      <c r="C957">
        <v>1977</v>
      </c>
      <c r="D957">
        <v>0</v>
      </c>
      <c r="E957">
        <v>0</v>
      </c>
      <c r="F957">
        <v>89</v>
      </c>
    </row>
    <row r="958" spans="1:6" x14ac:dyDescent="0.25">
      <c r="A958">
        <v>89</v>
      </c>
      <c r="B958" t="s">
        <v>90</v>
      </c>
      <c r="C958">
        <v>1977</v>
      </c>
      <c r="D958">
        <v>0</v>
      </c>
      <c r="E958">
        <v>0</v>
      </c>
      <c r="F958">
        <v>90</v>
      </c>
    </row>
    <row r="959" spans="1:6" x14ac:dyDescent="0.25">
      <c r="A959">
        <v>90</v>
      </c>
      <c r="B959" t="s">
        <v>91</v>
      </c>
      <c r="C959">
        <v>1977</v>
      </c>
      <c r="D959">
        <v>0</v>
      </c>
      <c r="E959">
        <v>0</v>
      </c>
      <c r="F959">
        <v>91</v>
      </c>
    </row>
    <row r="960" spans="1:6" x14ac:dyDescent="0.25">
      <c r="A960">
        <v>91</v>
      </c>
      <c r="B960" t="s">
        <v>92</v>
      </c>
      <c r="C960">
        <v>1977</v>
      </c>
      <c r="D960">
        <v>0</v>
      </c>
      <c r="E960">
        <v>0</v>
      </c>
      <c r="F960">
        <v>92</v>
      </c>
    </row>
    <row r="961" spans="1:6" x14ac:dyDescent="0.25">
      <c r="A961">
        <v>92</v>
      </c>
      <c r="B961" t="s">
        <v>93</v>
      </c>
      <c r="C961">
        <v>1977</v>
      </c>
      <c r="D961">
        <v>0</v>
      </c>
      <c r="E961">
        <v>0</v>
      </c>
      <c r="F961">
        <v>93</v>
      </c>
    </row>
    <row r="962" spans="1:6" x14ac:dyDescent="0.25">
      <c r="A962">
        <v>93</v>
      </c>
      <c r="B962" t="s">
        <v>94</v>
      </c>
      <c r="C962">
        <v>1977</v>
      </c>
      <c r="D962">
        <v>450</v>
      </c>
      <c r="E962">
        <v>350</v>
      </c>
      <c r="F962">
        <v>94</v>
      </c>
    </row>
    <row r="963" spans="1:6" x14ac:dyDescent="0.25">
      <c r="A963">
        <v>94</v>
      </c>
      <c r="B963" t="s">
        <v>95</v>
      </c>
      <c r="C963">
        <v>1977</v>
      </c>
      <c r="D963">
        <v>524621</v>
      </c>
      <c r="E963">
        <v>265879</v>
      </c>
      <c r="F963">
        <v>95</v>
      </c>
    </row>
    <row r="964" spans="1:6" x14ac:dyDescent="0.25">
      <c r="A964">
        <v>95</v>
      </c>
      <c r="B964" t="s">
        <v>96</v>
      </c>
      <c r="C964">
        <v>1977</v>
      </c>
      <c r="D964">
        <v>0</v>
      </c>
      <c r="E964">
        <v>0</v>
      </c>
      <c r="F964">
        <v>96</v>
      </c>
    </row>
    <row r="965" spans="1:6" x14ac:dyDescent="0.25">
      <c r="A965">
        <v>96</v>
      </c>
      <c r="B965" t="s">
        <v>97</v>
      </c>
      <c r="C965">
        <v>1977</v>
      </c>
      <c r="D965">
        <v>0</v>
      </c>
      <c r="E965">
        <v>0</v>
      </c>
      <c r="F965">
        <v>97</v>
      </c>
    </row>
    <row r="966" spans="1:6" x14ac:dyDescent="0.25">
      <c r="A966">
        <v>97</v>
      </c>
      <c r="B966" t="s">
        <v>98</v>
      </c>
      <c r="C966">
        <v>1977</v>
      </c>
      <c r="D966">
        <v>0</v>
      </c>
      <c r="E966">
        <v>0</v>
      </c>
      <c r="F966">
        <v>98</v>
      </c>
    </row>
    <row r="967" spans="1:6" x14ac:dyDescent="0.25">
      <c r="A967">
        <v>98</v>
      </c>
      <c r="B967" t="s">
        <v>99</v>
      </c>
      <c r="C967">
        <v>1977</v>
      </c>
      <c r="D967">
        <v>0</v>
      </c>
      <c r="E967">
        <v>0</v>
      </c>
      <c r="F967">
        <v>99</v>
      </c>
    </row>
    <row r="968" spans="1:6" x14ac:dyDescent="0.25">
      <c r="A968">
        <v>99</v>
      </c>
      <c r="B968" t="s">
        <v>100</v>
      </c>
      <c r="C968">
        <v>1977</v>
      </c>
      <c r="D968">
        <v>0</v>
      </c>
      <c r="E968">
        <v>0</v>
      </c>
      <c r="F968">
        <v>100</v>
      </c>
    </row>
    <row r="969" spans="1:6" x14ac:dyDescent="0.25">
      <c r="A969">
        <v>100</v>
      </c>
      <c r="B969" t="s">
        <v>101</v>
      </c>
      <c r="C969">
        <v>1977</v>
      </c>
      <c r="D969">
        <v>0</v>
      </c>
      <c r="E969">
        <v>0</v>
      </c>
      <c r="F969">
        <v>101</v>
      </c>
    </row>
    <row r="970" spans="1:6" x14ac:dyDescent="0.25">
      <c r="A970">
        <v>101</v>
      </c>
      <c r="B970" t="s">
        <v>102</v>
      </c>
      <c r="C970">
        <v>1977</v>
      </c>
      <c r="D970">
        <v>0</v>
      </c>
      <c r="E970">
        <v>0</v>
      </c>
      <c r="F970">
        <v>102</v>
      </c>
    </row>
    <row r="971" spans="1:6" x14ac:dyDescent="0.25">
      <c r="A971">
        <v>102</v>
      </c>
      <c r="B971" t="s">
        <v>103</v>
      </c>
      <c r="C971">
        <v>1977</v>
      </c>
      <c r="D971">
        <v>0</v>
      </c>
      <c r="E971">
        <v>0</v>
      </c>
      <c r="F971">
        <v>103</v>
      </c>
    </row>
    <row r="972" spans="1:6" x14ac:dyDescent="0.25">
      <c r="A972">
        <v>103</v>
      </c>
      <c r="B972" t="s">
        <v>104</v>
      </c>
      <c r="C972">
        <v>1977</v>
      </c>
      <c r="D972">
        <v>0</v>
      </c>
      <c r="E972">
        <v>0</v>
      </c>
      <c r="F972">
        <v>104</v>
      </c>
    </row>
    <row r="973" spans="1:6" x14ac:dyDescent="0.25">
      <c r="A973">
        <v>104</v>
      </c>
      <c r="B973" t="s">
        <v>105</v>
      </c>
      <c r="C973">
        <v>1977</v>
      </c>
      <c r="D973">
        <v>0</v>
      </c>
      <c r="E973">
        <v>0</v>
      </c>
      <c r="F973">
        <v>105</v>
      </c>
    </row>
    <row r="974" spans="1:6" x14ac:dyDescent="0.25">
      <c r="A974">
        <v>105</v>
      </c>
      <c r="B974" t="s">
        <v>106</v>
      </c>
      <c r="C974">
        <v>1977</v>
      </c>
      <c r="D974">
        <v>0</v>
      </c>
      <c r="E974">
        <v>0</v>
      </c>
      <c r="F974">
        <v>106</v>
      </c>
    </row>
    <row r="975" spans="1:6" x14ac:dyDescent="0.25">
      <c r="A975">
        <v>106</v>
      </c>
      <c r="B975" t="s">
        <v>107</v>
      </c>
      <c r="C975">
        <v>1977</v>
      </c>
      <c r="D975">
        <v>0</v>
      </c>
      <c r="E975">
        <v>0</v>
      </c>
      <c r="F975">
        <v>107</v>
      </c>
    </row>
    <row r="976" spans="1:6" x14ac:dyDescent="0.25">
      <c r="A976">
        <v>107</v>
      </c>
      <c r="B976" t="s">
        <v>108</v>
      </c>
      <c r="C976">
        <v>1977</v>
      </c>
      <c r="D976">
        <v>0</v>
      </c>
      <c r="E976">
        <v>0</v>
      </c>
      <c r="F976">
        <v>108</v>
      </c>
    </row>
    <row r="977" spans="1:6" x14ac:dyDescent="0.25">
      <c r="A977">
        <v>108</v>
      </c>
      <c r="B977" t="s">
        <v>109</v>
      </c>
      <c r="C977">
        <v>1977</v>
      </c>
      <c r="D977">
        <v>0</v>
      </c>
      <c r="E977">
        <v>0</v>
      </c>
      <c r="F977">
        <v>109</v>
      </c>
    </row>
    <row r="978" spans="1:6" x14ac:dyDescent="0.25">
      <c r="A978">
        <v>109</v>
      </c>
      <c r="B978" t="s">
        <v>110</v>
      </c>
      <c r="C978">
        <v>1977</v>
      </c>
      <c r="D978">
        <v>0</v>
      </c>
      <c r="E978">
        <v>0</v>
      </c>
      <c r="F978">
        <v>110</v>
      </c>
    </row>
    <row r="979" spans="1:6" x14ac:dyDescent="0.25">
      <c r="A979">
        <v>110</v>
      </c>
      <c r="B979" t="s">
        <v>111</v>
      </c>
      <c r="C979">
        <v>1977</v>
      </c>
      <c r="D979">
        <v>0</v>
      </c>
      <c r="E979">
        <v>0</v>
      </c>
      <c r="F979">
        <v>111</v>
      </c>
    </row>
    <row r="980" spans="1:6" x14ac:dyDescent="0.25">
      <c r="A980">
        <v>111</v>
      </c>
      <c r="B980" t="s">
        <v>112</v>
      </c>
      <c r="C980">
        <v>1977</v>
      </c>
      <c r="D980">
        <v>0</v>
      </c>
      <c r="E980">
        <v>0</v>
      </c>
      <c r="F980">
        <v>112</v>
      </c>
    </row>
    <row r="981" spans="1:6" x14ac:dyDescent="0.25">
      <c r="A981">
        <v>112</v>
      </c>
      <c r="B981" t="s">
        <v>113</v>
      </c>
      <c r="C981">
        <v>1977</v>
      </c>
      <c r="D981">
        <v>0</v>
      </c>
      <c r="E981">
        <v>0</v>
      </c>
      <c r="F981">
        <v>113</v>
      </c>
    </row>
    <row r="982" spans="1:6" x14ac:dyDescent="0.25">
      <c r="A982">
        <v>113</v>
      </c>
      <c r="B982" t="s">
        <v>114</v>
      </c>
      <c r="C982">
        <v>1977</v>
      </c>
      <c r="D982">
        <v>0</v>
      </c>
      <c r="E982">
        <v>0</v>
      </c>
      <c r="F982">
        <v>114</v>
      </c>
    </row>
    <row r="983" spans="1:6" x14ac:dyDescent="0.25">
      <c r="A983">
        <v>114</v>
      </c>
      <c r="B983" t="s">
        <v>115</v>
      </c>
      <c r="C983">
        <v>1977</v>
      </c>
      <c r="D983">
        <v>0</v>
      </c>
      <c r="E983">
        <v>0</v>
      </c>
      <c r="F983">
        <v>115</v>
      </c>
    </row>
    <row r="984" spans="1:6" x14ac:dyDescent="0.25">
      <c r="A984">
        <v>115</v>
      </c>
      <c r="B984" t="s">
        <v>116</v>
      </c>
      <c r="C984">
        <v>1977</v>
      </c>
      <c r="D984">
        <v>0</v>
      </c>
      <c r="E984">
        <v>0</v>
      </c>
      <c r="F984">
        <v>116</v>
      </c>
    </row>
    <row r="985" spans="1:6" x14ac:dyDescent="0.25">
      <c r="A985">
        <v>116</v>
      </c>
      <c r="B985" t="s">
        <v>117</v>
      </c>
      <c r="C985">
        <v>1977</v>
      </c>
      <c r="D985">
        <v>0</v>
      </c>
      <c r="E985">
        <v>0</v>
      </c>
      <c r="F985">
        <v>117</v>
      </c>
    </row>
    <row r="986" spans="1:6" x14ac:dyDescent="0.25">
      <c r="A986">
        <v>117</v>
      </c>
      <c r="B986" t="s">
        <v>118</v>
      </c>
      <c r="C986">
        <v>1977</v>
      </c>
      <c r="D986">
        <v>2520</v>
      </c>
      <c r="E986">
        <v>1813</v>
      </c>
      <c r="F986">
        <v>118</v>
      </c>
    </row>
    <row r="987" spans="1:6" x14ac:dyDescent="0.25">
      <c r="A987">
        <v>118</v>
      </c>
      <c r="B987" t="s">
        <v>119</v>
      </c>
      <c r="C987">
        <v>1977</v>
      </c>
      <c r="D987">
        <v>0</v>
      </c>
      <c r="E987">
        <v>0</v>
      </c>
      <c r="F987">
        <v>119</v>
      </c>
    </row>
    <row r="988" spans="1:6" x14ac:dyDescent="0.25">
      <c r="A988">
        <v>119</v>
      </c>
      <c r="B988" t="s">
        <v>120</v>
      </c>
      <c r="C988">
        <v>1977</v>
      </c>
      <c r="D988">
        <v>0</v>
      </c>
      <c r="E988">
        <v>0</v>
      </c>
      <c r="F988">
        <v>120</v>
      </c>
    </row>
    <row r="989" spans="1:6" x14ac:dyDescent="0.25">
      <c r="A989">
        <v>120</v>
      </c>
      <c r="B989" t="s">
        <v>121</v>
      </c>
      <c r="C989">
        <v>1977</v>
      </c>
      <c r="D989">
        <v>0</v>
      </c>
      <c r="E989">
        <v>0</v>
      </c>
      <c r="F989">
        <v>121</v>
      </c>
    </row>
    <row r="990" spans="1:6" x14ac:dyDescent="0.25">
      <c r="A990">
        <v>121</v>
      </c>
      <c r="B990" t="s">
        <v>122</v>
      </c>
      <c r="C990">
        <v>1977</v>
      </c>
      <c r="D990">
        <v>1384</v>
      </c>
      <c r="E990">
        <v>720</v>
      </c>
      <c r="F990">
        <v>122</v>
      </c>
    </row>
    <row r="991" spans="1:6" x14ac:dyDescent="0.25">
      <c r="A991">
        <v>122</v>
      </c>
      <c r="B991" t="s">
        <v>123</v>
      </c>
      <c r="C991">
        <v>1977</v>
      </c>
      <c r="D991">
        <v>0</v>
      </c>
      <c r="E991">
        <v>0</v>
      </c>
      <c r="F991">
        <v>123</v>
      </c>
    </row>
    <row r="992" spans="1:6" x14ac:dyDescent="0.25">
      <c r="A992">
        <v>123</v>
      </c>
      <c r="B992" t="s">
        <v>124</v>
      </c>
      <c r="C992">
        <v>1977</v>
      </c>
      <c r="D992">
        <v>0</v>
      </c>
      <c r="E992">
        <v>0</v>
      </c>
      <c r="F992">
        <v>124</v>
      </c>
    </row>
    <row r="993" spans="1:6" x14ac:dyDescent="0.25">
      <c r="A993">
        <v>124</v>
      </c>
      <c r="B993" t="s">
        <v>125</v>
      </c>
      <c r="C993">
        <v>1977</v>
      </c>
      <c r="D993">
        <v>0</v>
      </c>
      <c r="E993">
        <v>0</v>
      </c>
      <c r="F993">
        <v>125</v>
      </c>
    </row>
    <row r="994" spans="1:6" x14ac:dyDescent="0.25">
      <c r="A994">
        <v>1</v>
      </c>
      <c r="B994" t="s">
        <v>2</v>
      </c>
      <c r="C994">
        <v>1978</v>
      </c>
      <c r="D994">
        <v>0</v>
      </c>
      <c r="E994">
        <v>0</v>
      </c>
      <c r="F994">
        <v>2</v>
      </c>
    </row>
    <row r="995" spans="1:6" x14ac:dyDescent="0.25">
      <c r="A995">
        <v>2</v>
      </c>
      <c r="B995" t="s">
        <v>3</v>
      </c>
      <c r="C995">
        <v>1978</v>
      </c>
      <c r="D995">
        <v>0</v>
      </c>
      <c r="E995">
        <v>0</v>
      </c>
      <c r="F995">
        <v>3</v>
      </c>
    </row>
    <row r="996" spans="1:6" x14ac:dyDescent="0.25">
      <c r="A996">
        <v>3</v>
      </c>
      <c r="B996" t="s">
        <v>4</v>
      </c>
      <c r="C996">
        <v>1978</v>
      </c>
      <c r="D996">
        <v>0</v>
      </c>
      <c r="E996">
        <v>0</v>
      </c>
      <c r="F996">
        <v>4</v>
      </c>
    </row>
    <row r="997" spans="1:6" x14ac:dyDescent="0.25">
      <c r="A997">
        <v>4</v>
      </c>
      <c r="B997" t="s">
        <v>5</v>
      </c>
      <c r="C997">
        <v>1978</v>
      </c>
      <c r="D997">
        <v>0</v>
      </c>
      <c r="E997">
        <v>0</v>
      </c>
      <c r="F997">
        <v>5</v>
      </c>
    </row>
    <row r="998" spans="1:6" x14ac:dyDescent="0.25">
      <c r="A998">
        <v>5</v>
      </c>
      <c r="B998" t="s">
        <v>6</v>
      </c>
      <c r="C998">
        <v>1978</v>
      </c>
      <c r="D998">
        <v>0</v>
      </c>
      <c r="E998">
        <v>0</v>
      </c>
      <c r="F998">
        <v>6</v>
      </c>
    </row>
    <row r="999" spans="1:6" x14ac:dyDescent="0.25">
      <c r="A999">
        <v>6</v>
      </c>
      <c r="B999" t="s">
        <v>7</v>
      </c>
      <c r="C999">
        <v>1978</v>
      </c>
      <c r="D999">
        <v>0</v>
      </c>
      <c r="E999">
        <v>0</v>
      </c>
      <c r="F999">
        <v>7</v>
      </c>
    </row>
    <row r="1000" spans="1:6" x14ac:dyDescent="0.25">
      <c r="A1000">
        <v>7</v>
      </c>
      <c r="B1000" t="s">
        <v>8</v>
      </c>
      <c r="C1000">
        <v>1978</v>
      </c>
      <c r="D1000">
        <v>0</v>
      </c>
      <c r="E1000">
        <v>0</v>
      </c>
      <c r="F1000">
        <v>8</v>
      </c>
    </row>
    <row r="1001" spans="1:6" x14ac:dyDescent="0.25">
      <c r="A1001">
        <v>8</v>
      </c>
      <c r="B1001" t="s">
        <v>9</v>
      </c>
      <c r="C1001">
        <v>1978</v>
      </c>
      <c r="D1001">
        <v>0</v>
      </c>
      <c r="E1001">
        <v>0</v>
      </c>
      <c r="F1001">
        <v>9</v>
      </c>
    </row>
    <row r="1002" spans="1:6" x14ac:dyDescent="0.25">
      <c r="A1002">
        <v>9</v>
      </c>
      <c r="B1002" t="s">
        <v>10</v>
      </c>
      <c r="C1002">
        <v>1978</v>
      </c>
      <c r="D1002">
        <v>0</v>
      </c>
      <c r="E1002">
        <v>0</v>
      </c>
      <c r="F1002">
        <v>10</v>
      </c>
    </row>
    <row r="1003" spans="1:6" x14ac:dyDescent="0.25">
      <c r="A1003">
        <v>10</v>
      </c>
      <c r="B1003" t="s">
        <v>11</v>
      </c>
      <c r="C1003">
        <v>1978</v>
      </c>
      <c r="D1003">
        <v>0</v>
      </c>
      <c r="E1003">
        <v>0</v>
      </c>
      <c r="F1003">
        <v>11</v>
      </c>
    </row>
    <row r="1004" spans="1:6" x14ac:dyDescent="0.25">
      <c r="A1004">
        <v>11</v>
      </c>
      <c r="B1004" t="s">
        <v>12</v>
      </c>
      <c r="C1004">
        <v>1978</v>
      </c>
      <c r="D1004">
        <v>0</v>
      </c>
      <c r="E1004">
        <v>0</v>
      </c>
      <c r="F1004">
        <v>12</v>
      </c>
    </row>
    <row r="1005" spans="1:6" x14ac:dyDescent="0.25">
      <c r="A1005">
        <v>12</v>
      </c>
      <c r="B1005" t="s">
        <v>13</v>
      </c>
      <c r="C1005">
        <v>1978</v>
      </c>
      <c r="D1005">
        <v>0</v>
      </c>
      <c r="E1005">
        <v>0</v>
      </c>
      <c r="F1005">
        <v>13</v>
      </c>
    </row>
    <row r="1006" spans="1:6" x14ac:dyDescent="0.25">
      <c r="A1006">
        <v>13</v>
      </c>
      <c r="B1006" t="s">
        <v>14</v>
      </c>
      <c r="C1006">
        <v>1978</v>
      </c>
      <c r="D1006">
        <v>0</v>
      </c>
      <c r="E1006">
        <v>0</v>
      </c>
      <c r="F1006">
        <v>14</v>
      </c>
    </row>
    <row r="1007" spans="1:6" x14ac:dyDescent="0.25">
      <c r="A1007">
        <v>14</v>
      </c>
      <c r="B1007" t="s">
        <v>15</v>
      </c>
      <c r="C1007">
        <v>1978</v>
      </c>
      <c r="D1007">
        <v>10023</v>
      </c>
      <c r="E1007">
        <v>10955</v>
      </c>
      <c r="F1007">
        <v>15</v>
      </c>
    </row>
    <row r="1008" spans="1:6" x14ac:dyDescent="0.25">
      <c r="A1008">
        <v>15</v>
      </c>
      <c r="B1008" t="s">
        <v>16</v>
      </c>
      <c r="C1008">
        <v>1978</v>
      </c>
      <c r="D1008">
        <v>0</v>
      </c>
      <c r="E1008">
        <v>0</v>
      </c>
      <c r="F1008">
        <v>16</v>
      </c>
    </row>
    <row r="1009" spans="1:6" x14ac:dyDescent="0.25">
      <c r="A1009">
        <v>16</v>
      </c>
      <c r="B1009" t="s">
        <v>17</v>
      </c>
      <c r="C1009">
        <v>1978</v>
      </c>
      <c r="D1009">
        <v>0</v>
      </c>
      <c r="E1009">
        <v>0</v>
      </c>
      <c r="F1009">
        <v>17</v>
      </c>
    </row>
    <row r="1010" spans="1:6" x14ac:dyDescent="0.25">
      <c r="A1010">
        <v>17</v>
      </c>
      <c r="B1010" t="s">
        <v>18</v>
      </c>
      <c r="C1010">
        <v>1978</v>
      </c>
      <c r="D1010">
        <v>0</v>
      </c>
      <c r="E1010">
        <v>0</v>
      </c>
      <c r="F1010">
        <v>18</v>
      </c>
    </row>
    <row r="1011" spans="1:6" x14ac:dyDescent="0.25">
      <c r="A1011">
        <v>18</v>
      </c>
      <c r="B1011" t="s">
        <v>19</v>
      </c>
      <c r="C1011">
        <v>1978</v>
      </c>
      <c r="D1011">
        <v>0</v>
      </c>
      <c r="E1011">
        <v>0</v>
      </c>
      <c r="F1011">
        <v>19</v>
      </c>
    </row>
    <row r="1012" spans="1:6" x14ac:dyDescent="0.25">
      <c r="A1012">
        <v>19</v>
      </c>
      <c r="B1012" t="s">
        <v>20</v>
      </c>
      <c r="C1012">
        <v>1978</v>
      </c>
      <c r="D1012">
        <v>972</v>
      </c>
      <c r="E1012">
        <v>662</v>
      </c>
      <c r="F1012">
        <v>20</v>
      </c>
    </row>
    <row r="1013" spans="1:6" x14ac:dyDescent="0.25">
      <c r="A1013">
        <v>20</v>
      </c>
      <c r="B1013" t="s">
        <v>21</v>
      </c>
      <c r="C1013">
        <v>1978</v>
      </c>
      <c r="D1013">
        <v>0</v>
      </c>
      <c r="E1013">
        <v>0</v>
      </c>
      <c r="F1013">
        <v>21</v>
      </c>
    </row>
    <row r="1014" spans="1:6" x14ac:dyDescent="0.25">
      <c r="A1014">
        <v>21</v>
      </c>
      <c r="B1014" t="s">
        <v>22</v>
      </c>
      <c r="C1014">
        <v>1978</v>
      </c>
      <c r="D1014">
        <v>0</v>
      </c>
      <c r="E1014">
        <v>0</v>
      </c>
      <c r="F1014">
        <v>22</v>
      </c>
    </row>
    <row r="1015" spans="1:6" x14ac:dyDescent="0.25">
      <c r="A1015">
        <v>22</v>
      </c>
      <c r="B1015" t="s">
        <v>23</v>
      </c>
      <c r="C1015">
        <v>1978</v>
      </c>
      <c r="D1015">
        <v>0</v>
      </c>
      <c r="E1015">
        <v>0</v>
      </c>
      <c r="F1015">
        <v>23</v>
      </c>
    </row>
    <row r="1016" spans="1:6" x14ac:dyDescent="0.25">
      <c r="A1016">
        <v>23</v>
      </c>
      <c r="B1016" t="s">
        <v>24</v>
      </c>
      <c r="C1016">
        <v>1978</v>
      </c>
      <c r="D1016">
        <v>0</v>
      </c>
      <c r="E1016">
        <v>0</v>
      </c>
      <c r="F1016">
        <v>24</v>
      </c>
    </row>
    <row r="1017" spans="1:6" x14ac:dyDescent="0.25">
      <c r="A1017">
        <v>24</v>
      </c>
      <c r="B1017" t="s">
        <v>25</v>
      </c>
      <c r="C1017">
        <v>1978</v>
      </c>
      <c r="D1017">
        <v>0</v>
      </c>
      <c r="E1017">
        <v>0</v>
      </c>
      <c r="F1017">
        <v>25</v>
      </c>
    </row>
    <row r="1018" spans="1:6" x14ac:dyDescent="0.25">
      <c r="A1018">
        <v>25</v>
      </c>
      <c r="B1018" t="s">
        <v>26</v>
      </c>
      <c r="C1018">
        <v>1978</v>
      </c>
      <c r="D1018">
        <v>0</v>
      </c>
      <c r="E1018">
        <v>0</v>
      </c>
      <c r="F1018">
        <v>26</v>
      </c>
    </row>
    <row r="1019" spans="1:6" x14ac:dyDescent="0.25">
      <c r="A1019">
        <v>26</v>
      </c>
      <c r="B1019" t="s">
        <v>27</v>
      </c>
      <c r="C1019">
        <v>1978</v>
      </c>
      <c r="D1019">
        <v>0</v>
      </c>
      <c r="E1019">
        <v>0</v>
      </c>
      <c r="F1019">
        <v>27</v>
      </c>
    </row>
    <row r="1020" spans="1:6" x14ac:dyDescent="0.25">
      <c r="A1020">
        <v>27</v>
      </c>
      <c r="B1020" t="s">
        <v>28</v>
      </c>
      <c r="C1020">
        <v>1978</v>
      </c>
      <c r="D1020">
        <v>0</v>
      </c>
      <c r="E1020">
        <v>0</v>
      </c>
      <c r="F1020">
        <v>28</v>
      </c>
    </row>
    <row r="1021" spans="1:6" x14ac:dyDescent="0.25">
      <c r="A1021">
        <v>28</v>
      </c>
      <c r="B1021" t="s">
        <v>29</v>
      </c>
      <c r="C1021">
        <v>1978</v>
      </c>
      <c r="D1021">
        <v>0</v>
      </c>
      <c r="E1021">
        <v>0</v>
      </c>
      <c r="F1021">
        <v>29</v>
      </c>
    </row>
    <row r="1022" spans="1:6" x14ac:dyDescent="0.25">
      <c r="A1022">
        <v>29</v>
      </c>
      <c r="B1022" t="s">
        <v>30</v>
      </c>
      <c r="C1022">
        <v>1978</v>
      </c>
      <c r="D1022">
        <v>0</v>
      </c>
      <c r="E1022">
        <v>0</v>
      </c>
      <c r="F1022">
        <v>30</v>
      </c>
    </row>
    <row r="1023" spans="1:6" x14ac:dyDescent="0.25">
      <c r="A1023">
        <v>30</v>
      </c>
      <c r="B1023" t="s">
        <v>31</v>
      </c>
      <c r="C1023">
        <v>1978</v>
      </c>
      <c r="D1023">
        <v>0</v>
      </c>
      <c r="E1023">
        <v>0</v>
      </c>
      <c r="F1023">
        <v>31</v>
      </c>
    </row>
    <row r="1024" spans="1:6" x14ac:dyDescent="0.25">
      <c r="A1024">
        <v>31</v>
      </c>
      <c r="B1024" t="s">
        <v>32</v>
      </c>
      <c r="C1024">
        <v>1978</v>
      </c>
      <c r="D1024">
        <v>0</v>
      </c>
      <c r="E1024">
        <v>0</v>
      </c>
      <c r="F1024">
        <v>32</v>
      </c>
    </row>
    <row r="1025" spans="1:6" x14ac:dyDescent="0.25">
      <c r="A1025">
        <v>32</v>
      </c>
      <c r="B1025" t="s">
        <v>33</v>
      </c>
      <c r="C1025">
        <v>1978</v>
      </c>
      <c r="D1025">
        <v>0</v>
      </c>
      <c r="E1025">
        <v>0</v>
      </c>
      <c r="F1025">
        <v>33</v>
      </c>
    </row>
    <row r="1026" spans="1:6" x14ac:dyDescent="0.25">
      <c r="A1026">
        <v>33</v>
      </c>
      <c r="B1026" t="s">
        <v>34</v>
      </c>
      <c r="C1026">
        <v>1978</v>
      </c>
      <c r="D1026">
        <v>0</v>
      </c>
      <c r="E1026">
        <v>0</v>
      </c>
      <c r="F1026">
        <v>34</v>
      </c>
    </row>
    <row r="1027" spans="1:6" x14ac:dyDescent="0.25">
      <c r="A1027">
        <v>34</v>
      </c>
      <c r="B1027" t="s">
        <v>35</v>
      </c>
      <c r="C1027">
        <v>1978</v>
      </c>
      <c r="D1027">
        <v>0</v>
      </c>
      <c r="E1027">
        <v>0</v>
      </c>
      <c r="F1027">
        <v>35</v>
      </c>
    </row>
    <row r="1028" spans="1:6" x14ac:dyDescent="0.25">
      <c r="A1028">
        <v>35</v>
      </c>
      <c r="B1028" t="s">
        <v>36</v>
      </c>
      <c r="C1028">
        <v>1978</v>
      </c>
      <c r="D1028">
        <v>0</v>
      </c>
      <c r="E1028">
        <v>0</v>
      </c>
      <c r="F1028">
        <v>36</v>
      </c>
    </row>
    <row r="1029" spans="1:6" x14ac:dyDescent="0.25">
      <c r="A1029">
        <v>36</v>
      </c>
      <c r="B1029" t="s">
        <v>37</v>
      </c>
      <c r="C1029">
        <v>1978</v>
      </c>
      <c r="D1029">
        <v>0</v>
      </c>
      <c r="E1029">
        <v>0</v>
      </c>
      <c r="F1029">
        <v>37</v>
      </c>
    </row>
    <row r="1030" spans="1:6" x14ac:dyDescent="0.25">
      <c r="A1030">
        <v>37</v>
      </c>
      <c r="B1030" t="s">
        <v>38</v>
      </c>
      <c r="C1030">
        <v>1978</v>
      </c>
      <c r="D1030">
        <v>0</v>
      </c>
      <c r="E1030">
        <v>0</v>
      </c>
      <c r="F1030">
        <v>38</v>
      </c>
    </row>
    <row r="1031" spans="1:6" x14ac:dyDescent="0.25">
      <c r="A1031">
        <v>38</v>
      </c>
      <c r="B1031" t="s">
        <v>39</v>
      </c>
      <c r="C1031">
        <v>1978</v>
      </c>
      <c r="D1031">
        <v>0</v>
      </c>
      <c r="E1031">
        <v>0</v>
      </c>
      <c r="F1031">
        <v>39</v>
      </c>
    </row>
    <row r="1032" spans="1:6" x14ac:dyDescent="0.25">
      <c r="A1032">
        <v>39</v>
      </c>
      <c r="B1032" t="s">
        <v>40</v>
      </c>
      <c r="C1032">
        <v>1978</v>
      </c>
      <c r="D1032">
        <v>0</v>
      </c>
      <c r="E1032">
        <v>0</v>
      </c>
      <c r="F1032">
        <v>40</v>
      </c>
    </row>
    <row r="1033" spans="1:6" x14ac:dyDescent="0.25">
      <c r="A1033">
        <v>40</v>
      </c>
      <c r="B1033" t="s">
        <v>41</v>
      </c>
      <c r="C1033">
        <v>1978</v>
      </c>
      <c r="D1033">
        <v>0</v>
      </c>
      <c r="E1033">
        <v>0</v>
      </c>
      <c r="F1033">
        <v>41</v>
      </c>
    </row>
    <row r="1034" spans="1:6" x14ac:dyDescent="0.25">
      <c r="A1034">
        <v>41</v>
      </c>
      <c r="B1034" t="s">
        <v>42</v>
      </c>
      <c r="C1034">
        <v>1978</v>
      </c>
      <c r="D1034">
        <v>0</v>
      </c>
      <c r="E1034">
        <v>0</v>
      </c>
      <c r="F1034">
        <v>42</v>
      </c>
    </row>
    <row r="1035" spans="1:6" x14ac:dyDescent="0.25">
      <c r="A1035">
        <v>42</v>
      </c>
      <c r="B1035" t="s">
        <v>43</v>
      </c>
      <c r="C1035">
        <v>1978</v>
      </c>
      <c r="D1035">
        <v>0</v>
      </c>
      <c r="E1035">
        <v>0</v>
      </c>
      <c r="F1035">
        <v>43</v>
      </c>
    </row>
    <row r="1036" spans="1:6" x14ac:dyDescent="0.25">
      <c r="A1036">
        <v>43</v>
      </c>
      <c r="B1036" t="s">
        <v>44</v>
      </c>
      <c r="C1036">
        <v>1978</v>
      </c>
      <c r="D1036">
        <v>1030</v>
      </c>
      <c r="E1036">
        <v>1244</v>
      </c>
      <c r="F1036">
        <v>44</v>
      </c>
    </row>
    <row r="1037" spans="1:6" x14ac:dyDescent="0.25">
      <c r="A1037">
        <v>44</v>
      </c>
      <c r="B1037" t="s">
        <v>45</v>
      </c>
      <c r="C1037">
        <v>1978</v>
      </c>
      <c r="D1037">
        <v>0</v>
      </c>
      <c r="E1037">
        <v>0</v>
      </c>
      <c r="F1037">
        <v>45</v>
      </c>
    </row>
    <row r="1038" spans="1:6" x14ac:dyDescent="0.25">
      <c r="A1038">
        <v>45</v>
      </c>
      <c r="B1038" t="s">
        <v>46</v>
      </c>
      <c r="C1038">
        <v>1978</v>
      </c>
      <c r="D1038">
        <v>0</v>
      </c>
      <c r="E1038">
        <v>0</v>
      </c>
      <c r="F1038">
        <v>46</v>
      </c>
    </row>
    <row r="1039" spans="1:6" x14ac:dyDescent="0.25">
      <c r="A1039">
        <v>46</v>
      </c>
      <c r="B1039" t="s">
        <v>47</v>
      </c>
      <c r="C1039">
        <v>1978</v>
      </c>
      <c r="D1039">
        <v>0</v>
      </c>
      <c r="E1039">
        <v>0</v>
      </c>
      <c r="F1039">
        <v>47</v>
      </c>
    </row>
    <row r="1040" spans="1:6" x14ac:dyDescent="0.25">
      <c r="A1040">
        <v>47</v>
      </c>
      <c r="B1040" t="s">
        <v>48</v>
      </c>
      <c r="C1040">
        <v>1978</v>
      </c>
      <c r="D1040">
        <v>0</v>
      </c>
      <c r="E1040">
        <v>0</v>
      </c>
      <c r="F1040">
        <v>48</v>
      </c>
    </row>
    <row r="1041" spans="1:6" x14ac:dyDescent="0.25">
      <c r="A1041">
        <v>48</v>
      </c>
      <c r="B1041" t="s">
        <v>49</v>
      </c>
      <c r="C1041">
        <v>1978</v>
      </c>
      <c r="D1041">
        <v>130562</v>
      </c>
      <c r="E1041">
        <v>59691</v>
      </c>
      <c r="F1041">
        <v>49</v>
      </c>
    </row>
    <row r="1042" spans="1:6" x14ac:dyDescent="0.25">
      <c r="A1042">
        <v>49</v>
      </c>
      <c r="B1042" t="s">
        <v>50</v>
      </c>
      <c r="C1042">
        <v>1978</v>
      </c>
      <c r="D1042">
        <v>0</v>
      </c>
      <c r="E1042">
        <v>0</v>
      </c>
      <c r="F1042">
        <v>50</v>
      </c>
    </row>
    <row r="1043" spans="1:6" x14ac:dyDescent="0.25">
      <c r="A1043">
        <v>50</v>
      </c>
      <c r="B1043" t="s">
        <v>51</v>
      </c>
      <c r="C1043">
        <v>1978</v>
      </c>
      <c r="D1043">
        <v>0</v>
      </c>
      <c r="E1043">
        <v>0</v>
      </c>
      <c r="F1043">
        <v>51</v>
      </c>
    </row>
    <row r="1044" spans="1:6" x14ac:dyDescent="0.25">
      <c r="A1044">
        <v>51</v>
      </c>
      <c r="B1044" t="s">
        <v>52</v>
      </c>
      <c r="C1044">
        <v>1978</v>
      </c>
      <c r="D1044">
        <v>0</v>
      </c>
      <c r="E1044">
        <v>0</v>
      </c>
      <c r="F1044">
        <v>52</v>
      </c>
    </row>
    <row r="1045" spans="1:6" x14ac:dyDescent="0.25">
      <c r="A1045">
        <v>52</v>
      </c>
      <c r="B1045" t="s">
        <v>53</v>
      </c>
      <c r="C1045">
        <v>1978</v>
      </c>
      <c r="D1045">
        <v>0</v>
      </c>
      <c r="E1045">
        <v>0</v>
      </c>
      <c r="F1045">
        <v>53</v>
      </c>
    </row>
    <row r="1046" spans="1:6" x14ac:dyDescent="0.25">
      <c r="A1046">
        <v>53</v>
      </c>
      <c r="B1046" t="s">
        <v>54</v>
      </c>
      <c r="C1046">
        <v>1978</v>
      </c>
      <c r="D1046">
        <v>0</v>
      </c>
      <c r="E1046">
        <v>0</v>
      </c>
      <c r="F1046">
        <v>54</v>
      </c>
    </row>
    <row r="1047" spans="1:6" x14ac:dyDescent="0.25">
      <c r="A1047">
        <v>54</v>
      </c>
      <c r="B1047" t="s">
        <v>55</v>
      </c>
      <c r="C1047">
        <v>1978</v>
      </c>
      <c r="D1047">
        <v>0</v>
      </c>
      <c r="E1047">
        <v>0</v>
      </c>
      <c r="F1047">
        <v>55</v>
      </c>
    </row>
    <row r="1048" spans="1:6" x14ac:dyDescent="0.25">
      <c r="A1048">
        <v>55</v>
      </c>
      <c r="B1048" t="s">
        <v>56</v>
      </c>
      <c r="C1048">
        <v>1978</v>
      </c>
      <c r="D1048">
        <v>0</v>
      </c>
      <c r="E1048">
        <v>0</v>
      </c>
      <c r="F1048">
        <v>56</v>
      </c>
    </row>
    <row r="1049" spans="1:6" x14ac:dyDescent="0.25">
      <c r="A1049">
        <v>56</v>
      </c>
      <c r="B1049" t="s">
        <v>57</v>
      </c>
      <c r="C1049">
        <v>1978</v>
      </c>
      <c r="D1049">
        <v>0</v>
      </c>
      <c r="E1049">
        <v>0</v>
      </c>
      <c r="F1049">
        <v>57</v>
      </c>
    </row>
    <row r="1050" spans="1:6" x14ac:dyDescent="0.25">
      <c r="A1050">
        <v>57</v>
      </c>
      <c r="B1050" t="s">
        <v>58</v>
      </c>
      <c r="C1050">
        <v>1978</v>
      </c>
      <c r="D1050">
        <v>0</v>
      </c>
      <c r="E1050">
        <v>0</v>
      </c>
      <c r="F1050">
        <v>58</v>
      </c>
    </row>
    <row r="1051" spans="1:6" x14ac:dyDescent="0.25">
      <c r="A1051">
        <v>58</v>
      </c>
      <c r="B1051" t="s">
        <v>59</v>
      </c>
      <c r="C1051">
        <v>1978</v>
      </c>
      <c r="D1051">
        <v>0</v>
      </c>
      <c r="E1051">
        <v>0</v>
      </c>
      <c r="F1051">
        <v>59</v>
      </c>
    </row>
    <row r="1052" spans="1:6" x14ac:dyDescent="0.25">
      <c r="A1052">
        <v>59</v>
      </c>
      <c r="B1052" t="s">
        <v>60</v>
      </c>
      <c r="C1052">
        <v>1978</v>
      </c>
      <c r="D1052">
        <v>122</v>
      </c>
      <c r="E1052">
        <v>72</v>
      </c>
      <c r="F1052">
        <v>60</v>
      </c>
    </row>
    <row r="1053" spans="1:6" x14ac:dyDescent="0.25">
      <c r="A1053">
        <v>60</v>
      </c>
      <c r="B1053" t="s">
        <v>61</v>
      </c>
      <c r="C1053">
        <v>1978</v>
      </c>
      <c r="D1053">
        <v>0</v>
      </c>
      <c r="E1053">
        <v>0</v>
      </c>
      <c r="F1053">
        <v>61</v>
      </c>
    </row>
    <row r="1054" spans="1:6" x14ac:dyDescent="0.25">
      <c r="A1054">
        <v>61</v>
      </c>
      <c r="B1054" t="s">
        <v>62</v>
      </c>
      <c r="C1054">
        <v>1978</v>
      </c>
      <c r="D1054">
        <v>0</v>
      </c>
      <c r="E1054">
        <v>0</v>
      </c>
      <c r="F1054">
        <v>62</v>
      </c>
    </row>
    <row r="1055" spans="1:6" x14ac:dyDescent="0.25">
      <c r="A1055">
        <v>62</v>
      </c>
      <c r="B1055" t="s">
        <v>63</v>
      </c>
      <c r="C1055">
        <v>1978</v>
      </c>
      <c r="D1055">
        <v>0</v>
      </c>
      <c r="E1055">
        <v>0</v>
      </c>
      <c r="F1055">
        <v>63</v>
      </c>
    </row>
    <row r="1056" spans="1:6" x14ac:dyDescent="0.25">
      <c r="A1056">
        <v>63</v>
      </c>
      <c r="B1056" t="s">
        <v>64</v>
      </c>
      <c r="C1056">
        <v>1978</v>
      </c>
      <c r="D1056">
        <v>0</v>
      </c>
      <c r="E1056">
        <v>0</v>
      </c>
      <c r="F1056">
        <v>64</v>
      </c>
    </row>
    <row r="1057" spans="1:6" x14ac:dyDescent="0.25">
      <c r="A1057">
        <v>64</v>
      </c>
      <c r="B1057" t="s">
        <v>65</v>
      </c>
      <c r="C1057">
        <v>1978</v>
      </c>
      <c r="D1057">
        <v>0</v>
      </c>
      <c r="E1057">
        <v>0</v>
      </c>
      <c r="F1057">
        <v>65</v>
      </c>
    </row>
    <row r="1058" spans="1:6" x14ac:dyDescent="0.25">
      <c r="A1058">
        <v>65</v>
      </c>
      <c r="B1058" t="s">
        <v>66</v>
      </c>
      <c r="C1058">
        <v>1978</v>
      </c>
      <c r="D1058">
        <v>0</v>
      </c>
      <c r="E1058">
        <v>0</v>
      </c>
      <c r="F1058">
        <v>66</v>
      </c>
    </row>
    <row r="1059" spans="1:6" x14ac:dyDescent="0.25">
      <c r="A1059">
        <v>66</v>
      </c>
      <c r="B1059" t="s">
        <v>67</v>
      </c>
      <c r="C1059">
        <v>1978</v>
      </c>
      <c r="D1059">
        <v>0</v>
      </c>
      <c r="E1059">
        <v>0</v>
      </c>
      <c r="F1059">
        <v>67</v>
      </c>
    </row>
    <row r="1060" spans="1:6" x14ac:dyDescent="0.25">
      <c r="A1060">
        <v>67</v>
      </c>
      <c r="B1060" t="s">
        <v>68</v>
      </c>
      <c r="C1060">
        <v>1978</v>
      </c>
      <c r="D1060">
        <v>0</v>
      </c>
      <c r="E1060">
        <v>0</v>
      </c>
      <c r="F1060">
        <v>68</v>
      </c>
    </row>
    <row r="1061" spans="1:6" x14ac:dyDescent="0.25">
      <c r="A1061">
        <v>68</v>
      </c>
      <c r="B1061" t="s">
        <v>69</v>
      </c>
      <c r="C1061">
        <v>1978</v>
      </c>
      <c r="D1061">
        <v>0</v>
      </c>
      <c r="E1061">
        <v>0</v>
      </c>
      <c r="F1061">
        <v>69</v>
      </c>
    </row>
    <row r="1062" spans="1:6" x14ac:dyDescent="0.25">
      <c r="A1062">
        <v>69</v>
      </c>
      <c r="B1062" t="s">
        <v>70</v>
      </c>
      <c r="C1062">
        <v>1978</v>
      </c>
      <c r="D1062">
        <v>0</v>
      </c>
      <c r="E1062">
        <v>0</v>
      </c>
      <c r="F1062">
        <v>70</v>
      </c>
    </row>
    <row r="1063" spans="1:6" x14ac:dyDescent="0.25">
      <c r="A1063">
        <v>70</v>
      </c>
      <c r="B1063" t="s">
        <v>71</v>
      </c>
      <c r="C1063">
        <v>1978</v>
      </c>
      <c r="D1063">
        <v>0</v>
      </c>
      <c r="E1063">
        <v>0</v>
      </c>
      <c r="F1063">
        <v>71</v>
      </c>
    </row>
    <row r="1064" spans="1:6" x14ac:dyDescent="0.25">
      <c r="A1064">
        <v>71</v>
      </c>
      <c r="B1064" t="s">
        <v>72</v>
      </c>
      <c r="C1064">
        <v>1978</v>
      </c>
      <c r="D1064">
        <v>0</v>
      </c>
      <c r="E1064">
        <v>0</v>
      </c>
      <c r="F1064">
        <v>72</v>
      </c>
    </row>
    <row r="1065" spans="1:6" x14ac:dyDescent="0.25">
      <c r="A1065">
        <v>72</v>
      </c>
      <c r="B1065" t="s">
        <v>73</v>
      </c>
      <c r="C1065">
        <v>1978</v>
      </c>
      <c r="D1065">
        <v>0</v>
      </c>
      <c r="E1065">
        <v>0</v>
      </c>
      <c r="F1065">
        <v>73</v>
      </c>
    </row>
    <row r="1066" spans="1:6" x14ac:dyDescent="0.25">
      <c r="A1066">
        <v>73</v>
      </c>
      <c r="B1066" t="s">
        <v>74</v>
      </c>
      <c r="C1066">
        <v>1978</v>
      </c>
      <c r="D1066">
        <v>0</v>
      </c>
      <c r="E1066">
        <v>0</v>
      </c>
      <c r="F1066">
        <v>74</v>
      </c>
    </row>
    <row r="1067" spans="1:6" x14ac:dyDescent="0.25">
      <c r="A1067">
        <v>74</v>
      </c>
      <c r="B1067" t="s">
        <v>75</v>
      </c>
      <c r="C1067">
        <v>1978</v>
      </c>
      <c r="D1067">
        <v>3108</v>
      </c>
      <c r="E1067">
        <v>5080</v>
      </c>
      <c r="F1067">
        <v>75</v>
      </c>
    </row>
    <row r="1068" spans="1:6" x14ac:dyDescent="0.25">
      <c r="A1068">
        <v>75</v>
      </c>
      <c r="B1068" t="s">
        <v>76</v>
      </c>
      <c r="C1068">
        <v>1978</v>
      </c>
      <c r="D1068">
        <v>0</v>
      </c>
      <c r="E1068">
        <v>0</v>
      </c>
      <c r="F1068">
        <v>76</v>
      </c>
    </row>
    <row r="1069" spans="1:6" x14ac:dyDescent="0.25">
      <c r="A1069">
        <v>76</v>
      </c>
      <c r="B1069" t="s">
        <v>77</v>
      </c>
      <c r="C1069">
        <v>1978</v>
      </c>
      <c r="D1069">
        <v>0</v>
      </c>
      <c r="E1069">
        <v>0</v>
      </c>
      <c r="F1069">
        <v>77</v>
      </c>
    </row>
    <row r="1070" spans="1:6" x14ac:dyDescent="0.25">
      <c r="A1070">
        <v>77</v>
      </c>
      <c r="B1070" t="s">
        <v>78</v>
      </c>
      <c r="C1070">
        <v>1978</v>
      </c>
      <c r="D1070">
        <v>0</v>
      </c>
      <c r="E1070">
        <v>0</v>
      </c>
      <c r="F1070">
        <v>78</v>
      </c>
    </row>
    <row r="1071" spans="1:6" x14ac:dyDescent="0.25">
      <c r="A1071">
        <v>78</v>
      </c>
      <c r="B1071" t="s">
        <v>79</v>
      </c>
      <c r="C1071">
        <v>1978</v>
      </c>
      <c r="D1071">
        <v>0</v>
      </c>
      <c r="E1071">
        <v>0</v>
      </c>
      <c r="F1071">
        <v>79</v>
      </c>
    </row>
    <row r="1072" spans="1:6" x14ac:dyDescent="0.25">
      <c r="A1072">
        <v>79</v>
      </c>
      <c r="B1072" t="s">
        <v>80</v>
      </c>
      <c r="C1072">
        <v>1978</v>
      </c>
      <c r="D1072">
        <v>0</v>
      </c>
      <c r="E1072">
        <v>0</v>
      </c>
      <c r="F1072">
        <v>80</v>
      </c>
    </row>
    <row r="1073" spans="1:6" x14ac:dyDescent="0.25">
      <c r="A1073">
        <v>80</v>
      </c>
      <c r="B1073" t="s">
        <v>81</v>
      </c>
      <c r="C1073">
        <v>1978</v>
      </c>
      <c r="D1073">
        <v>0</v>
      </c>
      <c r="E1073">
        <v>0</v>
      </c>
      <c r="F1073">
        <v>81</v>
      </c>
    </row>
    <row r="1074" spans="1:6" x14ac:dyDescent="0.25">
      <c r="A1074">
        <v>81</v>
      </c>
      <c r="B1074" t="s">
        <v>82</v>
      </c>
      <c r="C1074">
        <v>1978</v>
      </c>
      <c r="D1074">
        <v>0</v>
      </c>
      <c r="E1074">
        <v>0</v>
      </c>
      <c r="F1074">
        <v>82</v>
      </c>
    </row>
    <row r="1075" spans="1:6" x14ac:dyDescent="0.25">
      <c r="A1075">
        <v>82</v>
      </c>
      <c r="B1075" t="s">
        <v>83</v>
      </c>
      <c r="C1075">
        <v>1978</v>
      </c>
      <c r="D1075">
        <v>0</v>
      </c>
      <c r="E1075">
        <v>0</v>
      </c>
      <c r="F1075">
        <v>83</v>
      </c>
    </row>
    <row r="1076" spans="1:6" x14ac:dyDescent="0.25">
      <c r="A1076">
        <v>83</v>
      </c>
      <c r="B1076" t="s">
        <v>84</v>
      </c>
      <c r="C1076">
        <v>1978</v>
      </c>
      <c r="D1076">
        <v>0</v>
      </c>
      <c r="E1076">
        <v>0</v>
      </c>
      <c r="F1076">
        <v>84</v>
      </c>
    </row>
    <row r="1077" spans="1:6" x14ac:dyDescent="0.25">
      <c r="A1077">
        <v>84</v>
      </c>
      <c r="B1077" t="s">
        <v>85</v>
      </c>
      <c r="C1077">
        <v>1978</v>
      </c>
      <c r="D1077">
        <v>0</v>
      </c>
      <c r="E1077">
        <v>0</v>
      </c>
      <c r="F1077">
        <v>85</v>
      </c>
    </row>
    <row r="1078" spans="1:6" x14ac:dyDescent="0.25">
      <c r="A1078">
        <v>85</v>
      </c>
      <c r="B1078" t="s">
        <v>86</v>
      </c>
      <c r="C1078">
        <v>1978</v>
      </c>
      <c r="D1078">
        <v>0</v>
      </c>
      <c r="E1078">
        <v>0</v>
      </c>
      <c r="F1078">
        <v>86</v>
      </c>
    </row>
    <row r="1079" spans="1:6" x14ac:dyDescent="0.25">
      <c r="A1079">
        <v>86</v>
      </c>
      <c r="B1079" t="s">
        <v>87</v>
      </c>
      <c r="C1079">
        <v>1978</v>
      </c>
      <c r="D1079">
        <v>0</v>
      </c>
      <c r="E1079">
        <v>0</v>
      </c>
      <c r="F1079">
        <v>87</v>
      </c>
    </row>
    <row r="1080" spans="1:6" x14ac:dyDescent="0.25">
      <c r="A1080">
        <v>87</v>
      </c>
      <c r="B1080" t="s">
        <v>88</v>
      </c>
      <c r="C1080">
        <v>1978</v>
      </c>
      <c r="D1080">
        <v>0</v>
      </c>
      <c r="E1080">
        <v>0</v>
      </c>
      <c r="F1080">
        <v>88</v>
      </c>
    </row>
    <row r="1081" spans="1:6" x14ac:dyDescent="0.25">
      <c r="A1081">
        <v>88</v>
      </c>
      <c r="B1081" t="s">
        <v>89</v>
      </c>
      <c r="C1081">
        <v>1978</v>
      </c>
      <c r="D1081">
        <v>259</v>
      </c>
      <c r="E1081">
        <v>405</v>
      </c>
      <c r="F1081">
        <v>89</v>
      </c>
    </row>
    <row r="1082" spans="1:6" x14ac:dyDescent="0.25">
      <c r="A1082">
        <v>89</v>
      </c>
      <c r="B1082" t="s">
        <v>90</v>
      </c>
      <c r="C1082">
        <v>1978</v>
      </c>
      <c r="D1082">
        <v>0</v>
      </c>
      <c r="E1082">
        <v>0</v>
      </c>
      <c r="F1082">
        <v>90</v>
      </c>
    </row>
    <row r="1083" spans="1:6" x14ac:dyDescent="0.25">
      <c r="A1083">
        <v>90</v>
      </c>
      <c r="B1083" t="s">
        <v>91</v>
      </c>
      <c r="C1083">
        <v>1978</v>
      </c>
      <c r="D1083">
        <v>0</v>
      </c>
      <c r="E1083">
        <v>0</v>
      </c>
      <c r="F1083">
        <v>91</v>
      </c>
    </row>
    <row r="1084" spans="1:6" x14ac:dyDescent="0.25">
      <c r="A1084">
        <v>91</v>
      </c>
      <c r="B1084" t="s">
        <v>92</v>
      </c>
      <c r="C1084">
        <v>1978</v>
      </c>
      <c r="D1084">
        <v>0</v>
      </c>
      <c r="E1084">
        <v>0</v>
      </c>
      <c r="F1084">
        <v>92</v>
      </c>
    </row>
    <row r="1085" spans="1:6" x14ac:dyDescent="0.25">
      <c r="A1085">
        <v>92</v>
      </c>
      <c r="B1085" t="s">
        <v>93</v>
      </c>
      <c r="C1085">
        <v>1978</v>
      </c>
      <c r="D1085">
        <v>0</v>
      </c>
      <c r="E1085">
        <v>0</v>
      </c>
      <c r="F1085">
        <v>93</v>
      </c>
    </row>
    <row r="1086" spans="1:6" x14ac:dyDescent="0.25">
      <c r="A1086">
        <v>93</v>
      </c>
      <c r="B1086" t="s">
        <v>94</v>
      </c>
      <c r="C1086">
        <v>1978</v>
      </c>
      <c r="D1086">
        <v>0</v>
      </c>
      <c r="E1086">
        <v>0</v>
      </c>
      <c r="F1086">
        <v>94</v>
      </c>
    </row>
    <row r="1087" spans="1:6" x14ac:dyDescent="0.25">
      <c r="A1087">
        <v>94</v>
      </c>
      <c r="B1087" t="s">
        <v>95</v>
      </c>
      <c r="C1087">
        <v>1978</v>
      </c>
      <c r="D1087">
        <v>384269</v>
      </c>
      <c r="E1087">
        <v>219251</v>
      </c>
      <c r="F1087">
        <v>95</v>
      </c>
    </row>
    <row r="1088" spans="1:6" x14ac:dyDescent="0.25">
      <c r="A1088">
        <v>95</v>
      </c>
      <c r="B1088" t="s">
        <v>96</v>
      </c>
      <c r="C1088">
        <v>1978</v>
      </c>
      <c r="D1088">
        <v>0</v>
      </c>
      <c r="E1088">
        <v>0</v>
      </c>
      <c r="F1088">
        <v>96</v>
      </c>
    </row>
    <row r="1089" spans="1:6" x14ac:dyDescent="0.25">
      <c r="A1089">
        <v>96</v>
      </c>
      <c r="B1089" t="s">
        <v>97</v>
      </c>
      <c r="C1089">
        <v>1978</v>
      </c>
      <c r="D1089">
        <v>0</v>
      </c>
      <c r="E1089">
        <v>0</v>
      </c>
      <c r="F1089">
        <v>97</v>
      </c>
    </row>
    <row r="1090" spans="1:6" x14ac:dyDescent="0.25">
      <c r="A1090">
        <v>97</v>
      </c>
      <c r="B1090" t="s">
        <v>98</v>
      </c>
      <c r="C1090">
        <v>1978</v>
      </c>
      <c r="D1090">
        <v>0</v>
      </c>
      <c r="E1090">
        <v>0</v>
      </c>
      <c r="F1090">
        <v>98</v>
      </c>
    </row>
    <row r="1091" spans="1:6" x14ac:dyDescent="0.25">
      <c r="A1091">
        <v>98</v>
      </c>
      <c r="B1091" t="s">
        <v>99</v>
      </c>
      <c r="C1091">
        <v>1978</v>
      </c>
      <c r="D1091">
        <v>0</v>
      </c>
      <c r="E1091">
        <v>0</v>
      </c>
      <c r="F1091">
        <v>99</v>
      </c>
    </row>
    <row r="1092" spans="1:6" x14ac:dyDescent="0.25">
      <c r="A1092">
        <v>99</v>
      </c>
      <c r="B1092" t="s">
        <v>100</v>
      </c>
      <c r="C1092">
        <v>1978</v>
      </c>
      <c r="D1092">
        <v>0</v>
      </c>
      <c r="E1092">
        <v>0</v>
      </c>
      <c r="F1092">
        <v>100</v>
      </c>
    </row>
    <row r="1093" spans="1:6" x14ac:dyDescent="0.25">
      <c r="A1093">
        <v>100</v>
      </c>
      <c r="B1093" t="s">
        <v>101</v>
      </c>
      <c r="C1093">
        <v>1978</v>
      </c>
      <c r="D1093">
        <v>0</v>
      </c>
      <c r="E1093">
        <v>0</v>
      </c>
      <c r="F1093">
        <v>101</v>
      </c>
    </row>
    <row r="1094" spans="1:6" x14ac:dyDescent="0.25">
      <c r="A1094">
        <v>101</v>
      </c>
      <c r="B1094" t="s">
        <v>102</v>
      </c>
      <c r="C1094">
        <v>1978</v>
      </c>
      <c r="D1094">
        <v>0</v>
      </c>
      <c r="E1094">
        <v>0</v>
      </c>
      <c r="F1094">
        <v>102</v>
      </c>
    </row>
    <row r="1095" spans="1:6" x14ac:dyDescent="0.25">
      <c r="A1095">
        <v>102</v>
      </c>
      <c r="B1095" t="s">
        <v>103</v>
      </c>
      <c r="C1095">
        <v>1978</v>
      </c>
      <c r="D1095">
        <v>0</v>
      </c>
      <c r="E1095">
        <v>0</v>
      </c>
      <c r="F1095">
        <v>103</v>
      </c>
    </row>
    <row r="1096" spans="1:6" x14ac:dyDescent="0.25">
      <c r="A1096">
        <v>103</v>
      </c>
      <c r="B1096" t="s">
        <v>104</v>
      </c>
      <c r="C1096">
        <v>1978</v>
      </c>
      <c r="D1096">
        <v>0</v>
      </c>
      <c r="E1096">
        <v>0</v>
      </c>
      <c r="F1096">
        <v>104</v>
      </c>
    </row>
    <row r="1097" spans="1:6" x14ac:dyDescent="0.25">
      <c r="A1097">
        <v>104</v>
      </c>
      <c r="B1097" t="s">
        <v>105</v>
      </c>
      <c r="C1097">
        <v>1978</v>
      </c>
      <c r="D1097">
        <v>0</v>
      </c>
      <c r="E1097">
        <v>0</v>
      </c>
      <c r="F1097">
        <v>105</v>
      </c>
    </row>
    <row r="1098" spans="1:6" x14ac:dyDescent="0.25">
      <c r="A1098">
        <v>105</v>
      </c>
      <c r="B1098" t="s">
        <v>106</v>
      </c>
      <c r="C1098">
        <v>1978</v>
      </c>
      <c r="D1098">
        <v>0</v>
      </c>
      <c r="E1098">
        <v>0</v>
      </c>
      <c r="F1098">
        <v>106</v>
      </c>
    </row>
    <row r="1099" spans="1:6" x14ac:dyDescent="0.25">
      <c r="A1099">
        <v>106</v>
      </c>
      <c r="B1099" t="s">
        <v>107</v>
      </c>
      <c r="C1099">
        <v>1978</v>
      </c>
      <c r="D1099">
        <v>0</v>
      </c>
      <c r="E1099">
        <v>0</v>
      </c>
      <c r="F1099">
        <v>107</v>
      </c>
    </row>
    <row r="1100" spans="1:6" x14ac:dyDescent="0.25">
      <c r="A1100">
        <v>107</v>
      </c>
      <c r="B1100" t="s">
        <v>108</v>
      </c>
      <c r="C1100">
        <v>1978</v>
      </c>
      <c r="D1100">
        <v>0</v>
      </c>
      <c r="E1100">
        <v>0</v>
      </c>
      <c r="F1100">
        <v>108</v>
      </c>
    </row>
    <row r="1101" spans="1:6" x14ac:dyDescent="0.25">
      <c r="A1101">
        <v>108</v>
      </c>
      <c r="B1101" t="s">
        <v>109</v>
      </c>
      <c r="C1101">
        <v>1978</v>
      </c>
      <c r="D1101">
        <v>0</v>
      </c>
      <c r="E1101">
        <v>0</v>
      </c>
      <c r="F1101">
        <v>109</v>
      </c>
    </row>
    <row r="1102" spans="1:6" x14ac:dyDescent="0.25">
      <c r="A1102">
        <v>109</v>
      </c>
      <c r="B1102" t="s">
        <v>110</v>
      </c>
      <c r="C1102">
        <v>1978</v>
      </c>
      <c r="D1102">
        <v>0</v>
      </c>
      <c r="E1102">
        <v>0</v>
      </c>
      <c r="F1102">
        <v>110</v>
      </c>
    </row>
    <row r="1103" spans="1:6" x14ac:dyDescent="0.25">
      <c r="A1103">
        <v>110</v>
      </c>
      <c r="B1103" t="s">
        <v>111</v>
      </c>
      <c r="C1103">
        <v>1978</v>
      </c>
      <c r="D1103">
        <v>0</v>
      </c>
      <c r="E1103">
        <v>0</v>
      </c>
      <c r="F1103">
        <v>111</v>
      </c>
    </row>
    <row r="1104" spans="1:6" x14ac:dyDescent="0.25">
      <c r="A1104">
        <v>111</v>
      </c>
      <c r="B1104" t="s">
        <v>112</v>
      </c>
      <c r="C1104">
        <v>1978</v>
      </c>
      <c r="D1104">
        <v>0</v>
      </c>
      <c r="E1104">
        <v>0</v>
      </c>
      <c r="F1104">
        <v>112</v>
      </c>
    </row>
    <row r="1105" spans="1:6" x14ac:dyDescent="0.25">
      <c r="A1105">
        <v>112</v>
      </c>
      <c r="B1105" t="s">
        <v>113</v>
      </c>
      <c r="C1105">
        <v>1978</v>
      </c>
      <c r="D1105">
        <v>0</v>
      </c>
      <c r="E1105">
        <v>0</v>
      </c>
      <c r="F1105">
        <v>113</v>
      </c>
    </row>
    <row r="1106" spans="1:6" x14ac:dyDescent="0.25">
      <c r="A1106">
        <v>113</v>
      </c>
      <c r="B1106" t="s">
        <v>114</v>
      </c>
      <c r="C1106">
        <v>1978</v>
      </c>
      <c r="D1106">
        <v>0</v>
      </c>
      <c r="E1106">
        <v>0</v>
      </c>
      <c r="F1106">
        <v>114</v>
      </c>
    </row>
    <row r="1107" spans="1:6" x14ac:dyDescent="0.25">
      <c r="A1107">
        <v>114</v>
      </c>
      <c r="B1107" t="s">
        <v>115</v>
      </c>
      <c r="C1107">
        <v>1978</v>
      </c>
      <c r="D1107">
        <v>0</v>
      </c>
      <c r="E1107">
        <v>0</v>
      </c>
      <c r="F1107">
        <v>115</v>
      </c>
    </row>
    <row r="1108" spans="1:6" x14ac:dyDescent="0.25">
      <c r="A1108">
        <v>115</v>
      </c>
      <c r="B1108" t="s">
        <v>116</v>
      </c>
      <c r="C1108">
        <v>1978</v>
      </c>
      <c r="D1108">
        <v>0</v>
      </c>
      <c r="E1108">
        <v>0</v>
      </c>
      <c r="F1108">
        <v>116</v>
      </c>
    </row>
    <row r="1109" spans="1:6" x14ac:dyDescent="0.25">
      <c r="A1109">
        <v>116</v>
      </c>
      <c r="B1109" t="s">
        <v>117</v>
      </c>
      <c r="C1109">
        <v>1978</v>
      </c>
      <c r="D1109">
        <v>0</v>
      </c>
      <c r="E1109">
        <v>0</v>
      </c>
      <c r="F1109">
        <v>117</v>
      </c>
    </row>
    <row r="1110" spans="1:6" x14ac:dyDescent="0.25">
      <c r="A1110">
        <v>117</v>
      </c>
      <c r="B1110" t="s">
        <v>118</v>
      </c>
      <c r="C1110">
        <v>1978</v>
      </c>
      <c r="D1110">
        <v>3844</v>
      </c>
      <c r="E1110">
        <v>2931</v>
      </c>
      <c r="F1110">
        <v>118</v>
      </c>
    </row>
    <row r="1111" spans="1:6" x14ac:dyDescent="0.25">
      <c r="A1111">
        <v>118</v>
      </c>
      <c r="B1111" t="s">
        <v>119</v>
      </c>
      <c r="C1111">
        <v>1978</v>
      </c>
      <c r="D1111">
        <v>0</v>
      </c>
      <c r="E1111">
        <v>0</v>
      </c>
      <c r="F1111">
        <v>119</v>
      </c>
    </row>
    <row r="1112" spans="1:6" x14ac:dyDescent="0.25">
      <c r="A1112">
        <v>119</v>
      </c>
      <c r="B1112" t="s">
        <v>120</v>
      </c>
      <c r="C1112">
        <v>1978</v>
      </c>
      <c r="D1112">
        <v>0</v>
      </c>
      <c r="E1112">
        <v>0</v>
      </c>
      <c r="F1112">
        <v>120</v>
      </c>
    </row>
    <row r="1113" spans="1:6" x14ac:dyDescent="0.25">
      <c r="A1113">
        <v>120</v>
      </c>
      <c r="B1113" t="s">
        <v>121</v>
      </c>
      <c r="C1113">
        <v>1978</v>
      </c>
      <c r="D1113">
        <v>0</v>
      </c>
      <c r="E1113">
        <v>0</v>
      </c>
      <c r="F1113">
        <v>121</v>
      </c>
    </row>
    <row r="1114" spans="1:6" x14ac:dyDescent="0.25">
      <c r="A1114">
        <v>121</v>
      </c>
      <c r="B1114" t="s">
        <v>122</v>
      </c>
      <c r="C1114">
        <v>1978</v>
      </c>
      <c r="D1114">
        <v>13396</v>
      </c>
      <c r="E1114">
        <v>5128</v>
      </c>
      <c r="F1114">
        <v>122</v>
      </c>
    </row>
    <row r="1115" spans="1:6" x14ac:dyDescent="0.25">
      <c r="A1115">
        <v>122</v>
      </c>
      <c r="B1115" t="s">
        <v>123</v>
      </c>
      <c r="C1115">
        <v>1978</v>
      </c>
      <c r="D1115">
        <v>0</v>
      </c>
      <c r="E1115">
        <v>0</v>
      </c>
      <c r="F1115">
        <v>123</v>
      </c>
    </row>
    <row r="1116" spans="1:6" x14ac:dyDescent="0.25">
      <c r="A1116">
        <v>123</v>
      </c>
      <c r="B1116" t="s">
        <v>124</v>
      </c>
      <c r="C1116">
        <v>1978</v>
      </c>
      <c r="D1116">
        <v>0</v>
      </c>
      <c r="E1116">
        <v>0</v>
      </c>
      <c r="F1116">
        <v>124</v>
      </c>
    </row>
    <row r="1117" spans="1:6" x14ac:dyDescent="0.25">
      <c r="A1117">
        <v>124</v>
      </c>
      <c r="B1117" t="s">
        <v>125</v>
      </c>
      <c r="C1117">
        <v>1978</v>
      </c>
      <c r="D1117">
        <v>0</v>
      </c>
      <c r="E1117">
        <v>0</v>
      </c>
      <c r="F1117">
        <v>125</v>
      </c>
    </row>
    <row r="1118" spans="1:6" x14ac:dyDescent="0.25">
      <c r="A1118">
        <v>1</v>
      </c>
      <c r="B1118" t="s">
        <v>2</v>
      </c>
      <c r="C1118">
        <v>1979</v>
      </c>
      <c r="D1118">
        <v>0</v>
      </c>
      <c r="E1118">
        <v>0</v>
      </c>
      <c r="F1118">
        <v>2</v>
      </c>
    </row>
    <row r="1119" spans="1:6" x14ac:dyDescent="0.25">
      <c r="A1119">
        <v>2</v>
      </c>
      <c r="B1119" t="s">
        <v>3</v>
      </c>
      <c r="C1119">
        <v>1979</v>
      </c>
      <c r="D1119">
        <v>0</v>
      </c>
      <c r="E1119">
        <v>0</v>
      </c>
      <c r="F1119">
        <v>3</v>
      </c>
    </row>
    <row r="1120" spans="1:6" x14ac:dyDescent="0.25">
      <c r="A1120">
        <v>3</v>
      </c>
      <c r="B1120" t="s">
        <v>4</v>
      </c>
      <c r="C1120">
        <v>1979</v>
      </c>
      <c r="D1120">
        <v>5400</v>
      </c>
      <c r="E1120">
        <v>6500</v>
      </c>
      <c r="F1120">
        <v>4</v>
      </c>
    </row>
    <row r="1121" spans="1:6" x14ac:dyDescent="0.25">
      <c r="A1121">
        <v>4</v>
      </c>
      <c r="B1121" t="s">
        <v>5</v>
      </c>
      <c r="C1121">
        <v>1979</v>
      </c>
      <c r="D1121">
        <v>3465756</v>
      </c>
      <c r="E1121">
        <v>2387643</v>
      </c>
      <c r="F1121">
        <v>5</v>
      </c>
    </row>
    <row r="1122" spans="1:6" x14ac:dyDescent="0.25">
      <c r="A1122">
        <v>5</v>
      </c>
      <c r="B1122" t="s">
        <v>6</v>
      </c>
      <c r="C1122">
        <v>1979</v>
      </c>
      <c r="D1122">
        <v>0</v>
      </c>
      <c r="E1122">
        <v>0</v>
      </c>
      <c r="F1122">
        <v>6</v>
      </c>
    </row>
    <row r="1123" spans="1:6" x14ac:dyDescent="0.25">
      <c r="A1123">
        <v>6</v>
      </c>
      <c r="B1123" t="s">
        <v>7</v>
      </c>
      <c r="C1123">
        <v>1979</v>
      </c>
      <c r="D1123">
        <v>0</v>
      </c>
      <c r="E1123">
        <v>0</v>
      </c>
      <c r="F1123">
        <v>7</v>
      </c>
    </row>
    <row r="1124" spans="1:6" x14ac:dyDescent="0.25">
      <c r="A1124">
        <v>7</v>
      </c>
      <c r="B1124" t="s">
        <v>8</v>
      </c>
      <c r="C1124">
        <v>1979</v>
      </c>
      <c r="D1124">
        <v>4500</v>
      </c>
      <c r="E1124">
        <v>1349</v>
      </c>
      <c r="F1124">
        <v>8</v>
      </c>
    </row>
    <row r="1125" spans="1:6" x14ac:dyDescent="0.25">
      <c r="A1125">
        <v>8</v>
      </c>
      <c r="B1125" t="s">
        <v>9</v>
      </c>
      <c r="C1125">
        <v>1979</v>
      </c>
      <c r="D1125">
        <v>0</v>
      </c>
      <c r="E1125">
        <v>0</v>
      </c>
      <c r="F1125">
        <v>9</v>
      </c>
    </row>
    <row r="1126" spans="1:6" x14ac:dyDescent="0.25">
      <c r="A1126">
        <v>9</v>
      </c>
      <c r="B1126" t="s">
        <v>10</v>
      </c>
      <c r="C1126">
        <v>1979</v>
      </c>
      <c r="D1126">
        <v>0</v>
      </c>
      <c r="E1126">
        <v>0</v>
      </c>
      <c r="F1126">
        <v>10</v>
      </c>
    </row>
    <row r="1127" spans="1:6" x14ac:dyDescent="0.25">
      <c r="A1127">
        <v>10</v>
      </c>
      <c r="B1127" t="s">
        <v>11</v>
      </c>
      <c r="C1127">
        <v>1979</v>
      </c>
      <c r="D1127">
        <v>0</v>
      </c>
      <c r="E1127">
        <v>0</v>
      </c>
      <c r="F1127">
        <v>11</v>
      </c>
    </row>
    <row r="1128" spans="1:6" x14ac:dyDescent="0.25">
      <c r="A1128">
        <v>11</v>
      </c>
      <c r="B1128" t="s">
        <v>12</v>
      </c>
      <c r="C1128">
        <v>1979</v>
      </c>
      <c r="D1128">
        <v>0</v>
      </c>
      <c r="E1128">
        <v>0</v>
      </c>
      <c r="F1128">
        <v>12</v>
      </c>
    </row>
    <row r="1129" spans="1:6" x14ac:dyDescent="0.25">
      <c r="A1129">
        <v>12</v>
      </c>
      <c r="B1129" t="s">
        <v>13</v>
      </c>
      <c r="C1129">
        <v>1979</v>
      </c>
      <c r="D1129">
        <v>0</v>
      </c>
      <c r="E1129">
        <v>0</v>
      </c>
      <c r="F1129">
        <v>13</v>
      </c>
    </row>
    <row r="1130" spans="1:6" x14ac:dyDescent="0.25">
      <c r="A1130">
        <v>13</v>
      </c>
      <c r="B1130" t="s">
        <v>14</v>
      </c>
      <c r="C1130">
        <v>1979</v>
      </c>
      <c r="D1130">
        <v>0</v>
      </c>
      <c r="E1130">
        <v>0</v>
      </c>
      <c r="F1130">
        <v>14</v>
      </c>
    </row>
    <row r="1131" spans="1:6" x14ac:dyDescent="0.25">
      <c r="A1131">
        <v>14</v>
      </c>
      <c r="B1131" t="s">
        <v>15</v>
      </c>
      <c r="C1131">
        <v>1979</v>
      </c>
      <c r="D1131">
        <v>3129</v>
      </c>
      <c r="E1131">
        <v>4650</v>
      </c>
      <c r="F1131">
        <v>15</v>
      </c>
    </row>
    <row r="1132" spans="1:6" x14ac:dyDescent="0.25">
      <c r="A1132">
        <v>15</v>
      </c>
      <c r="B1132" t="s">
        <v>16</v>
      </c>
      <c r="C1132">
        <v>1979</v>
      </c>
      <c r="D1132">
        <v>0</v>
      </c>
      <c r="E1132">
        <v>0</v>
      </c>
      <c r="F1132">
        <v>16</v>
      </c>
    </row>
    <row r="1133" spans="1:6" x14ac:dyDescent="0.25">
      <c r="A1133">
        <v>16</v>
      </c>
      <c r="B1133" t="s">
        <v>17</v>
      </c>
      <c r="C1133">
        <v>1979</v>
      </c>
      <c r="D1133">
        <v>0</v>
      </c>
      <c r="E1133">
        <v>0</v>
      </c>
      <c r="F1133">
        <v>17</v>
      </c>
    </row>
    <row r="1134" spans="1:6" x14ac:dyDescent="0.25">
      <c r="A1134">
        <v>17</v>
      </c>
      <c r="B1134" t="s">
        <v>18</v>
      </c>
      <c r="C1134">
        <v>1979</v>
      </c>
      <c r="D1134">
        <v>0</v>
      </c>
      <c r="E1134">
        <v>0</v>
      </c>
      <c r="F1134">
        <v>18</v>
      </c>
    </row>
    <row r="1135" spans="1:6" x14ac:dyDescent="0.25">
      <c r="A1135">
        <v>18</v>
      </c>
      <c r="B1135" t="s">
        <v>19</v>
      </c>
      <c r="C1135">
        <v>1979</v>
      </c>
      <c r="D1135">
        <v>0</v>
      </c>
      <c r="E1135">
        <v>0</v>
      </c>
      <c r="F1135">
        <v>19</v>
      </c>
    </row>
    <row r="1136" spans="1:6" x14ac:dyDescent="0.25">
      <c r="A1136">
        <v>19</v>
      </c>
      <c r="B1136" t="s">
        <v>20</v>
      </c>
      <c r="C1136">
        <v>1979</v>
      </c>
      <c r="D1136">
        <v>10052</v>
      </c>
      <c r="E1136">
        <v>5687</v>
      </c>
      <c r="F1136">
        <v>20</v>
      </c>
    </row>
    <row r="1137" spans="1:6" x14ac:dyDescent="0.25">
      <c r="A1137">
        <v>20</v>
      </c>
      <c r="B1137" t="s">
        <v>21</v>
      </c>
      <c r="C1137">
        <v>1979</v>
      </c>
      <c r="D1137">
        <v>0</v>
      </c>
      <c r="E1137">
        <v>0</v>
      </c>
      <c r="F1137">
        <v>21</v>
      </c>
    </row>
    <row r="1138" spans="1:6" x14ac:dyDescent="0.25">
      <c r="A1138">
        <v>21</v>
      </c>
      <c r="B1138" t="s">
        <v>22</v>
      </c>
      <c r="C1138">
        <v>1979</v>
      </c>
      <c r="D1138">
        <v>0</v>
      </c>
      <c r="E1138">
        <v>0</v>
      </c>
      <c r="F1138">
        <v>22</v>
      </c>
    </row>
    <row r="1139" spans="1:6" x14ac:dyDescent="0.25">
      <c r="A1139">
        <v>22</v>
      </c>
      <c r="B1139" t="s">
        <v>23</v>
      </c>
      <c r="C1139">
        <v>1979</v>
      </c>
      <c r="D1139">
        <v>0</v>
      </c>
      <c r="E1139">
        <v>0</v>
      </c>
      <c r="F1139">
        <v>23</v>
      </c>
    </row>
    <row r="1140" spans="1:6" x14ac:dyDescent="0.25">
      <c r="A1140">
        <v>23</v>
      </c>
      <c r="B1140" t="s">
        <v>24</v>
      </c>
      <c r="C1140">
        <v>1979</v>
      </c>
      <c r="D1140">
        <v>0</v>
      </c>
      <c r="E1140">
        <v>0</v>
      </c>
      <c r="F1140">
        <v>24</v>
      </c>
    </row>
    <row r="1141" spans="1:6" x14ac:dyDescent="0.25">
      <c r="A1141">
        <v>24</v>
      </c>
      <c r="B1141" t="s">
        <v>25</v>
      </c>
      <c r="C1141">
        <v>1979</v>
      </c>
      <c r="D1141">
        <v>0</v>
      </c>
      <c r="E1141">
        <v>0</v>
      </c>
      <c r="F1141">
        <v>25</v>
      </c>
    </row>
    <row r="1142" spans="1:6" x14ac:dyDescent="0.25">
      <c r="A1142">
        <v>25</v>
      </c>
      <c r="B1142" t="s">
        <v>26</v>
      </c>
      <c r="C1142">
        <v>1979</v>
      </c>
      <c r="D1142">
        <v>0</v>
      </c>
      <c r="E1142">
        <v>0</v>
      </c>
      <c r="F1142">
        <v>26</v>
      </c>
    </row>
    <row r="1143" spans="1:6" x14ac:dyDescent="0.25">
      <c r="A1143">
        <v>26</v>
      </c>
      <c r="B1143" t="s">
        <v>27</v>
      </c>
      <c r="C1143">
        <v>1979</v>
      </c>
      <c r="D1143">
        <v>0</v>
      </c>
      <c r="E1143">
        <v>0</v>
      </c>
      <c r="F1143">
        <v>27</v>
      </c>
    </row>
    <row r="1144" spans="1:6" x14ac:dyDescent="0.25">
      <c r="A1144">
        <v>27</v>
      </c>
      <c r="B1144" t="s">
        <v>28</v>
      </c>
      <c r="C1144">
        <v>1979</v>
      </c>
      <c r="D1144">
        <v>0</v>
      </c>
      <c r="E1144">
        <v>0</v>
      </c>
      <c r="F1144">
        <v>28</v>
      </c>
    </row>
    <row r="1145" spans="1:6" x14ac:dyDescent="0.25">
      <c r="A1145">
        <v>28</v>
      </c>
      <c r="B1145" t="s">
        <v>29</v>
      </c>
      <c r="C1145">
        <v>1979</v>
      </c>
      <c r="D1145">
        <v>0</v>
      </c>
      <c r="E1145">
        <v>0</v>
      </c>
      <c r="F1145">
        <v>29</v>
      </c>
    </row>
    <row r="1146" spans="1:6" x14ac:dyDescent="0.25">
      <c r="A1146">
        <v>29</v>
      </c>
      <c r="B1146" t="s">
        <v>30</v>
      </c>
      <c r="C1146">
        <v>1979</v>
      </c>
      <c r="D1146">
        <v>0</v>
      </c>
      <c r="E1146">
        <v>0</v>
      </c>
      <c r="F1146">
        <v>30</v>
      </c>
    </row>
    <row r="1147" spans="1:6" x14ac:dyDescent="0.25">
      <c r="A1147">
        <v>30</v>
      </c>
      <c r="B1147" t="s">
        <v>31</v>
      </c>
      <c r="C1147">
        <v>1979</v>
      </c>
      <c r="D1147">
        <v>0</v>
      </c>
      <c r="E1147">
        <v>0</v>
      </c>
      <c r="F1147">
        <v>31</v>
      </c>
    </row>
    <row r="1148" spans="1:6" x14ac:dyDescent="0.25">
      <c r="A1148">
        <v>31</v>
      </c>
      <c r="B1148" t="s">
        <v>32</v>
      </c>
      <c r="C1148">
        <v>1979</v>
      </c>
      <c r="D1148">
        <v>0</v>
      </c>
      <c r="E1148">
        <v>0</v>
      </c>
      <c r="F1148">
        <v>32</v>
      </c>
    </row>
    <row r="1149" spans="1:6" x14ac:dyDescent="0.25">
      <c r="A1149">
        <v>32</v>
      </c>
      <c r="B1149" t="s">
        <v>33</v>
      </c>
      <c r="C1149">
        <v>1979</v>
      </c>
      <c r="D1149">
        <v>0</v>
      </c>
      <c r="E1149">
        <v>0</v>
      </c>
      <c r="F1149">
        <v>33</v>
      </c>
    </row>
    <row r="1150" spans="1:6" x14ac:dyDescent="0.25">
      <c r="A1150">
        <v>33</v>
      </c>
      <c r="B1150" t="s">
        <v>34</v>
      </c>
      <c r="C1150">
        <v>1979</v>
      </c>
      <c r="D1150">
        <v>0</v>
      </c>
      <c r="E1150">
        <v>0</v>
      </c>
      <c r="F1150">
        <v>34</v>
      </c>
    </row>
    <row r="1151" spans="1:6" x14ac:dyDescent="0.25">
      <c r="A1151">
        <v>34</v>
      </c>
      <c r="B1151" t="s">
        <v>35</v>
      </c>
      <c r="C1151">
        <v>1979</v>
      </c>
      <c r="D1151">
        <v>0</v>
      </c>
      <c r="E1151">
        <v>0</v>
      </c>
      <c r="F1151">
        <v>35</v>
      </c>
    </row>
    <row r="1152" spans="1:6" x14ac:dyDescent="0.25">
      <c r="A1152">
        <v>35</v>
      </c>
      <c r="B1152" t="s">
        <v>36</v>
      </c>
      <c r="C1152">
        <v>1979</v>
      </c>
      <c r="D1152">
        <v>0</v>
      </c>
      <c r="E1152">
        <v>0</v>
      </c>
      <c r="F1152">
        <v>36</v>
      </c>
    </row>
    <row r="1153" spans="1:6" x14ac:dyDescent="0.25">
      <c r="A1153">
        <v>36</v>
      </c>
      <c r="B1153" t="s">
        <v>37</v>
      </c>
      <c r="C1153">
        <v>1979</v>
      </c>
      <c r="D1153">
        <v>0</v>
      </c>
      <c r="E1153">
        <v>0</v>
      </c>
      <c r="F1153">
        <v>37</v>
      </c>
    </row>
    <row r="1154" spans="1:6" x14ac:dyDescent="0.25">
      <c r="A1154">
        <v>37</v>
      </c>
      <c r="B1154" t="s">
        <v>38</v>
      </c>
      <c r="C1154">
        <v>1979</v>
      </c>
      <c r="D1154">
        <v>0</v>
      </c>
      <c r="E1154">
        <v>0</v>
      </c>
      <c r="F1154">
        <v>38</v>
      </c>
    </row>
    <row r="1155" spans="1:6" x14ac:dyDescent="0.25">
      <c r="A1155">
        <v>38</v>
      </c>
      <c r="B1155" t="s">
        <v>39</v>
      </c>
      <c r="C1155">
        <v>1979</v>
      </c>
      <c r="D1155">
        <v>0</v>
      </c>
      <c r="E1155">
        <v>0</v>
      </c>
      <c r="F1155">
        <v>39</v>
      </c>
    </row>
    <row r="1156" spans="1:6" x14ac:dyDescent="0.25">
      <c r="A1156">
        <v>39</v>
      </c>
      <c r="B1156" t="s">
        <v>40</v>
      </c>
      <c r="C1156">
        <v>1979</v>
      </c>
      <c r="D1156">
        <v>0</v>
      </c>
      <c r="E1156">
        <v>0</v>
      </c>
      <c r="F1156">
        <v>40</v>
      </c>
    </row>
    <row r="1157" spans="1:6" x14ac:dyDescent="0.25">
      <c r="A1157">
        <v>40</v>
      </c>
      <c r="B1157" t="s">
        <v>41</v>
      </c>
      <c r="C1157">
        <v>1979</v>
      </c>
      <c r="D1157">
        <v>0</v>
      </c>
      <c r="E1157">
        <v>0</v>
      </c>
      <c r="F1157">
        <v>41</v>
      </c>
    </row>
    <row r="1158" spans="1:6" x14ac:dyDescent="0.25">
      <c r="A1158">
        <v>41</v>
      </c>
      <c r="B1158" t="s">
        <v>42</v>
      </c>
      <c r="C1158">
        <v>1979</v>
      </c>
      <c r="D1158">
        <v>0</v>
      </c>
      <c r="E1158">
        <v>0</v>
      </c>
      <c r="F1158">
        <v>42</v>
      </c>
    </row>
    <row r="1159" spans="1:6" x14ac:dyDescent="0.25">
      <c r="A1159">
        <v>42</v>
      </c>
      <c r="B1159" t="s">
        <v>43</v>
      </c>
      <c r="C1159">
        <v>1979</v>
      </c>
      <c r="D1159">
        <v>0</v>
      </c>
      <c r="E1159">
        <v>0</v>
      </c>
      <c r="F1159">
        <v>43</v>
      </c>
    </row>
    <row r="1160" spans="1:6" x14ac:dyDescent="0.25">
      <c r="A1160">
        <v>43</v>
      </c>
      <c r="B1160" t="s">
        <v>44</v>
      </c>
      <c r="C1160">
        <v>1979</v>
      </c>
      <c r="D1160">
        <v>28</v>
      </c>
      <c r="E1160">
        <v>57</v>
      </c>
      <c r="F1160">
        <v>44</v>
      </c>
    </row>
    <row r="1161" spans="1:6" x14ac:dyDescent="0.25">
      <c r="A1161">
        <v>44</v>
      </c>
      <c r="B1161" t="s">
        <v>45</v>
      </c>
      <c r="C1161">
        <v>1979</v>
      </c>
      <c r="D1161">
        <v>0</v>
      </c>
      <c r="E1161">
        <v>0</v>
      </c>
      <c r="F1161">
        <v>45</v>
      </c>
    </row>
    <row r="1162" spans="1:6" x14ac:dyDescent="0.25">
      <c r="A1162">
        <v>45</v>
      </c>
      <c r="B1162" t="s">
        <v>46</v>
      </c>
      <c r="C1162">
        <v>1979</v>
      </c>
      <c r="D1162">
        <v>0</v>
      </c>
      <c r="E1162">
        <v>0</v>
      </c>
      <c r="F1162">
        <v>46</v>
      </c>
    </row>
    <row r="1163" spans="1:6" x14ac:dyDescent="0.25">
      <c r="A1163">
        <v>46</v>
      </c>
      <c r="B1163" t="s">
        <v>47</v>
      </c>
      <c r="C1163">
        <v>1979</v>
      </c>
      <c r="D1163">
        <v>0</v>
      </c>
      <c r="E1163">
        <v>0</v>
      </c>
      <c r="F1163">
        <v>47</v>
      </c>
    </row>
    <row r="1164" spans="1:6" x14ac:dyDescent="0.25">
      <c r="A1164">
        <v>47</v>
      </c>
      <c r="B1164" t="s">
        <v>48</v>
      </c>
      <c r="C1164">
        <v>1979</v>
      </c>
      <c r="D1164">
        <v>0</v>
      </c>
      <c r="E1164">
        <v>0</v>
      </c>
      <c r="F1164">
        <v>48</v>
      </c>
    </row>
    <row r="1165" spans="1:6" x14ac:dyDescent="0.25">
      <c r="A1165">
        <v>48</v>
      </c>
      <c r="B1165" t="s">
        <v>49</v>
      </c>
      <c r="C1165">
        <v>1979</v>
      </c>
      <c r="D1165">
        <v>248154</v>
      </c>
      <c r="E1165">
        <v>99495</v>
      </c>
      <c r="F1165">
        <v>49</v>
      </c>
    </row>
    <row r="1166" spans="1:6" x14ac:dyDescent="0.25">
      <c r="A1166">
        <v>49</v>
      </c>
      <c r="B1166" t="s">
        <v>50</v>
      </c>
      <c r="C1166">
        <v>1979</v>
      </c>
      <c r="D1166">
        <v>0</v>
      </c>
      <c r="E1166">
        <v>0</v>
      </c>
      <c r="F1166">
        <v>50</v>
      </c>
    </row>
    <row r="1167" spans="1:6" x14ac:dyDescent="0.25">
      <c r="A1167">
        <v>50</v>
      </c>
      <c r="B1167" t="s">
        <v>51</v>
      </c>
      <c r="C1167">
        <v>1979</v>
      </c>
      <c r="D1167">
        <v>0</v>
      </c>
      <c r="E1167">
        <v>0</v>
      </c>
      <c r="F1167">
        <v>51</v>
      </c>
    </row>
    <row r="1168" spans="1:6" x14ac:dyDescent="0.25">
      <c r="A1168">
        <v>51</v>
      </c>
      <c r="B1168" t="s">
        <v>52</v>
      </c>
      <c r="C1168">
        <v>1979</v>
      </c>
      <c r="D1168">
        <v>0</v>
      </c>
      <c r="E1168">
        <v>0</v>
      </c>
      <c r="F1168">
        <v>52</v>
      </c>
    </row>
    <row r="1169" spans="1:6" x14ac:dyDescent="0.25">
      <c r="A1169">
        <v>52</v>
      </c>
      <c r="B1169" t="s">
        <v>53</v>
      </c>
      <c r="C1169">
        <v>1979</v>
      </c>
      <c r="D1169">
        <v>0</v>
      </c>
      <c r="E1169">
        <v>0</v>
      </c>
      <c r="F1169">
        <v>53</v>
      </c>
    </row>
    <row r="1170" spans="1:6" x14ac:dyDescent="0.25">
      <c r="A1170">
        <v>53</v>
      </c>
      <c r="B1170" t="s">
        <v>54</v>
      </c>
      <c r="C1170">
        <v>1979</v>
      </c>
      <c r="D1170">
        <v>355</v>
      </c>
      <c r="E1170">
        <v>841</v>
      </c>
      <c r="F1170">
        <v>54</v>
      </c>
    </row>
    <row r="1171" spans="1:6" x14ac:dyDescent="0.25">
      <c r="A1171">
        <v>54</v>
      </c>
      <c r="B1171" t="s">
        <v>55</v>
      </c>
      <c r="C1171">
        <v>1979</v>
      </c>
      <c r="D1171">
        <v>0</v>
      </c>
      <c r="E1171">
        <v>0</v>
      </c>
      <c r="F1171">
        <v>55</v>
      </c>
    </row>
    <row r="1172" spans="1:6" x14ac:dyDescent="0.25">
      <c r="A1172">
        <v>55</v>
      </c>
      <c r="B1172" t="s">
        <v>56</v>
      </c>
      <c r="C1172">
        <v>1979</v>
      </c>
      <c r="D1172">
        <v>0</v>
      </c>
      <c r="E1172">
        <v>0</v>
      </c>
      <c r="F1172">
        <v>56</v>
      </c>
    </row>
    <row r="1173" spans="1:6" x14ac:dyDescent="0.25">
      <c r="A1173">
        <v>56</v>
      </c>
      <c r="B1173" t="s">
        <v>57</v>
      </c>
      <c r="C1173">
        <v>1979</v>
      </c>
      <c r="D1173">
        <v>0</v>
      </c>
      <c r="E1173">
        <v>0</v>
      </c>
      <c r="F1173">
        <v>57</v>
      </c>
    </row>
    <row r="1174" spans="1:6" x14ac:dyDescent="0.25">
      <c r="A1174">
        <v>57</v>
      </c>
      <c r="B1174" t="s">
        <v>58</v>
      </c>
      <c r="C1174">
        <v>1979</v>
      </c>
      <c r="D1174">
        <v>0</v>
      </c>
      <c r="E1174">
        <v>0</v>
      </c>
      <c r="F1174">
        <v>58</v>
      </c>
    </row>
    <row r="1175" spans="1:6" x14ac:dyDescent="0.25">
      <c r="A1175">
        <v>58</v>
      </c>
      <c r="B1175" t="s">
        <v>59</v>
      </c>
      <c r="C1175">
        <v>1979</v>
      </c>
      <c r="D1175">
        <v>0</v>
      </c>
      <c r="E1175">
        <v>0</v>
      </c>
      <c r="F1175">
        <v>59</v>
      </c>
    </row>
    <row r="1176" spans="1:6" x14ac:dyDescent="0.25">
      <c r="A1176">
        <v>59</v>
      </c>
      <c r="B1176" t="s">
        <v>60</v>
      </c>
      <c r="C1176">
        <v>1979</v>
      </c>
      <c r="D1176">
        <v>0</v>
      </c>
      <c r="E1176">
        <v>0</v>
      </c>
      <c r="F1176">
        <v>60</v>
      </c>
    </row>
    <row r="1177" spans="1:6" x14ac:dyDescent="0.25">
      <c r="A1177">
        <v>60</v>
      </c>
      <c r="B1177" t="s">
        <v>61</v>
      </c>
      <c r="C1177">
        <v>1979</v>
      </c>
      <c r="D1177">
        <v>0</v>
      </c>
      <c r="E1177">
        <v>0</v>
      </c>
      <c r="F1177">
        <v>61</v>
      </c>
    </row>
    <row r="1178" spans="1:6" x14ac:dyDescent="0.25">
      <c r="A1178">
        <v>61</v>
      </c>
      <c r="B1178" t="s">
        <v>62</v>
      </c>
      <c r="C1178">
        <v>1979</v>
      </c>
      <c r="D1178">
        <v>0</v>
      </c>
      <c r="E1178">
        <v>0</v>
      </c>
      <c r="F1178">
        <v>62</v>
      </c>
    </row>
    <row r="1179" spans="1:6" x14ac:dyDescent="0.25">
      <c r="A1179">
        <v>62</v>
      </c>
      <c r="B1179" t="s">
        <v>63</v>
      </c>
      <c r="C1179">
        <v>1979</v>
      </c>
      <c r="D1179">
        <v>0</v>
      </c>
      <c r="E1179">
        <v>0</v>
      </c>
      <c r="F1179">
        <v>63</v>
      </c>
    </row>
    <row r="1180" spans="1:6" x14ac:dyDescent="0.25">
      <c r="A1180">
        <v>63</v>
      </c>
      <c r="B1180" t="s">
        <v>64</v>
      </c>
      <c r="C1180">
        <v>1979</v>
      </c>
      <c r="D1180">
        <v>0</v>
      </c>
      <c r="E1180">
        <v>0</v>
      </c>
      <c r="F1180">
        <v>64</v>
      </c>
    </row>
    <row r="1181" spans="1:6" x14ac:dyDescent="0.25">
      <c r="A1181">
        <v>64</v>
      </c>
      <c r="B1181" t="s">
        <v>65</v>
      </c>
      <c r="C1181">
        <v>1979</v>
      </c>
      <c r="D1181">
        <v>0</v>
      </c>
      <c r="E1181">
        <v>0</v>
      </c>
      <c r="F1181">
        <v>65</v>
      </c>
    </row>
    <row r="1182" spans="1:6" x14ac:dyDescent="0.25">
      <c r="A1182">
        <v>65</v>
      </c>
      <c r="B1182" t="s">
        <v>66</v>
      </c>
      <c r="C1182">
        <v>1979</v>
      </c>
      <c r="D1182">
        <v>0</v>
      </c>
      <c r="E1182">
        <v>0</v>
      </c>
      <c r="F1182">
        <v>66</v>
      </c>
    </row>
    <row r="1183" spans="1:6" x14ac:dyDescent="0.25">
      <c r="A1183">
        <v>66</v>
      </c>
      <c r="B1183" t="s">
        <v>67</v>
      </c>
      <c r="C1183">
        <v>1979</v>
      </c>
      <c r="D1183">
        <v>5500</v>
      </c>
      <c r="E1183">
        <v>1592</v>
      </c>
      <c r="F1183">
        <v>67</v>
      </c>
    </row>
    <row r="1184" spans="1:6" x14ac:dyDescent="0.25">
      <c r="A1184">
        <v>67</v>
      </c>
      <c r="B1184" t="s">
        <v>68</v>
      </c>
      <c r="C1184">
        <v>1979</v>
      </c>
      <c r="D1184">
        <v>0</v>
      </c>
      <c r="E1184">
        <v>0</v>
      </c>
      <c r="F1184">
        <v>68</v>
      </c>
    </row>
    <row r="1185" spans="1:6" x14ac:dyDescent="0.25">
      <c r="A1185">
        <v>68</v>
      </c>
      <c r="B1185" t="s">
        <v>69</v>
      </c>
      <c r="C1185">
        <v>1979</v>
      </c>
      <c r="D1185">
        <v>0</v>
      </c>
      <c r="E1185">
        <v>0</v>
      </c>
      <c r="F1185">
        <v>69</v>
      </c>
    </row>
    <row r="1186" spans="1:6" x14ac:dyDescent="0.25">
      <c r="A1186">
        <v>69</v>
      </c>
      <c r="B1186" t="s">
        <v>70</v>
      </c>
      <c r="C1186">
        <v>1979</v>
      </c>
      <c r="D1186">
        <v>0</v>
      </c>
      <c r="E1186">
        <v>0</v>
      </c>
      <c r="F1186">
        <v>70</v>
      </c>
    </row>
    <row r="1187" spans="1:6" x14ac:dyDescent="0.25">
      <c r="A1187">
        <v>70</v>
      </c>
      <c r="B1187" t="s">
        <v>71</v>
      </c>
      <c r="C1187">
        <v>1979</v>
      </c>
      <c r="D1187">
        <v>0</v>
      </c>
      <c r="E1187">
        <v>0</v>
      </c>
      <c r="F1187">
        <v>71</v>
      </c>
    </row>
    <row r="1188" spans="1:6" x14ac:dyDescent="0.25">
      <c r="A1188">
        <v>71</v>
      </c>
      <c r="B1188" t="s">
        <v>72</v>
      </c>
      <c r="C1188">
        <v>1979</v>
      </c>
      <c r="D1188">
        <v>0</v>
      </c>
      <c r="E1188">
        <v>0</v>
      </c>
      <c r="F1188">
        <v>72</v>
      </c>
    </row>
    <row r="1189" spans="1:6" x14ac:dyDescent="0.25">
      <c r="A1189">
        <v>72</v>
      </c>
      <c r="B1189" t="s">
        <v>73</v>
      </c>
      <c r="C1189">
        <v>1979</v>
      </c>
      <c r="D1189">
        <v>0</v>
      </c>
      <c r="E1189">
        <v>0</v>
      </c>
      <c r="F1189">
        <v>73</v>
      </c>
    </row>
    <row r="1190" spans="1:6" x14ac:dyDescent="0.25">
      <c r="A1190">
        <v>73</v>
      </c>
      <c r="B1190" t="s">
        <v>74</v>
      </c>
      <c r="C1190">
        <v>1979</v>
      </c>
      <c r="D1190">
        <v>0</v>
      </c>
      <c r="E1190">
        <v>0</v>
      </c>
      <c r="F1190">
        <v>74</v>
      </c>
    </row>
    <row r="1191" spans="1:6" x14ac:dyDescent="0.25">
      <c r="A1191">
        <v>74</v>
      </c>
      <c r="B1191" t="s">
        <v>75</v>
      </c>
      <c r="C1191">
        <v>1979</v>
      </c>
      <c r="D1191">
        <v>2760</v>
      </c>
      <c r="E1191">
        <v>1932</v>
      </c>
      <c r="F1191">
        <v>75</v>
      </c>
    </row>
    <row r="1192" spans="1:6" x14ac:dyDescent="0.25">
      <c r="A1192">
        <v>75</v>
      </c>
      <c r="B1192" t="s">
        <v>76</v>
      </c>
      <c r="C1192">
        <v>1979</v>
      </c>
      <c r="D1192">
        <v>0</v>
      </c>
      <c r="E1192">
        <v>0</v>
      </c>
      <c r="F1192">
        <v>76</v>
      </c>
    </row>
    <row r="1193" spans="1:6" x14ac:dyDescent="0.25">
      <c r="A1193">
        <v>76</v>
      </c>
      <c r="B1193" t="s">
        <v>77</v>
      </c>
      <c r="C1193">
        <v>1979</v>
      </c>
      <c r="D1193">
        <v>0</v>
      </c>
      <c r="E1193">
        <v>0</v>
      </c>
      <c r="F1193">
        <v>77</v>
      </c>
    </row>
    <row r="1194" spans="1:6" x14ac:dyDescent="0.25">
      <c r="A1194">
        <v>77</v>
      </c>
      <c r="B1194" t="s">
        <v>78</v>
      </c>
      <c r="C1194">
        <v>1979</v>
      </c>
      <c r="D1194">
        <v>0</v>
      </c>
      <c r="E1194">
        <v>0</v>
      </c>
      <c r="F1194">
        <v>78</v>
      </c>
    </row>
    <row r="1195" spans="1:6" x14ac:dyDescent="0.25">
      <c r="A1195">
        <v>78</v>
      </c>
      <c r="B1195" t="s">
        <v>79</v>
      </c>
      <c r="C1195">
        <v>1979</v>
      </c>
      <c r="D1195">
        <v>0</v>
      </c>
      <c r="E1195">
        <v>0</v>
      </c>
      <c r="F1195">
        <v>79</v>
      </c>
    </row>
    <row r="1196" spans="1:6" x14ac:dyDescent="0.25">
      <c r="A1196">
        <v>79</v>
      </c>
      <c r="B1196" t="s">
        <v>80</v>
      </c>
      <c r="C1196">
        <v>1979</v>
      </c>
      <c r="D1196">
        <v>0</v>
      </c>
      <c r="E1196">
        <v>0</v>
      </c>
      <c r="F1196">
        <v>80</v>
      </c>
    </row>
    <row r="1197" spans="1:6" x14ac:dyDescent="0.25">
      <c r="A1197">
        <v>80</v>
      </c>
      <c r="B1197" t="s">
        <v>81</v>
      </c>
      <c r="C1197">
        <v>1979</v>
      </c>
      <c r="D1197">
        <v>0</v>
      </c>
      <c r="E1197">
        <v>0</v>
      </c>
      <c r="F1197">
        <v>81</v>
      </c>
    </row>
    <row r="1198" spans="1:6" x14ac:dyDescent="0.25">
      <c r="A1198">
        <v>81</v>
      </c>
      <c r="B1198" t="s">
        <v>82</v>
      </c>
      <c r="C1198">
        <v>1979</v>
      </c>
      <c r="D1198">
        <v>0</v>
      </c>
      <c r="E1198">
        <v>0</v>
      </c>
      <c r="F1198">
        <v>82</v>
      </c>
    </row>
    <row r="1199" spans="1:6" x14ac:dyDescent="0.25">
      <c r="A1199">
        <v>82</v>
      </c>
      <c r="B1199" t="s">
        <v>83</v>
      </c>
      <c r="C1199">
        <v>1979</v>
      </c>
      <c r="D1199">
        <v>0</v>
      </c>
      <c r="E1199">
        <v>0</v>
      </c>
      <c r="F1199">
        <v>83</v>
      </c>
    </row>
    <row r="1200" spans="1:6" x14ac:dyDescent="0.25">
      <c r="A1200">
        <v>83</v>
      </c>
      <c r="B1200" t="s">
        <v>84</v>
      </c>
      <c r="C1200">
        <v>1979</v>
      </c>
      <c r="D1200">
        <v>0</v>
      </c>
      <c r="E1200">
        <v>0</v>
      </c>
      <c r="F1200">
        <v>84</v>
      </c>
    </row>
    <row r="1201" spans="1:6" x14ac:dyDescent="0.25">
      <c r="A1201">
        <v>84</v>
      </c>
      <c r="B1201" t="s">
        <v>85</v>
      </c>
      <c r="C1201">
        <v>1979</v>
      </c>
      <c r="D1201">
        <v>0</v>
      </c>
      <c r="E1201">
        <v>0</v>
      </c>
      <c r="F1201">
        <v>85</v>
      </c>
    </row>
    <row r="1202" spans="1:6" x14ac:dyDescent="0.25">
      <c r="A1202">
        <v>85</v>
      </c>
      <c r="B1202" t="s">
        <v>86</v>
      </c>
      <c r="C1202">
        <v>1979</v>
      </c>
      <c r="D1202">
        <v>0</v>
      </c>
      <c r="E1202">
        <v>0</v>
      </c>
      <c r="F1202">
        <v>86</v>
      </c>
    </row>
    <row r="1203" spans="1:6" x14ac:dyDescent="0.25">
      <c r="A1203">
        <v>86</v>
      </c>
      <c r="B1203" t="s">
        <v>87</v>
      </c>
      <c r="C1203">
        <v>1979</v>
      </c>
      <c r="D1203">
        <v>0</v>
      </c>
      <c r="E1203">
        <v>0</v>
      </c>
      <c r="F1203">
        <v>87</v>
      </c>
    </row>
    <row r="1204" spans="1:6" x14ac:dyDescent="0.25">
      <c r="A1204">
        <v>87</v>
      </c>
      <c r="B1204" t="s">
        <v>88</v>
      </c>
      <c r="C1204">
        <v>1979</v>
      </c>
      <c r="D1204">
        <v>0</v>
      </c>
      <c r="E1204">
        <v>0</v>
      </c>
      <c r="F1204">
        <v>88</v>
      </c>
    </row>
    <row r="1205" spans="1:6" x14ac:dyDescent="0.25">
      <c r="A1205">
        <v>88</v>
      </c>
      <c r="B1205" t="s">
        <v>89</v>
      </c>
      <c r="C1205">
        <v>1979</v>
      </c>
      <c r="D1205">
        <v>0</v>
      </c>
      <c r="E1205">
        <v>0</v>
      </c>
      <c r="F1205">
        <v>89</v>
      </c>
    </row>
    <row r="1206" spans="1:6" x14ac:dyDescent="0.25">
      <c r="A1206">
        <v>89</v>
      </c>
      <c r="B1206" t="s">
        <v>90</v>
      </c>
      <c r="C1206">
        <v>1979</v>
      </c>
      <c r="D1206">
        <v>0</v>
      </c>
      <c r="E1206">
        <v>0</v>
      </c>
      <c r="F1206">
        <v>90</v>
      </c>
    </row>
    <row r="1207" spans="1:6" x14ac:dyDescent="0.25">
      <c r="A1207">
        <v>90</v>
      </c>
      <c r="B1207" t="s">
        <v>91</v>
      </c>
      <c r="C1207">
        <v>1979</v>
      </c>
      <c r="D1207">
        <v>0</v>
      </c>
      <c r="E1207">
        <v>0</v>
      </c>
      <c r="F1207">
        <v>91</v>
      </c>
    </row>
    <row r="1208" spans="1:6" x14ac:dyDescent="0.25">
      <c r="A1208">
        <v>91</v>
      </c>
      <c r="B1208" t="s">
        <v>92</v>
      </c>
      <c r="C1208">
        <v>1979</v>
      </c>
      <c r="D1208">
        <v>0</v>
      </c>
      <c r="E1208">
        <v>0</v>
      </c>
      <c r="F1208">
        <v>92</v>
      </c>
    </row>
    <row r="1209" spans="1:6" x14ac:dyDescent="0.25">
      <c r="A1209">
        <v>92</v>
      </c>
      <c r="B1209" t="s">
        <v>93</v>
      </c>
      <c r="C1209">
        <v>1979</v>
      </c>
      <c r="D1209">
        <v>0</v>
      </c>
      <c r="E1209">
        <v>0</v>
      </c>
      <c r="F1209">
        <v>93</v>
      </c>
    </row>
    <row r="1210" spans="1:6" x14ac:dyDescent="0.25">
      <c r="A1210">
        <v>93</v>
      </c>
      <c r="B1210" t="s">
        <v>94</v>
      </c>
      <c r="C1210">
        <v>1979</v>
      </c>
      <c r="D1210">
        <v>0</v>
      </c>
      <c r="E1210">
        <v>0</v>
      </c>
      <c r="F1210">
        <v>94</v>
      </c>
    </row>
    <row r="1211" spans="1:6" x14ac:dyDescent="0.25">
      <c r="A1211">
        <v>94</v>
      </c>
      <c r="B1211" t="s">
        <v>95</v>
      </c>
      <c r="C1211">
        <v>1979</v>
      </c>
      <c r="D1211">
        <v>536369</v>
      </c>
      <c r="E1211">
        <v>279188</v>
      </c>
      <c r="F1211">
        <v>95</v>
      </c>
    </row>
    <row r="1212" spans="1:6" x14ac:dyDescent="0.25">
      <c r="A1212">
        <v>95</v>
      </c>
      <c r="B1212" t="s">
        <v>96</v>
      </c>
      <c r="C1212">
        <v>1979</v>
      </c>
      <c r="D1212">
        <v>0</v>
      </c>
      <c r="E1212">
        <v>0</v>
      </c>
      <c r="F1212">
        <v>96</v>
      </c>
    </row>
    <row r="1213" spans="1:6" x14ac:dyDescent="0.25">
      <c r="A1213">
        <v>96</v>
      </c>
      <c r="B1213" t="s">
        <v>97</v>
      </c>
      <c r="C1213">
        <v>1979</v>
      </c>
      <c r="D1213">
        <v>0</v>
      </c>
      <c r="E1213">
        <v>0</v>
      </c>
      <c r="F1213">
        <v>97</v>
      </c>
    </row>
    <row r="1214" spans="1:6" x14ac:dyDescent="0.25">
      <c r="A1214">
        <v>97</v>
      </c>
      <c r="B1214" t="s">
        <v>98</v>
      </c>
      <c r="C1214">
        <v>1979</v>
      </c>
      <c r="D1214">
        <v>0</v>
      </c>
      <c r="E1214">
        <v>0</v>
      </c>
      <c r="F1214">
        <v>98</v>
      </c>
    </row>
    <row r="1215" spans="1:6" x14ac:dyDescent="0.25">
      <c r="A1215">
        <v>98</v>
      </c>
      <c r="B1215" t="s">
        <v>99</v>
      </c>
      <c r="C1215">
        <v>1979</v>
      </c>
      <c r="D1215">
        <v>0</v>
      </c>
      <c r="E1215">
        <v>0</v>
      </c>
      <c r="F1215">
        <v>99</v>
      </c>
    </row>
    <row r="1216" spans="1:6" x14ac:dyDescent="0.25">
      <c r="A1216">
        <v>99</v>
      </c>
      <c r="B1216" t="s">
        <v>100</v>
      </c>
      <c r="C1216">
        <v>1979</v>
      </c>
      <c r="D1216">
        <v>0</v>
      </c>
      <c r="E1216">
        <v>0</v>
      </c>
      <c r="F1216">
        <v>100</v>
      </c>
    </row>
    <row r="1217" spans="1:6" x14ac:dyDescent="0.25">
      <c r="A1217">
        <v>100</v>
      </c>
      <c r="B1217" t="s">
        <v>101</v>
      </c>
      <c r="C1217">
        <v>1979</v>
      </c>
      <c r="D1217">
        <v>622</v>
      </c>
      <c r="E1217">
        <v>1220</v>
      </c>
      <c r="F1217">
        <v>101</v>
      </c>
    </row>
    <row r="1218" spans="1:6" x14ac:dyDescent="0.25">
      <c r="A1218">
        <v>101</v>
      </c>
      <c r="B1218" t="s">
        <v>102</v>
      </c>
      <c r="C1218">
        <v>1979</v>
      </c>
      <c r="D1218">
        <v>0</v>
      </c>
      <c r="E1218">
        <v>0</v>
      </c>
      <c r="F1218">
        <v>102</v>
      </c>
    </row>
    <row r="1219" spans="1:6" x14ac:dyDescent="0.25">
      <c r="A1219">
        <v>102</v>
      </c>
      <c r="B1219" t="s">
        <v>103</v>
      </c>
      <c r="C1219">
        <v>1979</v>
      </c>
      <c r="D1219">
        <v>0</v>
      </c>
      <c r="E1219">
        <v>0</v>
      </c>
      <c r="F1219">
        <v>103</v>
      </c>
    </row>
    <row r="1220" spans="1:6" x14ac:dyDescent="0.25">
      <c r="A1220">
        <v>103</v>
      </c>
      <c r="B1220" t="s">
        <v>104</v>
      </c>
      <c r="C1220">
        <v>1979</v>
      </c>
      <c r="D1220">
        <v>0</v>
      </c>
      <c r="E1220">
        <v>0</v>
      </c>
      <c r="F1220">
        <v>104</v>
      </c>
    </row>
    <row r="1221" spans="1:6" x14ac:dyDescent="0.25">
      <c r="A1221">
        <v>104</v>
      </c>
      <c r="B1221" t="s">
        <v>105</v>
      </c>
      <c r="C1221">
        <v>1979</v>
      </c>
      <c r="D1221">
        <v>0</v>
      </c>
      <c r="E1221">
        <v>0</v>
      </c>
      <c r="F1221">
        <v>105</v>
      </c>
    </row>
    <row r="1222" spans="1:6" x14ac:dyDescent="0.25">
      <c r="A1222">
        <v>105</v>
      </c>
      <c r="B1222" t="s">
        <v>106</v>
      </c>
      <c r="C1222">
        <v>1979</v>
      </c>
      <c r="D1222">
        <v>0</v>
      </c>
      <c r="E1222">
        <v>0</v>
      </c>
      <c r="F1222">
        <v>106</v>
      </c>
    </row>
    <row r="1223" spans="1:6" x14ac:dyDescent="0.25">
      <c r="A1223">
        <v>106</v>
      </c>
      <c r="B1223" t="s">
        <v>107</v>
      </c>
      <c r="C1223">
        <v>1979</v>
      </c>
      <c r="D1223">
        <v>0</v>
      </c>
      <c r="E1223">
        <v>0</v>
      </c>
      <c r="F1223">
        <v>107</v>
      </c>
    </row>
    <row r="1224" spans="1:6" x14ac:dyDescent="0.25">
      <c r="A1224">
        <v>107</v>
      </c>
      <c r="B1224" t="s">
        <v>108</v>
      </c>
      <c r="C1224">
        <v>1979</v>
      </c>
      <c r="D1224">
        <v>0</v>
      </c>
      <c r="E1224">
        <v>0</v>
      </c>
      <c r="F1224">
        <v>108</v>
      </c>
    </row>
    <row r="1225" spans="1:6" x14ac:dyDescent="0.25">
      <c r="A1225">
        <v>108</v>
      </c>
      <c r="B1225" t="s">
        <v>109</v>
      </c>
      <c r="C1225">
        <v>1979</v>
      </c>
      <c r="D1225">
        <v>0</v>
      </c>
      <c r="E1225">
        <v>0</v>
      </c>
      <c r="F1225">
        <v>109</v>
      </c>
    </row>
    <row r="1226" spans="1:6" x14ac:dyDescent="0.25">
      <c r="A1226">
        <v>109</v>
      </c>
      <c r="B1226" t="s">
        <v>110</v>
      </c>
      <c r="C1226">
        <v>1979</v>
      </c>
      <c r="D1226">
        <v>0</v>
      </c>
      <c r="E1226">
        <v>0</v>
      </c>
      <c r="F1226">
        <v>110</v>
      </c>
    </row>
    <row r="1227" spans="1:6" x14ac:dyDescent="0.25">
      <c r="A1227">
        <v>110</v>
      </c>
      <c r="B1227" t="s">
        <v>111</v>
      </c>
      <c r="C1227">
        <v>1979</v>
      </c>
      <c r="D1227">
        <v>0</v>
      </c>
      <c r="E1227">
        <v>0</v>
      </c>
      <c r="F1227">
        <v>111</v>
      </c>
    </row>
    <row r="1228" spans="1:6" x14ac:dyDescent="0.25">
      <c r="A1228">
        <v>111</v>
      </c>
      <c r="B1228" t="s">
        <v>112</v>
      </c>
      <c r="C1228">
        <v>1979</v>
      </c>
      <c r="D1228">
        <v>0</v>
      </c>
      <c r="E1228">
        <v>0</v>
      </c>
      <c r="F1228">
        <v>112</v>
      </c>
    </row>
    <row r="1229" spans="1:6" x14ac:dyDescent="0.25">
      <c r="A1229">
        <v>112</v>
      </c>
      <c r="B1229" t="s">
        <v>113</v>
      </c>
      <c r="C1229">
        <v>1979</v>
      </c>
      <c r="D1229">
        <v>0</v>
      </c>
      <c r="E1229">
        <v>0</v>
      </c>
      <c r="F1229">
        <v>113</v>
      </c>
    </row>
    <row r="1230" spans="1:6" x14ac:dyDescent="0.25">
      <c r="A1230">
        <v>113</v>
      </c>
      <c r="B1230" t="s">
        <v>114</v>
      </c>
      <c r="C1230">
        <v>1979</v>
      </c>
      <c r="D1230">
        <v>0</v>
      </c>
      <c r="E1230">
        <v>0</v>
      </c>
      <c r="F1230">
        <v>114</v>
      </c>
    </row>
    <row r="1231" spans="1:6" x14ac:dyDescent="0.25">
      <c r="A1231">
        <v>114</v>
      </c>
      <c r="B1231" t="s">
        <v>115</v>
      </c>
      <c r="C1231">
        <v>1979</v>
      </c>
      <c r="D1231">
        <v>0</v>
      </c>
      <c r="E1231">
        <v>0</v>
      </c>
      <c r="F1231">
        <v>115</v>
      </c>
    </row>
    <row r="1232" spans="1:6" x14ac:dyDescent="0.25">
      <c r="A1232">
        <v>115</v>
      </c>
      <c r="B1232" t="s">
        <v>116</v>
      </c>
      <c r="C1232">
        <v>1979</v>
      </c>
      <c r="D1232">
        <v>0</v>
      </c>
      <c r="E1232">
        <v>0</v>
      </c>
      <c r="F1232">
        <v>116</v>
      </c>
    </row>
    <row r="1233" spans="1:6" x14ac:dyDescent="0.25">
      <c r="A1233">
        <v>116</v>
      </c>
      <c r="B1233" t="s">
        <v>117</v>
      </c>
      <c r="C1233">
        <v>1979</v>
      </c>
      <c r="D1233">
        <v>0</v>
      </c>
      <c r="E1233">
        <v>0</v>
      </c>
      <c r="F1233">
        <v>117</v>
      </c>
    </row>
    <row r="1234" spans="1:6" x14ac:dyDescent="0.25">
      <c r="A1234">
        <v>117</v>
      </c>
      <c r="B1234" t="s">
        <v>118</v>
      </c>
      <c r="C1234">
        <v>1979</v>
      </c>
      <c r="D1234">
        <v>4074</v>
      </c>
      <c r="E1234">
        <v>3050</v>
      </c>
      <c r="F1234">
        <v>118</v>
      </c>
    </row>
    <row r="1235" spans="1:6" x14ac:dyDescent="0.25">
      <c r="A1235">
        <v>118</v>
      </c>
      <c r="B1235" t="s">
        <v>119</v>
      </c>
      <c r="C1235">
        <v>1979</v>
      </c>
      <c r="D1235">
        <v>0</v>
      </c>
      <c r="E1235">
        <v>0</v>
      </c>
      <c r="F1235">
        <v>119</v>
      </c>
    </row>
    <row r="1236" spans="1:6" x14ac:dyDescent="0.25">
      <c r="A1236">
        <v>119</v>
      </c>
      <c r="B1236" t="s">
        <v>120</v>
      </c>
      <c r="C1236">
        <v>1979</v>
      </c>
      <c r="D1236">
        <v>0</v>
      </c>
      <c r="E1236">
        <v>0</v>
      </c>
      <c r="F1236">
        <v>120</v>
      </c>
    </row>
    <row r="1237" spans="1:6" x14ac:dyDescent="0.25">
      <c r="A1237">
        <v>120</v>
      </c>
      <c r="B1237" t="s">
        <v>121</v>
      </c>
      <c r="C1237">
        <v>1979</v>
      </c>
      <c r="D1237">
        <v>0</v>
      </c>
      <c r="E1237">
        <v>0</v>
      </c>
      <c r="F1237">
        <v>121</v>
      </c>
    </row>
    <row r="1238" spans="1:6" x14ac:dyDescent="0.25">
      <c r="A1238">
        <v>121</v>
      </c>
      <c r="B1238" t="s">
        <v>122</v>
      </c>
      <c r="C1238">
        <v>1979</v>
      </c>
      <c r="D1238">
        <v>31374</v>
      </c>
      <c r="E1238">
        <v>12285</v>
      </c>
      <c r="F1238">
        <v>122</v>
      </c>
    </row>
    <row r="1239" spans="1:6" x14ac:dyDescent="0.25">
      <c r="A1239">
        <v>122</v>
      </c>
      <c r="B1239" t="s">
        <v>123</v>
      </c>
      <c r="C1239">
        <v>1979</v>
      </c>
      <c r="D1239">
        <v>0</v>
      </c>
      <c r="E1239">
        <v>0</v>
      </c>
      <c r="F1239">
        <v>123</v>
      </c>
    </row>
    <row r="1240" spans="1:6" x14ac:dyDescent="0.25">
      <c r="A1240">
        <v>123</v>
      </c>
      <c r="B1240" t="s">
        <v>124</v>
      </c>
      <c r="C1240">
        <v>1979</v>
      </c>
      <c r="D1240">
        <v>0</v>
      </c>
      <c r="E1240">
        <v>0</v>
      </c>
      <c r="F1240">
        <v>124</v>
      </c>
    </row>
    <row r="1241" spans="1:6" x14ac:dyDescent="0.25">
      <c r="A1241">
        <v>124</v>
      </c>
      <c r="B1241" t="s">
        <v>125</v>
      </c>
      <c r="C1241">
        <v>1979</v>
      </c>
      <c r="D1241">
        <v>0</v>
      </c>
      <c r="E1241">
        <v>0</v>
      </c>
      <c r="F1241">
        <v>125</v>
      </c>
    </row>
    <row r="1242" spans="1:6" x14ac:dyDescent="0.25">
      <c r="A1242">
        <v>1</v>
      </c>
      <c r="B1242" t="s">
        <v>2</v>
      </c>
      <c r="C1242">
        <v>1980</v>
      </c>
      <c r="D1242">
        <v>0</v>
      </c>
      <c r="E1242">
        <v>0</v>
      </c>
      <c r="F1242">
        <v>2</v>
      </c>
    </row>
    <row r="1243" spans="1:6" x14ac:dyDescent="0.25">
      <c r="A1243">
        <v>2</v>
      </c>
      <c r="B1243" t="s">
        <v>3</v>
      </c>
      <c r="C1243">
        <v>1980</v>
      </c>
      <c r="D1243">
        <v>0</v>
      </c>
      <c r="E1243">
        <v>0</v>
      </c>
      <c r="F1243">
        <v>3</v>
      </c>
    </row>
    <row r="1244" spans="1:6" x14ac:dyDescent="0.25">
      <c r="A1244">
        <v>3</v>
      </c>
      <c r="B1244" t="s">
        <v>4</v>
      </c>
      <c r="C1244">
        <v>1980</v>
      </c>
      <c r="D1244">
        <v>0</v>
      </c>
      <c r="E1244">
        <v>0</v>
      </c>
      <c r="F1244">
        <v>4</v>
      </c>
    </row>
    <row r="1245" spans="1:6" x14ac:dyDescent="0.25">
      <c r="A1245">
        <v>4</v>
      </c>
      <c r="B1245" t="s">
        <v>5</v>
      </c>
      <c r="C1245">
        <v>1980</v>
      </c>
      <c r="D1245">
        <v>1682244</v>
      </c>
      <c r="E1245">
        <v>1118023</v>
      </c>
      <c r="F1245">
        <v>5</v>
      </c>
    </row>
    <row r="1246" spans="1:6" x14ac:dyDescent="0.25">
      <c r="A1246">
        <v>5</v>
      </c>
      <c r="B1246" t="s">
        <v>6</v>
      </c>
      <c r="C1246">
        <v>1980</v>
      </c>
      <c r="D1246">
        <v>0</v>
      </c>
      <c r="E1246">
        <v>0</v>
      </c>
      <c r="F1246">
        <v>6</v>
      </c>
    </row>
    <row r="1247" spans="1:6" x14ac:dyDescent="0.25">
      <c r="A1247">
        <v>6</v>
      </c>
      <c r="B1247" t="s">
        <v>7</v>
      </c>
      <c r="C1247">
        <v>1980</v>
      </c>
      <c r="D1247">
        <v>0</v>
      </c>
      <c r="E1247">
        <v>0</v>
      </c>
      <c r="F1247">
        <v>7</v>
      </c>
    </row>
    <row r="1248" spans="1:6" x14ac:dyDescent="0.25">
      <c r="A1248">
        <v>7</v>
      </c>
      <c r="B1248" t="s">
        <v>8</v>
      </c>
      <c r="C1248">
        <v>1980</v>
      </c>
      <c r="D1248">
        <v>11773</v>
      </c>
      <c r="E1248">
        <v>6586</v>
      </c>
      <c r="F1248">
        <v>8</v>
      </c>
    </row>
    <row r="1249" spans="1:6" x14ac:dyDescent="0.25">
      <c r="A1249">
        <v>8</v>
      </c>
      <c r="B1249" t="s">
        <v>9</v>
      </c>
      <c r="C1249">
        <v>1980</v>
      </c>
      <c r="D1249">
        <v>0</v>
      </c>
      <c r="E1249">
        <v>0</v>
      </c>
      <c r="F1249">
        <v>9</v>
      </c>
    </row>
    <row r="1250" spans="1:6" x14ac:dyDescent="0.25">
      <c r="A1250">
        <v>9</v>
      </c>
      <c r="B1250" t="s">
        <v>10</v>
      </c>
      <c r="C1250">
        <v>1980</v>
      </c>
      <c r="D1250">
        <v>0</v>
      </c>
      <c r="E1250">
        <v>0</v>
      </c>
      <c r="F1250">
        <v>10</v>
      </c>
    </row>
    <row r="1251" spans="1:6" x14ac:dyDescent="0.25">
      <c r="A1251">
        <v>10</v>
      </c>
      <c r="B1251" t="s">
        <v>11</v>
      </c>
      <c r="C1251">
        <v>1980</v>
      </c>
      <c r="D1251">
        <v>0</v>
      </c>
      <c r="E1251">
        <v>0</v>
      </c>
      <c r="F1251">
        <v>11</v>
      </c>
    </row>
    <row r="1252" spans="1:6" x14ac:dyDescent="0.25">
      <c r="A1252">
        <v>11</v>
      </c>
      <c r="B1252" t="s">
        <v>12</v>
      </c>
      <c r="C1252">
        <v>1980</v>
      </c>
      <c r="D1252">
        <v>0</v>
      </c>
      <c r="E1252">
        <v>0</v>
      </c>
      <c r="F1252">
        <v>12</v>
      </c>
    </row>
    <row r="1253" spans="1:6" x14ac:dyDescent="0.25">
      <c r="A1253">
        <v>12</v>
      </c>
      <c r="B1253" t="s">
        <v>13</v>
      </c>
      <c r="C1253">
        <v>1980</v>
      </c>
      <c r="D1253">
        <v>0</v>
      </c>
      <c r="E1253">
        <v>0</v>
      </c>
      <c r="F1253">
        <v>13</v>
      </c>
    </row>
    <row r="1254" spans="1:6" x14ac:dyDescent="0.25">
      <c r="A1254">
        <v>13</v>
      </c>
      <c r="B1254" t="s">
        <v>14</v>
      </c>
      <c r="C1254">
        <v>1980</v>
      </c>
      <c r="D1254">
        <v>0</v>
      </c>
      <c r="E1254">
        <v>0</v>
      </c>
      <c r="F1254">
        <v>14</v>
      </c>
    </row>
    <row r="1255" spans="1:6" x14ac:dyDescent="0.25">
      <c r="A1255">
        <v>14</v>
      </c>
      <c r="B1255" t="s">
        <v>15</v>
      </c>
      <c r="C1255">
        <v>1980</v>
      </c>
      <c r="D1255">
        <v>17660</v>
      </c>
      <c r="E1255">
        <v>18433</v>
      </c>
      <c r="F1255">
        <v>15</v>
      </c>
    </row>
    <row r="1256" spans="1:6" x14ac:dyDescent="0.25">
      <c r="A1256">
        <v>15</v>
      </c>
      <c r="B1256" t="s">
        <v>16</v>
      </c>
      <c r="C1256">
        <v>1980</v>
      </c>
      <c r="D1256">
        <v>0</v>
      </c>
      <c r="E1256">
        <v>0</v>
      </c>
      <c r="F1256">
        <v>16</v>
      </c>
    </row>
    <row r="1257" spans="1:6" x14ac:dyDescent="0.25">
      <c r="A1257">
        <v>16</v>
      </c>
      <c r="B1257" t="s">
        <v>17</v>
      </c>
      <c r="C1257">
        <v>1980</v>
      </c>
      <c r="D1257">
        <v>0</v>
      </c>
      <c r="E1257">
        <v>0</v>
      </c>
      <c r="F1257">
        <v>17</v>
      </c>
    </row>
    <row r="1258" spans="1:6" x14ac:dyDescent="0.25">
      <c r="A1258">
        <v>17</v>
      </c>
      <c r="B1258" t="s">
        <v>18</v>
      </c>
      <c r="C1258">
        <v>1980</v>
      </c>
      <c r="D1258">
        <v>0</v>
      </c>
      <c r="E1258">
        <v>0</v>
      </c>
      <c r="F1258">
        <v>18</v>
      </c>
    </row>
    <row r="1259" spans="1:6" x14ac:dyDescent="0.25">
      <c r="A1259">
        <v>18</v>
      </c>
      <c r="B1259" t="s">
        <v>19</v>
      </c>
      <c r="C1259">
        <v>1980</v>
      </c>
      <c r="D1259">
        <v>0</v>
      </c>
      <c r="E1259">
        <v>0</v>
      </c>
      <c r="F1259">
        <v>19</v>
      </c>
    </row>
    <row r="1260" spans="1:6" x14ac:dyDescent="0.25">
      <c r="A1260">
        <v>19</v>
      </c>
      <c r="B1260" t="s">
        <v>20</v>
      </c>
      <c r="C1260">
        <v>1980</v>
      </c>
      <c r="D1260">
        <v>13811</v>
      </c>
      <c r="E1260">
        <v>11845</v>
      </c>
      <c r="F1260">
        <v>20</v>
      </c>
    </row>
    <row r="1261" spans="1:6" x14ac:dyDescent="0.25">
      <c r="A1261">
        <v>20</v>
      </c>
      <c r="B1261" t="s">
        <v>21</v>
      </c>
      <c r="C1261">
        <v>1980</v>
      </c>
      <c r="D1261">
        <v>0</v>
      </c>
      <c r="E1261">
        <v>0</v>
      </c>
      <c r="F1261">
        <v>21</v>
      </c>
    </row>
    <row r="1262" spans="1:6" x14ac:dyDescent="0.25">
      <c r="A1262">
        <v>21</v>
      </c>
      <c r="B1262" t="s">
        <v>22</v>
      </c>
      <c r="C1262">
        <v>1980</v>
      </c>
      <c r="D1262">
        <v>0</v>
      </c>
      <c r="E1262">
        <v>0</v>
      </c>
      <c r="F1262">
        <v>22</v>
      </c>
    </row>
    <row r="1263" spans="1:6" x14ac:dyDescent="0.25">
      <c r="A1263">
        <v>22</v>
      </c>
      <c r="B1263" t="s">
        <v>23</v>
      </c>
      <c r="C1263">
        <v>1980</v>
      </c>
      <c r="D1263">
        <v>0</v>
      </c>
      <c r="E1263">
        <v>0</v>
      </c>
      <c r="F1263">
        <v>23</v>
      </c>
    </row>
    <row r="1264" spans="1:6" x14ac:dyDescent="0.25">
      <c r="A1264">
        <v>23</v>
      </c>
      <c r="B1264" t="s">
        <v>24</v>
      </c>
      <c r="C1264">
        <v>1980</v>
      </c>
      <c r="D1264">
        <v>0</v>
      </c>
      <c r="E1264">
        <v>0</v>
      </c>
      <c r="F1264">
        <v>24</v>
      </c>
    </row>
    <row r="1265" spans="1:6" x14ac:dyDescent="0.25">
      <c r="A1265">
        <v>24</v>
      </c>
      <c r="B1265" t="s">
        <v>25</v>
      </c>
      <c r="C1265">
        <v>1980</v>
      </c>
      <c r="D1265">
        <v>0</v>
      </c>
      <c r="E1265">
        <v>0</v>
      </c>
      <c r="F1265">
        <v>25</v>
      </c>
    </row>
    <row r="1266" spans="1:6" x14ac:dyDescent="0.25">
      <c r="A1266">
        <v>25</v>
      </c>
      <c r="B1266" t="s">
        <v>26</v>
      </c>
      <c r="C1266">
        <v>1980</v>
      </c>
      <c r="D1266">
        <v>444217</v>
      </c>
      <c r="E1266">
        <v>105039</v>
      </c>
      <c r="F1266">
        <v>26</v>
      </c>
    </row>
    <row r="1267" spans="1:6" x14ac:dyDescent="0.25">
      <c r="A1267">
        <v>26</v>
      </c>
      <c r="B1267" t="s">
        <v>27</v>
      </c>
      <c r="C1267">
        <v>1980</v>
      </c>
      <c r="D1267">
        <v>0</v>
      </c>
      <c r="E1267">
        <v>0</v>
      </c>
      <c r="F1267">
        <v>27</v>
      </c>
    </row>
    <row r="1268" spans="1:6" x14ac:dyDescent="0.25">
      <c r="A1268">
        <v>27</v>
      </c>
      <c r="B1268" t="s">
        <v>28</v>
      </c>
      <c r="C1268">
        <v>1980</v>
      </c>
      <c r="D1268">
        <v>0</v>
      </c>
      <c r="E1268">
        <v>0</v>
      </c>
      <c r="F1268">
        <v>28</v>
      </c>
    </row>
    <row r="1269" spans="1:6" x14ac:dyDescent="0.25">
      <c r="A1269">
        <v>28</v>
      </c>
      <c r="B1269" t="s">
        <v>29</v>
      </c>
      <c r="C1269">
        <v>1980</v>
      </c>
      <c r="D1269">
        <v>0</v>
      </c>
      <c r="E1269">
        <v>0</v>
      </c>
      <c r="F1269">
        <v>29</v>
      </c>
    </row>
    <row r="1270" spans="1:6" x14ac:dyDescent="0.25">
      <c r="A1270">
        <v>29</v>
      </c>
      <c r="B1270" t="s">
        <v>30</v>
      </c>
      <c r="C1270">
        <v>1980</v>
      </c>
      <c r="D1270">
        <v>0</v>
      </c>
      <c r="E1270">
        <v>0</v>
      </c>
      <c r="F1270">
        <v>30</v>
      </c>
    </row>
    <row r="1271" spans="1:6" x14ac:dyDescent="0.25">
      <c r="A1271">
        <v>30</v>
      </c>
      <c r="B1271" t="s">
        <v>31</v>
      </c>
      <c r="C1271">
        <v>1980</v>
      </c>
      <c r="D1271">
        <v>0</v>
      </c>
      <c r="E1271">
        <v>0</v>
      </c>
      <c r="F1271">
        <v>31</v>
      </c>
    </row>
    <row r="1272" spans="1:6" x14ac:dyDescent="0.25">
      <c r="A1272">
        <v>31</v>
      </c>
      <c r="B1272" t="s">
        <v>32</v>
      </c>
      <c r="C1272">
        <v>1980</v>
      </c>
      <c r="D1272">
        <v>0</v>
      </c>
      <c r="E1272">
        <v>0</v>
      </c>
      <c r="F1272">
        <v>32</v>
      </c>
    </row>
    <row r="1273" spans="1:6" x14ac:dyDescent="0.25">
      <c r="A1273">
        <v>32</v>
      </c>
      <c r="B1273" t="s">
        <v>33</v>
      </c>
      <c r="C1273">
        <v>1980</v>
      </c>
      <c r="D1273">
        <v>0</v>
      </c>
      <c r="E1273">
        <v>0</v>
      </c>
      <c r="F1273">
        <v>33</v>
      </c>
    </row>
    <row r="1274" spans="1:6" x14ac:dyDescent="0.25">
      <c r="A1274">
        <v>33</v>
      </c>
      <c r="B1274" t="s">
        <v>34</v>
      </c>
      <c r="C1274">
        <v>1980</v>
      </c>
      <c r="D1274">
        <v>0</v>
      </c>
      <c r="E1274">
        <v>0</v>
      </c>
      <c r="F1274">
        <v>34</v>
      </c>
    </row>
    <row r="1275" spans="1:6" x14ac:dyDescent="0.25">
      <c r="A1275">
        <v>34</v>
      </c>
      <c r="B1275" t="s">
        <v>35</v>
      </c>
      <c r="C1275">
        <v>1980</v>
      </c>
      <c r="D1275">
        <v>0</v>
      </c>
      <c r="E1275">
        <v>0</v>
      </c>
      <c r="F1275">
        <v>35</v>
      </c>
    </row>
    <row r="1276" spans="1:6" x14ac:dyDescent="0.25">
      <c r="A1276">
        <v>35</v>
      </c>
      <c r="B1276" t="s">
        <v>36</v>
      </c>
      <c r="C1276">
        <v>1980</v>
      </c>
      <c r="D1276">
        <v>0</v>
      </c>
      <c r="E1276">
        <v>0</v>
      </c>
      <c r="F1276">
        <v>36</v>
      </c>
    </row>
    <row r="1277" spans="1:6" x14ac:dyDescent="0.25">
      <c r="A1277">
        <v>36</v>
      </c>
      <c r="B1277" t="s">
        <v>37</v>
      </c>
      <c r="C1277">
        <v>1980</v>
      </c>
      <c r="D1277">
        <v>60</v>
      </c>
      <c r="E1277">
        <v>118</v>
      </c>
      <c r="F1277">
        <v>37</v>
      </c>
    </row>
    <row r="1278" spans="1:6" x14ac:dyDescent="0.25">
      <c r="A1278">
        <v>37</v>
      </c>
      <c r="B1278" t="s">
        <v>38</v>
      </c>
      <c r="C1278">
        <v>1980</v>
      </c>
      <c r="D1278">
        <v>0</v>
      </c>
      <c r="E1278">
        <v>0</v>
      </c>
      <c r="F1278">
        <v>38</v>
      </c>
    </row>
    <row r="1279" spans="1:6" x14ac:dyDescent="0.25">
      <c r="A1279">
        <v>38</v>
      </c>
      <c r="B1279" t="s">
        <v>39</v>
      </c>
      <c r="C1279">
        <v>1980</v>
      </c>
      <c r="D1279">
        <v>0</v>
      </c>
      <c r="E1279">
        <v>0</v>
      </c>
      <c r="F1279">
        <v>39</v>
      </c>
    </row>
    <row r="1280" spans="1:6" x14ac:dyDescent="0.25">
      <c r="A1280">
        <v>39</v>
      </c>
      <c r="B1280" t="s">
        <v>40</v>
      </c>
      <c r="C1280">
        <v>1980</v>
      </c>
      <c r="D1280">
        <v>0</v>
      </c>
      <c r="E1280">
        <v>0</v>
      </c>
      <c r="F1280">
        <v>40</v>
      </c>
    </row>
    <row r="1281" spans="1:6" x14ac:dyDescent="0.25">
      <c r="A1281">
        <v>40</v>
      </c>
      <c r="B1281" t="s">
        <v>41</v>
      </c>
      <c r="C1281">
        <v>1980</v>
      </c>
      <c r="D1281">
        <v>0</v>
      </c>
      <c r="E1281">
        <v>0</v>
      </c>
      <c r="F1281">
        <v>41</v>
      </c>
    </row>
    <row r="1282" spans="1:6" x14ac:dyDescent="0.25">
      <c r="A1282">
        <v>41</v>
      </c>
      <c r="B1282" t="s">
        <v>42</v>
      </c>
      <c r="C1282">
        <v>1980</v>
      </c>
      <c r="D1282">
        <v>0</v>
      </c>
      <c r="E1282">
        <v>0</v>
      </c>
      <c r="F1282">
        <v>42</v>
      </c>
    </row>
    <row r="1283" spans="1:6" x14ac:dyDescent="0.25">
      <c r="A1283">
        <v>42</v>
      </c>
      <c r="B1283" t="s">
        <v>43</v>
      </c>
      <c r="C1283">
        <v>1980</v>
      </c>
      <c r="D1283">
        <v>0</v>
      </c>
      <c r="E1283">
        <v>0</v>
      </c>
      <c r="F1283">
        <v>43</v>
      </c>
    </row>
    <row r="1284" spans="1:6" x14ac:dyDescent="0.25">
      <c r="A1284">
        <v>43</v>
      </c>
      <c r="B1284" t="s">
        <v>44</v>
      </c>
      <c r="C1284">
        <v>1980</v>
      </c>
      <c r="D1284">
        <v>0</v>
      </c>
      <c r="E1284">
        <v>0</v>
      </c>
      <c r="F1284">
        <v>44</v>
      </c>
    </row>
    <row r="1285" spans="1:6" x14ac:dyDescent="0.25">
      <c r="A1285">
        <v>44</v>
      </c>
      <c r="B1285" t="s">
        <v>45</v>
      </c>
      <c r="C1285">
        <v>1980</v>
      </c>
      <c r="D1285">
        <v>0</v>
      </c>
      <c r="E1285">
        <v>0</v>
      </c>
      <c r="F1285">
        <v>45</v>
      </c>
    </row>
    <row r="1286" spans="1:6" x14ac:dyDescent="0.25">
      <c r="A1286">
        <v>45</v>
      </c>
      <c r="B1286" t="s">
        <v>46</v>
      </c>
      <c r="C1286">
        <v>1980</v>
      </c>
      <c r="D1286">
        <v>0</v>
      </c>
      <c r="E1286">
        <v>0</v>
      </c>
      <c r="F1286">
        <v>46</v>
      </c>
    </row>
    <row r="1287" spans="1:6" x14ac:dyDescent="0.25">
      <c r="A1287">
        <v>46</v>
      </c>
      <c r="B1287" t="s">
        <v>47</v>
      </c>
      <c r="C1287">
        <v>1980</v>
      </c>
      <c r="D1287">
        <v>0</v>
      </c>
      <c r="E1287">
        <v>0</v>
      </c>
      <c r="F1287">
        <v>47</v>
      </c>
    </row>
    <row r="1288" spans="1:6" x14ac:dyDescent="0.25">
      <c r="A1288">
        <v>47</v>
      </c>
      <c r="B1288" t="s">
        <v>48</v>
      </c>
      <c r="C1288">
        <v>1980</v>
      </c>
      <c r="D1288">
        <v>0</v>
      </c>
      <c r="E1288">
        <v>0</v>
      </c>
      <c r="F1288">
        <v>48</v>
      </c>
    </row>
    <row r="1289" spans="1:6" x14ac:dyDescent="0.25">
      <c r="A1289">
        <v>48</v>
      </c>
      <c r="B1289" t="s">
        <v>49</v>
      </c>
      <c r="C1289">
        <v>1980</v>
      </c>
      <c r="D1289">
        <v>128947</v>
      </c>
      <c r="E1289">
        <v>89288</v>
      </c>
      <c r="F1289">
        <v>49</v>
      </c>
    </row>
    <row r="1290" spans="1:6" x14ac:dyDescent="0.25">
      <c r="A1290">
        <v>49</v>
      </c>
      <c r="B1290" t="s">
        <v>50</v>
      </c>
      <c r="C1290">
        <v>1980</v>
      </c>
      <c r="D1290">
        <v>0</v>
      </c>
      <c r="E1290">
        <v>0</v>
      </c>
      <c r="F1290">
        <v>50</v>
      </c>
    </row>
    <row r="1291" spans="1:6" x14ac:dyDescent="0.25">
      <c r="A1291">
        <v>50</v>
      </c>
      <c r="B1291" t="s">
        <v>51</v>
      </c>
      <c r="C1291">
        <v>1980</v>
      </c>
      <c r="D1291">
        <v>0</v>
      </c>
      <c r="E1291">
        <v>0</v>
      </c>
      <c r="F1291">
        <v>51</v>
      </c>
    </row>
    <row r="1292" spans="1:6" x14ac:dyDescent="0.25">
      <c r="A1292">
        <v>51</v>
      </c>
      <c r="B1292" t="s">
        <v>52</v>
      </c>
      <c r="C1292">
        <v>1980</v>
      </c>
      <c r="D1292">
        <v>0</v>
      </c>
      <c r="E1292">
        <v>0</v>
      </c>
      <c r="F1292">
        <v>52</v>
      </c>
    </row>
    <row r="1293" spans="1:6" x14ac:dyDescent="0.25">
      <c r="A1293">
        <v>52</v>
      </c>
      <c r="B1293" t="s">
        <v>53</v>
      </c>
      <c r="C1293">
        <v>1980</v>
      </c>
      <c r="D1293">
        <v>0</v>
      </c>
      <c r="E1293">
        <v>0</v>
      </c>
      <c r="F1293">
        <v>53</v>
      </c>
    </row>
    <row r="1294" spans="1:6" x14ac:dyDescent="0.25">
      <c r="A1294">
        <v>53</v>
      </c>
      <c r="B1294" t="s">
        <v>54</v>
      </c>
      <c r="C1294">
        <v>1980</v>
      </c>
      <c r="D1294">
        <v>0</v>
      </c>
      <c r="E1294">
        <v>0</v>
      </c>
      <c r="F1294">
        <v>54</v>
      </c>
    </row>
    <row r="1295" spans="1:6" x14ac:dyDescent="0.25">
      <c r="A1295">
        <v>54</v>
      </c>
      <c r="B1295" t="s">
        <v>55</v>
      </c>
      <c r="C1295">
        <v>1980</v>
      </c>
      <c r="D1295">
        <v>0</v>
      </c>
      <c r="E1295">
        <v>0</v>
      </c>
      <c r="F1295">
        <v>55</v>
      </c>
    </row>
    <row r="1296" spans="1:6" x14ac:dyDescent="0.25">
      <c r="A1296">
        <v>55</v>
      </c>
      <c r="B1296" t="s">
        <v>56</v>
      </c>
      <c r="C1296">
        <v>1980</v>
      </c>
      <c r="D1296">
        <v>0</v>
      </c>
      <c r="E1296">
        <v>0</v>
      </c>
      <c r="F1296">
        <v>56</v>
      </c>
    </row>
    <row r="1297" spans="1:6" x14ac:dyDescent="0.25">
      <c r="A1297">
        <v>56</v>
      </c>
      <c r="B1297" t="s">
        <v>57</v>
      </c>
      <c r="C1297">
        <v>1980</v>
      </c>
      <c r="D1297">
        <v>86</v>
      </c>
      <c r="E1297">
        <v>258</v>
      </c>
      <c r="F1297">
        <v>57</v>
      </c>
    </row>
    <row r="1298" spans="1:6" x14ac:dyDescent="0.25">
      <c r="A1298">
        <v>57</v>
      </c>
      <c r="B1298" t="s">
        <v>58</v>
      </c>
      <c r="C1298">
        <v>1980</v>
      </c>
      <c r="D1298">
        <v>0</v>
      </c>
      <c r="E1298">
        <v>0</v>
      </c>
      <c r="F1298">
        <v>58</v>
      </c>
    </row>
    <row r="1299" spans="1:6" x14ac:dyDescent="0.25">
      <c r="A1299">
        <v>58</v>
      </c>
      <c r="B1299" t="s">
        <v>59</v>
      </c>
      <c r="C1299">
        <v>1980</v>
      </c>
      <c r="D1299">
        <v>0</v>
      </c>
      <c r="E1299">
        <v>0</v>
      </c>
      <c r="F1299">
        <v>59</v>
      </c>
    </row>
    <row r="1300" spans="1:6" x14ac:dyDescent="0.25">
      <c r="A1300">
        <v>59</v>
      </c>
      <c r="B1300" t="s">
        <v>60</v>
      </c>
      <c r="C1300">
        <v>1980</v>
      </c>
      <c r="D1300">
        <v>0</v>
      </c>
      <c r="E1300">
        <v>0</v>
      </c>
      <c r="F1300">
        <v>60</v>
      </c>
    </row>
    <row r="1301" spans="1:6" x14ac:dyDescent="0.25">
      <c r="A1301">
        <v>60</v>
      </c>
      <c r="B1301" t="s">
        <v>61</v>
      </c>
      <c r="C1301">
        <v>1980</v>
      </c>
      <c r="D1301">
        <v>0</v>
      </c>
      <c r="E1301">
        <v>0</v>
      </c>
      <c r="F1301">
        <v>61</v>
      </c>
    </row>
    <row r="1302" spans="1:6" x14ac:dyDescent="0.25">
      <c r="A1302">
        <v>61</v>
      </c>
      <c r="B1302" t="s">
        <v>62</v>
      </c>
      <c r="C1302">
        <v>1980</v>
      </c>
      <c r="D1302">
        <v>0</v>
      </c>
      <c r="E1302">
        <v>0</v>
      </c>
      <c r="F1302">
        <v>62</v>
      </c>
    </row>
    <row r="1303" spans="1:6" x14ac:dyDescent="0.25">
      <c r="A1303">
        <v>62</v>
      </c>
      <c r="B1303" t="s">
        <v>63</v>
      </c>
      <c r="C1303">
        <v>1980</v>
      </c>
      <c r="D1303">
        <v>0</v>
      </c>
      <c r="E1303">
        <v>0</v>
      </c>
      <c r="F1303">
        <v>63</v>
      </c>
    </row>
    <row r="1304" spans="1:6" x14ac:dyDescent="0.25">
      <c r="A1304">
        <v>63</v>
      </c>
      <c r="B1304" t="s">
        <v>64</v>
      </c>
      <c r="C1304">
        <v>1980</v>
      </c>
      <c r="D1304">
        <v>0</v>
      </c>
      <c r="E1304">
        <v>0</v>
      </c>
      <c r="F1304">
        <v>64</v>
      </c>
    </row>
    <row r="1305" spans="1:6" x14ac:dyDescent="0.25">
      <c r="A1305">
        <v>64</v>
      </c>
      <c r="B1305" t="s">
        <v>65</v>
      </c>
      <c r="C1305">
        <v>1980</v>
      </c>
      <c r="D1305">
        <v>0</v>
      </c>
      <c r="E1305">
        <v>0</v>
      </c>
      <c r="F1305">
        <v>65</v>
      </c>
    </row>
    <row r="1306" spans="1:6" x14ac:dyDescent="0.25">
      <c r="A1306">
        <v>65</v>
      </c>
      <c r="B1306" t="s">
        <v>66</v>
      </c>
      <c r="C1306">
        <v>1980</v>
      </c>
      <c r="D1306">
        <v>0</v>
      </c>
      <c r="E1306">
        <v>0</v>
      </c>
      <c r="F1306">
        <v>66</v>
      </c>
    </row>
    <row r="1307" spans="1:6" x14ac:dyDescent="0.25">
      <c r="A1307">
        <v>66</v>
      </c>
      <c r="B1307" t="s">
        <v>67</v>
      </c>
      <c r="C1307">
        <v>1980</v>
      </c>
      <c r="D1307">
        <v>0</v>
      </c>
      <c r="E1307">
        <v>0</v>
      </c>
      <c r="F1307">
        <v>67</v>
      </c>
    </row>
    <row r="1308" spans="1:6" x14ac:dyDescent="0.25">
      <c r="A1308">
        <v>67</v>
      </c>
      <c r="B1308" t="s">
        <v>68</v>
      </c>
      <c r="C1308">
        <v>1980</v>
      </c>
      <c r="D1308">
        <v>0</v>
      </c>
      <c r="E1308">
        <v>0</v>
      </c>
      <c r="F1308">
        <v>68</v>
      </c>
    </row>
    <row r="1309" spans="1:6" x14ac:dyDescent="0.25">
      <c r="A1309">
        <v>68</v>
      </c>
      <c r="B1309" t="s">
        <v>69</v>
      </c>
      <c r="C1309">
        <v>1980</v>
      </c>
      <c r="D1309">
        <v>0</v>
      </c>
      <c r="E1309">
        <v>0</v>
      </c>
      <c r="F1309">
        <v>69</v>
      </c>
    </row>
    <row r="1310" spans="1:6" x14ac:dyDescent="0.25">
      <c r="A1310">
        <v>69</v>
      </c>
      <c r="B1310" t="s">
        <v>70</v>
      </c>
      <c r="C1310">
        <v>1980</v>
      </c>
      <c r="D1310">
        <v>0</v>
      </c>
      <c r="E1310">
        <v>0</v>
      </c>
      <c r="F1310">
        <v>70</v>
      </c>
    </row>
    <row r="1311" spans="1:6" x14ac:dyDescent="0.25">
      <c r="A1311">
        <v>70</v>
      </c>
      <c r="B1311" t="s">
        <v>71</v>
      </c>
      <c r="C1311">
        <v>1980</v>
      </c>
      <c r="D1311">
        <v>0</v>
      </c>
      <c r="E1311">
        <v>0</v>
      </c>
      <c r="F1311">
        <v>71</v>
      </c>
    </row>
    <row r="1312" spans="1:6" x14ac:dyDescent="0.25">
      <c r="A1312">
        <v>71</v>
      </c>
      <c r="B1312" t="s">
        <v>72</v>
      </c>
      <c r="C1312">
        <v>1980</v>
      </c>
      <c r="D1312">
        <v>0</v>
      </c>
      <c r="E1312">
        <v>0</v>
      </c>
      <c r="F1312">
        <v>72</v>
      </c>
    </row>
    <row r="1313" spans="1:6" x14ac:dyDescent="0.25">
      <c r="A1313">
        <v>72</v>
      </c>
      <c r="B1313" t="s">
        <v>73</v>
      </c>
      <c r="C1313">
        <v>1980</v>
      </c>
      <c r="D1313">
        <v>0</v>
      </c>
      <c r="E1313">
        <v>0</v>
      </c>
      <c r="F1313">
        <v>73</v>
      </c>
    </row>
    <row r="1314" spans="1:6" x14ac:dyDescent="0.25">
      <c r="A1314">
        <v>73</v>
      </c>
      <c r="B1314" t="s">
        <v>74</v>
      </c>
      <c r="C1314">
        <v>1980</v>
      </c>
      <c r="D1314">
        <v>0</v>
      </c>
      <c r="E1314">
        <v>0</v>
      </c>
      <c r="F1314">
        <v>74</v>
      </c>
    </row>
    <row r="1315" spans="1:6" x14ac:dyDescent="0.25">
      <c r="A1315">
        <v>74</v>
      </c>
      <c r="B1315" t="s">
        <v>75</v>
      </c>
      <c r="C1315">
        <v>1980</v>
      </c>
      <c r="D1315">
        <v>12870</v>
      </c>
      <c r="E1315">
        <v>15755</v>
      </c>
      <c r="F1315">
        <v>75</v>
      </c>
    </row>
    <row r="1316" spans="1:6" x14ac:dyDescent="0.25">
      <c r="A1316">
        <v>75</v>
      </c>
      <c r="B1316" t="s">
        <v>76</v>
      </c>
      <c r="C1316">
        <v>1980</v>
      </c>
      <c r="D1316">
        <v>0</v>
      </c>
      <c r="E1316">
        <v>0</v>
      </c>
      <c r="F1316">
        <v>76</v>
      </c>
    </row>
    <row r="1317" spans="1:6" x14ac:dyDescent="0.25">
      <c r="A1317">
        <v>76</v>
      </c>
      <c r="B1317" t="s">
        <v>77</v>
      </c>
      <c r="C1317">
        <v>1980</v>
      </c>
      <c r="D1317">
        <v>0</v>
      </c>
      <c r="E1317">
        <v>0</v>
      </c>
      <c r="F1317">
        <v>77</v>
      </c>
    </row>
    <row r="1318" spans="1:6" x14ac:dyDescent="0.25">
      <c r="A1318">
        <v>77</v>
      </c>
      <c r="B1318" t="s">
        <v>78</v>
      </c>
      <c r="C1318">
        <v>1980</v>
      </c>
      <c r="D1318">
        <v>0</v>
      </c>
      <c r="E1318">
        <v>0</v>
      </c>
      <c r="F1318">
        <v>78</v>
      </c>
    </row>
    <row r="1319" spans="1:6" x14ac:dyDescent="0.25">
      <c r="A1319">
        <v>78</v>
      </c>
      <c r="B1319" t="s">
        <v>79</v>
      </c>
      <c r="C1319">
        <v>1980</v>
      </c>
      <c r="D1319">
        <v>0</v>
      </c>
      <c r="E1319">
        <v>0</v>
      </c>
      <c r="F1319">
        <v>79</v>
      </c>
    </row>
    <row r="1320" spans="1:6" x14ac:dyDescent="0.25">
      <c r="A1320">
        <v>79</v>
      </c>
      <c r="B1320" t="s">
        <v>80</v>
      </c>
      <c r="C1320">
        <v>1980</v>
      </c>
      <c r="D1320">
        <v>0</v>
      </c>
      <c r="E1320">
        <v>0</v>
      </c>
      <c r="F1320">
        <v>80</v>
      </c>
    </row>
    <row r="1321" spans="1:6" x14ac:dyDescent="0.25">
      <c r="A1321">
        <v>80</v>
      </c>
      <c r="B1321" t="s">
        <v>81</v>
      </c>
      <c r="C1321">
        <v>1980</v>
      </c>
      <c r="D1321">
        <v>0</v>
      </c>
      <c r="E1321">
        <v>0</v>
      </c>
      <c r="F1321">
        <v>81</v>
      </c>
    </row>
    <row r="1322" spans="1:6" x14ac:dyDescent="0.25">
      <c r="A1322">
        <v>81</v>
      </c>
      <c r="B1322" t="s">
        <v>82</v>
      </c>
      <c r="C1322">
        <v>1980</v>
      </c>
      <c r="D1322">
        <v>0</v>
      </c>
      <c r="E1322">
        <v>0</v>
      </c>
      <c r="F1322">
        <v>82</v>
      </c>
    </row>
    <row r="1323" spans="1:6" x14ac:dyDescent="0.25">
      <c r="A1323">
        <v>82</v>
      </c>
      <c r="B1323" t="s">
        <v>83</v>
      </c>
      <c r="C1323">
        <v>1980</v>
      </c>
      <c r="D1323">
        <v>0</v>
      </c>
      <c r="E1323">
        <v>0</v>
      </c>
      <c r="F1323">
        <v>83</v>
      </c>
    </row>
    <row r="1324" spans="1:6" x14ac:dyDescent="0.25">
      <c r="A1324">
        <v>83</v>
      </c>
      <c r="B1324" t="s">
        <v>84</v>
      </c>
      <c r="C1324">
        <v>1980</v>
      </c>
      <c r="D1324">
        <v>0</v>
      </c>
      <c r="E1324">
        <v>0</v>
      </c>
      <c r="F1324">
        <v>84</v>
      </c>
    </row>
    <row r="1325" spans="1:6" x14ac:dyDescent="0.25">
      <c r="A1325">
        <v>84</v>
      </c>
      <c r="B1325" t="s">
        <v>85</v>
      </c>
      <c r="C1325">
        <v>1980</v>
      </c>
      <c r="D1325">
        <v>0</v>
      </c>
      <c r="E1325">
        <v>0</v>
      </c>
      <c r="F1325">
        <v>85</v>
      </c>
    </row>
    <row r="1326" spans="1:6" x14ac:dyDescent="0.25">
      <c r="A1326">
        <v>85</v>
      </c>
      <c r="B1326" t="s">
        <v>86</v>
      </c>
      <c r="C1326">
        <v>1980</v>
      </c>
      <c r="D1326">
        <v>0</v>
      </c>
      <c r="E1326">
        <v>0</v>
      </c>
      <c r="F1326">
        <v>86</v>
      </c>
    </row>
    <row r="1327" spans="1:6" x14ac:dyDescent="0.25">
      <c r="A1327">
        <v>86</v>
      </c>
      <c r="B1327" t="s">
        <v>87</v>
      </c>
      <c r="C1327">
        <v>1980</v>
      </c>
      <c r="D1327">
        <v>0</v>
      </c>
      <c r="E1327">
        <v>0</v>
      </c>
      <c r="F1327">
        <v>87</v>
      </c>
    </row>
    <row r="1328" spans="1:6" x14ac:dyDescent="0.25">
      <c r="A1328">
        <v>87</v>
      </c>
      <c r="B1328" t="s">
        <v>88</v>
      </c>
      <c r="C1328">
        <v>1980</v>
      </c>
      <c r="D1328">
        <v>0</v>
      </c>
      <c r="E1328">
        <v>0</v>
      </c>
      <c r="F1328">
        <v>88</v>
      </c>
    </row>
    <row r="1329" spans="1:6" x14ac:dyDescent="0.25">
      <c r="A1329">
        <v>88</v>
      </c>
      <c r="B1329" t="s">
        <v>89</v>
      </c>
      <c r="C1329">
        <v>1980</v>
      </c>
      <c r="D1329">
        <v>0</v>
      </c>
      <c r="E1329">
        <v>0</v>
      </c>
      <c r="F1329">
        <v>89</v>
      </c>
    </row>
    <row r="1330" spans="1:6" x14ac:dyDescent="0.25">
      <c r="A1330">
        <v>89</v>
      </c>
      <c r="B1330" t="s">
        <v>90</v>
      </c>
      <c r="C1330">
        <v>1980</v>
      </c>
      <c r="D1330">
        <v>0</v>
      </c>
      <c r="E1330">
        <v>0</v>
      </c>
      <c r="F1330">
        <v>90</v>
      </c>
    </row>
    <row r="1331" spans="1:6" x14ac:dyDescent="0.25">
      <c r="A1331">
        <v>90</v>
      </c>
      <c r="B1331" t="s">
        <v>91</v>
      </c>
      <c r="C1331">
        <v>1980</v>
      </c>
      <c r="D1331">
        <v>0</v>
      </c>
      <c r="E1331">
        <v>0</v>
      </c>
      <c r="F1331">
        <v>91</v>
      </c>
    </row>
    <row r="1332" spans="1:6" x14ac:dyDescent="0.25">
      <c r="A1332">
        <v>91</v>
      </c>
      <c r="B1332" t="s">
        <v>92</v>
      </c>
      <c r="C1332">
        <v>1980</v>
      </c>
      <c r="D1332">
        <v>0</v>
      </c>
      <c r="E1332">
        <v>0</v>
      </c>
      <c r="F1332">
        <v>92</v>
      </c>
    </row>
    <row r="1333" spans="1:6" x14ac:dyDescent="0.25">
      <c r="A1333">
        <v>92</v>
      </c>
      <c r="B1333" t="s">
        <v>93</v>
      </c>
      <c r="C1333">
        <v>1980</v>
      </c>
      <c r="D1333">
        <v>0</v>
      </c>
      <c r="E1333">
        <v>0</v>
      </c>
      <c r="F1333">
        <v>93</v>
      </c>
    </row>
    <row r="1334" spans="1:6" x14ac:dyDescent="0.25">
      <c r="A1334">
        <v>93</v>
      </c>
      <c r="B1334" t="s">
        <v>94</v>
      </c>
      <c r="C1334">
        <v>1980</v>
      </c>
      <c r="D1334">
        <v>0</v>
      </c>
      <c r="E1334">
        <v>0</v>
      </c>
      <c r="F1334">
        <v>94</v>
      </c>
    </row>
    <row r="1335" spans="1:6" x14ac:dyDescent="0.25">
      <c r="A1335">
        <v>94</v>
      </c>
      <c r="B1335" t="s">
        <v>95</v>
      </c>
      <c r="C1335">
        <v>1980</v>
      </c>
      <c r="D1335">
        <v>493790</v>
      </c>
      <c r="E1335">
        <v>334829</v>
      </c>
      <c r="F1335">
        <v>95</v>
      </c>
    </row>
    <row r="1336" spans="1:6" x14ac:dyDescent="0.25">
      <c r="A1336">
        <v>95</v>
      </c>
      <c r="B1336" t="s">
        <v>96</v>
      </c>
      <c r="C1336">
        <v>1980</v>
      </c>
      <c r="D1336">
        <v>0</v>
      </c>
      <c r="E1336">
        <v>0</v>
      </c>
      <c r="F1336">
        <v>96</v>
      </c>
    </row>
    <row r="1337" spans="1:6" x14ac:dyDescent="0.25">
      <c r="A1337">
        <v>96</v>
      </c>
      <c r="B1337" t="s">
        <v>97</v>
      </c>
      <c r="C1337">
        <v>1980</v>
      </c>
      <c r="D1337">
        <v>0</v>
      </c>
      <c r="E1337">
        <v>0</v>
      </c>
      <c r="F1337">
        <v>97</v>
      </c>
    </row>
    <row r="1338" spans="1:6" x14ac:dyDescent="0.25">
      <c r="A1338">
        <v>97</v>
      </c>
      <c r="B1338" t="s">
        <v>98</v>
      </c>
      <c r="C1338">
        <v>1980</v>
      </c>
      <c r="D1338">
        <v>0</v>
      </c>
      <c r="E1338">
        <v>0</v>
      </c>
      <c r="F1338">
        <v>98</v>
      </c>
    </row>
    <row r="1339" spans="1:6" x14ac:dyDescent="0.25">
      <c r="A1339">
        <v>98</v>
      </c>
      <c r="B1339" t="s">
        <v>99</v>
      </c>
      <c r="C1339">
        <v>1980</v>
      </c>
      <c r="D1339">
        <v>0</v>
      </c>
      <c r="E1339">
        <v>0</v>
      </c>
      <c r="F1339">
        <v>99</v>
      </c>
    </row>
    <row r="1340" spans="1:6" x14ac:dyDescent="0.25">
      <c r="A1340">
        <v>99</v>
      </c>
      <c r="B1340" t="s">
        <v>100</v>
      </c>
      <c r="C1340">
        <v>1980</v>
      </c>
      <c r="D1340">
        <v>0</v>
      </c>
      <c r="E1340">
        <v>0</v>
      </c>
      <c r="F1340">
        <v>100</v>
      </c>
    </row>
    <row r="1341" spans="1:6" x14ac:dyDescent="0.25">
      <c r="A1341">
        <v>100</v>
      </c>
      <c r="B1341" t="s">
        <v>101</v>
      </c>
      <c r="C1341">
        <v>1980</v>
      </c>
      <c r="D1341">
        <v>0</v>
      </c>
      <c r="E1341">
        <v>0</v>
      </c>
      <c r="F1341">
        <v>101</v>
      </c>
    </row>
    <row r="1342" spans="1:6" x14ac:dyDescent="0.25">
      <c r="A1342">
        <v>101</v>
      </c>
      <c r="B1342" t="s">
        <v>102</v>
      </c>
      <c r="C1342">
        <v>1980</v>
      </c>
      <c r="D1342">
        <v>0</v>
      </c>
      <c r="E1342">
        <v>0</v>
      </c>
      <c r="F1342">
        <v>102</v>
      </c>
    </row>
    <row r="1343" spans="1:6" x14ac:dyDescent="0.25">
      <c r="A1343">
        <v>102</v>
      </c>
      <c r="B1343" t="s">
        <v>103</v>
      </c>
      <c r="C1343">
        <v>1980</v>
      </c>
      <c r="D1343">
        <v>0</v>
      </c>
      <c r="E1343">
        <v>0</v>
      </c>
      <c r="F1343">
        <v>103</v>
      </c>
    </row>
    <row r="1344" spans="1:6" x14ac:dyDescent="0.25">
      <c r="A1344">
        <v>103</v>
      </c>
      <c r="B1344" t="s">
        <v>104</v>
      </c>
      <c r="C1344">
        <v>1980</v>
      </c>
      <c r="D1344">
        <v>0</v>
      </c>
      <c r="E1344">
        <v>0</v>
      </c>
      <c r="F1344">
        <v>104</v>
      </c>
    </row>
    <row r="1345" spans="1:6" x14ac:dyDescent="0.25">
      <c r="A1345">
        <v>104</v>
      </c>
      <c r="B1345" t="s">
        <v>105</v>
      </c>
      <c r="C1345">
        <v>1980</v>
      </c>
      <c r="D1345">
        <v>0</v>
      </c>
      <c r="E1345">
        <v>0</v>
      </c>
      <c r="F1345">
        <v>105</v>
      </c>
    </row>
    <row r="1346" spans="1:6" x14ac:dyDescent="0.25">
      <c r="A1346">
        <v>105</v>
      </c>
      <c r="B1346" t="s">
        <v>106</v>
      </c>
      <c r="C1346">
        <v>1980</v>
      </c>
      <c r="D1346">
        <v>284</v>
      </c>
      <c r="E1346">
        <v>556</v>
      </c>
      <c r="F1346">
        <v>106</v>
      </c>
    </row>
    <row r="1347" spans="1:6" x14ac:dyDescent="0.25">
      <c r="A1347">
        <v>106</v>
      </c>
      <c r="B1347" t="s">
        <v>107</v>
      </c>
      <c r="C1347">
        <v>1980</v>
      </c>
      <c r="D1347">
        <v>0</v>
      </c>
      <c r="E1347">
        <v>0</v>
      </c>
      <c r="F1347">
        <v>107</v>
      </c>
    </row>
    <row r="1348" spans="1:6" x14ac:dyDescent="0.25">
      <c r="A1348">
        <v>107</v>
      </c>
      <c r="B1348" t="s">
        <v>108</v>
      </c>
      <c r="C1348">
        <v>1980</v>
      </c>
      <c r="D1348">
        <v>0</v>
      </c>
      <c r="E1348">
        <v>0</v>
      </c>
      <c r="F1348">
        <v>108</v>
      </c>
    </row>
    <row r="1349" spans="1:6" x14ac:dyDescent="0.25">
      <c r="A1349">
        <v>108</v>
      </c>
      <c r="B1349" t="s">
        <v>109</v>
      </c>
      <c r="C1349">
        <v>1980</v>
      </c>
      <c r="D1349">
        <v>0</v>
      </c>
      <c r="E1349">
        <v>0</v>
      </c>
      <c r="F1349">
        <v>109</v>
      </c>
    </row>
    <row r="1350" spans="1:6" x14ac:dyDescent="0.25">
      <c r="A1350">
        <v>109</v>
      </c>
      <c r="B1350" t="s">
        <v>110</v>
      </c>
      <c r="C1350">
        <v>1980</v>
      </c>
      <c r="D1350">
        <v>0</v>
      </c>
      <c r="E1350">
        <v>0</v>
      </c>
      <c r="F1350">
        <v>110</v>
      </c>
    </row>
    <row r="1351" spans="1:6" x14ac:dyDescent="0.25">
      <c r="A1351">
        <v>110</v>
      </c>
      <c r="B1351" t="s">
        <v>111</v>
      </c>
      <c r="C1351">
        <v>1980</v>
      </c>
      <c r="D1351">
        <v>0</v>
      </c>
      <c r="E1351">
        <v>0</v>
      </c>
      <c r="F1351">
        <v>111</v>
      </c>
    </row>
    <row r="1352" spans="1:6" x14ac:dyDescent="0.25">
      <c r="A1352">
        <v>111</v>
      </c>
      <c r="B1352" t="s">
        <v>112</v>
      </c>
      <c r="C1352">
        <v>1980</v>
      </c>
      <c r="D1352">
        <v>0</v>
      </c>
      <c r="E1352">
        <v>0</v>
      </c>
      <c r="F1352">
        <v>112</v>
      </c>
    </row>
    <row r="1353" spans="1:6" x14ac:dyDescent="0.25">
      <c r="A1353">
        <v>112</v>
      </c>
      <c r="B1353" t="s">
        <v>113</v>
      </c>
      <c r="C1353">
        <v>1980</v>
      </c>
      <c r="D1353">
        <v>0</v>
      </c>
      <c r="E1353">
        <v>0</v>
      </c>
      <c r="F1353">
        <v>113</v>
      </c>
    </row>
    <row r="1354" spans="1:6" x14ac:dyDescent="0.25">
      <c r="A1354">
        <v>113</v>
      </c>
      <c r="B1354" t="s">
        <v>114</v>
      </c>
      <c r="C1354">
        <v>1980</v>
      </c>
      <c r="D1354">
        <v>0</v>
      </c>
      <c r="E1354">
        <v>0</v>
      </c>
      <c r="F1354">
        <v>114</v>
      </c>
    </row>
    <row r="1355" spans="1:6" x14ac:dyDescent="0.25">
      <c r="A1355">
        <v>114</v>
      </c>
      <c r="B1355" t="s">
        <v>115</v>
      </c>
      <c r="C1355">
        <v>1980</v>
      </c>
      <c r="D1355">
        <v>0</v>
      </c>
      <c r="E1355">
        <v>0</v>
      </c>
      <c r="F1355">
        <v>115</v>
      </c>
    </row>
    <row r="1356" spans="1:6" x14ac:dyDescent="0.25">
      <c r="A1356">
        <v>115</v>
      </c>
      <c r="B1356" t="s">
        <v>116</v>
      </c>
      <c r="C1356">
        <v>1980</v>
      </c>
      <c r="D1356">
        <v>0</v>
      </c>
      <c r="E1356">
        <v>0</v>
      </c>
      <c r="F1356">
        <v>116</v>
      </c>
    </row>
    <row r="1357" spans="1:6" x14ac:dyDescent="0.25">
      <c r="A1357">
        <v>116</v>
      </c>
      <c r="B1357" t="s">
        <v>117</v>
      </c>
      <c r="C1357">
        <v>1980</v>
      </c>
      <c r="D1357">
        <v>0</v>
      </c>
      <c r="E1357">
        <v>0</v>
      </c>
      <c r="F1357">
        <v>117</v>
      </c>
    </row>
    <row r="1358" spans="1:6" x14ac:dyDescent="0.25">
      <c r="A1358">
        <v>117</v>
      </c>
      <c r="B1358" t="s">
        <v>118</v>
      </c>
      <c r="C1358">
        <v>1980</v>
      </c>
      <c r="D1358">
        <v>9684</v>
      </c>
      <c r="E1358">
        <v>6807</v>
      </c>
      <c r="F1358">
        <v>118</v>
      </c>
    </row>
    <row r="1359" spans="1:6" x14ac:dyDescent="0.25">
      <c r="A1359">
        <v>118</v>
      </c>
      <c r="B1359" t="s">
        <v>119</v>
      </c>
      <c r="C1359">
        <v>1980</v>
      </c>
      <c r="D1359">
        <v>0</v>
      </c>
      <c r="E1359">
        <v>0</v>
      </c>
      <c r="F1359">
        <v>119</v>
      </c>
    </row>
    <row r="1360" spans="1:6" x14ac:dyDescent="0.25">
      <c r="A1360">
        <v>119</v>
      </c>
      <c r="B1360" t="s">
        <v>120</v>
      </c>
      <c r="C1360">
        <v>1980</v>
      </c>
      <c r="D1360">
        <v>0</v>
      </c>
      <c r="E1360">
        <v>0</v>
      </c>
      <c r="F1360">
        <v>120</v>
      </c>
    </row>
    <row r="1361" spans="1:6" x14ac:dyDescent="0.25">
      <c r="A1361">
        <v>120</v>
      </c>
      <c r="B1361" t="s">
        <v>121</v>
      </c>
      <c r="C1361">
        <v>1980</v>
      </c>
      <c r="D1361">
        <v>0</v>
      </c>
      <c r="E1361">
        <v>0</v>
      </c>
      <c r="F1361">
        <v>121</v>
      </c>
    </row>
    <row r="1362" spans="1:6" x14ac:dyDescent="0.25">
      <c r="A1362">
        <v>121</v>
      </c>
      <c r="B1362" t="s">
        <v>122</v>
      </c>
      <c r="C1362">
        <v>1980</v>
      </c>
      <c r="D1362">
        <v>7602</v>
      </c>
      <c r="E1362">
        <v>7500</v>
      </c>
      <c r="F1362">
        <v>122</v>
      </c>
    </row>
    <row r="1363" spans="1:6" x14ac:dyDescent="0.25">
      <c r="A1363">
        <v>122</v>
      </c>
      <c r="B1363" t="s">
        <v>123</v>
      </c>
      <c r="C1363">
        <v>1980</v>
      </c>
      <c r="D1363">
        <v>0</v>
      </c>
      <c r="E1363">
        <v>0</v>
      </c>
      <c r="F1363">
        <v>123</v>
      </c>
    </row>
    <row r="1364" spans="1:6" x14ac:dyDescent="0.25">
      <c r="A1364">
        <v>123</v>
      </c>
      <c r="B1364" t="s">
        <v>124</v>
      </c>
      <c r="C1364">
        <v>1980</v>
      </c>
      <c r="D1364">
        <v>0</v>
      </c>
      <c r="E1364">
        <v>0</v>
      </c>
      <c r="F1364">
        <v>124</v>
      </c>
    </row>
    <row r="1365" spans="1:6" x14ac:dyDescent="0.25">
      <c r="A1365">
        <v>124</v>
      </c>
      <c r="B1365" t="s">
        <v>125</v>
      </c>
      <c r="C1365">
        <v>1980</v>
      </c>
      <c r="D1365">
        <v>0</v>
      </c>
      <c r="E1365">
        <v>0</v>
      </c>
      <c r="F1365">
        <v>125</v>
      </c>
    </row>
    <row r="1366" spans="1:6" x14ac:dyDescent="0.25">
      <c r="A1366">
        <v>1</v>
      </c>
      <c r="B1366" t="s">
        <v>2</v>
      </c>
      <c r="C1366">
        <v>1981</v>
      </c>
      <c r="D1366">
        <v>0</v>
      </c>
      <c r="E1366">
        <v>0</v>
      </c>
      <c r="F1366">
        <v>2</v>
      </c>
    </row>
    <row r="1367" spans="1:6" x14ac:dyDescent="0.25">
      <c r="A1367">
        <v>2</v>
      </c>
      <c r="B1367" t="s">
        <v>3</v>
      </c>
      <c r="C1367">
        <v>1981</v>
      </c>
      <c r="D1367">
        <v>0</v>
      </c>
      <c r="E1367">
        <v>0</v>
      </c>
      <c r="F1367">
        <v>3</v>
      </c>
    </row>
    <row r="1368" spans="1:6" x14ac:dyDescent="0.25">
      <c r="A1368">
        <v>3</v>
      </c>
      <c r="B1368" t="s">
        <v>4</v>
      </c>
      <c r="C1368">
        <v>1981</v>
      </c>
      <c r="D1368">
        <v>0</v>
      </c>
      <c r="E1368">
        <v>0</v>
      </c>
      <c r="F1368">
        <v>4</v>
      </c>
    </row>
    <row r="1369" spans="1:6" x14ac:dyDescent="0.25">
      <c r="A1369">
        <v>4</v>
      </c>
      <c r="B1369" t="s">
        <v>5</v>
      </c>
      <c r="C1369">
        <v>1981</v>
      </c>
      <c r="D1369">
        <v>0</v>
      </c>
      <c r="E1369">
        <v>0</v>
      </c>
      <c r="F1369">
        <v>5</v>
      </c>
    </row>
    <row r="1370" spans="1:6" x14ac:dyDescent="0.25">
      <c r="A1370">
        <v>5</v>
      </c>
      <c r="B1370" t="s">
        <v>6</v>
      </c>
      <c r="C1370">
        <v>1981</v>
      </c>
      <c r="D1370">
        <v>0</v>
      </c>
      <c r="E1370">
        <v>0</v>
      </c>
      <c r="F1370">
        <v>6</v>
      </c>
    </row>
    <row r="1371" spans="1:6" x14ac:dyDescent="0.25">
      <c r="A1371">
        <v>6</v>
      </c>
      <c r="B1371" t="s">
        <v>7</v>
      </c>
      <c r="C1371">
        <v>1981</v>
      </c>
      <c r="D1371">
        <v>0</v>
      </c>
      <c r="E1371">
        <v>0</v>
      </c>
      <c r="F1371">
        <v>7</v>
      </c>
    </row>
    <row r="1372" spans="1:6" x14ac:dyDescent="0.25">
      <c r="A1372">
        <v>7</v>
      </c>
      <c r="B1372" t="s">
        <v>8</v>
      </c>
      <c r="C1372">
        <v>1981</v>
      </c>
      <c r="D1372">
        <v>0</v>
      </c>
      <c r="E1372">
        <v>0</v>
      </c>
      <c r="F1372">
        <v>8</v>
      </c>
    </row>
    <row r="1373" spans="1:6" x14ac:dyDescent="0.25">
      <c r="A1373">
        <v>8</v>
      </c>
      <c r="B1373" t="s">
        <v>9</v>
      </c>
      <c r="C1373">
        <v>1981</v>
      </c>
      <c r="D1373">
        <v>0</v>
      </c>
      <c r="E1373">
        <v>0</v>
      </c>
      <c r="F1373">
        <v>9</v>
      </c>
    </row>
    <row r="1374" spans="1:6" x14ac:dyDescent="0.25">
      <c r="A1374">
        <v>9</v>
      </c>
      <c r="B1374" t="s">
        <v>10</v>
      </c>
      <c r="C1374">
        <v>1981</v>
      </c>
      <c r="D1374">
        <v>0</v>
      </c>
      <c r="E1374">
        <v>0</v>
      </c>
      <c r="F1374">
        <v>10</v>
      </c>
    </row>
    <row r="1375" spans="1:6" x14ac:dyDescent="0.25">
      <c r="A1375">
        <v>10</v>
      </c>
      <c r="B1375" t="s">
        <v>11</v>
      </c>
      <c r="C1375">
        <v>1981</v>
      </c>
      <c r="D1375">
        <v>0</v>
      </c>
      <c r="E1375">
        <v>0</v>
      </c>
      <c r="F1375">
        <v>11</v>
      </c>
    </row>
    <row r="1376" spans="1:6" x14ac:dyDescent="0.25">
      <c r="A1376">
        <v>11</v>
      </c>
      <c r="B1376" t="s">
        <v>12</v>
      </c>
      <c r="C1376">
        <v>1981</v>
      </c>
      <c r="D1376">
        <v>0</v>
      </c>
      <c r="E1376">
        <v>0</v>
      </c>
      <c r="F1376">
        <v>12</v>
      </c>
    </row>
    <row r="1377" spans="1:6" x14ac:dyDescent="0.25">
      <c r="A1377">
        <v>12</v>
      </c>
      <c r="B1377" t="s">
        <v>13</v>
      </c>
      <c r="C1377">
        <v>1981</v>
      </c>
      <c r="D1377">
        <v>0</v>
      </c>
      <c r="E1377">
        <v>0</v>
      </c>
      <c r="F1377">
        <v>13</v>
      </c>
    </row>
    <row r="1378" spans="1:6" x14ac:dyDescent="0.25">
      <c r="A1378">
        <v>13</v>
      </c>
      <c r="B1378" t="s">
        <v>14</v>
      </c>
      <c r="C1378">
        <v>1981</v>
      </c>
      <c r="D1378">
        <v>0</v>
      </c>
      <c r="E1378">
        <v>0</v>
      </c>
      <c r="F1378">
        <v>14</v>
      </c>
    </row>
    <row r="1379" spans="1:6" x14ac:dyDescent="0.25">
      <c r="A1379">
        <v>14</v>
      </c>
      <c r="B1379" t="s">
        <v>15</v>
      </c>
      <c r="C1379">
        <v>1981</v>
      </c>
      <c r="D1379">
        <v>15314</v>
      </c>
      <c r="E1379">
        <v>17387</v>
      </c>
      <c r="F1379">
        <v>15</v>
      </c>
    </row>
    <row r="1380" spans="1:6" x14ac:dyDescent="0.25">
      <c r="A1380">
        <v>15</v>
      </c>
      <c r="B1380" t="s">
        <v>16</v>
      </c>
      <c r="C1380">
        <v>1981</v>
      </c>
      <c r="D1380">
        <v>0</v>
      </c>
      <c r="E1380">
        <v>0</v>
      </c>
      <c r="F1380">
        <v>16</v>
      </c>
    </row>
    <row r="1381" spans="1:6" x14ac:dyDescent="0.25">
      <c r="A1381">
        <v>16</v>
      </c>
      <c r="B1381" t="s">
        <v>17</v>
      </c>
      <c r="C1381">
        <v>1981</v>
      </c>
      <c r="D1381">
        <v>0</v>
      </c>
      <c r="E1381">
        <v>0</v>
      </c>
      <c r="F1381">
        <v>17</v>
      </c>
    </row>
    <row r="1382" spans="1:6" x14ac:dyDescent="0.25">
      <c r="A1382">
        <v>17</v>
      </c>
      <c r="B1382" t="s">
        <v>18</v>
      </c>
      <c r="C1382">
        <v>1981</v>
      </c>
      <c r="D1382">
        <v>0</v>
      </c>
      <c r="E1382">
        <v>0</v>
      </c>
      <c r="F1382">
        <v>18</v>
      </c>
    </row>
    <row r="1383" spans="1:6" x14ac:dyDescent="0.25">
      <c r="A1383">
        <v>18</v>
      </c>
      <c r="B1383" t="s">
        <v>19</v>
      </c>
      <c r="C1383">
        <v>1981</v>
      </c>
      <c r="D1383">
        <v>0</v>
      </c>
      <c r="E1383">
        <v>0</v>
      </c>
      <c r="F1383">
        <v>19</v>
      </c>
    </row>
    <row r="1384" spans="1:6" x14ac:dyDescent="0.25">
      <c r="A1384">
        <v>19</v>
      </c>
      <c r="B1384" t="s">
        <v>20</v>
      </c>
      <c r="C1384">
        <v>1981</v>
      </c>
      <c r="D1384">
        <v>24038</v>
      </c>
      <c r="E1384">
        <v>28535</v>
      </c>
      <c r="F1384">
        <v>20</v>
      </c>
    </row>
    <row r="1385" spans="1:6" x14ac:dyDescent="0.25">
      <c r="A1385">
        <v>20</v>
      </c>
      <c r="B1385" t="s">
        <v>21</v>
      </c>
      <c r="C1385">
        <v>1981</v>
      </c>
      <c r="D1385">
        <v>0</v>
      </c>
      <c r="E1385">
        <v>0</v>
      </c>
      <c r="F1385">
        <v>21</v>
      </c>
    </row>
    <row r="1386" spans="1:6" x14ac:dyDescent="0.25">
      <c r="A1386">
        <v>21</v>
      </c>
      <c r="B1386" t="s">
        <v>22</v>
      </c>
      <c r="C1386">
        <v>1981</v>
      </c>
      <c r="D1386">
        <v>0</v>
      </c>
      <c r="E1386">
        <v>0</v>
      </c>
      <c r="F1386">
        <v>22</v>
      </c>
    </row>
    <row r="1387" spans="1:6" x14ac:dyDescent="0.25">
      <c r="A1387">
        <v>22</v>
      </c>
      <c r="B1387" t="s">
        <v>23</v>
      </c>
      <c r="C1387">
        <v>1981</v>
      </c>
      <c r="D1387">
        <v>0</v>
      </c>
      <c r="E1387">
        <v>0</v>
      </c>
      <c r="F1387">
        <v>23</v>
      </c>
    </row>
    <row r="1388" spans="1:6" x14ac:dyDescent="0.25">
      <c r="A1388">
        <v>23</v>
      </c>
      <c r="B1388" t="s">
        <v>24</v>
      </c>
      <c r="C1388">
        <v>1981</v>
      </c>
      <c r="D1388">
        <v>0</v>
      </c>
      <c r="E1388">
        <v>0</v>
      </c>
      <c r="F1388">
        <v>24</v>
      </c>
    </row>
    <row r="1389" spans="1:6" x14ac:dyDescent="0.25">
      <c r="A1389">
        <v>24</v>
      </c>
      <c r="B1389" t="s">
        <v>25</v>
      </c>
      <c r="C1389">
        <v>1981</v>
      </c>
      <c r="D1389">
        <v>0</v>
      </c>
      <c r="E1389">
        <v>0</v>
      </c>
      <c r="F1389">
        <v>25</v>
      </c>
    </row>
    <row r="1390" spans="1:6" x14ac:dyDescent="0.25">
      <c r="A1390">
        <v>25</v>
      </c>
      <c r="B1390" t="s">
        <v>26</v>
      </c>
      <c r="C1390">
        <v>1981</v>
      </c>
      <c r="D1390">
        <v>128710</v>
      </c>
      <c r="E1390">
        <v>42769</v>
      </c>
      <c r="F1390">
        <v>26</v>
      </c>
    </row>
    <row r="1391" spans="1:6" x14ac:dyDescent="0.25">
      <c r="A1391">
        <v>26</v>
      </c>
      <c r="B1391" t="s">
        <v>27</v>
      </c>
      <c r="C1391">
        <v>1981</v>
      </c>
      <c r="D1391">
        <v>0</v>
      </c>
      <c r="E1391">
        <v>0</v>
      </c>
      <c r="F1391">
        <v>27</v>
      </c>
    </row>
    <row r="1392" spans="1:6" x14ac:dyDescent="0.25">
      <c r="A1392">
        <v>27</v>
      </c>
      <c r="B1392" t="s">
        <v>28</v>
      </c>
      <c r="C1392">
        <v>1981</v>
      </c>
      <c r="D1392">
        <v>0</v>
      </c>
      <c r="E1392">
        <v>0</v>
      </c>
      <c r="F1392">
        <v>28</v>
      </c>
    </row>
    <row r="1393" spans="1:6" x14ac:dyDescent="0.25">
      <c r="A1393">
        <v>28</v>
      </c>
      <c r="B1393" t="s">
        <v>29</v>
      </c>
      <c r="C1393">
        <v>1981</v>
      </c>
      <c r="D1393">
        <v>0</v>
      </c>
      <c r="E1393">
        <v>0</v>
      </c>
      <c r="F1393">
        <v>29</v>
      </c>
    </row>
    <row r="1394" spans="1:6" x14ac:dyDescent="0.25">
      <c r="A1394">
        <v>29</v>
      </c>
      <c r="B1394" t="s">
        <v>30</v>
      </c>
      <c r="C1394">
        <v>1981</v>
      </c>
      <c r="D1394">
        <v>0</v>
      </c>
      <c r="E1394">
        <v>0</v>
      </c>
      <c r="F1394">
        <v>30</v>
      </c>
    </row>
    <row r="1395" spans="1:6" x14ac:dyDescent="0.25">
      <c r="A1395">
        <v>30</v>
      </c>
      <c r="B1395" t="s">
        <v>31</v>
      </c>
      <c r="C1395">
        <v>1981</v>
      </c>
      <c r="D1395">
        <v>0</v>
      </c>
      <c r="E1395">
        <v>0</v>
      </c>
      <c r="F1395">
        <v>31</v>
      </c>
    </row>
    <row r="1396" spans="1:6" x14ac:dyDescent="0.25">
      <c r="A1396">
        <v>31</v>
      </c>
      <c r="B1396" t="s">
        <v>32</v>
      </c>
      <c r="C1396">
        <v>1981</v>
      </c>
      <c r="D1396">
        <v>0</v>
      </c>
      <c r="E1396">
        <v>0</v>
      </c>
      <c r="F1396">
        <v>32</v>
      </c>
    </row>
    <row r="1397" spans="1:6" x14ac:dyDescent="0.25">
      <c r="A1397">
        <v>32</v>
      </c>
      <c r="B1397" t="s">
        <v>33</v>
      </c>
      <c r="C1397">
        <v>1981</v>
      </c>
      <c r="D1397">
        <v>0</v>
      </c>
      <c r="E1397">
        <v>0</v>
      </c>
      <c r="F1397">
        <v>33</v>
      </c>
    </row>
    <row r="1398" spans="1:6" x14ac:dyDescent="0.25">
      <c r="A1398">
        <v>33</v>
      </c>
      <c r="B1398" t="s">
        <v>34</v>
      </c>
      <c r="C1398">
        <v>1981</v>
      </c>
      <c r="D1398">
        <v>0</v>
      </c>
      <c r="E1398">
        <v>0</v>
      </c>
      <c r="F1398">
        <v>34</v>
      </c>
    </row>
    <row r="1399" spans="1:6" x14ac:dyDescent="0.25">
      <c r="A1399">
        <v>34</v>
      </c>
      <c r="B1399" t="s">
        <v>35</v>
      </c>
      <c r="C1399">
        <v>1981</v>
      </c>
      <c r="D1399">
        <v>0</v>
      </c>
      <c r="E1399">
        <v>0</v>
      </c>
      <c r="F1399">
        <v>35</v>
      </c>
    </row>
    <row r="1400" spans="1:6" x14ac:dyDescent="0.25">
      <c r="A1400">
        <v>35</v>
      </c>
      <c r="B1400" t="s">
        <v>36</v>
      </c>
      <c r="C1400">
        <v>1981</v>
      </c>
      <c r="D1400">
        <v>0</v>
      </c>
      <c r="E1400">
        <v>0</v>
      </c>
      <c r="F1400">
        <v>36</v>
      </c>
    </row>
    <row r="1401" spans="1:6" x14ac:dyDescent="0.25">
      <c r="A1401">
        <v>36</v>
      </c>
      <c r="B1401" t="s">
        <v>37</v>
      </c>
      <c r="C1401">
        <v>1981</v>
      </c>
      <c r="D1401">
        <v>0</v>
      </c>
      <c r="E1401">
        <v>0</v>
      </c>
      <c r="F1401">
        <v>37</v>
      </c>
    </row>
    <row r="1402" spans="1:6" x14ac:dyDescent="0.25">
      <c r="A1402">
        <v>37</v>
      </c>
      <c r="B1402" t="s">
        <v>38</v>
      </c>
      <c r="C1402">
        <v>1981</v>
      </c>
      <c r="D1402">
        <v>0</v>
      </c>
      <c r="E1402">
        <v>0</v>
      </c>
      <c r="F1402">
        <v>38</v>
      </c>
    </row>
    <row r="1403" spans="1:6" x14ac:dyDescent="0.25">
      <c r="A1403">
        <v>38</v>
      </c>
      <c r="B1403" t="s">
        <v>39</v>
      </c>
      <c r="C1403">
        <v>1981</v>
      </c>
      <c r="D1403">
        <v>0</v>
      </c>
      <c r="E1403">
        <v>0</v>
      </c>
      <c r="F1403">
        <v>39</v>
      </c>
    </row>
    <row r="1404" spans="1:6" x14ac:dyDescent="0.25">
      <c r="A1404">
        <v>39</v>
      </c>
      <c r="B1404" t="s">
        <v>40</v>
      </c>
      <c r="C1404">
        <v>1981</v>
      </c>
      <c r="D1404">
        <v>0</v>
      </c>
      <c r="E1404">
        <v>0</v>
      </c>
      <c r="F1404">
        <v>40</v>
      </c>
    </row>
    <row r="1405" spans="1:6" x14ac:dyDescent="0.25">
      <c r="A1405">
        <v>40</v>
      </c>
      <c r="B1405" t="s">
        <v>41</v>
      </c>
      <c r="C1405">
        <v>1981</v>
      </c>
      <c r="D1405">
        <v>0</v>
      </c>
      <c r="E1405">
        <v>0</v>
      </c>
      <c r="F1405">
        <v>41</v>
      </c>
    </row>
    <row r="1406" spans="1:6" x14ac:dyDescent="0.25">
      <c r="A1406">
        <v>41</v>
      </c>
      <c r="B1406" t="s">
        <v>42</v>
      </c>
      <c r="C1406">
        <v>1981</v>
      </c>
      <c r="D1406">
        <v>0</v>
      </c>
      <c r="E1406">
        <v>0</v>
      </c>
      <c r="F1406">
        <v>42</v>
      </c>
    </row>
    <row r="1407" spans="1:6" x14ac:dyDescent="0.25">
      <c r="A1407">
        <v>42</v>
      </c>
      <c r="B1407" t="s">
        <v>43</v>
      </c>
      <c r="C1407">
        <v>1981</v>
      </c>
      <c r="D1407">
        <v>0</v>
      </c>
      <c r="E1407">
        <v>0</v>
      </c>
      <c r="F1407">
        <v>43</v>
      </c>
    </row>
    <row r="1408" spans="1:6" x14ac:dyDescent="0.25">
      <c r="A1408">
        <v>43</v>
      </c>
      <c r="B1408" t="s">
        <v>44</v>
      </c>
      <c r="C1408">
        <v>1981</v>
      </c>
      <c r="D1408">
        <v>0</v>
      </c>
      <c r="E1408">
        <v>0</v>
      </c>
      <c r="F1408">
        <v>44</v>
      </c>
    </row>
    <row r="1409" spans="1:6" x14ac:dyDescent="0.25">
      <c r="A1409">
        <v>44</v>
      </c>
      <c r="B1409" t="s">
        <v>45</v>
      </c>
      <c r="C1409">
        <v>1981</v>
      </c>
      <c r="D1409">
        <v>0</v>
      </c>
      <c r="E1409">
        <v>0</v>
      </c>
      <c r="F1409">
        <v>45</v>
      </c>
    </row>
    <row r="1410" spans="1:6" x14ac:dyDescent="0.25">
      <c r="A1410">
        <v>45</v>
      </c>
      <c r="B1410" t="s">
        <v>46</v>
      </c>
      <c r="C1410">
        <v>1981</v>
      </c>
      <c r="D1410">
        <v>0</v>
      </c>
      <c r="E1410">
        <v>0</v>
      </c>
      <c r="F1410">
        <v>46</v>
      </c>
    </row>
    <row r="1411" spans="1:6" x14ac:dyDescent="0.25">
      <c r="A1411">
        <v>46</v>
      </c>
      <c r="B1411" t="s">
        <v>47</v>
      </c>
      <c r="C1411">
        <v>1981</v>
      </c>
      <c r="D1411">
        <v>0</v>
      </c>
      <c r="E1411">
        <v>0</v>
      </c>
      <c r="F1411">
        <v>47</v>
      </c>
    </row>
    <row r="1412" spans="1:6" x14ac:dyDescent="0.25">
      <c r="A1412">
        <v>47</v>
      </c>
      <c r="B1412" t="s">
        <v>48</v>
      </c>
      <c r="C1412">
        <v>1981</v>
      </c>
      <c r="D1412">
        <v>54</v>
      </c>
      <c r="E1412">
        <v>65</v>
      </c>
      <c r="F1412">
        <v>48</v>
      </c>
    </row>
    <row r="1413" spans="1:6" x14ac:dyDescent="0.25">
      <c r="A1413">
        <v>48</v>
      </c>
      <c r="B1413" t="s">
        <v>49</v>
      </c>
      <c r="C1413">
        <v>1981</v>
      </c>
      <c r="D1413">
        <v>132264</v>
      </c>
      <c r="E1413">
        <v>79886</v>
      </c>
      <c r="F1413">
        <v>49</v>
      </c>
    </row>
    <row r="1414" spans="1:6" x14ac:dyDescent="0.25">
      <c r="A1414">
        <v>49</v>
      </c>
      <c r="B1414" t="s">
        <v>50</v>
      </c>
      <c r="C1414">
        <v>1981</v>
      </c>
      <c r="D1414">
        <v>0</v>
      </c>
      <c r="E1414">
        <v>0</v>
      </c>
      <c r="F1414">
        <v>50</v>
      </c>
    </row>
    <row r="1415" spans="1:6" x14ac:dyDescent="0.25">
      <c r="A1415">
        <v>50</v>
      </c>
      <c r="B1415" t="s">
        <v>51</v>
      </c>
      <c r="C1415">
        <v>1981</v>
      </c>
      <c r="D1415">
        <v>0</v>
      </c>
      <c r="E1415">
        <v>0</v>
      </c>
      <c r="F1415">
        <v>51</v>
      </c>
    </row>
    <row r="1416" spans="1:6" x14ac:dyDescent="0.25">
      <c r="A1416">
        <v>51</v>
      </c>
      <c r="B1416" t="s">
        <v>52</v>
      </c>
      <c r="C1416">
        <v>1981</v>
      </c>
      <c r="D1416">
        <v>0</v>
      </c>
      <c r="E1416">
        <v>0</v>
      </c>
      <c r="F1416">
        <v>52</v>
      </c>
    </row>
    <row r="1417" spans="1:6" x14ac:dyDescent="0.25">
      <c r="A1417">
        <v>52</v>
      </c>
      <c r="B1417" t="s">
        <v>53</v>
      </c>
      <c r="C1417">
        <v>1981</v>
      </c>
      <c r="D1417">
        <v>0</v>
      </c>
      <c r="E1417">
        <v>0</v>
      </c>
      <c r="F1417">
        <v>53</v>
      </c>
    </row>
    <row r="1418" spans="1:6" x14ac:dyDescent="0.25">
      <c r="A1418">
        <v>53</v>
      </c>
      <c r="B1418" t="s">
        <v>54</v>
      </c>
      <c r="C1418">
        <v>1981</v>
      </c>
      <c r="D1418">
        <v>0</v>
      </c>
      <c r="E1418">
        <v>0</v>
      </c>
      <c r="F1418">
        <v>54</v>
      </c>
    </row>
    <row r="1419" spans="1:6" x14ac:dyDescent="0.25">
      <c r="A1419">
        <v>54</v>
      </c>
      <c r="B1419" t="s">
        <v>55</v>
      </c>
      <c r="C1419">
        <v>1981</v>
      </c>
      <c r="D1419">
        <v>0</v>
      </c>
      <c r="E1419">
        <v>0</v>
      </c>
      <c r="F1419">
        <v>55</v>
      </c>
    </row>
    <row r="1420" spans="1:6" x14ac:dyDescent="0.25">
      <c r="A1420">
        <v>55</v>
      </c>
      <c r="B1420" t="s">
        <v>56</v>
      </c>
      <c r="C1420">
        <v>1981</v>
      </c>
      <c r="D1420">
        <v>0</v>
      </c>
      <c r="E1420">
        <v>0</v>
      </c>
      <c r="F1420">
        <v>56</v>
      </c>
    </row>
    <row r="1421" spans="1:6" x14ac:dyDescent="0.25">
      <c r="A1421">
        <v>56</v>
      </c>
      <c r="B1421" t="s">
        <v>57</v>
      </c>
      <c r="C1421">
        <v>1981</v>
      </c>
      <c r="D1421">
        <v>0</v>
      </c>
      <c r="E1421">
        <v>0</v>
      </c>
      <c r="F1421">
        <v>57</v>
      </c>
    </row>
    <row r="1422" spans="1:6" x14ac:dyDescent="0.25">
      <c r="A1422">
        <v>57</v>
      </c>
      <c r="B1422" t="s">
        <v>58</v>
      </c>
      <c r="C1422">
        <v>1981</v>
      </c>
      <c r="D1422">
        <v>0</v>
      </c>
      <c r="E1422">
        <v>0</v>
      </c>
      <c r="F1422">
        <v>58</v>
      </c>
    </row>
    <row r="1423" spans="1:6" x14ac:dyDescent="0.25">
      <c r="A1423">
        <v>58</v>
      </c>
      <c r="B1423" t="s">
        <v>59</v>
      </c>
      <c r="C1423">
        <v>1981</v>
      </c>
      <c r="D1423">
        <v>0</v>
      </c>
      <c r="E1423">
        <v>0</v>
      </c>
      <c r="F1423">
        <v>59</v>
      </c>
    </row>
    <row r="1424" spans="1:6" x14ac:dyDescent="0.25">
      <c r="A1424">
        <v>59</v>
      </c>
      <c r="B1424" t="s">
        <v>60</v>
      </c>
      <c r="C1424">
        <v>1981</v>
      </c>
      <c r="D1424">
        <v>0</v>
      </c>
      <c r="E1424">
        <v>0</v>
      </c>
      <c r="F1424">
        <v>60</v>
      </c>
    </row>
    <row r="1425" spans="1:6" x14ac:dyDescent="0.25">
      <c r="A1425">
        <v>60</v>
      </c>
      <c r="B1425" t="s">
        <v>61</v>
      </c>
      <c r="C1425">
        <v>1981</v>
      </c>
      <c r="D1425">
        <v>0</v>
      </c>
      <c r="E1425">
        <v>0</v>
      </c>
      <c r="F1425">
        <v>61</v>
      </c>
    </row>
    <row r="1426" spans="1:6" x14ac:dyDescent="0.25">
      <c r="A1426">
        <v>61</v>
      </c>
      <c r="B1426" t="s">
        <v>62</v>
      </c>
      <c r="C1426">
        <v>1981</v>
      </c>
      <c r="D1426">
        <v>1858</v>
      </c>
      <c r="E1426">
        <v>2564</v>
      </c>
      <c r="F1426">
        <v>62</v>
      </c>
    </row>
    <row r="1427" spans="1:6" x14ac:dyDescent="0.25">
      <c r="A1427">
        <v>62</v>
      </c>
      <c r="B1427" t="s">
        <v>63</v>
      </c>
      <c r="C1427">
        <v>1981</v>
      </c>
      <c r="D1427">
        <v>0</v>
      </c>
      <c r="E1427">
        <v>0</v>
      </c>
      <c r="F1427">
        <v>63</v>
      </c>
    </row>
    <row r="1428" spans="1:6" x14ac:dyDescent="0.25">
      <c r="A1428">
        <v>63</v>
      </c>
      <c r="B1428" t="s">
        <v>64</v>
      </c>
      <c r="C1428">
        <v>1981</v>
      </c>
      <c r="D1428">
        <v>0</v>
      </c>
      <c r="E1428">
        <v>0</v>
      </c>
      <c r="F1428">
        <v>64</v>
      </c>
    </row>
    <row r="1429" spans="1:6" x14ac:dyDescent="0.25">
      <c r="A1429">
        <v>64</v>
      </c>
      <c r="B1429" t="s">
        <v>65</v>
      </c>
      <c r="C1429">
        <v>1981</v>
      </c>
      <c r="D1429">
        <v>0</v>
      </c>
      <c r="E1429">
        <v>0</v>
      </c>
      <c r="F1429">
        <v>65</v>
      </c>
    </row>
    <row r="1430" spans="1:6" x14ac:dyDescent="0.25">
      <c r="A1430">
        <v>65</v>
      </c>
      <c r="B1430" t="s">
        <v>66</v>
      </c>
      <c r="C1430">
        <v>1981</v>
      </c>
      <c r="D1430">
        <v>0</v>
      </c>
      <c r="E1430">
        <v>0</v>
      </c>
      <c r="F1430">
        <v>66</v>
      </c>
    </row>
    <row r="1431" spans="1:6" x14ac:dyDescent="0.25">
      <c r="A1431">
        <v>66</v>
      </c>
      <c r="B1431" t="s">
        <v>67</v>
      </c>
      <c r="C1431">
        <v>1981</v>
      </c>
      <c r="D1431">
        <v>0</v>
      </c>
      <c r="E1431">
        <v>0</v>
      </c>
      <c r="F1431">
        <v>67</v>
      </c>
    </row>
    <row r="1432" spans="1:6" x14ac:dyDescent="0.25">
      <c r="A1432">
        <v>67</v>
      </c>
      <c r="B1432" t="s">
        <v>68</v>
      </c>
      <c r="C1432">
        <v>1981</v>
      </c>
      <c r="D1432">
        <v>0</v>
      </c>
      <c r="E1432">
        <v>0</v>
      </c>
      <c r="F1432">
        <v>68</v>
      </c>
    </row>
    <row r="1433" spans="1:6" x14ac:dyDescent="0.25">
      <c r="A1433">
        <v>68</v>
      </c>
      <c r="B1433" t="s">
        <v>69</v>
      </c>
      <c r="C1433">
        <v>1981</v>
      </c>
      <c r="D1433">
        <v>0</v>
      </c>
      <c r="E1433">
        <v>0</v>
      </c>
      <c r="F1433">
        <v>69</v>
      </c>
    </row>
    <row r="1434" spans="1:6" x14ac:dyDescent="0.25">
      <c r="A1434">
        <v>69</v>
      </c>
      <c r="B1434" t="s">
        <v>70</v>
      </c>
      <c r="C1434">
        <v>1981</v>
      </c>
      <c r="D1434">
        <v>0</v>
      </c>
      <c r="E1434">
        <v>0</v>
      </c>
      <c r="F1434">
        <v>70</v>
      </c>
    </row>
    <row r="1435" spans="1:6" x14ac:dyDescent="0.25">
      <c r="A1435">
        <v>70</v>
      </c>
      <c r="B1435" t="s">
        <v>71</v>
      </c>
      <c r="C1435">
        <v>1981</v>
      </c>
      <c r="D1435">
        <v>0</v>
      </c>
      <c r="E1435">
        <v>0</v>
      </c>
      <c r="F1435">
        <v>71</v>
      </c>
    </row>
    <row r="1436" spans="1:6" x14ac:dyDescent="0.25">
      <c r="A1436">
        <v>71</v>
      </c>
      <c r="B1436" t="s">
        <v>72</v>
      </c>
      <c r="C1436">
        <v>1981</v>
      </c>
      <c r="D1436">
        <v>0</v>
      </c>
      <c r="E1436">
        <v>0</v>
      </c>
      <c r="F1436">
        <v>72</v>
      </c>
    </row>
    <row r="1437" spans="1:6" x14ac:dyDescent="0.25">
      <c r="A1437">
        <v>72</v>
      </c>
      <c r="B1437" t="s">
        <v>73</v>
      </c>
      <c r="C1437">
        <v>1981</v>
      </c>
      <c r="D1437">
        <v>0</v>
      </c>
      <c r="E1437">
        <v>0</v>
      </c>
      <c r="F1437">
        <v>73</v>
      </c>
    </row>
    <row r="1438" spans="1:6" x14ac:dyDescent="0.25">
      <c r="A1438">
        <v>73</v>
      </c>
      <c r="B1438" t="s">
        <v>74</v>
      </c>
      <c r="C1438">
        <v>1981</v>
      </c>
      <c r="D1438">
        <v>0</v>
      </c>
      <c r="E1438">
        <v>0</v>
      </c>
      <c r="F1438">
        <v>74</v>
      </c>
    </row>
    <row r="1439" spans="1:6" x14ac:dyDescent="0.25">
      <c r="A1439">
        <v>74</v>
      </c>
      <c r="B1439" t="s">
        <v>75</v>
      </c>
      <c r="C1439">
        <v>1981</v>
      </c>
      <c r="D1439">
        <v>1800</v>
      </c>
      <c r="E1439">
        <v>1580</v>
      </c>
      <c r="F1439">
        <v>75</v>
      </c>
    </row>
    <row r="1440" spans="1:6" x14ac:dyDescent="0.25">
      <c r="A1440">
        <v>75</v>
      </c>
      <c r="B1440" t="s">
        <v>76</v>
      </c>
      <c r="C1440">
        <v>1981</v>
      </c>
      <c r="D1440">
        <v>0</v>
      </c>
      <c r="E1440">
        <v>0</v>
      </c>
      <c r="F1440">
        <v>76</v>
      </c>
    </row>
    <row r="1441" spans="1:6" x14ac:dyDescent="0.25">
      <c r="A1441">
        <v>76</v>
      </c>
      <c r="B1441" t="s">
        <v>77</v>
      </c>
      <c r="C1441">
        <v>1981</v>
      </c>
      <c r="D1441">
        <v>0</v>
      </c>
      <c r="E1441">
        <v>0</v>
      </c>
      <c r="F1441">
        <v>77</v>
      </c>
    </row>
    <row r="1442" spans="1:6" x14ac:dyDescent="0.25">
      <c r="A1442">
        <v>77</v>
      </c>
      <c r="B1442" t="s">
        <v>78</v>
      </c>
      <c r="C1442">
        <v>1981</v>
      </c>
      <c r="D1442">
        <v>0</v>
      </c>
      <c r="E1442">
        <v>0</v>
      </c>
      <c r="F1442">
        <v>78</v>
      </c>
    </row>
    <row r="1443" spans="1:6" x14ac:dyDescent="0.25">
      <c r="A1443">
        <v>78</v>
      </c>
      <c r="B1443" t="s">
        <v>79</v>
      </c>
      <c r="C1443">
        <v>1981</v>
      </c>
      <c r="D1443">
        <v>4083</v>
      </c>
      <c r="E1443">
        <v>5640</v>
      </c>
      <c r="F1443">
        <v>79</v>
      </c>
    </row>
    <row r="1444" spans="1:6" x14ac:dyDescent="0.25">
      <c r="A1444">
        <v>79</v>
      </c>
      <c r="B1444" t="s">
        <v>80</v>
      </c>
      <c r="C1444">
        <v>1981</v>
      </c>
      <c r="D1444">
        <v>0</v>
      </c>
      <c r="E1444">
        <v>0</v>
      </c>
      <c r="F1444">
        <v>80</v>
      </c>
    </row>
    <row r="1445" spans="1:6" x14ac:dyDescent="0.25">
      <c r="A1445">
        <v>80</v>
      </c>
      <c r="B1445" t="s">
        <v>81</v>
      </c>
      <c r="C1445">
        <v>1981</v>
      </c>
      <c r="D1445">
        <v>0</v>
      </c>
      <c r="E1445">
        <v>0</v>
      </c>
      <c r="F1445">
        <v>81</v>
      </c>
    </row>
    <row r="1446" spans="1:6" x14ac:dyDescent="0.25">
      <c r="A1446">
        <v>81</v>
      </c>
      <c r="B1446" t="s">
        <v>82</v>
      </c>
      <c r="C1446">
        <v>1981</v>
      </c>
      <c r="D1446">
        <v>0</v>
      </c>
      <c r="E1446">
        <v>0</v>
      </c>
      <c r="F1446">
        <v>82</v>
      </c>
    </row>
    <row r="1447" spans="1:6" x14ac:dyDescent="0.25">
      <c r="A1447">
        <v>82</v>
      </c>
      <c r="B1447" t="s">
        <v>83</v>
      </c>
      <c r="C1447">
        <v>1981</v>
      </c>
      <c r="D1447">
        <v>0</v>
      </c>
      <c r="E1447">
        <v>0</v>
      </c>
      <c r="F1447">
        <v>83</v>
      </c>
    </row>
    <row r="1448" spans="1:6" x14ac:dyDescent="0.25">
      <c r="A1448">
        <v>83</v>
      </c>
      <c r="B1448" t="s">
        <v>84</v>
      </c>
      <c r="C1448">
        <v>1981</v>
      </c>
      <c r="D1448">
        <v>0</v>
      </c>
      <c r="E1448">
        <v>0</v>
      </c>
      <c r="F1448">
        <v>84</v>
      </c>
    </row>
    <row r="1449" spans="1:6" x14ac:dyDescent="0.25">
      <c r="A1449">
        <v>84</v>
      </c>
      <c r="B1449" t="s">
        <v>85</v>
      </c>
      <c r="C1449">
        <v>1981</v>
      </c>
      <c r="D1449">
        <v>0</v>
      </c>
      <c r="E1449">
        <v>0</v>
      </c>
      <c r="F1449">
        <v>85</v>
      </c>
    </row>
    <row r="1450" spans="1:6" x14ac:dyDescent="0.25">
      <c r="A1450">
        <v>85</v>
      </c>
      <c r="B1450" t="s">
        <v>86</v>
      </c>
      <c r="C1450">
        <v>1981</v>
      </c>
      <c r="D1450">
        <v>0</v>
      </c>
      <c r="E1450">
        <v>0</v>
      </c>
      <c r="F1450">
        <v>86</v>
      </c>
    </row>
    <row r="1451" spans="1:6" x14ac:dyDescent="0.25">
      <c r="A1451">
        <v>86</v>
      </c>
      <c r="B1451" t="s">
        <v>87</v>
      </c>
      <c r="C1451">
        <v>1981</v>
      </c>
      <c r="D1451">
        <v>0</v>
      </c>
      <c r="E1451">
        <v>0</v>
      </c>
      <c r="F1451">
        <v>87</v>
      </c>
    </row>
    <row r="1452" spans="1:6" x14ac:dyDescent="0.25">
      <c r="A1452">
        <v>87</v>
      </c>
      <c r="B1452" t="s">
        <v>88</v>
      </c>
      <c r="C1452">
        <v>1981</v>
      </c>
      <c r="D1452">
        <v>0</v>
      </c>
      <c r="E1452">
        <v>0</v>
      </c>
      <c r="F1452">
        <v>88</v>
      </c>
    </row>
    <row r="1453" spans="1:6" x14ac:dyDescent="0.25">
      <c r="A1453">
        <v>88</v>
      </c>
      <c r="B1453" t="s">
        <v>89</v>
      </c>
      <c r="C1453">
        <v>1981</v>
      </c>
      <c r="D1453">
        <v>0</v>
      </c>
      <c r="E1453">
        <v>0</v>
      </c>
      <c r="F1453">
        <v>89</v>
      </c>
    </row>
    <row r="1454" spans="1:6" x14ac:dyDescent="0.25">
      <c r="A1454">
        <v>89</v>
      </c>
      <c r="B1454" t="s">
        <v>90</v>
      </c>
      <c r="C1454">
        <v>1981</v>
      </c>
      <c r="D1454">
        <v>0</v>
      </c>
      <c r="E1454">
        <v>0</v>
      </c>
      <c r="F1454">
        <v>90</v>
      </c>
    </row>
    <row r="1455" spans="1:6" x14ac:dyDescent="0.25">
      <c r="A1455">
        <v>90</v>
      </c>
      <c r="B1455" t="s">
        <v>91</v>
      </c>
      <c r="C1455">
        <v>1981</v>
      </c>
      <c r="D1455">
        <v>0</v>
      </c>
      <c r="E1455">
        <v>0</v>
      </c>
      <c r="F1455">
        <v>91</v>
      </c>
    </row>
    <row r="1456" spans="1:6" x14ac:dyDescent="0.25">
      <c r="A1456">
        <v>91</v>
      </c>
      <c r="B1456" t="s">
        <v>92</v>
      </c>
      <c r="C1456">
        <v>1981</v>
      </c>
      <c r="D1456">
        <v>0</v>
      </c>
      <c r="E1456">
        <v>0</v>
      </c>
      <c r="F1456">
        <v>92</v>
      </c>
    </row>
    <row r="1457" spans="1:6" x14ac:dyDescent="0.25">
      <c r="A1457">
        <v>92</v>
      </c>
      <c r="B1457" t="s">
        <v>93</v>
      </c>
      <c r="C1457">
        <v>1981</v>
      </c>
      <c r="D1457">
        <v>0</v>
      </c>
      <c r="E1457">
        <v>0</v>
      </c>
      <c r="F1457">
        <v>93</v>
      </c>
    </row>
    <row r="1458" spans="1:6" x14ac:dyDescent="0.25">
      <c r="A1458">
        <v>93</v>
      </c>
      <c r="B1458" t="s">
        <v>94</v>
      </c>
      <c r="C1458">
        <v>1981</v>
      </c>
      <c r="D1458">
        <v>0</v>
      </c>
      <c r="E1458">
        <v>0</v>
      </c>
      <c r="F1458">
        <v>94</v>
      </c>
    </row>
    <row r="1459" spans="1:6" x14ac:dyDescent="0.25">
      <c r="A1459">
        <v>94</v>
      </c>
      <c r="B1459" t="s">
        <v>95</v>
      </c>
      <c r="C1459">
        <v>1981</v>
      </c>
      <c r="D1459">
        <v>433535</v>
      </c>
      <c r="E1459">
        <v>279997</v>
      </c>
      <c r="F1459">
        <v>95</v>
      </c>
    </row>
    <row r="1460" spans="1:6" x14ac:dyDescent="0.25">
      <c r="A1460">
        <v>95</v>
      </c>
      <c r="B1460" t="s">
        <v>96</v>
      </c>
      <c r="C1460">
        <v>1981</v>
      </c>
      <c r="D1460">
        <v>0</v>
      </c>
      <c r="E1460">
        <v>0</v>
      </c>
      <c r="F1460">
        <v>96</v>
      </c>
    </row>
    <row r="1461" spans="1:6" x14ac:dyDescent="0.25">
      <c r="A1461">
        <v>96</v>
      </c>
      <c r="B1461" t="s">
        <v>97</v>
      </c>
      <c r="C1461">
        <v>1981</v>
      </c>
      <c r="D1461">
        <v>0</v>
      </c>
      <c r="E1461">
        <v>0</v>
      </c>
      <c r="F1461">
        <v>97</v>
      </c>
    </row>
    <row r="1462" spans="1:6" x14ac:dyDescent="0.25">
      <c r="A1462">
        <v>97</v>
      </c>
      <c r="B1462" t="s">
        <v>98</v>
      </c>
      <c r="C1462">
        <v>1981</v>
      </c>
      <c r="D1462">
        <v>0</v>
      </c>
      <c r="E1462">
        <v>0</v>
      </c>
      <c r="F1462">
        <v>98</v>
      </c>
    </row>
    <row r="1463" spans="1:6" x14ac:dyDescent="0.25">
      <c r="A1463">
        <v>98</v>
      </c>
      <c r="B1463" t="s">
        <v>99</v>
      </c>
      <c r="C1463">
        <v>1981</v>
      </c>
      <c r="D1463">
        <v>0</v>
      </c>
      <c r="E1463">
        <v>0</v>
      </c>
      <c r="F1463">
        <v>99</v>
      </c>
    </row>
    <row r="1464" spans="1:6" x14ac:dyDescent="0.25">
      <c r="A1464">
        <v>99</v>
      </c>
      <c r="B1464" t="s">
        <v>100</v>
      </c>
      <c r="C1464">
        <v>1981</v>
      </c>
      <c r="D1464">
        <v>0</v>
      </c>
      <c r="E1464">
        <v>0</v>
      </c>
      <c r="F1464">
        <v>100</v>
      </c>
    </row>
    <row r="1465" spans="1:6" x14ac:dyDescent="0.25">
      <c r="A1465">
        <v>100</v>
      </c>
      <c r="B1465" t="s">
        <v>101</v>
      </c>
      <c r="C1465">
        <v>1981</v>
      </c>
      <c r="D1465">
        <v>270</v>
      </c>
      <c r="E1465">
        <v>493</v>
      </c>
      <c r="F1465">
        <v>101</v>
      </c>
    </row>
    <row r="1466" spans="1:6" x14ac:dyDescent="0.25">
      <c r="A1466">
        <v>101</v>
      </c>
      <c r="B1466" t="s">
        <v>102</v>
      </c>
      <c r="C1466">
        <v>1981</v>
      </c>
      <c r="D1466">
        <v>0</v>
      </c>
      <c r="E1466">
        <v>0</v>
      </c>
      <c r="F1466">
        <v>102</v>
      </c>
    </row>
    <row r="1467" spans="1:6" x14ac:dyDescent="0.25">
      <c r="A1467">
        <v>102</v>
      </c>
      <c r="B1467" t="s">
        <v>103</v>
      </c>
      <c r="C1467">
        <v>1981</v>
      </c>
      <c r="D1467">
        <v>0</v>
      </c>
      <c r="E1467">
        <v>0</v>
      </c>
      <c r="F1467">
        <v>103</v>
      </c>
    </row>
    <row r="1468" spans="1:6" x14ac:dyDescent="0.25">
      <c r="A1468">
        <v>103</v>
      </c>
      <c r="B1468" t="s">
        <v>104</v>
      </c>
      <c r="C1468">
        <v>1981</v>
      </c>
      <c r="D1468">
        <v>0</v>
      </c>
      <c r="E1468">
        <v>0</v>
      </c>
      <c r="F1468">
        <v>104</v>
      </c>
    </row>
    <row r="1469" spans="1:6" x14ac:dyDescent="0.25">
      <c r="A1469">
        <v>104</v>
      </c>
      <c r="B1469" t="s">
        <v>105</v>
      </c>
      <c r="C1469">
        <v>1981</v>
      </c>
      <c r="D1469">
        <v>0</v>
      </c>
      <c r="E1469">
        <v>0</v>
      </c>
      <c r="F1469">
        <v>105</v>
      </c>
    </row>
    <row r="1470" spans="1:6" x14ac:dyDescent="0.25">
      <c r="A1470">
        <v>105</v>
      </c>
      <c r="B1470" t="s">
        <v>106</v>
      </c>
      <c r="C1470">
        <v>1981</v>
      </c>
      <c r="D1470">
        <v>178</v>
      </c>
      <c r="E1470">
        <v>369</v>
      </c>
      <c r="F1470">
        <v>106</v>
      </c>
    </row>
    <row r="1471" spans="1:6" x14ac:dyDescent="0.25">
      <c r="A1471">
        <v>106</v>
      </c>
      <c r="B1471" t="s">
        <v>107</v>
      </c>
      <c r="C1471">
        <v>1981</v>
      </c>
      <c r="D1471">
        <v>0</v>
      </c>
      <c r="E1471">
        <v>0</v>
      </c>
      <c r="F1471">
        <v>107</v>
      </c>
    </row>
    <row r="1472" spans="1:6" x14ac:dyDescent="0.25">
      <c r="A1472">
        <v>107</v>
      </c>
      <c r="B1472" t="s">
        <v>108</v>
      </c>
      <c r="C1472">
        <v>1981</v>
      </c>
      <c r="D1472">
        <v>0</v>
      </c>
      <c r="E1472">
        <v>0</v>
      </c>
      <c r="F1472">
        <v>108</v>
      </c>
    </row>
    <row r="1473" spans="1:6" x14ac:dyDescent="0.25">
      <c r="A1473">
        <v>108</v>
      </c>
      <c r="B1473" t="s">
        <v>109</v>
      </c>
      <c r="C1473">
        <v>1981</v>
      </c>
      <c r="D1473">
        <v>0</v>
      </c>
      <c r="E1473">
        <v>0</v>
      </c>
      <c r="F1473">
        <v>109</v>
      </c>
    </row>
    <row r="1474" spans="1:6" x14ac:dyDescent="0.25">
      <c r="A1474">
        <v>109</v>
      </c>
      <c r="B1474" t="s">
        <v>110</v>
      </c>
      <c r="C1474">
        <v>1981</v>
      </c>
      <c r="D1474">
        <v>0</v>
      </c>
      <c r="E1474">
        <v>0</v>
      </c>
      <c r="F1474">
        <v>110</v>
      </c>
    </row>
    <row r="1475" spans="1:6" x14ac:dyDescent="0.25">
      <c r="A1475">
        <v>110</v>
      </c>
      <c r="B1475" t="s">
        <v>111</v>
      </c>
      <c r="C1475">
        <v>1981</v>
      </c>
      <c r="D1475">
        <v>0</v>
      </c>
      <c r="E1475">
        <v>0</v>
      </c>
      <c r="F1475">
        <v>111</v>
      </c>
    </row>
    <row r="1476" spans="1:6" x14ac:dyDescent="0.25">
      <c r="A1476">
        <v>111</v>
      </c>
      <c r="B1476" t="s">
        <v>112</v>
      </c>
      <c r="C1476">
        <v>1981</v>
      </c>
      <c r="D1476">
        <v>0</v>
      </c>
      <c r="E1476">
        <v>0</v>
      </c>
      <c r="F1476">
        <v>112</v>
      </c>
    </row>
    <row r="1477" spans="1:6" x14ac:dyDescent="0.25">
      <c r="A1477">
        <v>112</v>
      </c>
      <c r="B1477" t="s">
        <v>113</v>
      </c>
      <c r="C1477">
        <v>1981</v>
      </c>
      <c r="D1477">
        <v>0</v>
      </c>
      <c r="E1477">
        <v>0</v>
      </c>
      <c r="F1477">
        <v>113</v>
      </c>
    </row>
    <row r="1478" spans="1:6" x14ac:dyDescent="0.25">
      <c r="A1478">
        <v>113</v>
      </c>
      <c r="B1478" t="s">
        <v>114</v>
      </c>
      <c r="C1478">
        <v>1981</v>
      </c>
      <c r="D1478">
        <v>0</v>
      </c>
      <c r="E1478">
        <v>0</v>
      </c>
      <c r="F1478">
        <v>114</v>
      </c>
    </row>
    <row r="1479" spans="1:6" x14ac:dyDescent="0.25">
      <c r="A1479">
        <v>114</v>
      </c>
      <c r="B1479" t="s">
        <v>115</v>
      </c>
      <c r="C1479">
        <v>1981</v>
      </c>
      <c r="D1479">
        <v>1548</v>
      </c>
      <c r="E1479">
        <v>3645</v>
      </c>
      <c r="F1479">
        <v>115</v>
      </c>
    </row>
    <row r="1480" spans="1:6" x14ac:dyDescent="0.25">
      <c r="A1480">
        <v>115</v>
      </c>
      <c r="B1480" t="s">
        <v>116</v>
      </c>
      <c r="C1480">
        <v>1981</v>
      </c>
      <c r="D1480">
        <v>0</v>
      </c>
      <c r="E1480">
        <v>0</v>
      </c>
      <c r="F1480">
        <v>116</v>
      </c>
    </row>
    <row r="1481" spans="1:6" x14ac:dyDescent="0.25">
      <c r="A1481">
        <v>116</v>
      </c>
      <c r="B1481" t="s">
        <v>117</v>
      </c>
      <c r="C1481">
        <v>1981</v>
      </c>
      <c r="D1481">
        <v>0</v>
      </c>
      <c r="E1481">
        <v>0</v>
      </c>
      <c r="F1481">
        <v>117</v>
      </c>
    </row>
    <row r="1482" spans="1:6" x14ac:dyDescent="0.25">
      <c r="A1482">
        <v>117</v>
      </c>
      <c r="B1482" t="s">
        <v>118</v>
      </c>
      <c r="C1482">
        <v>1981</v>
      </c>
      <c r="D1482">
        <v>0</v>
      </c>
      <c r="E1482">
        <v>0</v>
      </c>
      <c r="F1482">
        <v>118</v>
      </c>
    </row>
    <row r="1483" spans="1:6" x14ac:dyDescent="0.25">
      <c r="A1483">
        <v>118</v>
      </c>
      <c r="B1483" t="s">
        <v>119</v>
      </c>
      <c r="C1483">
        <v>1981</v>
      </c>
      <c r="D1483">
        <v>0</v>
      </c>
      <c r="E1483">
        <v>0</v>
      </c>
      <c r="F1483">
        <v>119</v>
      </c>
    </row>
    <row r="1484" spans="1:6" x14ac:dyDescent="0.25">
      <c r="A1484">
        <v>119</v>
      </c>
      <c r="B1484" t="s">
        <v>120</v>
      </c>
      <c r="C1484">
        <v>1981</v>
      </c>
      <c r="D1484">
        <v>0</v>
      </c>
      <c r="E1484">
        <v>0</v>
      </c>
      <c r="F1484">
        <v>120</v>
      </c>
    </row>
    <row r="1485" spans="1:6" x14ac:dyDescent="0.25">
      <c r="A1485">
        <v>120</v>
      </c>
      <c r="B1485" t="s">
        <v>121</v>
      </c>
      <c r="C1485">
        <v>1981</v>
      </c>
      <c r="D1485">
        <v>0</v>
      </c>
      <c r="E1485">
        <v>0</v>
      </c>
      <c r="F1485">
        <v>121</v>
      </c>
    </row>
    <row r="1486" spans="1:6" x14ac:dyDescent="0.25">
      <c r="A1486">
        <v>121</v>
      </c>
      <c r="B1486" t="s">
        <v>122</v>
      </c>
      <c r="C1486">
        <v>1981</v>
      </c>
      <c r="D1486">
        <v>0</v>
      </c>
      <c r="E1486">
        <v>0</v>
      </c>
      <c r="F1486">
        <v>122</v>
      </c>
    </row>
    <row r="1487" spans="1:6" x14ac:dyDescent="0.25">
      <c r="A1487">
        <v>122</v>
      </c>
      <c r="B1487" t="s">
        <v>123</v>
      </c>
      <c r="C1487">
        <v>1981</v>
      </c>
      <c r="D1487">
        <v>0</v>
      </c>
      <c r="E1487">
        <v>0</v>
      </c>
      <c r="F1487">
        <v>123</v>
      </c>
    </row>
    <row r="1488" spans="1:6" x14ac:dyDescent="0.25">
      <c r="A1488">
        <v>123</v>
      </c>
      <c r="B1488" t="s">
        <v>124</v>
      </c>
      <c r="C1488">
        <v>1981</v>
      </c>
      <c r="D1488">
        <v>0</v>
      </c>
      <c r="E1488">
        <v>0</v>
      </c>
      <c r="F1488">
        <v>124</v>
      </c>
    </row>
    <row r="1489" spans="1:6" x14ac:dyDescent="0.25">
      <c r="A1489">
        <v>124</v>
      </c>
      <c r="B1489" t="s">
        <v>125</v>
      </c>
      <c r="C1489">
        <v>1981</v>
      </c>
      <c r="D1489">
        <v>0</v>
      </c>
      <c r="E1489">
        <v>0</v>
      </c>
      <c r="F1489">
        <v>125</v>
      </c>
    </row>
    <row r="1490" spans="1:6" x14ac:dyDescent="0.25">
      <c r="A1490">
        <v>1</v>
      </c>
      <c r="B1490" t="s">
        <v>2</v>
      </c>
      <c r="C1490">
        <v>1982</v>
      </c>
      <c r="D1490">
        <v>0</v>
      </c>
      <c r="E1490">
        <v>0</v>
      </c>
      <c r="F1490">
        <v>2</v>
      </c>
    </row>
    <row r="1491" spans="1:6" x14ac:dyDescent="0.25">
      <c r="A1491">
        <v>2</v>
      </c>
      <c r="B1491" t="s">
        <v>3</v>
      </c>
      <c r="C1491">
        <v>1982</v>
      </c>
      <c r="D1491">
        <v>0</v>
      </c>
      <c r="E1491">
        <v>0</v>
      </c>
      <c r="F1491">
        <v>3</v>
      </c>
    </row>
    <row r="1492" spans="1:6" x14ac:dyDescent="0.25">
      <c r="A1492">
        <v>3</v>
      </c>
      <c r="B1492" t="s">
        <v>4</v>
      </c>
      <c r="C1492">
        <v>1982</v>
      </c>
      <c r="D1492">
        <v>0</v>
      </c>
      <c r="E1492">
        <v>0</v>
      </c>
      <c r="F1492">
        <v>4</v>
      </c>
    </row>
    <row r="1493" spans="1:6" x14ac:dyDescent="0.25">
      <c r="A1493">
        <v>4</v>
      </c>
      <c r="B1493" t="s">
        <v>5</v>
      </c>
      <c r="C1493">
        <v>1982</v>
      </c>
      <c r="D1493">
        <v>0</v>
      </c>
      <c r="E1493">
        <v>0</v>
      </c>
      <c r="F1493">
        <v>5</v>
      </c>
    </row>
    <row r="1494" spans="1:6" x14ac:dyDescent="0.25">
      <c r="A1494">
        <v>5</v>
      </c>
      <c r="B1494" t="s">
        <v>6</v>
      </c>
      <c r="C1494">
        <v>1982</v>
      </c>
      <c r="D1494">
        <v>0</v>
      </c>
      <c r="E1494">
        <v>0</v>
      </c>
      <c r="F1494">
        <v>6</v>
      </c>
    </row>
    <row r="1495" spans="1:6" x14ac:dyDescent="0.25">
      <c r="A1495">
        <v>6</v>
      </c>
      <c r="B1495" t="s">
        <v>7</v>
      </c>
      <c r="C1495">
        <v>1982</v>
      </c>
      <c r="D1495">
        <v>0</v>
      </c>
      <c r="E1495">
        <v>0</v>
      </c>
      <c r="F1495">
        <v>7</v>
      </c>
    </row>
    <row r="1496" spans="1:6" x14ac:dyDescent="0.25">
      <c r="A1496">
        <v>7</v>
      </c>
      <c r="B1496" t="s">
        <v>8</v>
      </c>
      <c r="C1496">
        <v>1982</v>
      </c>
      <c r="D1496">
        <v>0</v>
      </c>
      <c r="E1496">
        <v>0</v>
      </c>
      <c r="F1496">
        <v>8</v>
      </c>
    </row>
    <row r="1497" spans="1:6" x14ac:dyDescent="0.25">
      <c r="A1497">
        <v>8</v>
      </c>
      <c r="B1497" t="s">
        <v>9</v>
      </c>
      <c r="C1497">
        <v>1982</v>
      </c>
      <c r="D1497">
        <v>0</v>
      </c>
      <c r="E1497">
        <v>0</v>
      </c>
      <c r="F1497">
        <v>9</v>
      </c>
    </row>
    <row r="1498" spans="1:6" x14ac:dyDescent="0.25">
      <c r="A1498">
        <v>9</v>
      </c>
      <c r="B1498" t="s">
        <v>10</v>
      </c>
      <c r="C1498">
        <v>1982</v>
      </c>
      <c r="D1498">
        <v>0</v>
      </c>
      <c r="E1498">
        <v>0</v>
      </c>
      <c r="F1498">
        <v>10</v>
      </c>
    </row>
    <row r="1499" spans="1:6" x14ac:dyDescent="0.25">
      <c r="A1499">
        <v>10</v>
      </c>
      <c r="B1499" t="s">
        <v>11</v>
      </c>
      <c r="C1499">
        <v>1982</v>
      </c>
      <c r="D1499">
        <v>0</v>
      </c>
      <c r="E1499">
        <v>0</v>
      </c>
      <c r="F1499">
        <v>11</v>
      </c>
    </row>
    <row r="1500" spans="1:6" x14ac:dyDescent="0.25">
      <c r="A1500">
        <v>11</v>
      </c>
      <c r="B1500" t="s">
        <v>12</v>
      </c>
      <c r="C1500">
        <v>1982</v>
      </c>
      <c r="D1500">
        <v>0</v>
      </c>
      <c r="E1500">
        <v>0</v>
      </c>
      <c r="F1500">
        <v>12</v>
      </c>
    </row>
    <row r="1501" spans="1:6" x14ac:dyDescent="0.25">
      <c r="A1501">
        <v>12</v>
      </c>
      <c r="B1501" t="s">
        <v>13</v>
      </c>
      <c r="C1501">
        <v>1982</v>
      </c>
      <c r="D1501">
        <v>0</v>
      </c>
      <c r="E1501">
        <v>0</v>
      </c>
      <c r="F1501">
        <v>13</v>
      </c>
    </row>
    <row r="1502" spans="1:6" x14ac:dyDescent="0.25">
      <c r="A1502">
        <v>13</v>
      </c>
      <c r="B1502" t="s">
        <v>14</v>
      </c>
      <c r="C1502">
        <v>1982</v>
      </c>
      <c r="D1502">
        <v>0</v>
      </c>
      <c r="E1502">
        <v>0</v>
      </c>
      <c r="F1502">
        <v>14</v>
      </c>
    </row>
    <row r="1503" spans="1:6" x14ac:dyDescent="0.25">
      <c r="A1503">
        <v>14</v>
      </c>
      <c r="B1503" t="s">
        <v>15</v>
      </c>
      <c r="C1503">
        <v>1982</v>
      </c>
      <c r="D1503">
        <v>534</v>
      </c>
      <c r="E1503">
        <v>1070</v>
      </c>
      <c r="F1503">
        <v>15</v>
      </c>
    </row>
    <row r="1504" spans="1:6" x14ac:dyDescent="0.25">
      <c r="A1504">
        <v>15</v>
      </c>
      <c r="B1504" t="s">
        <v>16</v>
      </c>
      <c r="C1504">
        <v>1982</v>
      </c>
      <c r="D1504">
        <v>0</v>
      </c>
      <c r="E1504">
        <v>0</v>
      </c>
      <c r="F1504">
        <v>16</v>
      </c>
    </row>
    <row r="1505" spans="1:6" x14ac:dyDescent="0.25">
      <c r="A1505">
        <v>16</v>
      </c>
      <c r="B1505" t="s">
        <v>17</v>
      </c>
      <c r="C1505">
        <v>1982</v>
      </c>
      <c r="D1505">
        <v>0</v>
      </c>
      <c r="E1505">
        <v>0</v>
      </c>
      <c r="F1505">
        <v>17</v>
      </c>
    </row>
    <row r="1506" spans="1:6" x14ac:dyDescent="0.25">
      <c r="A1506">
        <v>17</v>
      </c>
      <c r="B1506" t="s">
        <v>18</v>
      </c>
      <c r="C1506">
        <v>1982</v>
      </c>
      <c r="D1506">
        <v>0</v>
      </c>
      <c r="E1506">
        <v>0</v>
      </c>
      <c r="F1506">
        <v>18</v>
      </c>
    </row>
    <row r="1507" spans="1:6" x14ac:dyDescent="0.25">
      <c r="A1507">
        <v>18</v>
      </c>
      <c r="B1507" t="s">
        <v>19</v>
      </c>
      <c r="C1507">
        <v>1982</v>
      </c>
      <c r="D1507">
        <v>0</v>
      </c>
      <c r="E1507">
        <v>0</v>
      </c>
      <c r="F1507">
        <v>19</v>
      </c>
    </row>
    <row r="1508" spans="1:6" x14ac:dyDescent="0.25">
      <c r="A1508">
        <v>19</v>
      </c>
      <c r="B1508" t="s">
        <v>20</v>
      </c>
      <c r="C1508">
        <v>1982</v>
      </c>
      <c r="D1508">
        <v>10370</v>
      </c>
      <c r="E1508">
        <v>8555</v>
      </c>
      <c r="F1508">
        <v>20</v>
      </c>
    </row>
    <row r="1509" spans="1:6" x14ac:dyDescent="0.25">
      <c r="A1509">
        <v>20</v>
      </c>
      <c r="B1509" t="s">
        <v>21</v>
      </c>
      <c r="C1509">
        <v>1982</v>
      </c>
      <c r="D1509">
        <v>0</v>
      </c>
      <c r="E1509">
        <v>0</v>
      </c>
      <c r="F1509">
        <v>21</v>
      </c>
    </row>
    <row r="1510" spans="1:6" x14ac:dyDescent="0.25">
      <c r="A1510">
        <v>21</v>
      </c>
      <c r="B1510" t="s">
        <v>22</v>
      </c>
      <c r="C1510">
        <v>1982</v>
      </c>
      <c r="D1510">
        <v>0</v>
      </c>
      <c r="E1510">
        <v>0</v>
      </c>
      <c r="F1510">
        <v>22</v>
      </c>
    </row>
    <row r="1511" spans="1:6" x14ac:dyDescent="0.25">
      <c r="A1511">
        <v>22</v>
      </c>
      <c r="B1511" t="s">
        <v>23</v>
      </c>
      <c r="C1511">
        <v>1982</v>
      </c>
      <c r="D1511">
        <v>0</v>
      </c>
      <c r="E1511">
        <v>0</v>
      </c>
      <c r="F1511">
        <v>23</v>
      </c>
    </row>
    <row r="1512" spans="1:6" x14ac:dyDescent="0.25">
      <c r="A1512">
        <v>23</v>
      </c>
      <c r="B1512" t="s">
        <v>24</v>
      </c>
      <c r="C1512">
        <v>1982</v>
      </c>
      <c r="D1512">
        <v>0</v>
      </c>
      <c r="E1512">
        <v>0</v>
      </c>
      <c r="F1512">
        <v>24</v>
      </c>
    </row>
    <row r="1513" spans="1:6" x14ac:dyDescent="0.25">
      <c r="A1513">
        <v>24</v>
      </c>
      <c r="B1513" t="s">
        <v>25</v>
      </c>
      <c r="C1513">
        <v>1982</v>
      </c>
      <c r="D1513">
        <v>0</v>
      </c>
      <c r="E1513">
        <v>0</v>
      </c>
      <c r="F1513">
        <v>25</v>
      </c>
    </row>
    <row r="1514" spans="1:6" x14ac:dyDescent="0.25">
      <c r="A1514">
        <v>25</v>
      </c>
      <c r="B1514" t="s">
        <v>26</v>
      </c>
      <c r="C1514">
        <v>1982</v>
      </c>
      <c r="D1514">
        <v>0</v>
      </c>
      <c r="E1514">
        <v>0</v>
      </c>
      <c r="F1514">
        <v>26</v>
      </c>
    </row>
    <row r="1515" spans="1:6" x14ac:dyDescent="0.25">
      <c r="A1515">
        <v>26</v>
      </c>
      <c r="B1515" t="s">
        <v>27</v>
      </c>
      <c r="C1515">
        <v>1982</v>
      </c>
      <c r="D1515">
        <v>0</v>
      </c>
      <c r="E1515">
        <v>0</v>
      </c>
      <c r="F1515">
        <v>27</v>
      </c>
    </row>
    <row r="1516" spans="1:6" x14ac:dyDescent="0.25">
      <c r="A1516">
        <v>27</v>
      </c>
      <c r="B1516" t="s">
        <v>28</v>
      </c>
      <c r="C1516">
        <v>1982</v>
      </c>
      <c r="D1516">
        <v>0</v>
      </c>
      <c r="E1516">
        <v>0</v>
      </c>
      <c r="F1516">
        <v>28</v>
      </c>
    </row>
    <row r="1517" spans="1:6" x14ac:dyDescent="0.25">
      <c r="A1517">
        <v>28</v>
      </c>
      <c r="B1517" t="s">
        <v>29</v>
      </c>
      <c r="C1517">
        <v>1982</v>
      </c>
      <c r="D1517">
        <v>0</v>
      </c>
      <c r="E1517">
        <v>0</v>
      </c>
      <c r="F1517">
        <v>29</v>
      </c>
    </row>
    <row r="1518" spans="1:6" x14ac:dyDescent="0.25">
      <c r="A1518">
        <v>29</v>
      </c>
      <c r="B1518" t="s">
        <v>30</v>
      </c>
      <c r="C1518">
        <v>1982</v>
      </c>
      <c r="D1518">
        <v>0</v>
      </c>
      <c r="E1518">
        <v>0</v>
      </c>
      <c r="F1518">
        <v>30</v>
      </c>
    </row>
    <row r="1519" spans="1:6" x14ac:dyDescent="0.25">
      <c r="A1519">
        <v>30</v>
      </c>
      <c r="B1519" t="s">
        <v>31</v>
      </c>
      <c r="C1519">
        <v>1982</v>
      </c>
      <c r="D1519">
        <v>0</v>
      </c>
      <c r="E1519">
        <v>0</v>
      </c>
      <c r="F1519">
        <v>31</v>
      </c>
    </row>
    <row r="1520" spans="1:6" x14ac:dyDescent="0.25">
      <c r="A1520">
        <v>31</v>
      </c>
      <c r="B1520" t="s">
        <v>32</v>
      </c>
      <c r="C1520">
        <v>1982</v>
      </c>
      <c r="D1520">
        <v>0</v>
      </c>
      <c r="E1520">
        <v>0</v>
      </c>
      <c r="F1520">
        <v>32</v>
      </c>
    </row>
    <row r="1521" spans="1:6" x14ac:dyDescent="0.25">
      <c r="A1521">
        <v>32</v>
      </c>
      <c r="B1521" t="s">
        <v>33</v>
      </c>
      <c r="C1521">
        <v>1982</v>
      </c>
      <c r="D1521">
        <v>0</v>
      </c>
      <c r="E1521">
        <v>0</v>
      </c>
      <c r="F1521">
        <v>33</v>
      </c>
    </row>
    <row r="1522" spans="1:6" x14ac:dyDescent="0.25">
      <c r="A1522">
        <v>33</v>
      </c>
      <c r="B1522" t="s">
        <v>34</v>
      </c>
      <c r="C1522">
        <v>1982</v>
      </c>
      <c r="D1522">
        <v>0</v>
      </c>
      <c r="E1522">
        <v>0</v>
      </c>
      <c r="F1522">
        <v>34</v>
      </c>
    </row>
    <row r="1523" spans="1:6" x14ac:dyDescent="0.25">
      <c r="A1523">
        <v>34</v>
      </c>
      <c r="B1523" t="s">
        <v>35</v>
      </c>
      <c r="C1523">
        <v>1982</v>
      </c>
      <c r="D1523">
        <v>0</v>
      </c>
      <c r="E1523">
        <v>0</v>
      </c>
      <c r="F1523">
        <v>35</v>
      </c>
    </row>
    <row r="1524" spans="1:6" x14ac:dyDescent="0.25">
      <c r="A1524">
        <v>35</v>
      </c>
      <c r="B1524" t="s">
        <v>36</v>
      </c>
      <c r="C1524">
        <v>1982</v>
      </c>
      <c r="D1524">
        <v>0</v>
      </c>
      <c r="E1524">
        <v>0</v>
      </c>
      <c r="F1524">
        <v>36</v>
      </c>
    </row>
    <row r="1525" spans="1:6" x14ac:dyDescent="0.25">
      <c r="A1525">
        <v>36</v>
      </c>
      <c r="B1525" t="s">
        <v>37</v>
      </c>
      <c r="C1525">
        <v>1982</v>
      </c>
      <c r="D1525">
        <v>0</v>
      </c>
      <c r="E1525">
        <v>0</v>
      </c>
      <c r="F1525">
        <v>37</v>
      </c>
    </row>
    <row r="1526" spans="1:6" x14ac:dyDescent="0.25">
      <c r="A1526">
        <v>37</v>
      </c>
      <c r="B1526" t="s">
        <v>38</v>
      </c>
      <c r="C1526">
        <v>1982</v>
      </c>
      <c r="D1526">
        <v>0</v>
      </c>
      <c r="E1526">
        <v>0</v>
      </c>
      <c r="F1526">
        <v>38</v>
      </c>
    </row>
    <row r="1527" spans="1:6" x14ac:dyDescent="0.25">
      <c r="A1527">
        <v>38</v>
      </c>
      <c r="B1527" t="s">
        <v>39</v>
      </c>
      <c r="C1527">
        <v>1982</v>
      </c>
      <c r="D1527">
        <v>0</v>
      </c>
      <c r="E1527">
        <v>0</v>
      </c>
      <c r="F1527">
        <v>39</v>
      </c>
    </row>
    <row r="1528" spans="1:6" x14ac:dyDescent="0.25">
      <c r="A1528">
        <v>39</v>
      </c>
      <c r="B1528" t="s">
        <v>40</v>
      </c>
      <c r="C1528">
        <v>1982</v>
      </c>
      <c r="D1528">
        <v>0</v>
      </c>
      <c r="E1528">
        <v>0</v>
      </c>
      <c r="F1528">
        <v>40</v>
      </c>
    </row>
    <row r="1529" spans="1:6" x14ac:dyDescent="0.25">
      <c r="A1529">
        <v>40</v>
      </c>
      <c r="B1529" t="s">
        <v>41</v>
      </c>
      <c r="C1529">
        <v>1982</v>
      </c>
      <c r="D1529">
        <v>0</v>
      </c>
      <c r="E1529">
        <v>0</v>
      </c>
      <c r="F1529">
        <v>41</v>
      </c>
    </row>
    <row r="1530" spans="1:6" x14ac:dyDescent="0.25">
      <c r="A1530">
        <v>41</v>
      </c>
      <c r="B1530" t="s">
        <v>42</v>
      </c>
      <c r="C1530">
        <v>1982</v>
      </c>
      <c r="D1530">
        <v>0</v>
      </c>
      <c r="E1530">
        <v>0</v>
      </c>
      <c r="F1530">
        <v>42</v>
      </c>
    </row>
    <row r="1531" spans="1:6" x14ac:dyDescent="0.25">
      <c r="A1531">
        <v>42</v>
      </c>
      <c r="B1531" t="s">
        <v>43</v>
      </c>
      <c r="C1531">
        <v>1982</v>
      </c>
      <c r="D1531">
        <v>0</v>
      </c>
      <c r="E1531">
        <v>0</v>
      </c>
      <c r="F1531">
        <v>43</v>
      </c>
    </row>
    <row r="1532" spans="1:6" x14ac:dyDescent="0.25">
      <c r="A1532">
        <v>43</v>
      </c>
      <c r="B1532" t="s">
        <v>44</v>
      </c>
      <c r="C1532">
        <v>1982</v>
      </c>
      <c r="D1532">
        <v>0</v>
      </c>
      <c r="E1532">
        <v>0</v>
      </c>
      <c r="F1532">
        <v>44</v>
      </c>
    </row>
    <row r="1533" spans="1:6" x14ac:dyDescent="0.25">
      <c r="A1533">
        <v>44</v>
      </c>
      <c r="B1533" t="s">
        <v>45</v>
      </c>
      <c r="C1533">
        <v>1982</v>
      </c>
      <c r="D1533">
        <v>0</v>
      </c>
      <c r="E1533">
        <v>0</v>
      </c>
      <c r="F1533">
        <v>45</v>
      </c>
    </row>
    <row r="1534" spans="1:6" x14ac:dyDescent="0.25">
      <c r="A1534">
        <v>45</v>
      </c>
      <c r="B1534" t="s">
        <v>46</v>
      </c>
      <c r="C1534">
        <v>1982</v>
      </c>
      <c r="D1534">
        <v>0</v>
      </c>
      <c r="E1534">
        <v>0</v>
      </c>
      <c r="F1534">
        <v>46</v>
      </c>
    </row>
    <row r="1535" spans="1:6" x14ac:dyDescent="0.25">
      <c r="A1535">
        <v>46</v>
      </c>
      <c r="B1535" t="s">
        <v>47</v>
      </c>
      <c r="C1535">
        <v>1982</v>
      </c>
      <c r="D1535">
        <v>0</v>
      </c>
      <c r="E1535">
        <v>0</v>
      </c>
      <c r="F1535">
        <v>47</v>
      </c>
    </row>
    <row r="1536" spans="1:6" x14ac:dyDescent="0.25">
      <c r="A1536">
        <v>47</v>
      </c>
      <c r="B1536" t="s">
        <v>48</v>
      </c>
      <c r="C1536">
        <v>1982</v>
      </c>
      <c r="D1536">
        <v>0</v>
      </c>
      <c r="E1536">
        <v>0</v>
      </c>
      <c r="F1536">
        <v>48</v>
      </c>
    </row>
    <row r="1537" spans="1:6" x14ac:dyDescent="0.25">
      <c r="A1537">
        <v>48</v>
      </c>
      <c r="B1537" t="s">
        <v>49</v>
      </c>
      <c r="C1537">
        <v>1982</v>
      </c>
      <c r="D1537">
        <v>88704</v>
      </c>
      <c r="E1537">
        <v>53219</v>
      </c>
      <c r="F1537">
        <v>49</v>
      </c>
    </row>
    <row r="1538" spans="1:6" x14ac:dyDescent="0.25">
      <c r="A1538">
        <v>49</v>
      </c>
      <c r="B1538" t="s">
        <v>50</v>
      </c>
      <c r="C1538">
        <v>1982</v>
      </c>
      <c r="D1538">
        <v>0</v>
      </c>
      <c r="E1538">
        <v>0</v>
      </c>
      <c r="F1538">
        <v>50</v>
      </c>
    </row>
    <row r="1539" spans="1:6" x14ac:dyDescent="0.25">
      <c r="A1539">
        <v>50</v>
      </c>
      <c r="B1539" t="s">
        <v>51</v>
      </c>
      <c r="C1539">
        <v>1982</v>
      </c>
      <c r="D1539">
        <v>0</v>
      </c>
      <c r="E1539">
        <v>0</v>
      </c>
      <c r="F1539">
        <v>51</v>
      </c>
    </row>
    <row r="1540" spans="1:6" x14ac:dyDescent="0.25">
      <c r="A1540">
        <v>51</v>
      </c>
      <c r="B1540" t="s">
        <v>52</v>
      </c>
      <c r="C1540">
        <v>1982</v>
      </c>
      <c r="D1540">
        <v>0</v>
      </c>
      <c r="E1540">
        <v>0</v>
      </c>
      <c r="F1540">
        <v>52</v>
      </c>
    </row>
    <row r="1541" spans="1:6" x14ac:dyDescent="0.25">
      <c r="A1541">
        <v>52</v>
      </c>
      <c r="B1541" t="s">
        <v>53</v>
      </c>
      <c r="C1541">
        <v>1982</v>
      </c>
      <c r="D1541">
        <v>0</v>
      </c>
      <c r="E1541">
        <v>0</v>
      </c>
      <c r="F1541">
        <v>53</v>
      </c>
    </row>
    <row r="1542" spans="1:6" x14ac:dyDescent="0.25">
      <c r="A1542">
        <v>53</v>
      </c>
      <c r="B1542" t="s">
        <v>54</v>
      </c>
      <c r="C1542">
        <v>1982</v>
      </c>
      <c r="D1542">
        <v>0</v>
      </c>
      <c r="E1542">
        <v>0</v>
      </c>
      <c r="F1542">
        <v>54</v>
      </c>
    </row>
    <row r="1543" spans="1:6" x14ac:dyDescent="0.25">
      <c r="A1543">
        <v>54</v>
      </c>
      <c r="B1543" t="s">
        <v>55</v>
      </c>
      <c r="C1543">
        <v>1982</v>
      </c>
      <c r="D1543">
        <v>0</v>
      </c>
      <c r="E1543">
        <v>0</v>
      </c>
      <c r="F1543">
        <v>55</v>
      </c>
    </row>
    <row r="1544" spans="1:6" x14ac:dyDescent="0.25">
      <c r="A1544">
        <v>55</v>
      </c>
      <c r="B1544" t="s">
        <v>56</v>
      </c>
      <c r="C1544">
        <v>1982</v>
      </c>
      <c r="D1544">
        <v>0</v>
      </c>
      <c r="E1544">
        <v>0</v>
      </c>
      <c r="F1544">
        <v>56</v>
      </c>
    </row>
    <row r="1545" spans="1:6" x14ac:dyDescent="0.25">
      <c r="A1545">
        <v>56</v>
      </c>
      <c r="B1545" t="s">
        <v>57</v>
      </c>
      <c r="C1545">
        <v>1982</v>
      </c>
      <c r="D1545">
        <v>0</v>
      </c>
      <c r="E1545">
        <v>0</v>
      </c>
      <c r="F1545">
        <v>57</v>
      </c>
    </row>
    <row r="1546" spans="1:6" x14ac:dyDescent="0.25">
      <c r="A1546">
        <v>57</v>
      </c>
      <c r="B1546" t="s">
        <v>58</v>
      </c>
      <c r="C1546">
        <v>1982</v>
      </c>
      <c r="D1546">
        <v>0</v>
      </c>
      <c r="E1546">
        <v>0</v>
      </c>
      <c r="F1546">
        <v>58</v>
      </c>
    </row>
    <row r="1547" spans="1:6" x14ac:dyDescent="0.25">
      <c r="A1547">
        <v>58</v>
      </c>
      <c r="B1547" t="s">
        <v>59</v>
      </c>
      <c r="C1547">
        <v>1982</v>
      </c>
      <c r="D1547">
        <v>0</v>
      </c>
      <c r="E1547">
        <v>0</v>
      </c>
      <c r="F1547">
        <v>59</v>
      </c>
    </row>
    <row r="1548" spans="1:6" x14ac:dyDescent="0.25">
      <c r="A1548">
        <v>59</v>
      </c>
      <c r="B1548" t="s">
        <v>60</v>
      </c>
      <c r="C1548">
        <v>1982</v>
      </c>
      <c r="D1548">
        <v>0</v>
      </c>
      <c r="E1548">
        <v>0</v>
      </c>
      <c r="F1548">
        <v>60</v>
      </c>
    </row>
    <row r="1549" spans="1:6" x14ac:dyDescent="0.25">
      <c r="A1549">
        <v>60</v>
      </c>
      <c r="B1549" t="s">
        <v>61</v>
      </c>
      <c r="C1549">
        <v>1982</v>
      </c>
      <c r="D1549">
        <v>0</v>
      </c>
      <c r="E1549">
        <v>0</v>
      </c>
      <c r="F1549">
        <v>61</v>
      </c>
    </row>
    <row r="1550" spans="1:6" x14ac:dyDescent="0.25">
      <c r="A1550">
        <v>61</v>
      </c>
      <c r="B1550" t="s">
        <v>62</v>
      </c>
      <c r="C1550">
        <v>1982</v>
      </c>
      <c r="D1550">
        <v>0</v>
      </c>
      <c r="E1550">
        <v>0</v>
      </c>
      <c r="F1550">
        <v>62</v>
      </c>
    </row>
    <row r="1551" spans="1:6" x14ac:dyDescent="0.25">
      <c r="A1551">
        <v>62</v>
      </c>
      <c r="B1551" t="s">
        <v>63</v>
      </c>
      <c r="C1551">
        <v>1982</v>
      </c>
      <c r="D1551">
        <v>0</v>
      </c>
      <c r="E1551">
        <v>0</v>
      </c>
      <c r="F1551">
        <v>63</v>
      </c>
    </row>
    <row r="1552" spans="1:6" x14ac:dyDescent="0.25">
      <c r="A1552">
        <v>63</v>
      </c>
      <c r="B1552" t="s">
        <v>64</v>
      </c>
      <c r="C1552">
        <v>1982</v>
      </c>
      <c r="D1552">
        <v>0</v>
      </c>
      <c r="E1552">
        <v>0</v>
      </c>
      <c r="F1552">
        <v>64</v>
      </c>
    </row>
    <row r="1553" spans="1:6" x14ac:dyDescent="0.25">
      <c r="A1553">
        <v>64</v>
      </c>
      <c r="B1553" t="s">
        <v>65</v>
      </c>
      <c r="C1553">
        <v>1982</v>
      </c>
      <c r="D1553">
        <v>0</v>
      </c>
      <c r="E1553">
        <v>0</v>
      </c>
      <c r="F1553">
        <v>65</v>
      </c>
    </row>
    <row r="1554" spans="1:6" x14ac:dyDescent="0.25">
      <c r="A1554">
        <v>65</v>
      </c>
      <c r="B1554" t="s">
        <v>66</v>
      </c>
      <c r="C1554">
        <v>1982</v>
      </c>
      <c r="D1554">
        <v>0</v>
      </c>
      <c r="E1554">
        <v>0</v>
      </c>
      <c r="F1554">
        <v>66</v>
      </c>
    </row>
    <row r="1555" spans="1:6" x14ac:dyDescent="0.25">
      <c r="A1555">
        <v>66</v>
      </c>
      <c r="B1555" t="s">
        <v>67</v>
      </c>
      <c r="C1555">
        <v>1982</v>
      </c>
      <c r="D1555">
        <v>0</v>
      </c>
      <c r="E1555">
        <v>0</v>
      </c>
      <c r="F1555">
        <v>67</v>
      </c>
    </row>
    <row r="1556" spans="1:6" x14ac:dyDescent="0.25">
      <c r="A1556">
        <v>67</v>
      </c>
      <c r="B1556" t="s">
        <v>68</v>
      </c>
      <c r="C1556">
        <v>1982</v>
      </c>
      <c r="D1556">
        <v>0</v>
      </c>
      <c r="E1556">
        <v>0</v>
      </c>
      <c r="F1556">
        <v>68</v>
      </c>
    </row>
    <row r="1557" spans="1:6" x14ac:dyDescent="0.25">
      <c r="A1557">
        <v>68</v>
      </c>
      <c r="B1557" t="s">
        <v>69</v>
      </c>
      <c r="C1557">
        <v>1982</v>
      </c>
      <c r="D1557">
        <v>0</v>
      </c>
      <c r="E1557">
        <v>0</v>
      </c>
      <c r="F1557">
        <v>69</v>
      </c>
    </row>
    <row r="1558" spans="1:6" x14ac:dyDescent="0.25">
      <c r="A1558">
        <v>69</v>
      </c>
      <c r="B1558" t="s">
        <v>70</v>
      </c>
      <c r="C1558">
        <v>1982</v>
      </c>
      <c r="D1558">
        <v>0</v>
      </c>
      <c r="E1558">
        <v>0</v>
      </c>
      <c r="F1558">
        <v>70</v>
      </c>
    </row>
    <row r="1559" spans="1:6" x14ac:dyDescent="0.25">
      <c r="A1559">
        <v>70</v>
      </c>
      <c r="B1559" t="s">
        <v>71</v>
      </c>
      <c r="C1559">
        <v>1982</v>
      </c>
      <c r="D1559">
        <v>0</v>
      </c>
      <c r="E1559">
        <v>0</v>
      </c>
      <c r="F1559">
        <v>71</v>
      </c>
    </row>
    <row r="1560" spans="1:6" x14ac:dyDescent="0.25">
      <c r="A1560">
        <v>71</v>
      </c>
      <c r="B1560" t="s">
        <v>72</v>
      </c>
      <c r="C1560">
        <v>1982</v>
      </c>
      <c r="D1560">
        <v>0</v>
      </c>
      <c r="E1560">
        <v>0</v>
      </c>
      <c r="F1560">
        <v>72</v>
      </c>
    </row>
    <row r="1561" spans="1:6" x14ac:dyDescent="0.25">
      <c r="A1561">
        <v>72</v>
      </c>
      <c r="B1561" t="s">
        <v>73</v>
      </c>
      <c r="C1561">
        <v>1982</v>
      </c>
      <c r="D1561">
        <v>0</v>
      </c>
      <c r="E1561">
        <v>0</v>
      </c>
      <c r="F1561">
        <v>73</v>
      </c>
    </row>
    <row r="1562" spans="1:6" x14ac:dyDescent="0.25">
      <c r="A1562">
        <v>73</v>
      </c>
      <c r="B1562" t="s">
        <v>74</v>
      </c>
      <c r="C1562">
        <v>1982</v>
      </c>
      <c r="D1562">
        <v>0</v>
      </c>
      <c r="E1562">
        <v>0</v>
      </c>
      <c r="F1562">
        <v>74</v>
      </c>
    </row>
    <row r="1563" spans="1:6" x14ac:dyDescent="0.25">
      <c r="A1563">
        <v>74</v>
      </c>
      <c r="B1563" t="s">
        <v>75</v>
      </c>
      <c r="C1563">
        <v>1982</v>
      </c>
      <c r="D1563">
        <v>20754</v>
      </c>
      <c r="E1563">
        <v>10900</v>
      </c>
      <c r="F1563">
        <v>75</v>
      </c>
    </row>
    <row r="1564" spans="1:6" x14ac:dyDescent="0.25">
      <c r="A1564">
        <v>75</v>
      </c>
      <c r="B1564" t="s">
        <v>76</v>
      </c>
      <c r="C1564">
        <v>1982</v>
      </c>
      <c r="D1564">
        <v>0</v>
      </c>
      <c r="E1564">
        <v>0</v>
      </c>
      <c r="F1564">
        <v>76</v>
      </c>
    </row>
    <row r="1565" spans="1:6" x14ac:dyDescent="0.25">
      <c r="A1565">
        <v>76</v>
      </c>
      <c r="B1565" t="s">
        <v>77</v>
      </c>
      <c r="C1565">
        <v>1982</v>
      </c>
      <c r="D1565">
        <v>0</v>
      </c>
      <c r="E1565">
        <v>0</v>
      </c>
      <c r="F1565">
        <v>77</v>
      </c>
    </row>
    <row r="1566" spans="1:6" x14ac:dyDescent="0.25">
      <c r="A1566">
        <v>77</v>
      </c>
      <c r="B1566" t="s">
        <v>78</v>
      </c>
      <c r="C1566">
        <v>1982</v>
      </c>
      <c r="D1566">
        <v>0</v>
      </c>
      <c r="E1566">
        <v>0</v>
      </c>
      <c r="F1566">
        <v>78</v>
      </c>
    </row>
    <row r="1567" spans="1:6" x14ac:dyDescent="0.25">
      <c r="A1567">
        <v>78</v>
      </c>
      <c r="B1567" t="s">
        <v>79</v>
      </c>
      <c r="C1567">
        <v>1982</v>
      </c>
      <c r="D1567">
        <v>0</v>
      </c>
      <c r="E1567">
        <v>0</v>
      </c>
      <c r="F1567">
        <v>79</v>
      </c>
    </row>
    <row r="1568" spans="1:6" x14ac:dyDescent="0.25">
      <c r="A1568">
        <v>79</v>
      </c>
      <c r="B1568" t="s">
        <v>80</v>
      </c>
      <c r="C1568">
        <v>1982</v>
      </c>
      <c r="D1568">
        <v>0</v>
      </c>
      <c r="E1568">
        <v>0</v>
      </c>
      <c r="F1568">
        <v>80</v>
      </c>
    </row>
    <row r="1569" spans="1:6" x14ac:dyDescent="0.25">
      <c r="A1569">
        <v>80</v>
      </c>
      <c r="B1569" t="s">
        <v>81</v>
      </c>
      <c r="C1569">
        <v>1982</v>
      </c>
      <c r="D1569">
        <v>0</v>
      </c>
      <c r="E1569">
        <v>0</v>
      </c>
      <c r="F1569">
        <v>81</v>
      </c>
    </row>
    <row r="1570" spans="1:6" x14ac:dyDescent="0.25">
      <c r="A1570">
        <v>81</v>
      </c>
      <c r="B1570" t="s">
        <v>82</v>
      </c>
      <c r="C1570">
        <v>1982</v>
      </c>
      <c r="D1570">
        <v>0</v>
      </c>
      <c r="E1570">
        <v>0</v>
      </c>
      <c r="F1570">
        <v>82</v>
      </c>
    </row>
    <row r="1571" spans="1:6" x14ac:dyDescent="0.25">
      <c r="A1571">
        <v>82</v>
      </c>
      <c r="B1571" t="s">
        <v>83</v>
      </c>
      <c r="C1571">
        <v>1982</v>
      </c>
      <c r="D1571">
        <v>0</v>
      </c>
      <c r="E1571">
        <v>0</v>
      </c>
      <c r="F1571">
        <v>83</v>
      </c>
    </row>
    <row r="1572" spans="1:6" x14ac:dyDescent="0.25">
      <c r="A1572">
        <v>83</v>
      </c>
      <c r="B1572" t="s">
        <v>84</v>
      </c>
      <c r="C1572">
        <v>1982</v>
      </c>
      <c r="D1572">
        <v>0</v>
      </c>
      <c r="E1572">
        <v>0</v>
      </c>
      <c r="F1572">
        <v>84</v>
      </c>
    </row>
    <row r="1573" spans="1:6" x14ac:dyDescent="0.25">
      <c r="A1573">
        <v>84</v>
      </c>
      <c r="B1573" t="s">
        <v>85</v>
      </c>
      <c r="C1573">
        <v>1982</v>
      </c>
      <c r="D1573">
        <v>0</v>
      </c>
      <c r="E1573">
        <v>0</v>
      </c>
      <c r="F1573">
        <v>85</v>
      </c>
    </row>
    <row r="1574" spans="1:6" x14ac:dyDescent="0.25">
      <c r="A1574">
        <v>85</v>
      </c>
      <c r="B1574" t="s">
        <v>86</v>
      </c>
      <c r="C1574">
        <v>1982</v>
      </c>
      <c r="D1574">
        <v>0</v>
      </c>
      <c r="E1574">
        <v>0</v>
      </c>
      <c r="F1574">
        <v>86</v>
      </c>
    </row>
    <row r="1575" spans="1:6" x14ac:dyDescent="0.25">
      <c r="A1575">
        <v>86</v>
      </c>
      <c r="B1575" t="s">
        <v>87</v>
      </c>
      <c r="C1575">
        <v>1982</v>
      </c>
      <c r="D1575">
        <v>0</v>
      </c>
      <c r="E1575">
        <v>0</v>
      </c>
      <c r="F1575">
        <v>87</v>
      </c>
    </row>
    <row r="1576" spans="1:6" x14ac:dyDescent="0.25">
      <c r="A1576">
        <v>87</v>
      </c>
      <c r="B1576" t="s">
        <v>88</v>
      </c>
      <c r="C1576">
        <v>1982</v>
      </c>
      <c r="D1576">
        <v>0</v>
      </c>
      <c r="E1576">
        <v>0</v>
      </c>
      <c r="F1576">
        <v>88</v>
      </c>
    </row>
    <row r="1577" spans="1:6" x14ac:dyDescent="0.25">
      <c r="A1577">
        <v>88</v>
      </c>
      <c r="B1577" t="s">
        <v>89</v>
      </c>
      <c r="C1577">
        <v>1982</v>
      </c>
      <c r="D1577">
        <v>0</v>
      </c>
      <c r="E1577">
        <v>0</v>
      </c>
      <c r="F1577">
        <v>89</v>
      </c>
    </row>
    <row r="1578" spans="1:6" x14ac:dyDescent="0.25">
      <c r="A1578">
        <v>89</v>
      </c>
      <c r="B1578" t="s">
        <v>90</v>
      </c>
      <c r="C1578">
        <v>1982</v>
      </c>
      <c r="D1578">
        <v>0</v>
      </c>
      <c r="E1578">
        <v>0</v>
      </c>
      <c r="F1578">
        <v>90</v>
      </c>
    </row>
    <row r="1579" spans="1:6" x14ac:dyDescent="0.25">
      <c r="A1579">
        <v>90</v>
      </c>
      <c r="B1579" t="s">
        <v>91</v>
      </c>
      <c r="C1579">
        <v>1982</v>
      </c>
      <c r="D1579">
        <v>0</v>
      </c>
      <c r="E1579">
        <v>0</v>
      </c>
      <c r="F1579">
        <v>91</v>
      </c>
    </row>
    <row r="1580" spans="1:6" x14ac:dyDescent="0.25">
      <c r="A1580">
        <v>91</v>
      </c>
      <c r="B1580" t="s">
        <v>92</v>
      </c>
      <c r="C1580">
        <v>1982</v>
      </c>
      <c r="D1580">
        <v>0</v>
      </c>
      <c r="E1580">
        <v>0</v>
      </c>
      <c r="F1580">
        <v>92</v>
      </c>
    </row>
    <row r="1581" spans="1:6" x14ac:dyDescent="0.25">
      <c r="A1581">
        <v>92</v>
      </c>
      <c r="B1581" t="s">
        <v>93</v>
      </c>
      <c r="C1581">
        <v>1982</v>
      </c>
      <c r="D1581">
        <v>0</v>
      </c>
      <c r="E1581">
        <v>0</v>
      </c>
      <c r="F1581">
        <v>93</v>
      </c>
    </row>
    <row r="1582" spans="1:6" x14ac:dyDescent="0.25">
      <c r="A1582">
        <v>93</v>
      </c>
      <c r="B1582" t="s">
        <v>94</v>
      </c>
      <c r="C1582">
        <v>1982</v>
      </c>
      <c r="D1582">
        <v>0</v>
      </c>
      <c r="E1582">
        <v>0</v>
      </c>
      <c r="F1582">
        <v>94</v>
      </c>
    </row>
    <row r="1583" spans="1:6" x14ac:dyDescent="0.25">
      <c r="A1583">
        <v>94</v>
      </c>
      <c r="B1583" t="s">
        <v>95</v>
      </c>
      <c r="C1583">
        <v>1982</v>
      </c>
      <c r="D1583">
        <v>465539</v>
      </c>
      <c r="E1583">
        <v>285267</v>
      </c>
      <c r="F1583">
        <v>95</v>
      </c>
    </row>
    <row r="1584" spans="1:6" x14ac:dyDescent="0.25">
      <c r="A1584">
        <v>95</v>
      </c>
      <c r="B1584" t="s">
        <v>96</v>
      </c>
      <c r="C1584">
        <v>1982</v>
      </c>
      <c r="D1584">
        <v>0</v>
      </c>
      <c r="E1584">
        <v>0</v>
      </c>
      <c r="F1584">
        <v>96</v>
      </c>
    </row>
    <row r="1585" spans="1:6" x14ac:dyDescent="0.25">
      <c r="A1585">
        <v>96</v>
      </c>
      <c r="B1585" t="s">
        <v>97</v>
      </c>
      <c r="C1585">
        <v>1982</v>
      </c>
      <c r="D1585">
        <v>0</v>
      </c>
      <c r="E1585">
        <v>0</v>
      </c>
      <c r="F1585">
        <v>97</v>
      </c>
    </row>
    <row r="1586" spans="1:6" x14ac:dyDescent="0.25">
      <c r="A1586">
        <v>97</v>
      </c>
      <c r="B1586" t="s">
        <v>98</v>
      </c>
      <c r="C1586">
        <v>1982</v>
      </c>
      <c r="D1586">
        <v>0</v>
      </c>
      <c r="E1586">
        <v>0</v>
      </c>
      <c r="F1586">
        <v>98</v>
      </c>
    </row>
    <row r="1587" spans="1:6" x14ac:dyDescent="0.25">
      <c r="A1587">
        <v>98</v>
      </c>
      <c r="B1587" t="s">
        <v>99</v>
      </c>
      <c r="C1587">
        <v>1982</v>
      </c>
      <c r="D1587">
        <v>0</v>
      </c>
      <c r="E1587">
        <v>0</v>
      </c>
      <c r="F1587">
        <v>99</v>
      </c>
    </row>
    <row r="1588" spans="1:6" x14ac:dyDescent="0.25">
      <c r="A1588">
        <v>99</v>
      </c>
      <c r="B1588" t="s">
        <v>100</v>
      </c>
      <c r="C1588">
        <v>1982</v>
      </c>
      <c r="D1588">
        <v>0</v>
      </c>
      <c r="E1588">
        <v>0</v>
      </c>
      <c r="F1588">
        <v>100</v>
      </c>
    </row>
    <row r="1589" spans="1:6" x14ac:dyDescent="0.25">
      <c r="A1589">
        <v>100</v>
      </c>
      <c r="B1589" t="s">
        <v>101</v>
      </c>
      <c r="C1589">
        <v>1982</v>
      </c>
      <c r="D1589">
        <v>9936</v>
      </c>
      <c r="E1589">
        <v>17250</v>
      </c>
      <c r="F1589">
        <v>101</v>
      </c>
    </row>
    <row r="1590" spans="1:6" x14ac:dyDescent="0.25">
      <c r="A1590">
        <v>101</v>
      </c>
      <c r="B1590" t="s">
        <v>102</v>
      </c>
      <c r="C1590">
        <v>1982</v>
      </c>
      <c r="D1590">
        <v>0</v>
      </c>
      <c r="E1590">
        <v>0</v>
      </c>
      <c r="F1590">
        <v>102</v>
      </c>
    </row>
    <row r="1591" spans="1:6" x14ac:dyDescent="0.25">
      <c r="A1591">
        <v>102</v>
      </c>
      <c r="B1591" t="s">
        <v>103</v>
      </c>
      <c r="C1591">
        <v>1982</v>
      </c>
      <c r="D1591">
        <v>0</v>
      </c>
      <c r="E1591">
        <v>0</v>
      </c>
      <c r="F1591">
        <v>103</v>
      </c>
    </row>
    <row r="1592" spans="1:6" x14ac:dyDescent="0.25">
      <c r="A1592">
        <v>103</v>
      </c>
      <c r="B1592" t="s">
        <v>104</v>
      </c>
      <c r="C1592">
        <v>1982</v>
      </c>
      <c r="D1592">
        <v>0</v>
      </c>
      <c r="E1592">
        <v>0</v>
      </c>
      <c r="F1592">
        <v>104</v>
      </c>
    </row>
    <row r="1593" spans="1:6" x14ac:dyDescent="0.25">
      <c r="A1593">
        <v>104</v>
      </c>
      <c r="B1593" t="s">
        <v>105</v>
      </c>
      <c r="C1593">
        <v>1982</v>
      </c>
      <c r="D1593">
        <v>0</v>
      </c>
      <c r="E1593">
        <v>0</v>
      </c>
      <c r="F1593">
        <v>105</v>
      </c>
    </row>
    <row r="1594" spans="1:6" x14ac:dyDescent="0.25">
      <c r="A1594">
        <v>105</v>
      </c>
      <c r="B1594" t="s">
        <v>106</v>
      </c>
      <c r="C1594">
        <v>1982</v>
      </c>
      <c r="D1594">
        <v>567</v>
      </c>
      <c r="E1594">
        <v>940</v>
      </c>
      <c r="F1594">
        <v>106</v>
      </c>
    </row>
    <row r="1595" spans="1:6" x14ac:dyDescent="0.25">
      <c r="A1595">
        <v>106</v>
      </c>
      <c r="B1595" t="s">
        <v>107</v>
      </c>
      <c r="C1595">
        <v>1982</v>
      </c>
      <c r="D1595">
        <v>0</v>
      </c>
      <c r="E1595">
        <v>0</v>
      </c>
      <c r="F1595">
        <v>107</v>
      </c>
    </row>
    <row r="1596" spans="1:6" x14ac:dyDescent="0.25">
      <c r="A1596">
        <v>107</v>
      </c>
      <c r="B1596" t="s">
        <v>108</v>
      </c>
      <c r="C1596">
        <v>1982</v>
      </c>
      <c r="D1596">
        <v>0</v>
      </c>
      <c r="E1596">
        <v>0</v>
      </c>
      <c r="F1596">
        <v>108</v>
      </c>
    </row>
    <row r="1597" spans="1:6" x14ac:dyDescent="0.25">
      <c r="A1597">
        <v>108</v>
      </c>
      <c r="B1597" t="s">
        <v>109</v>
      </c>
      <c r="C1597">
        <v>1982</v>
      </c>
      <c r="D1597">
        <v>0</v>
      </c>
      <c r="E1597">
        <v>0</v>
      </c>
      <c r="F1597">
        <v>109</v>
      </c>
    </row>
    <row r="1598" spans="1:6" x14ac:dyDescent="0.25">
      <c r="A1598">
        <v>109</v>
      </c>
      <c r="B1598" t="s">
        <v>110</v>
      </c>
      <c r="C1598">
        <v>1982</v>
      </c>
      <c r="D1598">
        <v>0</v>
      </c>
      <c r="E1598">
        <v>0</v>
      </c>
      <c r="F1598">
        <v>110</v>
      </c>
    </row>
    <row r="1599" spans="1:6" x14ac:dyDescent="0.25">
      <c r="A1599">
        <v>110</v>
      </c>
      <c r="B1599" t="s">
        <v>111</v>
      </c>
      <c r="C1599">
        <v>1982</v>
      </c>
      <c r="D1599">
        <v>0</v>
      </c>
      <c r="E1599">
        <v>0</v>
      </c>
      <c r="F1599">
        <v>111</v>
      </c>
    </row>
    <row r="1600" spans="1:6" x14ac:dyDescent="0.25">
      <c r="A1600">
        <v>111</v>
      </c>
      <c r="B1600" t="s">
        <v>112</v>
      </c>
      <c r="C1600">
        <v>1982</v>
      </c>
      <c r="D1600">
        <v>0</v>
      </c>
      <c r="E1600">
        <v>0</v>
      </c>
      <c r="F1600">
        <v>112</v>
      </c>
    </row>
    <row r="1601" spans="1:6" x14ac:dyDescent="0.25">
      <c r="A1601">
        <v>112</v>
      </c>
      <c r="B1601" t="s">
        <v>113</v>
      </c>
      <c r="C1601">
        <v>1982</v>
      </c>
      <c r="D1601">
        <v>0</v>
      </c>
      <c r="E1601">
        <v>0</v>
      </c>
      <c r="F1601">
        <v>113</v>
      </c>
    </row>
    <row r="1602" spans="1:6" x14ac:dyDescent="0.25">
      <c r="A1602">
        <v>113</v>
      </c>
      <c r="B1602" t="s">
        <v>114</v>
      </c>
      <c r="C1602">
        <v>1982</v>
      </c>
      <c r="D1602">
        <v>0</v>
      </c>
      <c r="E1602">
        <v>0</v>
      </c>
      <c r="F1602">
        <v>114</v>
      </c>
    </row>
    <row r="1603" spans="1:6" x14ac:dyDescent="0.25">
      <c r="A1603">
        <v>114</v>
      </c>
      <c r="B1603" t="s">
        <v>115</v>
      </c>
      <c r="C1603">
        <v>1982</v>
      </c>
      <c r="D1603">
        <v>0</v>
      </c>
      <c r="E1603">
        <v>0</v>
      </c>
      <c r="F1603">
        <v>115</v>
      </c>
    </row>
    <row r="1604" spans="1:6" x14ac:dyDescent="0.25">
      <c r="A1604">
        <v>115</v>
      </c>
      <c r="B1604" t="s">
        <v>116</v>
      </c>
      <c r="C1604">
        <v>1982</v>
      </c>
      <c r="D1604">
        <v>0</v>
      </c>
      <c r="E1604">
        <v>0</v>
      </c>
      <c r="F1604">
        <v>116</v>
      </c>
    </row>
    <row r="1605" spans="1:6" x14ac:dyDescent="0.25">
      <c r="A1605">
        <v>116</v>
      </c>
      <c r="B1605" t="s">
        <v>117</v>
      </c>
      <c r="C1605">
        <v>1982</v>
      </c>
      <c r="D1605">
        <v>0</v>
      </c>
      <c r="E1605">
        <v>0</v>
      </c>
      <c r="F1605">
        <v>117</v>
      </c>
    </row>
    <row r="1606" spans="1:6" x14ac:dyDescent="0.25">
      <c r="A1606">
        <v>117</v>
      </c>
      <c r="B1606" t="s">
        <v>118</v>
      </c>
      <c r="C1606">
        <v>1982</v>
      </c>
      <c r="D1606">
        <v>0</v>
      </c>
      <c r="E1606">
        <v>0</v>
      </c>
      <c r="F1606">
        <v>118</v>
      </c>
    </row>
    <row r="1607" spans="1:6" x14ac:dyDescent="0.25">
      <c r="A1607">
        <v>118</v>
      </c>
      <c r="B1607" t="s">
        <v>119</v>
      </c>
      <c r="C1607">
        <v>1982</v>
      </c>
      <c r="D1607">
        <v>0</v>
      </c>
      <c r="E1607">
        <v>0</v>
      </c>
      <c r="F1607">
        <v>119</v>
      </c>
    </row>
    <row r="1608" spans="1:6" x14ac:dyDescent="0.25">
      <c r="A1608">
        <v>119</v>
      </c>
      <c r="B1608" t="s">
        <v>120</v>
      </c>
      <c r="C1608">
        <v>1982</v>
      </c>
      <c r="D1608">
        <v>0</v>
      </c>
      <c r="E1608">
        <v>0</v>
      </c>
      <c r="F1608">
        <v>120</v>
      </c>
    </row>
    <row r="1609" spans="1:6" x14ac:dyDescent="0.25">
      <c r="A1609">
        <v>120</v>
      </c>
      <c r="B1609" t="s">
        <v>121</v>
      </c>
      <c r="C1609">
        <v>1982</v>
      </c>
      <c r="D1609">
        <v>0</v>
      </c>
      <c r="E1609">
        <v>0</v>
      </c>
      <c r="F1609">
        <v>121</v>
      </c>
    </row>
    <row r="1610" spans="1:6" x14ac:dyDescent="0.25">
      <c r="A1610">
        <v>121</v>
      </c>
      <c r="B1610" t="s">
        <v>122</v>
      </c>
      <c r="C1610">
        <v>1982</v>
      </c>
      <c r="D1610">
        <v>0</v>
      </c>
      <c r="E1610">
        <v>0</v>
      </c>
      <c r="F1610">
        <v>122</v>
      </c>
    </row>
    <row r="1611" spans="1:6" x14ac:dyDescent="0.25">
      <c r="A1611">
        <v>122</v>
      </c>
      <c r="B1611" t="s">
        <v>123</v>
      </c>
      <c r="C1611">
        <v>1982</v>
      </c>
      <c r="D1611">
        <v>0</v>
      </c>
      <c r="E1611">
        <v>0</v>
      </c>
      <c r="F1611">
        <v>123</v>
      </c>
    </row>
    <row r="1612" spans="1:6" x14ac:dyDescent="0.25">
      <c r="A1612">
        <v>123</v>
      </c>
      <c r="B1612" t="s">
        <v>124</v>
      </c>
      <c r="C1612">
        <v>1982</v>
      </c>
      <c r="D1612">
        <v>0</v>
      </c>
      <c r="E1612">
        <v>0</v>
      </c>
      <c r="F1612">
        <v>124</v>
      </c>
    </row>
    <row r="1613" spans="1:6" x14ac:dyDescent="0.25">
      <c r="A1613">
        <v>124</v>
      </c>
      <c r="B1613" t="s">
        <v>125</v>
      </c>
      <c r="C1613">
        <v>1982</v>
      </c>
      <c r="D1613">
        <v>0</v>
      </c>
      <c r="E1613">
        <v>0</v>
      </c>
      <c r="F1613">
        <v>125</v>
      </c>
    </row>
    <row r="1614" spans="1:6" x14ac:dyDescent="0.25">
      <c r="A1614">
        <v>1</v>
      </c>
      <c r="B1614" t="s">
        <v>2</v>
      </c>
      <c r="C1614">
        <v>1983</v>
      </c>
      <c r="D1614">
        <v>0</v>
      </c>
      <c r="E1614">
        <v>0</v>
      </c>
      <c r="F1614">
        <v>2</v>
      </c>
    </row>
    <row r="1615" spans="1:6" x14ac:dyDescent="0.25">
      <c r="A1615">
        <v>2</v>
      </c>
      <c r="B1615" t="s">
        <v>3</v>
      </c>
      <c r="C1615">
        <v>1983</v>
      </c>
      <c r="D1615">
        <v>0</v>
      </c>
      <c r="E1615">
        <v>0</v>
      </c>
      <c r="F1615">
        <v>3</v>
      </c>
    </row>
    <row r="1616" spans="1:6" x14ac:dyDescent="0.25">
      <c r="A1616">
        <v>3</v>
      </c>
      <c r="B1616" t="s">
        <v>4</v>
      </c>
      <c r="C1616">
        <v>1983</v>
      </c>
      <c r="D1616">
        <v>0</v>
      </c>
      <c r="E1616">
        <v>0</v>
      </c>
      <c r="F1616">
        <v>4</v>
      </c>
    </row>
    <row r="1617" spans="1:6" x14ac:dyDescent="0.25">
      <c r="A1617">
        <v>4</v>
      </c>
      <c r="B1617" t="s">
        <v>5</v>
      </c>
      <c r="C1617">
        <v>1983</v>
      </c>
      <c r="D1617">
        <v>0</v>
      </c>
      <c r="E1617">
        <v>0</v>
      </c>
      <c r="F1617">
        <v>5</v>
      </c>
    </row>
    <row r="1618" spans="1:6" x14ac:dyDescent="0.25">
      <c r="A1618">
        <v>5</v>
      </c>
      <c r="B1618" t="s">
        <v>6</v>
      </c>
      <c r="C1618">
        <v>1983</v>
      </c>
      <c r="D1618">
        <v>0</v>
      </c>
      <c r="E1618">
        <v>0</v>
      </c>
      <c r="F1618">
        <v>6</v>
      </c>
    </row>
    <row r="1619" spans="1:6" x14ac:dyDescent="0.25">
      <c r="A1619">
        <v>6</v>
      </c>
      <c r="B1619" t="s">
        <v>7</v>
      </c>
      <c r="C1619">
        <v>1983</v>
      </c>
      <c r="D1619">
        <v>0</v>
      </c>
      <c r="E1619">
        <v>0</v>
      </c>
      <c r="F1619">
        <v>7</v>
      </c>
    </row>
    <row r="1620" spans="1:6" x14ac:dyDescent="0.25">
      <c r="A1620">
        <v>7</v>
      </c>
      <c r="B1620" t="s">
        <v>8</v>
      </c>
      <c r="C1620">
        <v>1983</v>
      </c>
      <c r="D1620">
        <v>0</v>
      </c>
      <c r="E1620">
        <v>0</v>
      </c>
      <c r="F1620">
        <v>8</v>
      </c>
    </row>
    <row r="1621" spans="1:6" x14ac:dyDescent="0.25">
      <c r="A1621">
        <v>8</v>
      </c>
      <c r="B1621" t="s">
        <v>9</v>
      </c>
      <c r="C1621">
        <v>1983</v>
      </c>
      <c r="D1621">
        <v>0</v>
      </c>
      <c r="E1621">
        <v>0</v>
      </c>
      <c r="F1621">
        <v>9</v>
      </c>
    </row>
    <row r="1622" spans="1:6" x14ac:dyDescent="0.25">
      <c r="A1622">
        <v>9</v>
      </c>
      <c r="B1622" t="s">
        <v>10</v>
      </c>
      <c r="C1622">
        <v>1983</v>
      </c>
      <c r="D1622">
        <v>0</v>
      </c>
      <c r="E1622">
        <v>0</v>
      </c>
      <c r="F1622">
        <v>10</v>
      </c>
    </row>
    <row r="1623" spans="1:6" x14ac:dyDescent="0.25">
      <c r="A1623">
        <v>10</v>
      </c>
      <c r="B1623" t="s">
        <v>11</v>
      </c>
      <c r="C1623">
        <v>1983</v>
      </c>
      <c r="D1623">
        <v>0</v>
      </c>
      <c r="E1623">
        <v>0</v>
      </c>
      <c r="F1623">
        <v>11</v>
      </c>
    </row>
    <row r="1624" spans="1:6" x14ac:dyDescent="0.25">
      <c r="A1624">
        <v>11</v>
      </c>
      <c r="B1624" t="s">
        <v>12</v>
      </c>
      <c r="C1624">
        <v>1983</v>
      </c>
      <c r="D1624">
        <v>0</v>
      </c>
      <c r="E1624">
        <v>0</v>
      </c>
      <c r="F1624">
        <v>12</v>
      </c>
    </row>
    <row r="1625" spans="1:6" x14ac:dyDescent="0.25">
      <c r="A1625">
        <v>12</v>
      </c>
      <c r="B1625" t="s">
        <v>13</v>
      </c>
      <c r="C1625">
        <v>1983</v>
      </c>
      <c r="D1625">
        <v>0</v>
      </c>
      <c r="E1625">
        <v>0</v>
      </c>
      <c r="F1625">
        <v>13</v>
      </c>
    </row>
    <row r="1626" spans="1:6" x14ac:dyDescent="0.25">
      <c r="A1626">
        <v>13</v>
      </c>
      <c r="B1626" t="s">
        <v>14</v>
      </c>
      <c r="C1626">
        <v>1983</v>
      </c>
      <c r="D1626">
        <v>0</v>
      </c>
      <c r="E1626">
        <v>0</v>
      </c>
      <c r="F1626">
        <v>14</v>
      </c>
    </row>
    <row r="1627" spans="1:6" x14ac:dyDescent="0.25">
      <c r="A1627">
        <v>14</v>
      </c>
      <c r="B1627" t="s">
        <v>15</v>
      </c>
      <c r="C1627">
        <v>1983</v>
      </c>
      <c r="D1627">
        <v>3162</v>
      </c>
      <c r="E1627">
        <v>2807</v>
      </c>
      <c r="F1627">
        <v>15</v>
      </c>
    </row>
    <row r="1628" spans="1:6" x14ac:dyDescent="0.25">
      <c r="A1628">
        <v>15</v>
      </c>
      <c r="B1628" t="s">
        <v>16</v>
      </c>
      <c r="C1628">
        <v>1983</v>
      </c>
      <c r="D1628">
        <v>0</v>
      </c>
      <c r="E1628">
        <v>0</v>
      </c>
      <c r="F1628">
        <v>16</v>
      </c>
    </row>
    <row r="1629" spans="1:6" x14ac:dyDescent="0.25">
      <c r="A1629">
        <v>16</v>
      </c>
      <c r="B1629" t="s">
        <v>17</v>
      </c>
      <c r="C1629">
        <v>1983</v>
      </c>
      <c r="D1629">
        <v>0</v>
      </c>
      <c r="E1629">
        <v>0</v>
      </c>
      <c r="F1629">
        <v>17</v>
      </c>
    </row>
    <row r="1630" spans="1:6" x14ac:dyDescent="0.25">
      <c r="A1630">
        <v>17</v>
      </c>
      <c r="B1630" t="s">
        <v>18</v>
      </c>
      <c r="C1630">
        <v>1983</v>
      </c>
      <c r="D1630">
        <v>0</v>
      </c>
      <c r="E1630">
        <v>0</v>
      </c>
      <c r="F1630">
        <v>18</v>
      </c>
    </row>
    <row r="1631" spans="1:6" x14ac:dyDescent="0.25">
      <c r="A1631">
        <v>18</v>
      </c>
      <c r="B1631" t="s">
        <v>19</v>
      </c>
      <c r="C1631">
        <v>1983</v>
      </c>
      <c r="D1631">
        <v>0</v>
      </c>
      <c r="E1631">
        <v>0</v>
      </c>
      <c r="F1631">
        <v>19</v>
      </c>
    </row>
    <row r="1632" spans="1:6" x14ac:dyDescent="0.25">
      <c r="A1632">
        <v>19</v>
      </c>
      <c r="B1632" t="s">
        <v>20</v>
      </c>
      <c r="C1632">
        <v>1983</v>
      </c>
      <c r="D1632">
        <v>5882</v>
      </c>
      <c r="E1632">
        <v>5660</v>
      </c>
      <c r="F1632">
        <v>20</v>
      </c>
    </row>
    <row r="1633" spans="1:6" x14ac:dyDescent="0.25">
      <c r="A1633">
        <v>20</v>
      </c>
      <c r="B1633" t="s">
        <v>21</v>
      </c>
      <c r="C1633">
        <v>1983</v>
      </c>
      <c r="D1633">
        <v>0</v>
      </c>
      <c r="E1633">
        <v>0</v>
      </c>
      <c r="F1633">
        <v>21</v>
      </c>
    </row>
    <row r="1634" spans="1:6" x14ac:dyDescent="0.25">
      <c r="A1634">
        <v>21</v>
      </c>
      <c r="B1634" t="s">
        <v>22</v>
      </c>
      <c r="C1634">
        <v>1983</v>
      </c>
      <c r="D1634">
        <v>0</v>
      </c>
      <c r="E1634">
        <v>0</v>
      </c>
      <c r="F1634">
        <v>22</v>
      </c>
    </row>
    <row r="1635" spans="1:6" x14ac:dyDescent="0.25">
      <c r="A1635">
        <v>22</v>
      </c>
      <c r="B1635" t="s">
        <v>23</v>
      </c>
      <c r="C1635">
        <v>1983</v>
      </c>
      <c r="D1635">
        <v>0</v>
      </c>
      <c r="E1635">
        <v>0</v>
      </c>
      <c r="F1635">
        <v>23</v>
      </c>
    </row>
    <row r="1636" spans="1:6" x14ac:dyDescent="0.25">
      <c r="A1636">
        <v>23</v>
      </c>
      <c r="B1636" t="s">
        <v>24</v>
      </c>
      <c r="C1636">
        <v>1983</v>
      </c>
      <c r="D1636">
        <v>0</v>
      </c>
      <c r="E1636">
        <v>0</v>
      </c>
      <c r="F1636">
        <v>24</v>
      </c>
    </row>
    <row r="1637" spans="1:6" x14ac:dyDescent="0.25">
      <c r="A1637">
        <v>24</v>
      </c>
      <c r="B1637" t="s">
        <v>25</v>
      </c>
      <c r="C1637">
        <v>1983</v>
      </c>
      <c r="D1637">
        <v>0</v>
      </c>
      <c r="E1637">
        <v>0</v>
      </c>
      <c r="F1637">
        <v>25</v>
      </c>
    </row>
    <row r="1638" spans="1:6" x14ac:dyDescent="0.25">
      <c r="A1638">
        <v>25</v>
      </c>
      <c r="B1638" t="s">
        <v>26</v>
      </c>
      <c r="C1638">
        <v>1983</v>
      </c>
      <c r="D1638">
        <v>0</v>
      </c>
      <c r="E1638">
        <v>0</v>
      </c>
      <c r="F1638">
        <v>26</v>
      </c>
    </row>
    <row r="1639" spans="1:6" x14ac:dyDescent="0.25">
      <c r="A1639">
        <v>26</v>
      </c>
      <c r="B1639" t="s">
        <v>27</v>
      </c>
      <c r="C1639">
        <v>1983</v>
      </c>
      <c r="D1639">
        <v>0</v>
      </c>
      <c r="E1639">
        <v>0</v>
      </c>
      <c r="F1639">
        <v>27</v>
      </c>
    </row>
    <row r="1640" spans="1:6" x14ac:dyDescent="0.25">
      <c r="A1640">
        <v>27</v>
      </c>
      <c r="B1640" t="s">
        <v>28</v>
      </c>
      <c r="C1640">
        <v>1983</v>
      </c>
      <c r="D1640">
        <v>0</v>
      </c>
      <c r="E1640">
        <v>0</v>
      </c>
      <c r="F1640">
        <v>28</v>
      </c>
    </row>
    <row r="1641" spans="1:6" x14ac:dyDescent="0.25">
      <c r="A1641">
        <v>28</v>
      </c>
      <c r="B1641" t="s">
        <v>29</v>
      </c>
      <c r="C1641">
        <v>1983</v>
      </c>
      <c r="D1641">
        <v>0</v>
      </c>
      <c r="E1641">
        <v>0</v>
      </c>
      <c r="F1641">
        <v>29</v>
      </c>
    </row>
    <row r="1642" spans="1:6" x14ac:dyDescent="0.25">
      <c r="A1642">
        <v>29</v>
      </c>
      <c r="B1642" t="s">
        <v>30</v>
      </c>
      <c r="C1642">
        <v>1983</v>
      </c>
      <c r="D1642">
        <v>0</v>
      </c>
      <c r="E1642">
        <v>0</v>
      </c>
      <c r="F1642">
        <v>30</v>
      </c>
    </row>
    <row r="1643" spans="1:6" x14ac:dyDescent="0.25">
      <c r="A1643">
        <v>30</v>
      </c>
      <c r="B1643" t="s">
        <v>31</v>
      </c>
      <c r="C1643">
        <v>1983</v>
      </c>
      <c r="D1643">
        <v>0</v>
      </c>
      <c r="E1643">
        <v>0</v>
      </c>
      <c r="F1643">
        <v>31</v>
      </c>
    </row>
    <row r="1644" spans="1:6" x14ac:dyDescent="0.25">
      <c r="A1644">
        <v>31</v>
      </c>
      <c r="B1644" t="s">
        <v>32</v>
      </c>
      <c r="C1644">
        <v>1983</v>
      </c>
      <c r="D1644">
        <v>0</v>
      </c>
      <c r="E1644">
        <v>0</v>
      </c>
      <c r="F1644">
        <v>32</v>
      </c>
    </row>
    <row r="1645" spans="1:6" x14ac:dyDescent="0.25">
      <c r="A1645">
        <v>32</v>
      </c>
      <c r="B1645" t="s">
        <v>33</v>
      </c>
      <c r="C1645">
        <v>1983</v>
      </c>
      <c r="D1645">
        <v>0</v>
      </c>
      <c r="E1645">
        <v>0</v>
      </c>
      <c r="F1645">
        <v>33</v>
      </c>
    </row>
    <row r="1646" spans="1:6" x14ac:dyDescent="0.25">
      <c r="A1646">
        <v>33</v>
      </c>
      <c r="B1646" t="s">
        <v>34</v>
      </c>
      <c r="C1646">
        <v>1983</v>
      </c>
      <c r="D1646">
        <v>0</v>
      </c>
      <c r="E1646">
        <v>0</v>
      </c>
      <c r="F1646">
        <v>34</v>
      </c>
    </row>
    <row r="1647" spans="1:6" x14ac:dyDescent="0.25">
      <c r="A1647">
        <v>34</v>
      </c>
      <c r="B1647" t="s">
        <v>35</v>
      </c>
      <c r="C1647">
        <v>1983</v>
      </c>
      <c r="D1647">
        <v>0</v>
      </c>
      <c r="E1647">
        <v>0</v>
      </c>
      <c r="F1647">
        <v>35</v>
      </c>
    </row>
    <row r="1648" spans="1:6" x14ac:dyDescent="0.25">
      <c r="A1648">
        <v>35</v>
      </c>
      <c r="B1648" t="s">
        <v>36</v>
      </c>
      <c r="C1648">
        <v>1983</v>
      </c>
      <c r="D1648">
        <v>0</v>
      </c>
      <c r="E1648">
        <v>0</v>
      </c>
      <c r="F1648">
        <v>36</v>
      </c>
    </row>
    <row r="1649" spans="1:6" x14ac:dyDescent="0.25">
      <c r="A1649">
        <v>36</v>
      </c>
      <c r="B1649" t="s">
        <v>37</v>
      </c>
      <c r="C1649">
        <v>1983</v>
      </c>
      <c r="D1649">
        <v>0</v>
      </c>
      <c r="E1649">
        <v>0</v>
      </c>
      <c r="F1649">
        <v>37</v>
      </c>
    </row>
    <row r="1650" spans="1:6" x14ac:dyDescent="0.25">
      <c r="A1650">
        <v>37</v>
      </c>
      <c r="B1650" t="s">
        <v>38</v>
      </c>
      <c r="C1650">
        <v>1983</v>
      </c>
      <c r="D1650">
        <v>0</v>
      </c>
      <c r="E1650">
        <v>0</v>
      </c>
      <c r="F1650">
        <v>38</v>
      </c>
    </row>
    <row r="1651" spans="1:6" x14ac:dyDescent="0.25">
      <c r="A1651">
        <v>38</v>
      </c>
      <c r="B1651" t="s">
        <v>39</v>
      </c>
      <c r="C1651">
        <v>1983</v>
      </c>
      <c r="D1651">
        <v>0</v>
      </c>
      <c r="E1651">
        <v>0</v>
      </c>
      <c r="F1651">
        <v>39</v>
      </c>
    </row>
    <row r="1652" spans="1:6" x14ac:dyDescent="0.25">
      <c r="A1652">
        <v>39</v>
      </c>
      <c r="B1652" t="s">
        <v>40</v>
      </c>
      <c r="C1652">
        <v>1983</v>
      </c>
      <c r="D1652">
        <v>0</v>
      </c>
      <c r="E1652">
        <v>0</v>
      </c>
      <c r="F1652">
        <v>40</v>
      </c>
    </row>
    <row r="1653" spans="1:6" x14ac:dyDescent="0.25">
      <c r="A1653">
        <v>40</v>
      </c>
      <c r="B1653" t="s">
        <v>41</v>
      </c>
      <c r="C1653">
        <v>1983</v>
      </c>
      <c r="D1653">
        <v>0</v>
      </c>
      <c r="E1653">
        <v>0</v>
      </c>
      <c r="F1653">
        <v>41</v>
      </c>
    </row>
    <row r="1654" spans="1:6" x14ac:dyDescent="0.25">
      <c r="A1654">
        <v>41</v>
      </c>
      <c r="B1654" t="s">
        <v>42</v>
      </c>
      <c r="C1654">
        <v>1983</v>
      </c>
      <c r="D1654">
        <v>0</v>
      </c>
      <c r="E1654">
        <v>0</v>
      </c>
      <c r="F1654">
        <v>42</v>
      </c>
    </row>
    <row r="1655" spans="1:6" x14ac:dyDescent="0.25">
      <c r="A1655">
        <v>42</v>
      </c>
      <c r="B1655" t="s">
        <v>43</v>
      </c>
      <c r="C1655">
        <v>1983</v>
      </c>
      <c r="D1655">
        <v>0</v>
      </c>
      <c r="E1655">
        <v>0</v>
      </c>
      <c r="F1655">
        <v>43</v>
      </c>
    </row>
    <row r="1656" spans="1:6" x14ac:dyDescent="0.25">
      <c r="A1656">
        <v>43</v>
      </c>
      <c r="B1656" t="s">
        <v>44</v>
      </c>
      <c r="C1656">
        <v>1983</v>
      </c>
      <c r="D1656">
        <v>0</v>
      </c>
      <c r="E1656">
        <v>0</v>
      </c>
      <c r="F1656">
        <v>44</v>
      </c>
    </row>
    <row r="1657" spans="1:6" x14ac:dyDescent="0.25">
      <c r="A1657">
        <v>44</v>
      </c>
      <c r="B1657" t="s">
        <v>45</v>
      </c>
      <c r="C1657">
        <v>1983</v>
      </c>
      <c r="D1657">
        <v>0</v>
      </c>
      <c r="E1657">
        <v>0</v>
      </c>
      <c r="F1657">
        <v>45</v>
      </c>
    </row>
    <row r="1658" spans="1:6" x14ac:dyDescent="0.25">
      <c r="A1658">
        <v>45</v>
      </c>
      <c r="B1658" t="s">
        <v>46</v>
      </c>
      <c r="C1658">
        <v>1983</v>
      </c>
      <c r="D1658">
        <v>0</v>
      </c>
      <c r="E1658">
        <v>0</v>
      </c>
      <c r="F1658">
        <v>46</v>
      </c>
    </row>
    <row r="1659" spans="1:6" x14ac:dyDescent="0.25">
      <c r="A1659">
        <v>46</v>
      </c>
      <c r="B1659" t="s">
        <v>47</v>
      </c>
      <c r="C1659">
        <v>1983</v>
      </c>
      <c r="D1659">
        <v>0</v>
      </c>
      <c r="E1659">
        <v>0</v>
      </c>
      <c r="F1659">
        <v>47</v>
      </c>
    </row>
    <row r="1660" spans="1:6" x14ac:dyDescent="0.25">
      <c r="A1660">
        <v>47</v>
      </c>
      <c r="B1660" t="s">
        <v>48</v>
      </c>
      <c r="C1660">
        <v>1983</v>
      </c>
      <c r="D1660">
        <v>0</v>
      </c>
      <c r="E1660">
        <v>0</v>
      </c>
      <c r="F1660">
        <v>48</v>
      </c>
    </row>
    <row r="1661" spans="1:6" x14ac:dyDescent="0.25">
      <c r="A1661">
        <v>48</v>
      </c>
      <c r="B1661" t="s">
        <v>49</v>
      </c>
      <c r="C1661">
        <v>1983</v>
      </c>
      <c r="D1661">
        <v>64512</v>
      </c>
      <c r="E1661">
        <v>34084</v>
      </c>
      <c r="F1661">
        <v>49</v>
      </c>
    </row>
    <row r="1662" spans="1:6" x14ac:dyDescent="0.25">
      <c r="A1662">
        <v>49</v>
      </c>
      <c r="B1662" t="s">
        <v>50</v>
      </c>
      <c r="C1662">
        <v>1983</v>
      </c>
      <c r="D1662">
        <v>0</v>
      </c>
      <c r="E1662">
        <v>0</v>
      </c>
      <c r="F1662">
        <v>50</v>
      </c>
    </row>
    <row r="1663" spans="1:6" x14ac:dyDescent="0.25">
      <c r="A1663">
        <v>50</v>
      </c>
      <c r="B1663" t="s">
        <v>51</v>
      </c>
      <c r="C1663">
        <v>1983</v>
      </c>
      <c r="D1663">
        <v>0</v>
      </c>
      <c r="E1663">
        <v>0</v>
      </c>
      <c r="F1663">
        <v>51</v>
      </c>
    </row>
    <row r="1664" spans="1:6" x14ac:dyDescent="0.25">
      <c r="A1664">
        <v>51</v>
      </c>
      <c r="B1664" t="s">
        <v>52</v>
      </c>
      <c r="C1664">
        <v>1983</v>
      </c>
      <c r="D1664">
        <v>0</v>
      </c>
      <c r="E1664">
        <v>0</v>
      </c>
      <c r="F1664">
        <v>52</v>
      </c>
    </row>
    <row r="1665" spans="1:6" x14ac:dyDescent="0.25">
      <c r="A1665">
        <v>52</v>
      </c>
      <c r="B1665" t="s">
        <v>53</v>
      </c>
      <c r="C1665">
        <v>1983</v>
      </c>
      <c r="D1665">
        <v>0</v>
      </c>
      <c r="E1665">
        <v>0</v>
      </c>
      <c r="F1665">
        <v>53</v>
      </c>
    </row>
    <row r="1666" spans="1:6" x14ac:dyDescent="0.25">
      <c r="A1666">
        <v>53</v>
      </c>
      <c r="B1666" t="s">
        <v>54</v>
      </c>
      <c r="C1666">
        <v>1983</v>
      </c>
      <c r="D1666">
        <v>0</v>
      </c>
      <c r="E1666">
        <v>0</v>
      </c>
      <c r="F1666">
        <v>54</v>
      </c>
    </row>
    <row r="1667" spans="1:6" x14ac:dyDescent="0.25">
      <c r="A1667">
        <v>54</v>
      </c>
      <c r="B1667" t="s">
        <v>55</v>
      </c>
      <c r="C1667">
        <v>1983</v>
      </c>
      <c r="D1667">
        <v>0</v>
      </c>
      <c r="E1667">
        <v>0</v>
      </c>
      <c r="F1667">
        <v>55</v>
      </c>
    </row>
    <row r="1668" spans="1:6" x14ac:dyDescent="0.25">
      <c r="A1668">
        <v>55</v>
      </c>
      <c r="B1668" t="s">
        <v>56</v>
      </c>
      <c r="C1668">
        <v>1983</v>
      </c>
      <c r="D1668">
        <v>0</v>
      </c>
      <c r="E1668">
        <v>0</v>
      </c>
      <c r="F1668">
        <v>56</v>
      </c>
    </row>
    <row r="1669" spans="1:6" x14ac:dyDescent="0.25">
      <c r="A1669">
        <v>56</v>
      </c>
      <c r="B1669" t="s">
        <v>57</v>
      </c>
      <c r="C1669">
        <v>1983</v>
      </c>
      <c r="D1669">
        <v>0</v>
      </c>
      <c r="E1669">
        <v>0</v>
      </c>
      <c r="F1669">
        <v>57</v>
      </c>
    </row>
    <row r="1670" spans="1:6" x14ac:dyDescent="0.25">
      <c r="A1670">
        <v>57</v>
      </c>
      <c r="B1670" t="s">
        <v>58</v>
      </c>
      <c r="C1670">
        <v>1983</v>
      </c>
      <c r="D1670">
        <v>0</v>
      </c>
      <c r="E1670">
        <v>0</v>
      </c>
      <c r="F1670">
        <v>58</v>
      </c>
    </row>
    <row r="1671" spans="1:6" x14ac:dyDescent="0.25">
      <c r="A1671">
        <v>58</v>
      </c>
      <c r="B1671" t="s">
        <v>59</v>
      </c>
      <c r="C1671">
        <v>1983</v>
      </c>
      <c r="D1671">
        <v>0</v>
      </c>
      <c r="E1671">
        <v>0</v>
      </c>
      <c r="F1671">
        <v>59</v>
      </c>
    </row>
    <row r="1672" spans="1:6" x14ac:dyDescent="0.25">
      <c r="A1672">
        <v>59</v>
      </c>
      <c r="B1672" t="s">
        <v>60</v>
      </c>
      <c r="C1672">
        <v>1983</v>
      </c>
      <c r="D1672">
        <v>0</v>
      </c>
      <c r="E1672">
        <v>0</v>
      </c>
      <c r="F1672">
        <v>60</v>
      </c>
    </row>
    <row r="1673" spans="1:6" x14ac:dyDescent="0.25">
      <c r="A1673">
        <v>60</v>
      </c>
      <c r="B1673" t="s">
        <v>61</v>
      </c>
      <c r="C1673">
        <v>1983</v>
      </c>
      <c r="D1673">
        <v>0</v>
      </c>
      <c r="E1673">
        <v>0</v>
      </c>
      <c r="F1673">
        <v>61</v>
      </c>
    </row>
    <row r="1674" spans="1:6" x14ac:dyDescent="0.25">
      <c r="A1674">
        <v>61</v>
      </c>
      <c r="B1674" t="s">
        <v>62</v>
      </c>
      <c r="C1674">
        <v>1983</v>
      </c>
      <c r="D1674">
        <v>0</v>
      </c>
      <c r="E1674">
        <v>0</v>
      </c>
      <c r="F1674">
        <v>62</v>
      </c>
    </row>
    <row r="1675" spans="1:6" x14ac:dyDescent="0.25">
      <c r="A1675">
        <v>62</v>
      </c>
      <c r="B1675" t="s">
        <v>63</v>
      </c>
      <c r="C1675">
        <v>1983</v>
      </c>
      <c r="D1675">
        <v>0</v>
      </c>
      <c r="E1675">
        <v>0</v>
      </c>
      <c r="F1675">
        <v>63</v>
      </c>
    </row>
    <row r="1676" spans="1:6" x14ac:dyDescent="0.25">
      <c r="A1676">
        <v>63</v>
      </c>
      <c r="B1676" t="s">
        <v>64</v>
      </c>
      <c r="C1676">
        <v>1983</v>
      </c>
      <c r="D1676">
        <v>0</v>
      </c>
      <c r="E1676">
        <v>0</v>
      </c>
      <c r="F1676">
        <v>64</v>
      </c>
    </row>
    <row r="1677" spans="1:6" x14ac:dyDescent="0.25">
      <c r="A1677">
        <v>64</v>
      </c>
      <c r="B1677" t="s">
        <v>65</v>
      </c>
      <c r="C1677">
        <v>1983</v>
      </c>
      <c r="D1677">
        <v>0</v>
      </c>
      <c r="E1677">
        <v>0</v>
      </c>
      <c r="F1677">
        <v>65</v>
      </c>
    </row>
    <row r="1678" spans="1:6" x14ac:dyDescent="0.25">
      <c r="A1678">
        <v>65</v>
      </c>
      <c r="B1678" t="s">
        <v>66</v>
      </c>
      <c r="C1678">
        <v>1983</v>
      </c>
      <c r="D1678">
        <v>0</v>
      </c>
      <c r="E1678">
        <v>0</v>
      </c>
      <c r="F1678">
        <v>66</v>
      </c>
    </row>
    <row r="1679" spans="1:6" x14ac:dyDescent="0.25">
      <c r="A1679">
        <v>66</v>
      </c>
      <c r="B1679" t="s">
        <v>67</v>
      </c>
      <c r="C1679">
        <v>1983</v>
      </c>
      <c r="D1679">
        <v>0</v>
      </c>
      <c r="E1679">
        <v>0</v>
      </c>
      <c r="F1679">
        <v>67</v>
      </c>
    </row>
    <row r="1680" spans="1:6" x14ac:dyDescent="0.25">
      <c r="A1680">
        <v>67</v>
      </c>
      <c r="B1680" t="s">
        <v>68</v>
      </c>
      <c r="C1680">
        <v>1983</v>
      </c>
      <c r="D1680">
        <v>0</v>
      </c>
      <c r="E1680">
        <v>0</v>
      </c>
      <c r="F1680">
        <v>68</v>
      </c>
    </row>
    <row r="1681" spans="1:6" x14ac:dyDescent="0.25">
      <c r="A1681">
        <v>68</v>
      </c>
      <c r="B1681" t="s">
        <v>69</v>
      </c>
      <c r="C1681">
        <v>1983</v>
      </c>
      <c r="D1681">
        <v>0</v>
      </c>
      <c r="E1681">
        <v>0</v>
      </c>
      <c r="F1681">
        <v>69</v>
      </c>
    </row>
    <row r="1682" spans="1:6" x14ac:dyDescent="0.25">
      <c r="A1682">
        <v>69</v>
      </c>
      <c r="B1682" t="s">
        <v>70</v>
      </c>
      <c r="C1682">
        <v>1983</v>
      </c>
      <c r="D1682">
        <v>0</v>
      </c>
      <c r="E1682">
        <v>0</v>
      </c>
      <c r="F1682">
        <v>70</v>
      </c>
    </row>
    <row r="1683" spans="1:6" x14ac:dyDescent="0.25">
      <c r="A1683">
        <v>70</v>
      </c>
      <c r="B1683" t="s">
        <v>71</v>
      </c>
      <c r="C1683">
        <v>1983</v>
      </c>
      <c r="D1683">
        <v>0</v>
      </c>
      <c r="E1683">
        <v>0</v>
      </c>
      <c r="F1683">
        <v>71</v>
      </c>
    </row>
    <row r="1684" spans="1:6" x14ac:dyDescent="0.25">
      <c r="A1684">
        <v>71</v>
      </c>
      <c r="B1684" t="s">
        <v>72</v>
      </c>
      <c r="C1684">
        <v>1983</v>
      </c>
      <c r="D1684">
        <v>0</v>
      </c>
      <c r="E1684">
        <v>0</v>
      </c>
      <c r="F1684">
        <v>72</v>
      </c>
    </row>
    <row r="1685" spans="1:6" x14ac:dyDescent="0.25">
      <c r="A1685">
        <v>72</v>
      </c>
      <c r="B1685" t="s">
        <v>73</v>
      </c>
      <c r="C1685">
        <v>1983</v>
      </c>
      <c r="D1685">
        <v>0</v>
      </c>
      <c r="E1685">
        <v>0</v>
      </c>
      <c r="F1685">
        <v>73</v>
      </c>
    </row>
    <row r="1686" spans="1:6" x14ac:dyDescent="0.25">
      <c r="A1686">
        <v>73</v>
      </c>
      <c r="B1686" t="s">
        <v>74</v>
      </c>
      <c r="C1686">
        <v>1983</v>
      </c>
      <c r="D1686">
        <v>0</v>
      </c>
      <c r="E1686">
        <v>0</v>
      </c>
      <c r="F1686">
        <v>74</v>
      </c>
    </row>
    <row r="1687" spans="1:6" x14ac:dyDescent="0.25">
      <c r="A1687">
        <v>74</v>
      </c>
      <c r="B1687" t="s">
        <v>75</v>
      </c>
      <c r="C1687">
        <v>1983</v>
      </c>
      <c r="D1687">
        <v>900</v>
      </c>
      <c r="E1687">
        <v>1300</v>
      </c>
      <c r="F1687">
        <v>75</v>
      </c>
    </row>
    <row r="1688" spans="1:6" x14ac:dyDescent="0.25">
      <c r="A1688">
        <v>75</v>
      </c>
      <c r="B1688" t="s">
        <v>76</v>
      </c>
      <c r="C1688">
        <v>1983</v>
      </c>
      <c r="D1688">
        <v>0</v>
      </c>
      <c r="E1688">
        <v>0</v>
      </c>
      <c r="F1688">
        <v>76</v>
      </c>
    </row>
    <row r="1689" spans="1:6" x14ac:dyDescent="0.25">
      <c r="A1689">
        <v>76</v>
      </c>
      <c r="B1689" t="s">
        <v>77</v>
      </c>
      <c r="C1689">
        <v>1983</v>
      </c>
      <c r="D1689">
        <v>0</v>
      </c>
      <c r="E1689">
        <v>0</v>
      </c>
      <c r="F1689">
        <v>77</v>
      </c>
    </row>
    <row r="1690" spans="1:6" x14ac:dyDescent="0.25">
      <c r="A1690">
        <v>77</v>
      </c>
      <c r="B1690" t="s">
        <v>78</v>
      </c>
      <c r="C1690">
        <v>1983</v>
      </c>
      <c r="D1690">
        <v>0</v>
      </c>
      <c r="E1690">
        <v>0</v>
      </c>
      <c r="F1690">
        <v>78</v>
      </c>
    </row>
    <row r="1691" spans="1:6" x14ac:dyDescent="0.25">
      <c r="A1691">
        <v>78</v>
      </c>
      <c r="B1691" t="s">
        <v>79</v>
      </c>
      <c r="C1691">
        <v>1983</v>
      </c>
      <c r="D1691">
        <v>0</v>
      </c>
      <c r="E1691">
        <v>0</v>
      </c>
      <c r="F1691">
        <v>79</v>
      </c>
    </row>
    <row r="1692" spans="1:6" x14ac:dyDescent="0.25">
      <c r="A1692">
        <v>79</v>
      </c>
      <c r="B1692" t="s">
        <v>80</v>
      </c>
      <c r="C1692">
        <v>1983</v>
      </c>
      <c r="D1692">
        <v>0</v>
      </c>
      <c r="E1692">
        <v>0</v>
      </c>
      <c r="F1692">
        <v>80</v>
      </c>
    </row>
    <row r="1693" spans="1:6" x14ac:dyDescent="0.25">
      <c r="A1693">
        <v>80</v>
      </c>
      <c r="B1693" t="s">
        <v>81</v>
      </c>
      <c r="C1693">
        <v>1983</v>
      </c>
      <c r="D1693">
        <v>0</v>
      </c>
      <c r="E1693">
        <v>0</v>
      </c>
      <c r="F1693">
        <v>81</v>
      </c>
    </row>
    <row r="1694" spans="1:6" x14ac:dyDescent="0.25">
      <c r="A1694">
        <v>81</v>
      </c>
      <c r="B1694" t="s">
        <v>82</v>
      </c>
      <c r="C1694">
        <v>1983</v>
      </c>
      <c r="D1694">
        <v>0</v>
      </c>
      <c r="E1694">
        <v>0</v>
      </c>
      <c r="F1694">
        <v>82</v>
      </c>
    </row>
    <row r="1695" spans="1:6" x14ac:dyDescent="0.25">
      <c r="A1695">
        <v>82</v>
      </c>
      <c r="B1695" t="s">
        <v>83</v>
      </c>
      <c r="C1695">
        <v>1983</v>
      </c>
      <c r="D1695">
        <v>0</v>
      </c>
      <c r="E1695">
        <v>0</v>
      </c>
      <c r="F1695">
        <v>83</v>
      </c>
    </row>
    <row r="1696" spans="1:6" x14ac:dyDescent="0.25">
      <c r="A1696">
        <v>83</v>
      </c>
      <c r="B1696" t="s">
        <v>84</v>
      </c>
      <c r="C1696">
        <v>1983</v>
      </c>
      <c r="D1696">
        <v>0</v>
      </c>
      <c r="E1696">
        <v>0</v>
      </c>
      <c r="F1696">
        <v>84</v>
      </c>
    </row>
    <row r="1697" spans="1:6" x14ac:dyDescent="0.25">
      <c r="A1697">
        <v>84</v>
      </c>
      <c r="B1697" t="s">
        <v>85</v>
      </c>
      <c r="C1697">
        <v>1983</v>
      </c>
      <c r="D1697">
        <v>0</v>
      </c>
      <c r="E1697">
        <v>0</v>
      </c>
      <c r="F1697">
        <v>85</v>
      </c>
    </row>
    <row r="1698" spans="1:6" x14ac:dyDescent="0.25">
      <c r="A1698">
        <v>85</v>
      </c>
      <c r="B1698" t="s">
        <v>86</v>
      </c>
      <c r="C1698">
        <v>1983</v>
      </c>
      <c r="D1698">
        <v>0</v>
      </c>
      <c r="E1698">
        <v>0</v>
      </c>
      <c r="F1698">
        <v>86</v>
      </c>
    </row>
    <row r="1699" spans="1:6" x14ac:dyDescent="0.25">
      <c r="A1699">
        <v>86</v>
      </c>
      <c r="B1699" t="s">
        <v>87</v>
      </c>
      <c r="C1699">
        <v>1983</v>
      </c>
      <c r="D1699">
        <v>0</v>
      </c>
      <c r="E1699">
        <v>0</v>
      </c>
      <c r="F1699">
        <v>87</v>
      </c>
    </row>
    <row r="1700" spans="1:6" x14ac:dyDescent="0.25">
      <c r="A1700">
        <v>87</v>
      </c>
      <c r="B1700" t="s">
        <v>88</v>
      </c>
      <c r="C1700">
        <v>1983</v>
      </c>
      <c r="D1700">
        <v>0</v>
      </c>
      <c r="E1700">
        <v>0</v>
      </c>
      <c r="F1700">
        <v>88</v>
      </c>
    </row>
    <row r="1701" spans="1:6" x14ac:dyDescent="0.25">
      <c r="A1701">
        <v>88</v>
      </c>
      <c r="B1701" t="s">
        <v>89</v>
      </c>
      <c r="C1701">
        <v>1983</v>
      </c>
      <c r="D1701">
        <v>0</v>
      </c>
      <c r="E1701">
        <v>0</v>
      </c>
      <c r="F1701">
        <v>89</v>
      </c>
    </row>
    <row r="1702" spans="1:6" x14ac:dyDescent="0.25">
      <c r="A1702">
        <v>89</v>
      </c>
      <c r="B1702" t="s">
        <v>90</v>
      </c>
      <c r="C1702">
        <v>1983</v>
      </c>
      <c r="D1702">
        <v>163</v>
      </c>
      <c r="E1702">
        <v>120</v>
      </c>
      <c r="F1702">
        <v>90</v>
      </c>
    </row>
    <row r="1703" spans="1:6" x14ac:dyDescent="0.25">
      <c r="A1703">
        <v>90</v>
      </c>
      <c r="B1703" t="s">
        <v>91</v>
      </c>
      <c r="C1703">
        <v>1983</v>
      </c>
      <c r="D1703">
        <v>0</v>
      </c>
      <c r="E1703">
        <v>0</v>
      </c>
      <c r="F1703">
        <v>91</v>
      </c>
    </row>
    <row r="1704" spans="1:6" x14ac:dyDescent="0.25">
      <c r="A1704">
        <v>91</v>
      </c>
      <c r="B1704" t="s">
        <v>92</v>
      </c>
      <c r="C1704">
        <v>1983</v>
      </c>
      <c r="D1704">
        <v>0</v>
      </c>
      <c r="E1704">
        <v>0</v>
      </c>
      <c r="F1704">
        <v>92</v>
      </c>
    </row>
    <row r="1705" spans="1:6" x14ac:dyDescent="0.25">
      <c r="A1705">
        <v>92</v>
      </c>
      <c r="B1705" t="s">
        <v>93</v>
      </c>
      <c r="C1705">
        <v>1983</v>
      </c>
      <c r="D1705">
        <v>0</v>
      </c>
      <c r="E1705">
        <v>0</v>
      </c>
      <c r="F1705">
        <v>93</v>
      </c>
    </row>
    <row r="1706" spans="1:6" x14ac:dyDescent="0.25">
      <c r="A1706">
        <v>93</v>
      </c>
      <c r="B1706" t="s">
        <v>94</v>
      </c>
      <c r="C1706">
        <v>1983</v>
      </c>
      <c r="D1706">
        <v>0</v>
      </c>
      <c r="E1706">
        <v>0</v>
      </c>
      <c r="F1706">
        <v>94</v>
      </c>
    </row>
    <row r="1707" spans="1:6" x14ac:dyDescent="0.25">
      <c r="A1707">
        <v>94</v>
      </c>
      <c r="B1707" t="s">
        <v>95</v>
      </c>
      <c r="C1707">
        <v>1983</v>
      </c>
      <c r="D1707">
        <v>575802</v>
      </c>
      <c r="E1707">
        <v>275231</v>
      </c>
      <c r="F1707">
        <v>95</v>
      </c>
    </row>
    <row r="1708" spans="1:6" x14ac:dyDescent="0.25">
      <c r="A1708">
        <v>95</v>
      </c>
      <c r="B1708" t="s">
        <v>96</v>
      </c>
      <c r="C1708">
        <v>1983</v>
      </c>
      <c r="D1708">
        <v>0</v>
      </c>
      <c r="E1708">
        <v>0</v>
      </c>
      <c r="F1708">
        <v>96</v>
      </c>
    </row>
    <row r="1709" spans="1:6" x14ac:dyDescent="0.25">
      <c r="A1709">
        <v>96</v>
      </c>
      <c r="B1709" t="s">
        <v>97</v>
      </c>
      <c r="C1709">
        <v>1983</v>
      </c>
      <c r="D1709">
        <v>0</v>
      </c>
      <c r="E1709">
        <v>0</v>
      </c>
      <c r="F1709">
        <v>97</v>
      </c>
    </row>
    <row r="1710" spans="1:6" x14ac:dyDescent="0.25">
      <c r="A1710">
        <v>97</v>
      </c>
      <c r="B1710" t="s">
        <v>98</v>
      </c>
      <c r="C1710">
        <v>1983</v>
      </c>
      <c r="D1710">
        <v>0</v>
      </c>
      <c r="E1710">
        <v>0</v>
      </c>
      <c r="F1710">
        <v>98</v>
      </c>
    </row>
    <row r="1711" spans="1:6" x14ac:dyDescent="0.25">
      <c r="A1711">
        <v>98</v>
      </c>
      <c r="B1711" t="s">
        <v>99</v>
      </c>
      <c r="C1711">
        <v>1983</v>
      </c>
      <c r="D1711">
        <v>0</v>
      </c>
      <c r="E1711">
        <v>0</v>
      </c>
      <c r="F1711">
        <v>99</v>
      </c>
    </row>
    <row r="1712" spans="1:6" x14ac:dyDescent="0.25">
      <c r="A1712">
        <v>99</v>
      </c>
      <c r="B1712" t="s">
        <v>100</v>
      </c>
      <c r="C1712">
        <v>1983</v>
      </c>
      <c r="D1712">
        <v>0</v>
      </c>
      <c r="E1712">
        <v>0</v>
      </c>
      <c r="F1712">
        <v>100</v>
      </c>
    </row>
    <row r="1713" spans="1:6" x14ac:dyDescent="0.25">
      <c r="A1713">
        <v>100</v>
      </c>
      <c r="B1713" t="s">
        <v>101</v>
      </c>
      <c r="C1713">
        <v>1983</v>
      </c>
      <c r="D1713">
        <v>0</v>
      </c>
      <c r="E1713">
        <v>0</v>
      </c>
      <c r="F1713">
        <v>101</v>
      </c>
    </row>
    <row r="1714" spans="1:6" x14ac:dyDescent="0.25">
      <c r="A1714">
        <v>101</v>
      </c>
      <c r="B1714" t="s">
        <v>102</v>
      </c>
      <c r="C1714">
        <v>1983</v>
      </c>
      <c r="D1714">
        <v>0</v>
      </c>
      <c r="E1714">
        <v>0</v>
      </c>
      <c r="F1714">
        <v>102</v>
      </c>
    </row>
    <row r="1715" spans="1:6" x14ac:dyDescent="0.25">
      <c r="A1715">
        <v>102</v>
      </c>
      <c r="B1715" t="s">
        <v>103</v>
      </c>
      <c r="C1715">
        <v>1983</v>
      </c>
      <c r="D1715">
        <v>0</v>
      </c>
      <c r="E1715">
        <v>0</v>
      </c>
      <c r="F1715">
        <v>103</v>
      </c>
    </row>
    <row r="1716" spans="1:6" x14ac:dyDescent="0.25">
      <c r="A1716">
        <v>103</v>
      </c>
      <c r="B1716" t="s">
        <v>104</v>
      </c>
      <c r="C1716">
        <v>1983</v>
      </c>
      <c r="D1716">
        <v>0</v>
      </c>
      <c r="E1716">
        <v>0</v>
      </c>
      <c r="F1716">
        <v>104</v>
      </c>
    </row>
    <row r="1717" spans="1:6" x14ac:dyDescent="0.25">
      <c r="A1717">
        <v>104</v>
      </c>
      <c r="B1717" t="s">
        <v>105</v>
      </c>
      <c r="C1717">
        <v>1983</v>
      </c>
      <c r="D1717">
        <v>0</v>
      </c>
      <c r="E1717">
        <v>0</v>
      </c>
      <c r="F1717">
        <v>105</v>
      </c>
    </row>
    <row r="1718" spans="1:6" x14ac:dyDescent="0.25">
      <c r="A1718">
        <v>105</v>
      </c>
      <c r="B1718" t="s">
        <v>106</v>
      </c>
      <c r="C1718">
        <v>1983</v>
      </c>
      <c r="D1718">
        <v>353</v>
      </c>
      <c r="E1718">
        <v>443</v>
      </c>
      <c r="F1718">
        <v>106</v>
      </c>
    </row>
    <row r="1719" spans="1:6" x14ac:dyDescent="0.25">
      <c r="A1719">
        <v>106</v>
      </c>
      <c r="B1719" t="s">
        <v>107</v>
      </c>
      <c r="C1719">
        <v>1983</v>
      </c>
      <c r="D1719">
        <v>0</v>
      </c>
      <c r="E1719">
        <v>0</v>
      </c>
      <c r="F1719">
        <v>107</v>
      </c>
    </row>
    <row r="1720" spans="1:6" x14ac:dyDescent="0.25">
      <c r="A1720">
        <v>107</v>
      </c>
      <c r="B1720" t="s">
        <v>108</v>
      </c>
      <c r="C1720">
        <v>1983</v>
      </c>
      <c r="D1720">
        <v>0</v>
      </c>
      <c r="E1720">
        <v>0</v>
      </c>
      <c r="F1720">
        <v>108</v>
      </c>
    </row>
    <row r="1721" spans="1:6" x14ac:dyDescent="0.25">
      <c r="A1721">
        <v>108</v>
      </c>
      <c r="B1721" t="s">
        <v>109</v>
      </c>
      <c r="C1721">
        <v>1983</v>
      </c>
      <c r="D1721">
        <v>0</v>
      </c>
      <c r="E1721">
        <v>0</v>
      </c>
      <c r="F1721">
        <v>109</v>
      </c>
    </row>
    <row r="1722" spans="1:6" x14ac:dyDescent="0.25">
      <c r="A1722">
        <v>109</v>
      </c>
      <c r="B1722" t="s">
        <v>110</v>
      </c>
      <c r="C1722">
        <v>1983</v>
      </c>
      <c r="D1722">
        <v>0</v>
      </c>
      <c r="E1722">
        <v>0</v>
      </c>
      <c r="F1722">
        <v>110</v>
      </c>
    </row>
    <row r="1723" spans="1:6" x14ac:dyDescent="0.25">
      <c r="A1723">
        <v>110</v>
      </c>
      <c r="B1723" t="s">
        <v>111</v>
      </c>
      <c r="C1723">
        <v>1983</v>
      </c>
      <c r="D1723">
        <v>0</v>
      </c>
      <c r="E1723">
        <v>0</v>
      </c>
      <c r="F1723">
        <v>111</v>
      </c>
    </row>
    <row r="1724" spans="1:6" x14ac:dyDescent="0.25">
      <c r="A1724">
        <v>111</v>
      </c>
      <c r="B1724" t="s">
        <v>112</v>
      </c>
      <c r="C1724">
        <v>1983</v>
      </c>
      <c r="D1724">
        <v>0</v>
      </c>
      <c r="E1724">
        <v>0</v>
      </c>
      <c r="F1724">
        <v>112</v>
      </c>
    </row>
    <row r="1725" spans="1:6" x14ac:dyDescent="0.25">
      <c r="A1725">
        <v>112</v>
      </c>
      <c r="B1725" t="s">
        <v>113</v>
      </c>
      <c r="C1725">
        <v>1983</v>
      </c>
      <c r="D1725">
        <v>0</v>
      </c>
      <c r="E1725">
        <v>0</v>
      </c>
      <c r="F1725">
        <v>113</v>
      </c>
    </row>
    <row r="1726" spans="1:6" x14ac:dyDescent="0.25">
      <c r="A1726">
        <v>113</v>
      </c>
      <c r="B1726" t="s">
        <v>114</v>
      </c>
      <c r="C1726">
        <v>1983</v>
      </c>
      <c r="D1726">
        <v>0</v>
      </c>
      <c r="E1726">
        <v>0</v>
      </c>
      <c r="F1726">
        <v>114</v>
      </c>
    </row>
    <row r="1727" spans="1:6" x14ac:dyDescent="0.25">
      <c r="A1727">
        <v>114</v>
      </c>
      <c r="B1727" t="s">
        <v>115</v>
      </c>
      <c r="C1727">
        <v>1983</v>
      </c>
      <c r="D1727">
        <v>0</v>
      </c>
      <c r="E1727">
        <v>0</v>
      </c>
      <c r="F1727">
        <v>115</v>
      </c>
    </row>
    <row r="1728" spans="1:6" x14ac:dyDescent="0.25">
      <c r="A1728">
        <v>115</v>
      </c>
      <c r="B1728" t="s">
        <v>116</v>
      </c>
      <c r="C1728">
        <v>1983</v>
      </c>
      <c r="D1728">
        <v>0</v>
      </c>
      <c r="E1728">
        <v>0</v>
      </c>
      <c r="F1728">
        <v>116</v>
      </c>
    </row>
    <row r="1729" spans="1:6" x14ac:dyDescent="0.25">
      <c r="A1729">
        <v>116</v>
      </c>
      <c r="B1729" t="s">
        <v>117</v>
      </c>
      <c r="C1729">
        <v>1983</v>
      </c>
      <c r="D1729">
        <v>0</v>
      </c>
      <c r="E1729">
        <v>0</v>
      </c>
      <c r="F1729">
        <v>117</v>
      </c>
    </row>
    <row r="1730" spans="1:6" x14ac:dyDescent="0.25">
      <c r="A1730">
        <v>117</v>
      </c>
      <c r="B1730" t="s">
        <v>118</v>
      </c>
      <c r="C1730">
        <v>1983</v>
      </c>
      <c r="D1730">
        <v>0</v>
      </c>
      <c r="E1730">
        <v>0</v>
      </c>
      <c r="F1730">
        <v>118</v>
      </c>
    </row>
    <row r="1731" spans="1:6" x14ac:dyDescent="0.25">
      <c r="A1731">
        <v>118</v>
      </c>
      <c r="B1731" t="s">
        <v>119</v>
      </c>
      <c r="C1731">
        <v>1983</v>
      </c>
      <c r="D1731">
        <v>0</v>
      </c>
      <c r="E1731">
        <v>0</v>
      </c>
      <c r="F1731">
        <v>119</v>
      </c>
    </row>
    <row r="1732" spans="1:6" x14ac:dyDescent="0.25">
      <c r="A1732">
        <v>119</v>
      </c>
      <c r="B1732" t="s">
        <v>120</v>
      </c>
      <c r="C1732">
        <v>1983</v>
      </c>
      <c r="D1732">
        <v>0</v>
      </c>
      <c r="E1732">
        <v>0</v>
      </c>
      <c r="F1732">
        <v>120</v>
      </c>
    </row>
    <row r="1733" spans="1:6" x14ac:dyDescent="0.25">
      <c r="A1733">
        <v>120</v>
      </c>
      <c r="B1733" t="s">
        <v>121</v>
      </c>
      <c r="C1733">
        <v>1983</v>
      </c>
      <c r="D1733">
        <v>0</v>
      </c>
      <c r="E1733">
        <v>0</v>
      </c>
      <c r="F1733">
        <v>121</v>
      </c>
    </row>
    <row r="1734" spans="1:6" x14ac:dyDescent="0.25">
      <c r="A1734">
        <v>121</v>
      </c>
      <c r="B1734" t="s">
        <v>122</v>
      </c>
      <c r="C1734">
        <v>1983</v>
      </c>
      <c r="D1734">
        <v>0</v>
      </c>
      <c r="E1734">
        <v>0</v>
      </c>
      <c r="F1734">
        <v>122</v>
      </c>
    </row>
    <row r="1735" spans="1:6" x14ac:dyDescent="0.25">
      <c r="A1735">
        <v>122</v>
      </c>
      <c r="B1735" t="s">
        <v>123</v>
      </c>
      <c r="C1735">
        <v>1983</v>
      </c>
      <c r="D1735">
        <v>0</v>
      </c>
      <c r="E1735">
        <v>0</v>
      </c>
      <c r="F1735">
        <v>123</v>
      </c>
    </row>
    <row r="1736" spans="1:6" x14ac:dyDescent="0.25">
      <c r="A1736">
        <v>123</v>
      </c>
      <c r="B1736" t="s">
        <v>124</v>
      </c>
      <c r="C1736">
        <v>1983</v>
      </c>
      <c r="D1736">
        <v>0</v>
      </c>
      <c r="E1736">
        <v>0</v>
      </c>
      <c r="F1736">
        <v>124</v>
      </c>
    </row>
    <row r="1737" spans="1:6" x14ac:dyDescent="0.25">
      <c r="A1737">
        <v>124</v>
      </c>
      <c r="B1737" t="s">
        <v>125</v>
      </c>
      <c r="C1737">
        <v>1983</v>
      </c>
      <c r="D1737">
        <v>0</v>
      </c>
      <c r="E1737">
        <v>0</v>
      </c>
      <c r="F1737">
        <v>125</v>
      </c>
    </row>
    <row r="1738" spans="1:6" x14ac:dyDescent="0.25">
      <c r="A1738">
        <v>1</v>
      </c>
      <c r="B1738" t="s">
        <v>2</v>
      </c>
      <c r="C1738">
        <v>1984</v>
      </c>
      <c r="D1738">
        <v>0</v>
      </c>
      <c r="E1738">
        <v>0</v>
      </c>
      <c r="F1738">
        <v>2</v>
      </c>
    </row>
    <row r="1739" spans="1:6" x14ac:dyDescent="0.25">
      <c r="A1739">
        <v>2</v>
      </c>
      <c r="B1739" t="s">
        <v>3</v>
      </c>
      <c r="C1739">
        <v>1984</v>
      </c>
      <c r="D1739">
        <v>0</v>
      </c>
      <c r="E1739">
        <v>0</v>
      </c>
      <c r="F1739">
        <v>3</v>
      </c>
    </row>
    <row r="1740" spans="1:6" x14ac:dyDescent="0.25">
      <c r="A1740">
        <v>3</v>
      </c>
      <c r="B1740" t="s">
        <v>4</v>
      </c>
      <c r="C1740">
        <v>1984</v>
      </c>
      <c r="D1740">
        <v>0</v>
      </c>
      <c r="E1740">
        <v>0</v>
      </c>
      <c r="F1740">
        <v>4</v>
      </c>
    </row>
    <row r="1741" spans="1:6" x14ac:dyDescent="0.25">
      <c r="A1741">
        <v>4</v>
      </c>
      <c r="B1741" t="s">
        <v>5</v>
      </c>
      <c r="C1741">
        <v>1984</v>
      </c>
      <c r="D1741">
        <v>0</v>
      </c>
      <c r="E1741">
        <v>0</v>
      </c>
      <c r="F1741">
        <v>5</v>
      </c>
    </row>
    <row r="1742" spans="1:6" x14ac:dyDescent="0.25">
      <c r="A1742">
        <v>5</v>
      </c>
      <c r="B1742" t="s">
        <v>6</v>
      </c>
      <c r="C1742">
        <v>1984</v>
      </c>
      <c r="D1742">
        <v>0</v>
      </c>
      <c r="E1742">
        <v>0</v>
      </c>
      <c r="F1742">
        <v>6</v>
      </c>
    </row>
    <row r="1743" spans="1:6" x14ac:dyDescent="0.25">
      <c r="A1743">
        <v>6</v>
      </c>
      <c r="B1743" t="s">
        <v>7</v>
      </c>
      <c r="C1743">
        <v>1984</v>
      </c>
      <c r="D1743">
        <v>0</v>
      </c>
      <c r="E1743">
        <v>0</v>
      </c>
      <c r="F1743">
        <v>7</v>
      </c>
    </row>
    <row r="1744" spans="1:6" x14ac:dyDescent="0.25">
      <c r="A1744">
        <v>7</v>
      </c>
      <c r="B1744" t="s">
        <v>8</v>
      </c>
      <c r="C1744">
        <v>1984</v>
      </c>
      <c r="D1744">
        <v>0</v>
      </c>
      <c r="E1744">
        <v>0</v>
      </c>
      <c r="F1744">
        <v>8</v>
      </c>
    </row>
    <row r="1745" spans="1:6" x14ac:dyDescent="0.25">
      <c r="A1745">
        <v>8</v>
      </c>
      <c r="B1745" t="s">
        <v>9</v>
      </c>
      <c r="C1745">
        <v>1984</v>
      </c>
      <c r="D1745">
        <v>0</v>
      </c>
      <c r="E1745">
        <v>0</v>
      </c>
      <c r="F1745">
        <v>9</v>
      </c>
    </row>
    <row r="1746" spans="1:6" x14ac:dyDescent="0.25">
      <c r="A1746">
        <v>9</v>
      </c>
      <c r="B1746" t="s">
        <v>10</v>
      </c>
      <c r="C1746">
        <v>1984</v>
      </c>
      <c r="D1746">
        <v>0</v>
      </c>
      <c r="E1746">
        <v>0</v>
      </c>
      <c r="F1746">
        <v>10</v>
      </c>
    </row>
    <row r="1747" spans="1:6" x14ac:dyDescent="0.25">
      <c r="A1747">
        <v>10</v>
      </c>
      <c r="B1747" t="s">
        <v>11</v>
      </c>
      <c r="C1747">
        <v>1984</v>
      </c>
      <c r="D1747">
        <v>0</v>
      </c>
      <c r="E1747">
        <v>0</v>
      </c>
      <c r="F1747">
        <v>11</v>
      </c>
    </row>
    <row r="1748" spans="1:6" x14ac:dyDescent="0.25">
      <c r="A1748">
        <v>11</v>
      </c>
      <c r="B1748" t="s">
        <v>12</v>
      </c>
      <c r="C1748">
        <v>1984</v>
      </c>
      <c r="D1748">
        <v>0</v>
      </c>
      <c r="E1748">
        <v>0</v>
      </c>
      <c r="F1748">
        <v>12</v>
      </c>
    </row>
    <row r="1749" spans="1:6" x14ac:dyDescent="0.25">
      <c r="A1749">
        <v>12</v>
      </c>
      <c r="B1749" t="s">
        <v>13</v>
      </c>
      <c r="C1749">
        <v>1984</v>
      </c>
      <c r="D1749">
        <v>0</v>
      </c>
      <c r="E1749">
        <v>0</v>
      </c>
      <c r="F1749">
        <v>13</v>
      </c>
    </row>
    <row r="1750" spans="1:6" x14ac:dyDescent="0.25">
      <c r="A1750">
        <v>13</v>
      </c>
      <c r="B1750" t="s">
        <v>14</v>
      </c>
      <c r="C1750">
        <v>1984</v>
      </c>
      <c r="D1750">
        <v>0</v>
      </c>
      <c r="E1750">
        <v>0</v>
      </c>
      <c r="F1750">
        <v>14</v>
      </c>
    </row>
    <row r="1751" spans="1:6" x14ac:dyDescent="0.25">
      <c r="A1751">
        <v>14</v>
      </c>
      <c r="B1751" t="s">
        <v>15</v>
      </c>
      <c r="C1751">
        <v>1984</v>
      </c>
      <c r="D1751">
        <v>4206</v>
      </c>
      <c r="E1751">
        <v>4466</v>
      </c>
      <c r="F1751">
        <v>15</v>
      </c>
    </row>
    <row r="1752" spans="1:6" x14ac:dyDescent="0.25">
      <c r="A1752">
        <v>15</v>
      </c>
      <c r="B1752" t="s">
        <v>16</v>
      </c>
      <c r="C1752">
        <v>1984</v>
      </c>
      <c r="D1752">
        <v>0</v>
      </c>
      <c r="E1752">
        <v>0</v>
      </c>
      <c r="F1752">
        <v>16</v>
      </c>
    </row>
    <row r="1753" spans="1:6" x14ac:dyDescent="0.25">
      <c r="A1753">
        <v>16</v>
      </c>
      <c r="B1753" t="s">
        <v>17</v>
      </c>
      <c r="C1753">
        <v>1984</v>
      </c>
      <c r="D1753">
        <v>0</v>
      </c>
      <c r="E1753">
        <v>0</v>
      </c>
      <c r="F1753">
        <v>17</v>
      </c>
    </row>
    <row r="1754" spans="1:6" x14ac:dyDescent="0.25">
      <c r="A1754">
        <v>17</v>
      </c>
      <c r="B1754" t="s">
        <v>18</v>
      </c>
      <c r="C1754">
        <v>1984</v>
      </c>
      <c r="D1754">
        <v>0</v>
      </c>
      <c r="E1754">
        <v>0</v>
      </c>
      <c r="F1754">
        <v>18</v>
      </c>
    </row>
    <row r="1755" spans="1:6" x14ac:dyDescent="0.25">
      <c r="A1755">
        <v>18</v>
      </c>
      <c r="B1755" t="s">
        <v>19</v>
      </c>
      <c r="C1755">
        <v>1984</v>
      </c>
      <c r="D1755">
        <v>0</v>
      </c>
      <c r="E1755">
        <v>0</v>
      </c>
      <c r="F1755">
        <v>19</v>
      </c>
    </row>
    <row r="1756" spans="1:6" x14ac:dyDescent="0.25">
      <c r="A1756">
        <v>19</v>
      </c>
      <c r="B1756" t="s">
        <v>20</v>
      </c>
      <c r="C1756">
        <v>1984</v>
      </c>
      <c r="D1756">
        <v>5665</v>
      </c>
      <c r="E1756">
        <v>5917</v>
      </c>
      <c r="F1756">
        <v>20</v>
      </c>
    </row>
    <row r="1757" spans="1:6" x14ac:dyDescent="0.25">
      <c r="A1757">
        <v>20</v>
      </c>
      <c r="B1757" t="s">
        <v>21</v>
      </c>
      <c r="C1757">
        <v>1984</v>
      </c>
      <c r="D1757">
        <v>0</v>
      </c>
      <c r="E1757">
        <v>0</v>
      </c>
      <c r="F1757">
        <v>21</v>
      </c>
    </row>
    <row r="1758" spans="1:6" x14ac:dyDescent="0.25">
      <c r="A1758">
        <v>21</v>
      </c>
      <c r="B1758" t="s">
        <v>22</v>
      </c>
      <c r="C1758">
        <v>1984</v>
      </c>
      <c r="D1758">
        <v>0</v>
      </c>
      <c r="E1758">
        <v>0</v>
      </c>
      <c r="F1758">
        <v>22</v>
      </c>
    </row>
    <row r="1759" spans="1:6" x14ac:dyDescent="0.25">
      <c r="A1759">
        <v>22</v>
      </c>
      <c r="B1759" t="s">
        <v>23</v>
      </c>
      <c r="C1759">
        <v>1984</v>
      </c>
      <c r="D1759">
        <v>0</v>
      </c>
      <c r="E1759">
        <v>0</v>
      </c>
      <c r="F1759">
        <v>23</v>
      </c>
    </row>
    <row r="1760" spans="1:6" x14ac:dyDescent="0.25">
      <c r="A1760">
        <v>23</v>
      </c>
      <c r="B1760" t="s">
        <v>24</v>
      </c>
      <c r="C1760">
        <v>1984</v>
      </c>
      <c r="D1760">
        <v>0</v>
      </c>
      <c r="E1760">
        <v>0</v>
      </c>
      <c r="F1760">
        <v>24</v>
      </c>
    </row>
    <row r="1761" spans="1:6" x14ac:dyDescent="0.25">
      <c r="A1761">
        <v>24</v>
      </c>
      <c r="B1761" t="s">
        <v>25</v>
      </c>
      <c r="C1761">
        <v>1984</v>
      </c>
      <c r="D1761">
        <v>0</v>
      </c>
      <c r="E1761">
        <v>0</v>
      </c>
      <c r="F1761">
        <v>25</v>
      </c>
    </row>
    <row r="1762" spans="1:6" x14ac:dyDescent="0.25">
      <c r="A1762">
        <v>25</v>
      </c>
      <c r="B1762" t="s">
        <v>26</v>
      </c>
      <c r="C1762">
        <v>1984</v>
      </c>
      <c r="D1762">
        <v>0</v>
      </c>
      <c r="E1762">
        <v>0</v>
      </c>
      <c r="F1762">
        <v>26</v>
      </c>
    </row>
    <row r="1763" spans="1:6" x14ac:dyDescent="0.25">
      <c r="A1763">
        <v>26</v>
      </c>
      <c r="B1763" t="s">
        <v>27</v>
      </c>
      <c r="C1763">
        <v>1984</v>
      </c>
      <c r="D1763">
        <v>0</v>
      </c>
      <c r="E1763">
        <v>0</v>
      </c>
      <c r="F1763">
        <v>27</v>
      </c>
    </row>
    <row r="1764" spans="1:6" x14ac:dyDescent="0.25">
      <c r="A1764">
        <v>27</v>
      </c>
      <c r="B1764" t="s">
        <v>28</v>
      </c>
      <c r="C1764">
        <v>1984</v>
      </c>
      <c r="D1764">
        <v>0</v>
      </c>
      <c r="E1764">
        <v>0</v>
      </c>
      <c r="F1764">
        <v>28</v>
      </c>
    </row>
    <row r="1765" spans="1:6" x14ac:dyDescent="0.25">
      <c r="A1765">
        <v>28</v>
      </c>
      <c r="B1765" t="s">
        <v>29</v>
      </c>
      <c r="C1765">
        <v>1984</v>
      </c>
      <c r="D1765">
        <v>0</v>
      </c>
      <c r="E1765">
        <v>0</v>
      </c>
      <c r="F1765">
        <v>29</v>
      </c>
    </row>
    <row r="1766" spans="1:6" x14ac:dyDescent="0.25">
      <c r="A1766">
        <v>29</v>
      </c>
      <c r="B1766" t="s">
        <v>30</v>
      </c>
      <c r="C1766">
        <v>1984</v>
      </c>
      <c r="D1766">
        <v>0</v>
      </c>
      <c r="E1766">
        <v>0</v>
      </c>
      <c r="F1766">
        <v>30</v>
      </c>
    </row>
    <row r="1767" spans="1:6" x14ac:dyDescent="0.25">
      <c r="A1767">
        <v>30</v>
      </c>
      <c r="B1767" t="s">
        <v>31</v>
      </c>
      <c r="C1767">
        <v>1984</v>
      </c>
      <c r="D1767">
        <v>0</v>
      </c>
      <c r="E1767">
        <v>0</v>
      </c>
      <c r="F1767">
        <v>31</v>
      </c>
    </row>
    <row r="1768" spans="1:6" x14ac:dyDescent="0.25">
      <c r="A1768">
        <v>31</v>
      </c>
      <c r="B1768" t="s">
        <v>32</v>
      </c>
      <c r="C1768">
        <v>1984</v>
      </c>
      <c r="D1768">
        <v>0</v>
      </c>
      <c r="E1768">
        <v>0</v>
      </c>
      <c r="F1768">
        <v>32</v>
      </c>
    </row>
    <row r="1769" spans="1:6" x14ac:dyDescent="0.25">
      <c r="A1769">
        <v>32</v>
      </c>
      <c r="B1769" t="s">
        <v>33</v>
      </c>
      <c r="C1769">
        <v>1984</v>
      </c>
      <c r="D1769">
        <v>0</v>
      </c>
      <c r="E1769">
        <v>0</v>
      </c>
      <c r="F1769">
        <v>33</v>
      </c>
    </row>
    <row r="1770" spans="1:6" x14ac:dyDescent="0.25">
      <c r="A1770">
        <v>33</v>
      </c>
      <c r="B1770" t="s">
        <v>34</v>
      </c>
      <c r="C1770">
        <v>1984</v>
      </c>
      <c r="D1770">
        <v>0</v>
      </c>
      <c r="E1770">
        <v>0</v>
      </c>
      <c r="F1770">
        <v>34</v>
      </c>
    </row>
    <row r="1771" spans="1:6" x14ac:dyDescent="0.25">
      <c r="A1771">
        <v>34</v>
      </c>
      <c r="B1771" t="s">
        <v>35</v>
      </c>
      <c r="C1771">
        <v>1984</v>
      </c>
      <c r="D1771">
        <v>0</v>
      </c>
      <c r="E1771">
        <v>0</v>
      </c>
      <c r="F1771">
        <v>35</v>
      </c>
    </row>
    <row r="1772" spans="1:6" x14ac:dyDescent="0.25">
      <c r="A1772">
        <v>35</v>
      </c>
      <c r="B1772" t="s">
        <v>36</v>
      </c>
      <c r="C1772">
        <v>1984</v>
      </c>
      <c r="D1772">
        <v>0</v>
      </c>
      <c r="E1772">
        <v>0</v>
      </c>
      <c r="F1772">
        <v>36</v>
      </c>
    </row>
    <row r="1773" spans="1:6" x14ac:dyDescent="0.25">
      <c r="A1773">
        <v>36</v>
      </c>
      <c r="B1773" t="s">
        <v>37</v>
      </c>
      <c r="C1773">
        <v>1984</v>
      </c>
      <c r="D1773">
        <v>0</v>
      </c>
      <c r="E1773">
        <v>0</v>
      </c>
      <c r="F1773">
        <v>37</v>
      </c>
    </row>
    <row r="1774" spans="1:6" x14ac:dyDescent="0.25">
      <c r="A1774">
        <v>37</v>
      </c>
      <c r="B1774" t="s">
        <v>38</v>
      </c>
      <c r="C1774">
        <v>1984</v>
      </c>
      <c r="D1774">
        <v>0</v>
      </c>
      <c r="E1774">
        <v>0</v>
      </c>
      <c r="F1774">
        <v>38</v>
      </c>
    </row>
    <row r="1775" spans="1:6" x14ac:dyDescent="0.25">
      <c r="A1775">
        <v>38</v>
      </c>
      <c r="B1775" t="s">
        <v>39</v>
      </c>
      <c r="C1775">
        <v>1984</v>
      </c>
      <c r="D1775">
        <v>0</v>
      </c>
      <c r="E1775">
        <v>0</v>
      </c>
      <c r="F1775">
        <v>39</v>
      </c>
    </row>
    <row r="1776" spans="1:6" x14ac:dyDescent="0.25">
      <c r="A1776">
        <v>39</v>
      </c>
      <c r="B1776" t="s">
        <v>40</v>
      </c>
      <c r="C1776">
        <v>1984</v>
      </c>
      <c r="D1776">
        <v>0</v>
      </c>
      <c r="E1776">
        <v>0</v>
      </c>
      <c r="F1776">
        <v>40</v>
      </c>
    </row>
    <row r="1777" spans="1:6" x14ac:dyDescent="0.25">
      <c r="A1777">
        <v>40</v>
      </c>
      <c r="B1777" t="s">
        <v>41</v>
      </c>
      <c r="C1777">
        <v>1984</v>
      </c>
      <c r="D1777">
        <v>0</v>
      </c>
      <c r="E1777">
        <v>0</v>
      </c>
      <c r="F1777">
        <v>41</v>
      </c>
    </row>
    <row r="1778" spans="1:6" x14ac:dyDescent="0.25">
      <c r="A1778">
        <v>41</v>
      </c>
      <c r="B1778" t="s">
        <v>42</v>
      </c>
      <c r="C1778">
        <v>1984</v>
      </c>
      <c r="D1778">
        <v>0</v>
      </c>
      <c r="E1778">
        <v>0</v>
      </c>
      <c r="F1778">
        <v>42</v>
      </c>
    </row>
    <row r="1779" spans="1:6" x14ac:dyDescent="0.25">
      <c r="A1779">
        <v>42</v>
      </c>
      <c r="B1779" t="s">
        <v>43</v>
      </c>
      <c r="C1779">
        <v>1984</v>
      </c>
      <c r="D1779">
        <v>0</v>
      </c>
      <c r="E1779">
        <v>0</v>
      </c>
      <c r="F1779">
        <v>43</v>
      </c>
    </row>
    <row r="1780" spans="1:6" x14ac:dyDescent="0.25">
      <c r="A1780">
        <v>43</v>
      </c>
      <c r="B1780" t="s">
        <v>44</v>
      </c>
      <c r="C1780">
        <v>1984</v>
      </c>
      <c r="D1780">
        <v>0</v>
      </c>
      <c r="E1780">
        <v>0</v>
      </c>
      <c r="F1780">
        <v>44</v>
      </c>
    </row>
    <row r="1781" spans="1:6" x14ac:dyDescent="0.25">
      <c r="A1781">
        <v>44</v>
      </c>
      <c r="B1781" t="s">
        <v>45</v>
      </c>
      <c r="C1781">
        <v>1984</v>
      </c>
      <c r="D1781">
        <v>0</v>
      </c>
      <c r="E1781">
        <v>0</v>
      </c>
      <c r="F1781">
        <v>45</v>
      </c>
    </row>
    <row r="1782" spans="1:6" x14ac:dyDescent="0.25">
      <c r="A1782">
        <v>45</v>
      </c>
      <c r="B1782" t="s">
        <v>46</v>
      </c>
      <c r="C1782">
        <v>1984</v>
      </c>
      <c r="D1782">
        <v>0</v>
      </c>
      <c r="E1782">
        <v>0</v>
      </c>
      <c r="F1782">
        <v>46</v>
      </c>
    </row>
    <row r="1783" spans="1:6" x14ac:dyDescent="0.25">
      <c r="A1783">
        <v>46</v>
      </c>
      <c r="B1783" t="s">
        <v>47</v>
      </c>
      <c r="C1783">
        <v>1984</v>
      </c>
      <c r="D1783">
        <v>0</v>
      </c>
      <c r="E1783">
        <v>0</v>
      </c>
      <c r="F1783">
        <v>47</v>
      </c>
    </row>
    <row r="1784" spans="1:6" x14ac:dyDescent="0.25">
      <c r="A1784">
        <v>47</v>
      </c>
      <c r="B1784" t="s">
        <v>48</v>
      </c>
      <c r="C1784">
        <v>1984</v>
      </c>
      <c r="D1784">
        <v>0</v>
      </c>
      <c r="E1784">
        <v>0</v>
      </c>
      <c r="F1784">
        <v>48</v>
      </c>
    </row>
    <row r="1785" spans="1:6" x14ac:dyDescent="0.25">
      <c r="A1785">
        <v>48</v>
      </c>
      <c r="B1785" t="s">
        <v>49</v>
      </c>
      <c r="C1785">
        <v>1984</v>
      </c>
      <c r="D1785">
        <v>32256</v>
      </c>
      <c r="E1785">
        <v>17417</v>
      </c>
      <c r="F1785">
        <v>49</v>
      </c>
    </row>
    <row r="1786" spans="1:6" x14ac:dyDescent="0.25">
      <c r="A1786">
        <v>49</v>
      </c>
      <c r="B1786" t="s">
        <v>50</v>
      </c>
      <c r="C1786">
        <v>1984</v>
      </c>
      <c r="D1786">
        <v>0</v>
      </c>
      <c r="E1786">
        <v>0</v>
      </c>
      <c r="F1786">
        <v>50</v>
      </c>
    </row>
    <row r="1787" spans="1:6" x14ac:dyDescent="0.25">
      <c r="A1787">
        <v>50</v>
      </c>
      <c r="B1787" t="s">
        <v>51</v>
      </c>
      <c r="C1787">
        <v>1984</v>
      </c>
      <c r="D1787">
        <v>0</v>
      </c>
      <c r="E1787">
        <v>0</v>
      </c>
      <c r="F1787">
        <v>51</v>
      </c>
    </row>
    <row r="1788" spans="1:6" x14ac:dyDescent="0.25">
      <c r="A1788">
        <v>51</v>
      </c>
      <c r="B1788" t="s">
        <v>52</v>
      </c>
      <c r="C1788">
        <v>1984</v>
      </c>
      <c r="D1788">
        <v>0</v>
      </c>
      <c r="E1788">
        <v>0</v>
      </c>
      <c r="F1788">
        <v>52</v>
      </c>
    </row>
    <row r="1789" spans="1:6" x14ac:dyDescent="0.25">
      <c r="A1789">
        <v>52</v>
      </c>
      <c r="B1789" t="s">
        <v>53</v>
      </c>
      <c r="C1789">
        <v>1984</v>
      </c>
      <c r="D1789">
        <v>0</v>
      </c>
      <c r="E1789">
        <v>0</v>
      </c>
      <c r="F1789">
        <v>53</v>
      </c>
    </row>
    <row r="1790" spans="1:6" x14ac:dyDescent="0.25">
      <c r="A1790">
        <v>53</v>
      </c>
      <c r="B1790" t="s">
        <v>54</v>
      </c>
      <c r="C1790">
        <v>1984</v>
      </c>
      <c r="D1790">
        <v>0</v>
      </c>
      <c r="E1790">
        <v>0</v>
      </c>
      <c r="F1790">
        <v>54</v>
      </c>
    </row>
    <row r="1791" spans="1:6" x14ac:dyDescent="0.25">
      <c r="A1791">
        <v>54</v>
      </c>
      <c r="B1791" t="s">
        <v>55</v>
      </c>
      <c r="C1791">
        <v>1984</v>
      </c>
      <c r="D1791">
        <v>0</v>
      </c>
      <c r="E1791">
        <v>0</v>
      </c>
      <c r="F1791">
        <v>55</v>
      </c>
    </row>
    <row r="1792" spans="1:6" x14ac:dyDescent="0.25">
      <c r="A1792">
        <v>55</v>
      </c>
      <c r="B1792" t="s">
        <v>56</v>
      </c>
      <c r="C1792">
        <v>1984</v>
      </c>
      <c r="D1792">
        <v>0</v>
      </c>
      <c r="E1792">
        <v>0</v>
      </c>
      <c r="F1792">
        <v>56</v>
      </c>
    </row>
    <row r="1793" spans="1:6" x14ac:dyDescent="0.25">
      <c r="A1793">
        <v>56</v>
      </c>
      <c r="B1793" t="s">
        <v>57</v>
      </c>
      <c r="C1793">
        <v>1984</v>
      </c>
      <c r="D1793">
        <v>0</v>
      </c>
      <c r="E1793">
        <v>0</v>
      </c>
      <c r="F1793">
        <v>57</v>
      </c>
    </row>
    <row r="1794" spans="1:6" x14ac:dyDescent="0.25">
      <c r="A1794">
        <v>57</v>
      </c>
      <c r="B1794" t="s">
        <v>58</v>
      </c>
      <c r="C1794">
        <v>1984</v>
      </c>
      <c r="D1794">
        <v>0</v>
      </c>
      <c r="E1794">
        <v>0</v>
      </c>
      <c r="F1794">
        <v>58</v>
      </c>
    </row>
    <row r="1795" spans="1:6" x14ac:dyDescent="0.25">
      <c r="A1795">
        <v>58</v>
      </c>
      <c r="B1795" t="s">
        <v>59</v>
      </c>
      <c r="C1795">
        <v>1984</v>
      </c>
      <c r="D1795">
        <v>0</v>
      </c>
      <c r="E1795">
        <v>0</v>
      </c>
      <c r="F1795">
        <v>59</v>
      </c>
    </row>
    <row r="1796" spans="1:6" x14ac:dyDescent="0.25">
      <c r="A1796">
        <v>59</v>
      </c>
      <c r="B1796" t="s">
        <v>60</v>
      </c>
      <c r="C1796">
        <v>1984</v>
      </c>
      <c r="D1796">
        <v>0</v>
      </c>
      <c r="E1796">
        <v>0</v>
      </c>
      <c r="F1796">
        <v>60</v>
      </c>
    </row>
    <row r="1797" spans="1:6" x14ac:dyDescent="0.25">
      <c r="A1797">
        <v>60</v>
      </c>
      <c r="B1797" t="s">
        <v>61</v>
      </c>
      <c r="C1797">
        <v>1984</v>
      </c>
      <c r="D1797">
        <v>0</v>
      </c>
      <c r="E1797">
        <v>0</v>
      </c>
      <c r="F1797">
        <v>61</v>
      </c>
    </row>
    <row r="1798" spans="1:6" x14ac:dyDescent="0.25">
      <c r="A1798">
        <v>61</v>
      </c>
      <c r="B1798" t="s">
        <v>62</v>
      </c>
      <c r="C1798">
        <v>1984</v>
      </c>
      <c r="D1798">
        <v>0</v>
      </c>
      <c r="E1798">
        <v>0</v>
      </c>
      <c r="F1798">
        <v>62</v>
      </c>
    </row>
    <row r="1799" spans="1:6" x14ac:dyDescent="0.25">
      <c r="A1799">
        <v>62</v>
      </c>
      <c r="B1799" t="s">
        <v>63</v>
      </c>
      <c r="C1799">
        <v>1984</v>
      </c>
      <c r="D1799">
        <v>0</v>
      </c>
      <c r="E1799">
        <v>0</v>
      </c>
      <c r="F1799">
        <v>63</v>
      </c>
    </row>
    <row r="1800" spans="1:6" x14ac:dyDescent="0.25">
      <c r="A1800">
        <v>63</v>
      </c>
      <c r="B1800" t="s">
        <v>64</v>
      </c>
      <c r="C1800">
        <v>1984</v>
      </c>
      <c r="D1800">
        <v>0</v>
      </c>
      <c r="E1800">
        <v>0</v>
      </c>
      <c r="F1800">
        <v>64</v>
      </c>
    </row>
    <row r="1801" spans="1:6" x14ac:dyDescent="0.25">
      <c r="A1801">
        <v>64</v>
      </c>
      <c r="B1801" t="s">
        <v>65</v>
      </c>
      <c r="C1801">
        <v>1984</v>
      </c>
      <c r="D1801">
        <v>0</v>
      </c>
      <c r="E1801">
        <v>0</v>
      </c>
      <c r="F1801">
        <v>65</v>
      </c>
    </row>
    <row r="1802" spans="1:6" x14ac:dyDescent="0.25">
      <c r="A1802">
        <v>65</v>
      </c>
      <c r="B1802" t="s">
        <v>66</v>
      </c>
      <c r="C1802">
        <v>1984</v>
      </c>
      <c r="D1802">
        <v>0</v>
      </c>
      <c r="E1802">
        <v>0</v>
      </c>
      <c r="F1802">
        <v>66</v>
      </c>
    </row>
    <row r="1803" spans="1:6" x14ac:dyDescent="0.25">
      <c r="A1803">
        <v>66</v>
      </c>
      <c r="B1803" t="s">
        <v>67</v>
      </c>
      <c r="C1803">
        <v>1984</v>
      </c>
      <c r="D1803">
        <v>0</v>
      </c>
      <c r="E1803">
        <v>0</v>
      </c>
      <c r="F1803">
        <v>67</v>
      </c>
    </row>
    <row r="1804" spans="1:6" x14ac:dyDescent="0.25">
      <c r="A1804">
        <v>67</v>
      </c>
      <c r="B1804" t="s">
        <v>68</v>
      </c>
      <c r="C1804">
        <v>1984</v>
      </c>
      <c r="D1804">
        <v>0</v>
      </c>
      <c r="E1804">
        <v>0</v>
      </c>
      <c r="F1804">
        <v>68</v>
      </c>
    </row>
    <row r="1805" spans="1:6" x14ac:dyDescent="0.25">
      <c r="A1805">
        <v>68</v>
      </c>
      <c r="B1805" t="s">
        <v>69</v>
      </c>
      <c r="C1805">
        <v>1984</v>
      </c>
      <c r="D1805">
        <v>0</v>
      </c>
      <c r="E1805">
        <v>0</v>
      </c>
      <c r="F1805">
        <v>69</v>
      </c>
    </row>
    <row r="1806" spans="1:6" x14ac:dyDescent="0.25">
      <c r="A1806">
        <v>69</v>
      </c>
      <c r="B1806" t="s">
        <v>70</v>
      </c>
      <c r="C1806">
        <v>1984</v>
      </c>
      <c r="D1806">
        <v>0</v>
      </c>
      <c r="E1806">
        <v>0</v>
      </c>
      <c r="F1806">
        <v>70</v>
      </c>
    </row>
    <row r="1807" spans="1:6" x14ac:dyDescent="0.25">
      <c r="A1807">
        <v>70</v>
      </c>
      <c r="B1807" t="s">
        <v>71</v>
      </c>
      <c r="C1807">
        <v>1984</v>
      </c>
      <c r="D1807">
        <v>359</v>
      </c>
      <c r="E1807">
        <v>624</v>
      </c>
      <c r="F1807">
        <v>71</v>
      </c>
    </row>
    <row r="1808" spans="1:6" x14ac:dyDescent="0.25">
      <c r="A1808">
        <v>71</v>
      </c>
      <c r="B1808" t="s">
        <v>72</v>
      </c>
      <c r="C1808">
        <v>1984</v>
      </c>
      <c r="D1808">
        <v>0</v>
      </c>
      <c r="E1808">
        <v>0</v>
      </c>
      <c r="F1808">
        <v>72</v>
      </c>
    </row>
    <row r="1809" spans="1:6" x14ac:dyDescent="0.25">
      <c r="A1809">
        <v>72</v>
      </c>
      <c r="B1809" t="s">
        <v>73</v>
      </c>
      <c r="C1809">
        <v>1984</v>
      </c>
      <c r="D1809">
        <v>0</v>
      </c>
      <c r="E1809">
        <v>0</v>
      </c>
      <c r="F1809">
        <v>73</v>
      </c>
    </row>
    <row r="1810" spans="1:6" x14ac:dyDescent="0.25">
      <c r="A1810">
        <v>73</v>
      </c>
      <c r="B1810" t="s">
        <v>74</v>
      </c>
      <c r="C1810">
        <v>1984</v>
      </c>
      <c r="D1810">
        <v>0</v>
      </c>
      <c r="E1810">
        <v>0</v>
      </c>
      <c r="F1810">
        <v>74</v>
      </c>
    </row>
    <row r="1811" spans="1:6" x14ac:dyDescent="0.25">
      <c r="A1811">
        <v>74</v>
      </c>
      <c r="B1811" t="s">
        <v>75</v>
      </c>
      <c r="C1811">
        <v>1984</v>
      </c>
      <c r="D1811">
        <v>1800</v>
      </c>
      <c r="E1811">
        <v>2200</v>
      </c>
      <c r="F1811">
        <v>75</v>
      </c>
    </row>
    <row r="1812" spans="1:6" x14ac:dyDescent="0.25">
      <c r="A1812">
        <v>75</v>
      </c>
      <c r="B1812" t="s">
        <v>76</v>
      </c>
      <c r="C1812">
        <v>1984</v>
      </c>
      <c r="D1812">
        <v>0</v>
      </c>
      <c r="E1812">
        <v>0</v>
      </c>
      <c r="F1812">
        <v>76</v>
      </c>
    </row>
    <row r="1813" spans="1:6" x14ac:dyDescent="0.25">
      <c r="A1813">
        <v>76</v>
      </c>
      <c r="B1813" t="s">
        <v>77</v>
      </c>
      <c r="C1813">
        <v>1984</v>
      </c>
      <c r="D1813">
        <v>0</v>
      </c>
      <c r="E1813">
        <v>0</v>
      </c>
      <c r="F1813">
        <v>77</v>
      </c>
    </row>
    <row r="1814" spans="1:6" x14ac:dyDescent="0.25">
      <c r="A1814">
        <v>77</v>
      </c>
      <c r="B1814" t="s">
        <v>78</v>
      </c>
      <c r="C1814">
        <v>1984</v>
      </c>
      <c r="D1814">
        <v>0</v>
      </c>
      <c r="E1814">
        <v>0</v>
      </c>
      <c r="F1814">
        <v>78</v>
      </c>
    </row>
    <row r="1815" spans="1:6" x14ac:dyDescent="0.25">
      <c r="A1815">
        <v>78</v>
      </c>
      <c r="B1815" t="s">
        <v>79</v>
      </c>
      <c r="C1815">
        <v>1984</v>
      </c>
      <c r="D1815">
        <v>0</v>
      </c>
      <c r="E1815">
        <v>0</v>
      </c>
      <c r="F1815">
        <v>79</v>
      </c>
    </row>
    <row r="1816" spans="1:6" x14ac:dyDescent="0.25">
      <c r="A1816">
        <v>79</v>
      </c>
      <c r="B1816" t="s">
        <v>80</v>
      </c>
      <c r="C1816">
        <v>1984</v>
      </c>
      <c r="D1816">
        <v>0</v>
      </c>
      <c r="E1816">
        <v>0</v>
      </c>
      <c r="F1816">
        <v>80</v>
      </c>
    </row>
    <row r="1817" spans="1:6" x14ac:dyDescent="0.25">
      <c r="A1817">
        <v>80</v>
      </c>
      <c r="B1817" t="s">
        <v>81</v>
      </c>
      <c r="C1817">
        <v>1984</v>
      </c>
      <c r="D1817">
        <v>0</v>
      </c>
      <c r="E1817">
        <v>0</v>
      </c>
      <c r="F1817">
        <v>81</v>
      </c>
    </row>
    <row r="1818" spans="1:6" x14ac:dyDescent="0.25">
      <c r="A1818">
        <v>81</v>
      </c>
      <c r="B1818" t="s">
        <v>82</v>
      </c>
      <c r="C1818">
        <v>1984</v>
      </c>
      <c r="D1818">
        <v>0</v>
      </c>
      <c r="E1818">
        <v>0</v>
      </c>
      <c r="F1818">
        <v>82</v>
      </c>
    </row>
    <row r="1819" spans="1:6" x14ac:dyDescent="0.25">
      <c r="A1819">
        <v>82</v>
      </c>
      <c r="B1819" t="s">
        <v>83</v>
      </c>
      <c r="C1819">
        <v>1984</v>
      </c>
      <c r="D1819">
        <v>0</v>
      </c>
      <c r="E1819">
        <v>0</v>
      </c>
      <c r="F1819">
        <v>83</v>
      </c>
    </row>
    <row r="1820" spans="1:6" x14ac:dyDescent="0.25">
      <c r="A1820">
        <v>83</v>
      </c>
      <c r="B1820" t="s">
        <v>84</v>
      </c>
      <c r="C1820">
        <v>1984</v>
      </c>
      <c r="D1820">
        <v>0</v>
      </c>
      <c r="E1820">
        <v>0</v>
      </c>
      <c r="F1820">
        <v>84</v>
      </c>
    </row>
    <row r="1821" spans="1:6" x14ac:dyDescent="0.25">
      <c r="A1821">
        <v>84</v>
      </c>
      <c r="B1821" t="s">
        <v>85</v>
      </c>
      <c r="C1821">
        <v>1984</v>
      </c>
      <c r="D1821">
        <v>0</v>
      </c>
      <c r="E1821">
        <v>0</v>
      </c>
      <c r="F1821">
        <v>85</v>
      </c>
    </row>
    <row r="1822" spans="1:6" x14ac:dyDescent="0.25">
      <c r="A1822">
        <v>85</v>
      </c>
      <c r="B1822" t="s">
        <v>86</v>
      </c>
      <c r="C1822">
        <v>1984</v>
      </c>
      <c r="D1822">
        <v>0</v>
      </c>
      <c r="E1822">
        <v>0</v>
      </c>
      <c r="F1822">
        <v>86</v>
      </c>
    </row>
    <row r="1823" spans="1:6" x14ac:dyDescent="0.25">
      <c r="A1823">
        <v>86</v>
      </c>
      <c r="B1823" t="s">
        <v>87</v>
      </c>
      <c r="C1823">
        <v>1984</v>
      </c>
      <c r="D1823">
        <v>0</v>
      </c>
      <c r="E1823">
        <v>0</v>
      </c>
      <c r="F1823">
        <v>87</v>
      </c>
    </row>
    <row r="1824" spans="1:6" x14ac:dyDescent="0.25">
      <c r="A1824">
        <v>87</v>
      </c>
      <c r="B1824" t="s">
        <v>88</v>
      </c>
      <c r="C1824">
        <v>1984</v>
      </c>
      <c r="D1824">
        <v>0</v>
      </c>
      <c r="E1824">
        <v>0</v>
      </c>
      <c r="F1824">
        <v>88</v>
      </c>
    </row>
    <row r="1825" spans="1:6" x14ac:dyDescent="0.25">
      <c r="A1825">
        <v>88</v>
      </c>
      <c r="B1825" t="s">
        <v>89</v>
      </c>
      <c r="C1825">
        <v>1984</v>
      </c>
      <c r="D1825">
        <v>0</v>
      </c>
      <c r="E1825">
        <v>0</v>
      </c>
      <c r="F1825">
        <v>89</v>
      </c>
    </row>
    <row r="1826" spans="1:6" x14ac:dyDescent="0.25">
      <c r="A1826">
        <v>89</v>
      </c>
      <c r="B1826" t="s">
        <v>90</v>
      </c>
      <c r="C1826">
        <v>1984</v>
      </c>
      <c r="D1826">
        <v>0</v>
      </c>
      <c r="E1826">
        <v>0</v>
      </c>
      <c r="F1826">
        <v>90</v>
      </c>
    </row>
    <row r="1827" spans="1:6" x14ac:dyDescent="0.25">
      <c r="A1827">
        <v>90</v>
      </c>
      <c r="B1827" t="s">
        <v>91</v>
      </c>
      <c r="C1827">
        <v>1984</v>
      </c>
      <c r="D1827">
        <v>0</v>
      </c>
      <c r="E1827">
        <v>0</v>
      </c>
      <c r="F1827">
        <v>91</v>
      </c>
    </row>
    <row r="1828" spans="1:6" x14ac:dyDescent="0.25">
      <c r="A1828">
        <v>91</v>
      </c>
      <c r="B1828" t="s">
        <v>92</v>
      </c>
      <c r="C1828">
        <v>1984</v>
      </c>
      <c r="D1828">
        <v>0</v>
      </c>
      <c r="E1828">
        <v>0</v>
      </c>
      <c r="F1828">
        <v>92</v>
      </c>
    </row>
    <row r="1829" spans="1:6" x14ac:dyDescent="0.25">
      <c r="A1829">
        <v>92</v>
      </c>
      <c r="B1829" t="s">
        <v>93</v>
      </c>
      <c r="C1829">
        <v>1984</v>
      </c>
      <c r="D1829">
        <v>0</v>
      </c>
      <c r="E1829">
        <v>0</v>
      </c>
      <c r="F1829">
        <v>93</v>
      </c>
    </row>
    <row r="1830" spans="1:6" x14ac:dyDescent="0.25">
      <c r="A1830">
        <v>93</v>
      </c>
      <c r="B1830" t="s">
        <v>94</v>
      </c>
      <c r="C1830">
        <v>1984</v>
      </c>
      <c r="D1830">
        <v>0</v>
      </c>
      <c r="E1830">
        <v>0</v>
      </c>
      <c r="F1830">
        <v>94</v>
      </c>
    </row>
    <row r="1831" spans="1:6" x14ac:dyDescent="0.25">
      <c r="A1831">
        <v>94</v>
      </c>
      <c r="B1831" t="s">
        <v>95</v>
      </c>
      <c r="C1831">
        <v>1984</v>
      </c>
      <c r="D1831">
        <v>646792</v>
      </c>
      <c r="E1831">
        <v>290660</v>
      </c>
      <c r="F1831">
        <v>95</v>
      </c>
    </row>
    <row r="1832" spans="1:6" x14ac:dyDescent="0.25">
      <c r="A1832">
        <v>95</v>
      </c>
      <c r="B1832" t="s">
        <v>96</v>
      </c>
      <c r="C1832">
        <v>1984</v>
      </c>
      <c r="D1832">
        <v>570</v>
      </c>
      <c r="E1832">
        <v>447</v>
      </c>
      <c r="F1832">
        <v>96</v>
      </c>
    </row>
    <row r="1833" spans="1:6" x14ac:dyDescent="0.25">
      <c r="A1833">
        <v>96</v>
      </c>
      <c r="B1833" t="s">
        <v>97</v>
      </c>
      <c r="C1833">
        <v>1984</v>
      </c>
      <c r="D1833">
        <v>0</v>
      </c>
      <c r="E1833">
        <v>0</v>
      </c>
      <c r="F1833">
        <v>97</v>
      </c>
    </row>
    <row r="1834" spans="1:6" x14ac:dyDescent="0.25">
      <c r="A1834">
        <v>97</v>
      </c>
      <c r="B1834" t="s">
        <v>98</v>
      </c>
      <c r="C1834">
        <v>1984</v>
      </c>
      <c r="D1834">
        <v>0</v>
      </c>
      <c r="E1834">
        <v>0</v>
      </c>
      <c r="F1834">
        <v>98</v>
      </c>
    </row>
    <row r="1835" spans="1:6" x14ac:dyDescent="0.25">
      <c r="A1835">
        <v>98</v>
      </c>
      <c r="B1835" t="s">
        <v>99</v>
      </c>
      <c r="C1835">
        <v>1984</v>
      </c>
      <c r="D1835">
        <v>0</v>
      </c>
      <c r="E1835">
        <v>0</v>
      </c>
      <c r="F1835">
        <v>99</v>
      </c>
    </row>
    <row r="1836" spans="1:6" x14ac:dyDescent="0.25">
      <c r="A1836">
        <v>99</v>
      </c>
      <c r="B1836" t="s">
        <v>100</v>
      </c>
      <c r="C1836">
        <v>1984</v>
      </c>
      <c r="D1836">
        <v>0</v>
      </c>
      <c r="E1836">
        <v>0</v>
      </c>
      <c r="F1836">
        <v>100</v>
      </c>
    </row>
    <row r="1837" spans="1:6" x14ac:dyDescent="0.25">
      <c r="A1837">
        <v>100</v>
      </c>
      <c r="B1837" t="s">
        <v>101</v>
      </c>
      <c r="C1837">
        <v>1984</v>
      </c>
      <c r="D1837">
        <v>0</v>
      </c>
      <c r="E1837">
        <v>0</v>
      </c>
      <c r="F1837">
        <v>101</v>
      </c>
    </row>
    <row r="1838" spans="1:6" x14ac:dyDescent="0.25">
      <c r="A1838">
        <v>101</v>
      </c>
      <c r="B1838" t="s">
        <v>102</v>
      </c>
      <c r="C1838">
        <v>1984</v>
      </c>
      <c r="D1838">
        <v>0</v>
      </c>
      <c r="E1838">
        <v>0</v>
      </c>
      <c r="F1838">
        <v>102</v>
      </c>
    </row>
    <row r="1839" spans="1:6" x14ac:dyDescent="0.25">
      <c r="A1839">
        <v>102</v>
      </c>
      <c r="B1839" t="s">
        <v>103</v>
      </c>
      <c r="C1839">
        <v>1984</v>
      </c>
      <c r="D1839">
        <v>0</v>
      </c>
      <c r="E1839">
        <v>0</v>
      </c>
      <c r="F1839">
        <v>103</v>
      </c>
    </row>
    <row r="1840" spans="1:6" x14ac:dyDescent="0.25">
      <c r="A1840">
        <v>103</v>
      </c>
      <c r="B1840" t="s">
        <v>104</v>
      </c>
      <c r="C1840">
        <v>1984</v>
      </c>
      <c r="D1840">
        <v>0</v>
      </c>
      <c r="E1840">
        <v>0</v>
      </c>
      <c r="F1840">
        <v>104</v>
      </c>
    </row>
    <row r="1841" spans="1:6" x14ac:dyDescent="0.25">
      <c r="A1841">
        <v>104</v>
      </c>
      <c r="B1841" t="s">
        <v>105</v>
      </c>
      <c r="C1841">
        <v>1984</v>
      </c>
      <c r="D1841">
        <v>0</v>
      </c>
      <c r="E1841">
        <v>0</v>
      </c>
      <c r="F1841">
        <v>105</v>
      </c>
    </row>
    <row r="1842" spans="1:6" x14ac:dyDescent="0.25">
      <c r="A1842">
        <v>105</v>
      </c>
      <c r="B1842" t="s">
        <v>106</v>
      </c>
      <c r="C1842">
        <v>1984</v>
      </c>
      <c r="D1842">
        <v>0</v>
      </c>
      <c r="E1842">
        <v>0</v>
      </c>
      <c r="F1842">
        <v>106</v>
      </c>
    </row>
    <row r="1843" spans="1:6" x14ac:dyDescent="0.25">
      <c r="A1843">
        <v>106</v>
      </c>
      <c r="B1843" t="s">
        <v>107</v>
      </c>
      <c r="C1843">
        <v>1984</v>
      </c>
      <c r="D1843">
        <v>0</v>
      </c>
      <c r="E1843">
        <v>0</v>
      </c>
      <c r="F1843">
        <v>107</v>
      </c>
    </row>
    <row r="1844" spans="1:6" x14ac:dyDescent="0.25">
      <c r="A1844">
        <v>107</v>
      </c>
      <c r="B1844" t="s">
        <v>108</v>
      </c>
      <c r="C1844">
        <v>1984</v>
      </c>
      <c r="D1844">
        <v>0</v>
      </c>
      <c r="E1844">
        <v>0</v>
      </c>
      <c r="F1844">
        <v>108</v>
      </c>
    </row>
    <row r="1845" spans="1:6" x14ac:dyDescent="0.25">
      <c r="A1845">
        <v>108</v>
      </c>
      <c r="B1845" t="s">
        <v>109</v>
      </c>
      <c r="C1845">
        <v>1984</v>
      </c>
      <c r="D1845">
        <v>0</v>
      </c>
      <c r="E1845">
        <v>0</v>
      </c>
      <c r="F1845">
        <v>109</v>
      </c>
    </row>
    <row r="1846" spans="1:6" x14ac:dyDescent="0.25">
      <c r="A1846">
        <v>109</v>
      </c>
      <c r="B1846" t="s">
        <v>110</v>
      </c>
      <c r="C1846">
        <v>1984</v>
      </c>
      <c r="D1846">
        <v>0</v>
      </c>
      <c r="E1846">
        <v>0</v>
      </c>
      <c r="F1846">
        <v>110</v>
      </c>
    </row>
    <row r="1847" spans="1:6" x14ac:dyDescent="0.25">
      <c r="A1847">
        <v>110</v>
      </c>
      <c r="B1847" t="s">
        <v>111</v>
      </c>
      <c r="C1847">
        <v>1984</v>
      </c>
      <c r="D1847">
        <v>15225</v>
      </c>
      <c r="E1847">
        <v>12180</v>
      </c>
      <c r="F1847">
        <v>111</v>
      </c>
    </row>
    <row r="1848" spans="1:6" x14ac:dyDescent="0.25">
      <c r="A1848">
        <v>111</v>
      </c>
      <c r="B1848" t="s">
        <v>112</v>
      </c>
      <c r="C1848">
        <v>1984</v>
      </c>
      <c r="D1848">
        <v>0</v>
      </c>
      <c r="E1848">
        <v>0</v>
      </c>
      <c r="F1848">
        <v>112</v>
      </c>
    </row>
    <row r="1849" spans="1:6" x14ac:dyDescent="0.25">
      <c r="A1849">
        <v>112</v>
      </c>
      <c r="B1849" t="s">
        <v>113</v>
      </c>
      <c r="C1849">
        <v>1984</v>
      </c>
      <c r="D1849">
        <v>0</v>
      </c>
      <c r="E1849">
        <v>0</v>
      </c>
      <c r="F1849">
        <v>113</v>
      </c>
    </row>
    <row r="1850" spans="1:6" x14ac:dyDescent="0.25">
      <c r="A1850">
        <v>113</v>
      </c>
      <c r="B1850" t="s">
        <v>114</v>
      </c>
      <c r="C1850">
        <v>1984</v>
      </c>
      <c r="D1850">
        <v>0</v>
      </c>
      <c r="E1850">
        <v>0</v>
      </c>
      <c r="F1850">
        <v>114</v>
      </c>
    </row>
    <row r="1851" spans="1:6" x14ac:dyDescent="0.25">
      <c r="A1851">
        <v>114</v>
      </c>
      <c r="B1851" t="s">
        <v>115</v>
      </c>
      <c r="C1851">
        <v>1984</v>
      </c>
      <c r="D1851">
        <v>0</v>
      </c>
      <c r="E1851">
        <v>0</v>
      </c>
      <c r="F1851">
        <v>115</v>
      </c>
    </row>
    <row r="1852" spans="1:6" x14ac:dyDescent="0.25">
      <c r="A1852">
        <v>115</v>
      </c>
      <c r="B1852" t="s">
        <v>116</v>
      </c>
      <c r="C1852">
        <v>1984</v>
      </c>
      <c r="D1852">
        <v>0</v>
      </c>
      <c r="E1852">
        <v>0</v>
      </c>
      <c r="F1852">
        <v>116</v>
      </c>
    </row>
    <row r="1853" spans="1:6" x14ac:dyDescent="0.25">
      <c r="A1853">
        <v>116</v>
      </c>
      <c r="B1853" t="s">
        <v>117</v>
      </c>
      <c r="C1853">
        <v>1984</v>
      </c>
      <c r="D1853">
        <v>0</v>
      </c>
      <c r="E1853">
        <v>0</v>
      </c>
      <c r="F1853">
        <v>117</v>
      </c>
    </row>
    <row r="1854" spans="1:6" x14ac:dyDescent="0.25">
      <c r="A1854">
        <v>117</v>
      </c>
      <c r="B1854" t="s">
        <v>118</v>
      </c>
      <c r="C1854">
        <v>1984</v>
      </c>
      <c r="D1854">
        <v>0</v>
      </c>
      <c r="E1854">
        <v>0</v>
      </c>
      <c r="F1854">
        <v>118</v>
      </c>
    </row>
    <row r="1855" spans="1:6" x14ac:dyDescent="0.25">
      <c r="A1855">
        <v>118</v>
      </c>
      <c r="B1855" t="s">
        <v>119</v>
      </c>
      <c r="C1855">
        <v>1984</v>
      </c>
      <c r="D1855">
        <v>0</v>
      </c>
      <c r="E1855">
        <v>0</v>
      </c>
      <c r="F1855">
        <v>119</v>
      </c>
    </row>
    <row r="1856" spans="1:6" x14ac:dyDescent="0.25">
      <c r="A1856">
        <v>119</v>
      </c>
      <c r="B1856" t="s">
        <v>120</v>
      </c>
      <c r="C1856">
        <v>1984</v>
      </c>
      <c r="D1856">
        <v>0</v>
      </c>
      <c r="E1856">
        <v>0</v>
      </c>
      <c r="F1856">
        <v>120</v>
      </c>
    </row>
    <row r="1857" spans="1:6" x14ac:dyDescent="0.25">
      <c r="A1857">
        <v>120</v>
      </c>
      <c r="B1857" t="s">
        <v>121</v>
      </c>
      <c r="C1857">
        <v>1984</v>
      </c>
      <c r="D1857">
        <v>0</v>
      </c>
      <c r="E1857">
        <v>0</v>
      </c>
      <c r="F1857">
        <v>121</v>
      </c>
    </row>
    <row r="1858" spans="1:6" x14ac:dyDescent="0.25">
      <c r="A1858">
        <v>121</v>
      </c>
      <c r="B1858" t="s">
        <v>122</v>
      </c>
      <c r="C1858">
        <v>1984</v>
      </c>
      <c r="D1858">
        <v>0</v>
      </c>
      <c r="E1858">
        <v>0</v>
      </c>
      <c r="F1858">
        <v>122</v>
      </c>
    </row>
    <row r="1859" spans="1:6" x14ac:dyDescent="0.25">
      <c r="A1859">
        <v>122</v>
      </c>
      <c r="B1859" t="s">
        <v>123</v>
      </c>
      <c r="C1859">
        <v>1984</v>
      </c>
      <c r="D1859">
        <v>0</v>
      </c>
      <c r="E1859">
        <v>0</v>
      </c>
      <c r="F1859">
        <v>123</v>
      </c>
    </row>
    <row r="1860" spans="1:6" x14ac:dyDescent="0.25">
      <c r="A1860">
        <v>123</v>
      </c>
      <c r="B1860" t="s">
        <v>124</v>
      </c>
      <c r="C1860">
        <v>1984</v>
      </c>
      <c r="D1860">
        <v>0</v>
      </c>
      <c r="E1860">
        <v>0</v>
      </c>
      <c r="F1860">
        <v>124</v>
      </c>
    </row>
    <row r="1861" spans="1:6" x14ac:dyDescent="0.25">
      <c r="A1861">
        <v>124</v>
      </c>
      <c r="B1861" t="s">
        <v>125</v>
      </c>
      <c r="C1861">
        <v>1984</v>
      </c>
      <c r="D1861">
        <v>0</v>
      </c>
      <c r="E1861">
        <v>0</v>
      </c>
      <c r="F1861">
        <v>125</v>
      </c>
    </row>
    <row r="1862" spans="1:6" x14ac:dyDescent="0.25">
      <c r="A1862">
        <v>1</v>
      </c>
      <c r="B1862" t="s">
        <v>2</v>
      </c>
      <c r="C1862">
        <v>1985</v>
      </c>
      <c r="D1862">
        <v>0</v>
      </c>
      <c r="E1862">
        <v>0</v>
      </c>
      <c r="F1862">
        <v>2</v>
      </c>
    </row>
    <row r="1863" spans="1:6" x14ac:dyDescent="0.25">
      <c r="A1863">
        <v>2</v>
      </c>
      <c r="B1863" t="s">
        <v>3</v>
      </c>
      <c r="C1863">
        <v>1985</v>
      </c>
      <c r="D1863">
        <v>0</v>
      </c>
      <c r="E1863">
        <v>0</v>
      </c>
      <c r="F1863">
        <v>3</v>
      </c>
    </row>
    <row r="1864" spans="1:6" x14ac:dyDescent="0.25">
      <c r="A1864">
        <v>3</v>
      </c>
      <c r="B1864" t="s">
        <v>4</v>
      </c>
      <c r="C1864">
        <v>1985</v>
      </c>
      <c r="D1864">
        <v>67</v>
      </c>
      <c r="E1864">
        <v>136</v>
      </c>
      <c r="F1864">
        <v>4</v>
      </c>
    </row>
    <row r="1865" spans="1:6" x14ac:dyDescent="0.25">
      <c r="A1865">
        <v>4</v>
      </c>
      <c r="B1865" t="s">
        <v>5</v>
      </c>
      <c r="C1865">
        <v>1985</v>
      </c>
      <c r="D1865">
        <v>339</v>
      </c>
      <c r="E1865">
        <v>1082</v>
      </c>
      <c r="F1865">
        <v>5</v>
      </c>
    </row>
    <row r="1866" spans="1:6" x14ac:dyDescent="0.25">
      <c r="A1866">
        <v>5</v>
      </c>
      <c r="B1866" t="s">
        <v>6</v>
      </c>
      <c r="C1866">
        <v>1985</v>
      </c>
      <c r="D1866">
        <v>0</v>
      </c>
      <c r="E1866">
        <v>0</v>
      </c>
      <c r="F1866">
        <v>6</v>
      </c>
    </row>
    <row r="1867" spans="1:6" x14ac:dyDescent="0.25">
      <c r="A1867">
        <v>6</v>
      </c>
      <c r="B1867" t="s">
        <v>7</v>
      </c>
      <c r="C1867">
        <v>1985</v>
      </c>
      <c r="D1867">
        <v>0</v>
      </c>
      <c r="E1867">
        <v>0</v>
      </c>
      <c r="F1867">
        <v>7</v>
      </c>
    </row>
    <row r="1868" spans="1:6" x14ac:dyDescent="0.25">
      <c r="A1868">
        <v>7</v>
      </c>
      <c r="B1868" t="s">
        <v>8</v>
      </c>
      <c r="C1868">
        <v>1985</v>
      </c>
      <c r="D1868">
        <v>0</v>
      </c>
      <c r="E1868">
        <v>0</v>
      </c>
      <c r="F1868">
        <v>8</v>
      </c>
    </row>
    <row r="1869" spans="1:6" x14ac:dyDescent="0.25">
      <c r="A1869">
        <v>8</v>
      </c>
      <c r="B1869" t="s">
        <v>9</v>
      </c>
      <c r="C1869">
        <v>1985</v>
      </c>
      <c r="D1869">
        <v>0</v>
      </c>
      <c r="E1869">
        <v>0</v>
      </c>
      <c r="F1869">
        <v>9</v>
      </c>
    </row>
    <row r="1870" spans="1:6" x14ac:dyDescent="0.25">
      <c r="A1870">
        <v>9</v>
      </c>
      <c r="B1870" t="s">
        <v>10</v>
      </c>
      <c r="C1870">
        <v>1985</v>
      </c>
      <c r="D1870">
        <v>0</v>
      </c>
      <c r="E1870">
        <v>0</v>
      </c>
      <c r="F1870">
        <v>10</v>
      </c>
    </row>
    <row r="1871" spans="1:6" x14ac:dyDescent="0.25">
      <c r="A1871">
        <v>10</v>
      </c>
      <c r="B1871" t="s">
        <v>11</v>
      </c>
      <c r="C1871">
        <v>1985</v>
      </c>
      <c r="D1871">
        <v>0</v>
      </c>
      <c r="E1871">
        <v>0</v>
      </c>
      <c r="F1871">
        <v>11</v>
      </c>
    </row>
    <row r="1872" spans="1:6" x14ac:dyDescent="0.25">
      <c r="A1872">
        <v>11</v>
      </c>
      <c r="B1872" t="s">
        <v>12</v>
      </c>
      <c r="C1872">
        <v>1985</v>
      </c>
      <c r="D1872">
        <v>0</v>
      </c>
      <c r="E1872">
        <v>0</v>
      </c>
      <c r="F1872">
        <v>12</v>
      </c>
    </row>
    <row r="1873" spans="1:6" x14ac:dyDescent="0.25">
      <c r="A1873">
        <v>12</v>
      </c>
      <c r="B1873" t="s">
        <v>13</v>
      </c>
      <c r="C1873">
        <v>1985</v>
      </c>
      <c r="D1873">
        <v>0</v>
      </c>
      <c r="E1873">
        <v>0</v>
      </c>
      <c r="F1873">
        <v>13</v>
      </c>
    </row>
    <row r="1874" spans="1:6" x14ac:dyDescent="0.25">
      <c r="A1874">
        <v>13</v>
      </c>
      <c r="B1874" t="s">
        <v>14</v>
      </c>
      <c r="C1874">
        <v>1985</v>
      </c>
      <c r="D1874">
        <v>0</v>
      </c>
      <c r="E1874">
        <v>0</v>
      </c>
      <c r="F1874">
        <v>14</v>
      </c>
    </row>
    <row r="1875" spans="1:6" x14ac:dyDescent="0.25">
      <c r="A1875">
        <v>14</v>
      </c>
      <c r="B1875" t="s">
        <v>15</v>
      </c>
      <c r="C1875">
        <v>1985</v>
      </c>
      <c r="D1875">
        <v>1143</v>
      </c>
      <c r="E1875">
        <v>1559</v>
      </c>
      <c r="F1875">
        <v>15</v>
      </c>
    </row>
    <row r="1876" spans="1:6" x14ac:dyDescent="0.25">
      <c r="A1876">
        <v>15</v>
      </c>
      <c r="B1876" t="s">
        <v>16</v>
      </c>
      <c r="C1876">
        <v>1985</v>
      </c>
      <c r="D1876">
        <v>0</v>
      </c>
      <c r="E1876">
        <v>0</v>
      </c>
      <c r="F1876">
        <v>16</v>
      </c>
    </row>
    <row r="1877" spans="1:6" x14ac:dyDescent="0.25">
      <c r="A1877">
        <v>16</v>
      </c>
      <c r="B1877" t="s">
        <v>17</v>
      </c>
      <c r="C1877">
        <v>1985</v>
      </c>
      <c r="D1877">
        <v>0</v>
      </c>
      <c r="E1877">
        <v>0</v>
      </c>
      <c r="F1877">
        <v>17</v>
      </c>
    </row>
    <row r="1878" spans="1:6" x14ac:dyDescent="0.25">
      <c r="A1878">
        <v>17</v>
      </c>
      <c r="B1878" t="s">
        <v>18</v>
      </c>
      <c r="C1878">
        <v>1985</v>
      </c>
      <c r="D1878">
        <v>0</v>
      </c>
      <c r="E1878">
        <v>0</v>
      </c>
      <c r="F1878">
        <v>18</v>
      </c>
    </row>
    <row r="1879" spans="1:6" x14ac:dyDescent="0.25">
      <c r="A1879">
        <v>18</v>
      </c>
      <c r="B1879" t="s">
        <v>19</v>
      </c>
      <c r="C1879">
        <v>1985</v>
      </c>
      <c r="D1879">
        <v>0</v>
      </c>
      <c r="E1879">
        <v>0</v>
      </c>
      <c r="F1879">
        <v>19</v>
      </c>
    </row>
    <row r="1880" spans="1:6" x14ac:dyDescent="0.25">
      <c r="A1880">
        <v>19</v>
      </c>
      <c r="B1880" t="s">
        <v>20</v>
      </c>
      <c r="C1880">
        <v>1985</v>
      </c>
      <c r="D1880">
        <v>50618</v>
      </c>
      <c r="E1880">
        <v>28110</v>
      </c>
      <c r="F1880">
        <v>20</v>
      </c>
    </row>
    <row r="1881" spans="1:6" x14ac:dyDescent="0.25">
      <c r="A1881">
        <v>20</v>
      </c>
      <c r="B1881" t="s">
        <v>21</v>
      </c>
      <c r="C1881">
        <v>1985</v>
      </c>
      <c r="D1881">
        <v>0</v>
      </c>
      <c r="E1881">
        <v>0</v>
      </c>
      <c r="F1881">
        <v>21</v>
      </c>
    </row>
    <row r="1882" spans="1:6" x14ac:dyDescent="0.25">
      <c r="A1882">
        <v>21</v>
      </c>
      <c r="B1882" t="s">
        <v>22</v>
      </c>
      <c r="C1882">
        <v>1985</v>
      </c>
      <c r="D1882">
        <v>0</v>
      </c>
      <c r="E1882">
        <v>0</v>
      </c>
      <c r="F1882">
        <v>22</v>
      </c>
    </row>
    <row r="1883" spans="1:6" x14ac:dyDescent="0.25">
      <c r="A1883">
        <v>22</v>
      </c>
      <c r="B1883" t="s">
        <v>23</v>
      </c>
      <c r="C1883">
        <v>1985</v>
      </c>
      <c r="D1883">
        <v>0</v>
      </c>
      <c r="E1883">
        <v>0</v>
      </c>
      <c r="F1883">
        <v>23</v>
      </c>
    </row>
    <row r="1884" spans="1:6" x14ac:dyDescent="0.25">
      <c r="A1884">
        <v>23</v>
      </c>
      <c r="B1884" t="s">
        <v>24</v>
      </c>
      <c r="C1884">
        <v>1985</v>
      </c>
      <c r="D1884">
        <v>0</v>
      </c>
      <c r="E1884">
        <v>0</v>
      </c>
      <c r="F1884">
        <v>24</v>
      </c>
    </row>
    <row r="1885" spans="1:6" x14ac:dyDescent="0.25">
      <c r="A1885">
        <v>24</v>
      </c>
      <c r="B1885" t="s">
        <v>25</v>
      </c>
      <c r="C1885">
        <v>1985</v>
      </c>
      <c r="D1885">
        <v>0</v>
      </c>
      <c r="E1885">
        <v>0</v>
      </c>
      <c r="F1885">
        <v>25</v>
      </c>
    </row>
    <row r="1886" spans="1:6" x14ac:dyDescent="0.25">
      <c r="A1886">
        <v>25</v>
      </c>
      <c r="B1886" t="s">
        <v>26</v>
      </c>
      <c r="C1886">
        <v>1985</v>
      </c>
      <c r="D1886">
        <v>0</v>
      </c>
      <c r="E1886">
        <v>0</v>
      </c>
      <c r="F1886">
        <v>26</v>
      </c>
    </row>
    <row r="1887" spans="1:6" x14ac:dyDescent="0.25">
      <c r="A1887">
        <v>26</v>
      </c>
      <c r="B1887" t="s">
        <v>27</v>
      </c>
      <c r="C1887">
        <v>1985</v>
      </c>
      <c r="D1887">
        <v>0</v>
      </c>
      <c r="E1887">
        <v>0</v>
      </c>
      <c r="F1887">
        <v>27</v>
      </c>
    </row>
    <row r="1888" spans="1:6" x14ac:dyDescent="0.25">
      <c r="A1888">
        <v>27</v>
      </c>
      <c r="B1888" t="s">
        <v>28</v>
      </c>
      <c r="C1888">
        <v>1985</v>
      </c>
      <c r="D1888">
        <v>0</v>
      </c>
      <c r="E1888">
        <v>0</v>
      </c>
      <c r="F1888">
        <v>28</v>
      </c>
    </row>
    <row r="1889" spans="1:6" x14ac:dyDescent="0.25">
      <c r="A1889">
        <v>28</v>
      </c>
      <c r="B1889" t="s">
        <v>29</v>
      </c>
      <c r="C1889">
        <v>1985</v>
      </c>
      <c r="D1889">
        <v>0</v>
      </c>
      <c r="E1889">
        <v>0</v>
      </c>
      <c r="F1889">
        <v>29</v>
      </c>
    </row>
    <row r="1890" spans="1:6" x14ac:dyDescent="0.25">
      <c r="A1890">
        <v>29</v>
      </c>
      <c r="B1890" t="s">
        <v>30</v>
      </c>
      <c r="C1890">
        <v>1985</v>
      </c>
      <c r="D1890">
        <v>0</v>
      </c>
      <c r="E1890">
        <v>0</v>
      </c>
      <c r="F1890">
        <v>30</v>
      </c>
    </row>
    <row r="1891" spans="1:6" x14ac:dyDescent="0.25">
      <c r="A1891">
        <v>30</v>
      </c>
      <c r="B1891" t="s">
        <v>31</v>
      </c>
      <c r="C1891">
        <v>1985</v>
      </c>
      <c r="D1891">
        <v>0</v>
      </c>
      <c r="E1891">
        <v>0</v>
      </c>
      <c r="F1891">
        <v>31</v>
      </c>
    </row>
    <row r="1892" spans="1:6" x14ac:dyDescent="0.25">
      <c r="A1892">
        <v>31</v>
      </c>
      <c r="B1892" t="s">
        <v>32</v>
      </c>
      <c r="C1892">
        <v>1985</v>
      </c>
      <c r="D1892">
        <v>0</v>
      </c>
      <c r="E1892">
        <v>0</v>
      </c>
      <c r="F1892">
        <v>32</v>
      </c>
    </row>
    <row r="1893" spans="1:6" x14ac:dyDescent="0.25">
      <c r="A1893">
        <v>32</v>
      </c>
      <c r="B1893" t="s">
        <v>33</v>
      </c>
      <c r="C1893">
        <v>1985</v>
      </c>
      <c r="D1893">
        <v>0</v>
      </c>
      <c r="E1893">
        <v>0</v>
      </c>
      <c r="F1893">
        <v>33</v>
      </c>
    </row>
    <row r="1894" spans="1:6" x14ac:dyDescent="0.25">
      <c r="A1894">
        <v>33</v>
      </c>
      <c r="B1894" t="s">
        <v>34</v>
      </c>
      <c r="C1894">
        <v>1985</v>
      </c>
      <c r="D1894">
        <v>0</v>
      </c>
      <c r="E1894">
        <v>0</v>
      </c>
      <c r="F1894">
        <v>34</v>
      </c>
    </row>
    <row r="1895" spans="1:6" x14ac:dyDescent="0.25">
      <c r="A1895">
        <v>34</v>
      </c>
      <c r="B1895" t="s">
        <v>35</v>
      </c>
      <c r="C1895">
        <v>1985</v>
      </c>
      <c r="D1895">
        <v>2938</v>
      </c>
      <c r="E1895">
        <v>4597</v>
      </c>
      <c r="F1895">
        <v>35</v>
      </c>
    </row>
    <row r="1896" spans="1:6" x14ac:dyDescent="0.25">
      <c r="A1896">
        <v>35</v>
      </c>
      <c r="B1896" t="s">
        <v>36</v>
      </c>
      <c r="C1896">
        <v>1985</v>
      </c>
      <c r="D1896">
        <v>0</v>
      </c>
      <c r="E1896">
        <v>0</v>
      </c>
      <c r="F1896">
        <v>36</v>
      </c>
    </row>
    <row r="1897" spans="1:6" x14ac:dyDescent="0.25">
      <c r="A1897">
        <v>36</v>
      </c>
      <c r="B1897" t="s">
        <v>37</v>
      </c>
      <c r="C1897">
        <v>1985</v>
      </c>
      <c r="D1897">
        <v>0</v>
      </c>
      <c r="E1897">
        <v>0</v>
      </c>
      <c r="F1897">
        <v>37</v>
      </c>
    </row>
    <row r="1898" spans="1:6" x14ac:dyDescent="0.25">
      <c r="A1898">
        <v>37</v>
      </c>
      <c r="B1898" t="s">
        <v>38</v>
      </c>
      <c r="C1898">
        <v>1985</v>
      </c>
      <c r="D1898">
        <v>168</v>
      </c>
      <c r="E1898">
        <v>220</v>
      </c>
      <c r="F1898">
        <v>38</v>
      </c>
    </row>
    <row r="1899" spans="1:6" x14ac:dyDescent="0.25">
      <c r="A1899">
        <v>38</v>
      </c>
      <c r="B1899" t="s">
        <v>39</v>
      </c>
      <c r="C1899">
        <v>1985</v>
      </c>
      <c r="D1899">
        <v>0</v>
      </c>
      <c r="E1899">
        <v>0</v>
      </c>
      <c r="F1899">
        <v>39</v>
      </c>
    </row>
    <row r="1900" spans="1:6" x14ac:dyDescent="0.25">
      <c r="A1900">
        <v>39</v>
      </c>
      <c r="B1900" t="s">
        <v>40</v>
      </c>
      <c r="C1900">
        <v>1985</v>
      </c>
      <c r="D1900">
        <v>0</v>
      </c>
      <c r="E1900">
        <v>0</v>
      </c>
      <c r="F1900">
        <v>40</v>
      </c>
    </row>
    <row r="1901" spans="1:6" x14ac:dyDescent="0.25">
      <c r="A1901">
        <v>40</v>
      </c>
      <c r="B1901" t="s">
        <v>41</v>
      </c>
      <c r="C1901">
        <v>1985</v>
      </c>
      <c r="D1901">
        <v>0</v>
      </c>
      <c r="E1901">
        <v>0</v>
      </c>
      <c r="F1901">
        <v>41</v>
      </c>
    </row>
    <row r="1902" spans="1:6" x14ac:dyDescent="0.25">
      <c r="A1902">
        <v>41</v>
      </c>
      <c r="B1902" t="s">
        <v>42</v>
      </c>
      <c r="C1902">
        <v>1985</v>
      </c>
      <c r="D1902">
        <v>0</v>
      </c>
      <c r="E1902">
        <v>0</v>
      </c>
      <c r="F1902">
        <v>42</v>
      </c>
    </row>
    <row r="1903" spans="1:6" x14ac:dyDescent="0.25">
      <c r="A1903">
        <v>42</v>
      </c>
      <c r="B1903" t="s">
        <v>43</v>
      </c>
      <c r="C1903">
        <v>1985</v>
      </c>
      <c r="D1903">
        <v>0</v>
      </c>
      <c r="E1903">
        <v>0</v>
      </c>
      <c r="F1903">
        <v>43</v>
      </c>
    </row>
    <row r="1904" spans="1:6" x14ac:dyDescent="0.25">
      <c r="A1904">
        <v>43</v>
      </c>
      <c r="B1904" t="s">
        <v>44</v>
      </c>
      <c r="C1904">
        <v>1985</v>
      </c>
      <c r="D1904">
        <v>0</v>
      </c>
      <c r="E1904">
        <v>0</v>
      </c>
      <c r="F1904">
        <v>44</v>
      </c>
    </row>
    <row r="1905" spans="1:6" x14ac:dyDescent="0.25">
      <c r="A1905">
        <v>44</v>
      </c>
      <c r="B1905" t="s">
        <v>45</v>
      </c>
      <c r="C1905">
        <v>1985</v>
      </c>
      <c r="D1905">
        <v>0</v>
      </c>
      <c r="E1905">
        <v>0</v>
      </c>
      <c r="F1905">
        <v>45</v>
      </c>
    </row>
    <row r="1906" spans="1:6" x14ac:dyDescent="0.25">
      <c r="A1906">
        <v>45</v>
      </c>
      <c r="B1906" t="s">
        <v>46</v>
      </c>
      <c r="C1906">
        <v>1985</v>
      </c>
      <c r="D1906">
        <v>0</v>
      </c>
      <c r="E1906">
        <v>0</v>
      </c>
      <c r="F1906">
        <v>46</v>
      </c>
    </row>
    <row r="1907" spans="1:6" x14ac:dyDescent="0.25">
      <c r="A1907">
        <v>46</v>
      </c>
      <c r="B1907" t="s">
        <v>47</v>
      </c>
      <c r="C1907">
        <v>1985</v>
      </c>
      <c r="D1907">
        <v>0</v>
      </c>
      <c r="E1907">
        <v>0</v>
      </c>
      <c r="F1907">
        <v>47</v>
      </c>
    </row>
    <row r="1908" spans="1:6" x14ac:dyDescent="0.25">
      <c r="A1908">
        <v>47</v>
      </c>
      <c r="B1908" t="s">
        <v>48</v>
      </c>
      <c r="C1908">
        <v>1985</v>
      </c>
      <c r="D1908">
        <v>0</v>
      </c>
      <c r="E1908">
        <v>0</v>
      </c>
      <c r="F1908">
        <v>48</v>
      </c>
    </row>
    <row r="1909" spans="1:6" x14ac:dyDescent="0.25">
      <c r="A1909">
        <v>48</v>
      </c>
      <c r="B1909" t="s">
        <v>49</v>
      </c>
      <c r="C1909">
        <v>1985</v>
      </c>
      <c r="D1909">
        <v>32256</v>
      </c>
      <c r="E1909">
        <v>15320</v>
      </c>
      <c r="F1909">
        <v>49</v>
      </c>
    </row>
    <row r="1910" spans="1:6" x14ac:dyDescent="0.25">
      <c r="A1910">
        <v>49</v>
      </c>
      <c r="B1910" t="s">
        <v>50</v>
      </c>
      <c r="C1910">
        <v>1985</v>
      </c>
      <c r="D1910">
        <v>0</v>
      </c>
      <c r="E1910">
        <v>0</v>
      </c>
      <c r="F1910">
        <v>50</v>
      </c>
    </row>
    <row r="1911" spans="1:6" x14ac:dyDescent="0.25">
      <c r="A1911">
        <v>50</v>
      </c>
      <c r="B1911" t="s">
        <v>51</v>
      </c>
      <c r="C1911">
        <v>1985</v>
      </c>
      <c r="D1911">
        <v>0</v>
      </c>
      <c r="E1911">
        <v>0</v>
      </c>
      <c r="F1911">
        <v>51</v>
      </c>
    </row>
    <row r="1912" spans="1:6" x14ac:dyDescent="0.25">
      <c r="A1912">
        <v>51</v>
      </c>
      <c r="B1912" t="s">
        <v>52</v>
      </c>
      <c r="C1912">
        <v>1985</v>
      </c>
      <c r="D1912">
        <v>0</v>
      </c>
      <c r="E1912">
        <v>0</v>
      </c>
      <c r="F1912">
        <v>52</v>
      </c>
    </row>
    <row r="1913" spans="1:6" x14ac:dyDescent="0.25">
      <c r="A1913">
        <v>52</v>
      </c>
      <c r="B1913" t="s">
        <v>53</v>
      </c>
      <c r="C1913">
        <v>1985</v>
      </c>
      <c r="D1913">
        <v>9913</v>
      </c>
      <c r="E1913">
        <v>8439</v>
      </c>
      <c r="F1913">
        <v>53</v>
      </c>
    </row>
    <row r="1914" spans="1:6" x14ac:dyDescent="0.25">
      <c r="A1914">
        <v>53</v>
      </c>
      <c r="B1914" t="s">
        <v>54</v>
      </c>
      <c r="C1914">
        <v>1985</v>
      </c>
      <c r="D1914">
        <v>0</v>
      </c>
      <c r="E1914">
        <v>0</v>
      </c>
      <c r="F1914">
        <v>54</v>
      </c>
    </row>
    <row r="1915" spans="1:6" x14ac:dyDescent="0.25">
      <c r="A1915">
        <v>54</v>
      </c>
      <c r="B1915" t="s">
        <v>55</v>
      </c>
      <c r="C1915">
        <v>1985</v>
      </c>
      <c r="D1915">
        <v>0</v>
      </c>
      <c r="E1915">
        <v>0</v>
      </c>
      <c r="F1915">
        <v>55</v>
      </c>
    </row>
    <row r="1916" spans="1:6" x14ac:dyDescent="0.25">
      <c r="A1916">
        <v>55</v>
      </c>
      <c r="B1916" t="s">
        <v>56</v>
      </c>
      <c r="C1916">
        <v>1985</v>
      </c>
      <c r="D1916">
        <v>0</v>
      </c>
      <c r="E1916">
        <v>0</v>
      </c>
      <c r="F1916">
        <v>56</v>
      </c>
    </row>
    <row r="1917" spans="1:6" x14ac:dyDescent="0.25">
      <c r="A1917">
        <v>56</v>
      </c>
      <c r="B1917" t="s">
        <v>57</v>
      </c>
      <c r="C1917">
        <v>1985</v>
      </c>
      <c r="D1917">
        <v>0</v>
      </c>
      <c r="E1917">
        <v>0</v>
      </c>
      <c r="F1917">
        <v>57</v>
      </c>
    </row>
    <row r="1918" spans="1:6" x14ac:dyDescent="0.25">
      <c r="A1918">
        <v>57</v>
      </c>
      <c r="B1918" t="s">
        <v>58</v>
      </c>
      <c r="C1918">
        <v>1985</v>
      </c>
      <c r="D1918">
        <v>0</v>
      </c>
      <c r="E1918">
        <v>0</v>
      </c>
      <c r="F1918">
        <v>58</v>
      </c>
    </row>
    <row r="1919" spans="1:6" x14ac:dyDescent="0.25">
      <c r="A1919">
        <v>58</v>
      </c>
      <c r="B1919" t="s">
        <v>59</v>
      </c>
      <c r="C1919">
        <v>1985</v>
      </c>
      <c r="D1919">
        <v>0</v>
      </c>
      <c r="E1919">
        <v>0</v>
      </c>
      <c r="F1919">
        <v>59</v>
      </c>
    </row>
    <row r="1920" spans="1:6" x14ac:dyDescent="0.25">
      <c r="A1920">
        <v>59</v>
      </c>
      <c r="B1920" t="s">
        <v>60</v>
      </c>
      <c r="C1920">
        <v>1985</v>
      </c>
      <c r="D1920">
        <v>0</v>
      </c>
      <c r="E1920">
        <v>0</v>
      </c>
      <c r="F1920">
        <v>60</v>
      </c>
    </row>
    <row r="1921" spans="1:6" x14ac:dyDescent="0.25">
      <c r="A1921">
        <v>60</v>
      </c>
      <c r="B1921" t="s">
        <v>61</v>
      </c>
      <c r="C1921">
        <v>1985</v>
      </c>
      <c r="D1921">
        <v>0</v>
      </c>
      <c r="E1921">
        <v>0</v>
      </c>
      <c r="F1921">
        <v>61</v>
      </c>
    </row>
    <row r="1922" spans="1:6" x14ac:dyDescent="0.25">
      <c r="A1922">
        <v>61</v>
      </c>
      <c r="B1922" t="s">
        <v>62</v>
      </c>
      <c r="C1922">
        <v>1985</v>
      </c>
      <c r="D1922">
        <v>996</v>
      </c>
      <c r="E1922">
        <v>1210</v>
      </c>
      <c r="F1922">
        <v>62</v>
      </c>
    </row>
    <row r="1923" spans="1:6" x14ac:dyDescent="0.25">
      <c r="A1923">
        <v>62</v>
      </c>
      <c r="B1923" t="s">
        <v>63</v>
      </c>
      <c r="C1923">
        <v>1985</v>
      </c>
      <c r="D1923">
        <v>0</v>
      </c>
      <c r="E1923">
        <v>0</v>
      </c>
      <c r="F1923">
        <v>63</v>
      </c>
    </row>
    <row r="1924" spans="1:6" x14ac:dyDescent="0.25">
      <c r="A1924">
        <v>63</v>
      </c>
      <c r="B1924" t="s">
        <v>64</v>
      </c>
      <c r="C1924">
        <v>1985</v>
      </c>
      <c r="D1924">
        <v>0</v>
      </c>
      <c r="E1924">
        <v>0</v>
      </c>
      <c r="F1924">
        <v>64</v>
      </c>
    </row>
    <row r="1925" spans="1:6" x14ac:dyDescent="0.25">
      <c r="A1925">
        <v>64</v>
      </c>
      <c r="B1925" t="s">
        <v>65</v>
      </c>
      <c r="C1925">
        <v>1985</v>
      </c>
      <c r="D1925">
        <v>0</v>
      </c>
      <c r="E1925">
        <v>0</v>
      </c>
      <c r="F1925">
        <v>65</v>
      </c>
    </row>
    <row r="1926" spans="1:6" x14ac:dyDescent="0.25">
      <c r="A1926">
        <v>65</v>
      </c>
      <c r="B1926" t="s">
        <v>66</v>
      </c>
      <c r="C1926">
        <v>1985</v>
      </c>
      <c r="D1926">
        <v>0</v>
      </c>
      <c r="E1926">
        <v>0</v>
      </c>
      <c r="F1926">
        <v>66</v>
      </c>
    </row>
    <row r="1927" spans="1:6" x14ac:dyDescent="0.25">
      <c r="A1927">
        <v>66</v>
      </c>
      <c r="B1927" t="s">
        <v>67</v>
      </c>
      <c r="C1927">
        <v>1985</v>
      </c>
      <c r="D1927">
        <v>0</v>
      </c>
      <c r="E1927">
        <v>0</v>
      </c>
      <c r="F1927">
        <v>67</v>
      </c>
    </row>
    <row r="1928" spans="1:6" x14ac:dyDescent="0.25">
      <c r="A1928">
        <v>67</v>
      </c>
      <c r="B1928" t="s">
        <v>68</v>
      </c>
      <c r="C1928">
        <v>1985</v>
      </c>
      <c r="D1928">
        <v>0</v>
      </c>
      <c r="E1928">
        <v>0</v>
      </c>
      <c r="F1928">
        <v>68</v>
      </c>
    </row>
    <row r="1929" spans="1:6" x14ac:dyDescent="0.25">
      <c r="A1929">
        <v>68</v>
      </c>
      <c r="B1929" t="s">
        <v>69</v>
      </c>
      <c r="C1929">
        <v>1985</v>
      </c>
      <c r="D1929">
        <v>0</v>
      </c>
      <c r="E1929">
        <v>0</v>
      </c>
      <c r="F1929">
        <v>69</v>
      </c>
    </row>
    <row r="1930" spans="1:6" x14ac:dyDescent="0.25">
      <c r="A1930">
        <v>69</v>
      </c>
      <c r="B1930" t="s">
        <v>70</v>
      </c>
      <c r="C1930">
        <v>1985</v>
      </c>
      <c r="D1930">
        <v>0</v>
      </c>
      <c r="E1930">
        <v>0</v>
      </c>
      <c r="F1930">
        <v>70</v>
      </c>
    </row>
    <row r="1931" spans="1:6" x14ac:dyDescent="0.25">
      <c r="A1931">
        <v>70</v>
      </c>
      <c r="B1931" t="s">
        <v>71</v>
      </c>
      <c r="C1931">
        <v>1985</v>
      </c>
      <c r="D1931">
        <v>4084</v>
      </c>
      <c r="E1931">
        <v>18019</v>
      </c>
      <c r="F1931">
        <v>71</v>
      </c>
    </row>
    <row r="1932" spans="1:6" x14ac:dyDescent="0.25">
      <c r="A1932">
        <v>71</v>
      </c>
      <c r="B1932" t="s">
        <v>72</v>
      </c>
      <c r="C1932">
        <v>1985</v>
      </c>
      <c r="D1932">
        <v>0</v>
      </c>
      <c r="E1932">
        <v>0</v>
      </c>
      <c r="F1932">
        <v>72</v>
      </c>
    </row>
    <row r="1933" spans="1:6" x14ac:dyDescent="0.25">
      <c r="A1933">
        <v>72</v>
      </c>
      <c r="B1933" t="s">
        <v>73</v>
      </c>
      <c r="C1933">
        <v>1985</v>
      </c>
      <c r="D1933">
        <v>0</v>
      </c>
      <c r="E1933">
        <v>0</v>
      </c>
      <c r="F1933">
        <v>73</v>
      </c>
    </row>
    <row r="1934" spans="1:6" x14ac:dyDescent="0.25">
      <c r="A1934">
        <v>73</v>
      </c>
      <c r="B1934" t="s">
        <v>74</v>
      </c>
      <c r="C1934">
        <v>1985</v>
      </c>
      <c r="D1934">
        <v>0</v>
      </c>
      <c r="E1934">
        <v>0</v>
      </c>
      <c r="F1934">
        <v>74</v>
      </c>
    </row>
    <row r="1935" spans="1:6" x14ac:dyDescent="0.25">
      <c r="A1935">
        <v>74</v>
      </c>
      <c r="B1935" t="s">
        <v>75</v>
      </c>
      <c r="C1935">
        <v>1985</v>
      </c>
      <c r="D1935">
        <v>1800</v>
      </c>
      <c r="E1935">
        <v>2200</v>
      </c>
      <c r="F1935">
        <v>75</v>
      </c>
    </row>
    <row r="1936" spans="1:6" x14ac:dyDescent="0.25">
      <c r="A1936">
        <v>75</v>
      </c>
      <c r="B1936" t="s">
        <v>76</v>
      </c>
      <c r="C1936">
        <v>1985</v>
      </c>
      <c r="D1936">
        <v>0</v>
      </c>
      <c r="E1936">
        <v>0</v>
      </c>
      <c r="F1936">
        <v>76</v>
      </c>
    </row>
    <row r="1937" spans="1:6" x14ac:dyDescent="0.25">
      <c r="A1937">
        <v>76</v>
      </c>
      <c r="B1937" t="s">
        <v>77</v>
      </c>
      <c r="C1937">
        <v>1985</v>
      </c>
      <c r="D1937">
        <v>0</v>
      </c>
      <c r="E1937">
        <v>0</v>
      </c>
      <c r="F1937">
        <v>77</v>
      </c>
    </row>
    <row r="1938" spans="1:6" x14ac:dyDescent="0.25">
      <c r="A1938">
        <v>77</v>
      </c>
      <c r="B1938" t="s">
        <v>78</v>
      </c>
      <c r="C1938">
        <v>1985</v>
      </c>
      <c r="D1938">
        <v>0</v>
      </c>
      <c r="E1938">
        <v>0</v>
      </c>
      <c r="F1938">
        <v>78</v>
      </c>
    </row>
    <row r="1939" spans="1:6" x14ac:dyDescent="0.25">
      <c r="A1939">
        <v>78</v>
      </c>
      <c r="B1939" t="s">
        <v>79</v>
      </c>
      <c r="C1939">
        <v>1985</v>
      </c>
      <c r="D1939">
        <v>0</v>
      </c>
      <c r="E1939">
        <v>0</v>
      </c>
      <c r="F1939">
        <v>79</v>
      </c>
    </row>
    <row r="1940" spans="1:6" x14ac:dyDescent="0.25">
      <c r="A1940">
        <v>79</v>
      </c>
      <c r="B1940" t="s">
        <v>80</v>
      </c>
      <c r="C1940">
        <v>1985</v>
      </c>
      <c r="D1940">
        <v>0</v>
      </c>
      <c r="E1940">
        <v>0</v>
      </c>
      <c r="F1940">
        <v>80</v>
      </c>
    </row>
    <row r="1941" spans="1:6" x14ac:dyDescent="0.25">
      <c r="A1941">
        <v>80</v>
      </c>
      <c r="B1941" t="s">
        <v>81</v>
      </c>
      <c r="C1941">
        <v>1985</v>
      </c>
      <c r="D1941">
        <v>0</v>
      </c>
      <c r="E1941">
        <v>0</v>
      </c>
      <c r="F1941">
        <v>81</v>
      </c>
    </row>
    <row r="1942" spans="1:6" x14ac:dyDescent="0.25">
      <c r="A1942">
        <v>81</v>
      </c>
      <c r="B1942" t="s">
        <v>82</v>
      </c>
      <c r="C1942">
        <v>1985</v>
      </c>
      <c r="D1942">
        <v>0</v>
      </c>
      <c r="E1942">
        <v>0</v>
      </c>
      <c r="F1942">
        <v>82</v>
      </c>
    </row>
    <row r="1943" spans="1:6" x14ac:dyDescent="0.25">
      <c r="A1943">
        <v>82</v>
      </c>
      <c r="B1943" t="s">
        <v>83</v>
      </c>
      <c r="C1943">
        <v>1985</v>
      </c>
      <c r="D1943">
        <v>0</v>
      </c>
      <c r="E1943">
        <v>0</v>
      </c>
      <c r="F1943">
        <v>83</v>
      </c>
    </row>
    <row r="1944" spans="1:6" x14ac:dyDescent="0.25">
      <c r="A1944">
        <v>83</v>
      </c>
      <c r="B1944" t="s">
        <v>84</v>
      </c>
      <c r="C1944">
        <v>1985</v>
      </c>
      <c r="D1944">
        <v>0</v>
      </c>
      <c r="E1944">
        <v>0</v>
      </c>
      <c r="F1944">
        <v>84</v>
      </c>
    </row>
    <row r="1945" spans="1:6" x14ac:dyDescent="0.25">
      <c r="A1945">
        <v>84</v>
      </c>
      <c r="B1945" t="s">
        <v>85</v>
      </c>
      <c r="C1945">
        <v>1985</v>
      </c>
      <c r="D1945">
        <v>0</v>
      </c>
      <c r="E1945">
        <v>0</v>
      </c>
      <c r="F1945">
        <v>85</v>
      </c>
    </row>
    <row r="1946" spans="1:6" x14ac:dyDescent="0.25">
      <c r="A1946">
        <v>85</v>
      </c>
      <c r="B1946" t="s">
        <v>86</v>
      </c>
      <c r="C1946">
        <v>1985</v>
      </c>
      <c r="D1946">
        <v>0</v>
      </c>
      <c r="E1946">
        <v>0</v>
      </c>
      <c r="F1946">
        <v>86</v>
      </c>
    </row>
    <row r="1947" spans="1:6" x14ac:dyDescent="0.25">
      <c r="A1947">
        <v>86</v>
      </c>
      <c r="B1947" t="s">
        <v>87</v>
      </c>
      <c r="C1947">
        <v>1985</v>
      </c>
      <c r="D1947">
        <v>0</v>
      </c>
      <c r="E1947">
        <v>0</v>
      </c>
      <c r="F1947">
        <v>87</v>
      </c>
    </row>
    <row r="1948" spans="1:6" x14ac:dyDescent="0.25">
      <c r="A1948">
        <v>87</v>
      </c>
      <c r="B1948" t="s">
        <v>88</v>
      </c>
      <c r="C1948">
        <v>1985</v>
      </c>
      <c r="D1948">
        <v>0</v>
      </c>
      <c r="E1948">
        <v>0</v>
      </c>
      <c r="F1948">
        <v>88</v>
      </c>
    </row>
    <row r="1949" spans="1:6" x14ac:dyDescent="0.25">
      <c r="A1949">
        <v>88</v>
      </c>
      <c r="B1949" t="s">
        <v>89</v>
      </c>
      <c r="C1949">
        <v>1985</v>
      </c>
      <c r="D1949">
        <v>0</v>
      </c>
      <c r="E1949">
        <v>0</v>
      </c>
      <c r="F1949">
        <v>89</v>
      </c>
    </row>
    <row r="1950" spans="1:6" x14ac:dyDescent="0.25">
      <c r="A1950">
        <v>89</v>
      </c>
      <c r="B1950" t="s">
        <v>90</v>
      </c>
      <c r="C1950">
        <v>1985</v>
      </c>
      <c r="D1950">
        <v>0</v>
      </c>
      <c r="E1950">
        <v>0</v>
      </c>
      <c r="F1950">
        <v>90</v>
      </c>
    </row>
    <row r="1951" spans="1:6" x14ac:dyDescent="0.25">
      <c r="A1951">
        <v>90</v>
      </c>
      <c r="B1951" t="s">
        <v>91</v>
      </c>
      <c r="C1951">
        <v>1985</v>
      </c>
      <c r="D1951">
        <v>0</v>
      </c>
      <c r="E1951">
        <v>0</v>
      </c>
      <c r="F1951">
        <v>91</v>
      </c>
    </row>
    <row r="1952" spans="1:6" x14ac:dyDescent="0.25">
      <c r="A1952">
        <v>91</v>
      </c>
      <c r="B1952" t="s">
        <v>92</v>
      </c>
      <c r="C1952">
        <v>1985</v>
      </c>
      <c r="D1952">
        <v>0</v>
      </c>
      <c r="E1952">
        <v>0</v>
      </c>
      <c r="F1952">
        <v>92</v>
      </c>
    </row>
    <row r="1953" spans="1:6" x14ac:dyDescent="0.25">
      <c r="A1953">
        <v>92</v>
      </c>
      <c r="B1953" t="s">
        <v>93</v>
      </c>
      <c r="C1953">
        <v>1985</v>
      </c>
      <c r="D1953">
        <v>0</v>
      </c>
      <c r="E1953">
        <v>0</v>
      </c>
      <c r="F1953">
        <v>93</v>
      </c>
    </row>
    <row r="1954" spans="1:6" x14ac:dyDescent="0.25">
      <c r="A1954">
        <v>93</v>
      </c>
      <c r="B1954" t="s">
        <v>94</v>
      </c>
      <c r="C1954">
        <v>1985</v>
      </c>
      <c r="D1954">
        <v>0</v>
      </c>
      <c r="E1954">
        <v>0</v>
      </c>
      <c r="F1954">
        <v>94</v>
      </c>
    </row>
    <row r="1955" spans="1:6" x14ac:dyDescent="0.25">
      <c r="A1955">
        <v>94</v>
      </c>
      <c r="B1955" t="s">
        <v>95</v>
      </c>
      <c r="C1955">
        <v>1985</v>
      </c>
      <c r="D1955">
        <v>1192784</v>
      </c>
      <c r="E1955">
        <v>578194</v>
      </c>
      <c r="F1955">
        <v>95</v>
      </c>
    </row>
    <row r="1956" spans="1:6" x14ac:dyDescent="0.25">
      <c r="A1956">
        <v>95</v>
      </c>
      <c r="B1956" t="s">
        <v>96</v>
      </c>
      <c r="C1956">
        <v>1985</v>
      </c>
      <c r="D1956">
        <v>0</v>
      </c>
      <c r="E1956">
        <v>0</v>
      </c>
      <c r="F1956">
        <v>96</v>
      </c>
    </row>
    <row r="1957" spans="1:6" x14ac:dyDescent="0.25">
      <c r="A1957">
        <v>96</v>
      </c>
      <c r="B1957" t="s">
        <v>97</v>
      </c>
      <c r="C1957">
        <v>1985</v>
      </c>
      <c r="D1957">
        <v>0</v>
      </c>
      <c r="E1957">
        <v>0</v>
      </c>
      <c r="F1957">
        <v>97</v>
      </c>
    </row>
    <row r="1958" spans="1:6" x14ac:dyDescent="0.25">
      <c r="A1958">
        <v>97</v>
      </c>
      <c r="B1958" t="s">
        <v>98</v>
      </c>
      <c r="C1958">
        <v>1985</v>
      </c>
      <c r="D1958">
        <v>0</v>
      </c>
      <c r="E1958">
        <v>0</v>
      </c>
      <c r="F1958">
        <v>98</v>
      </c>
    </row>
    <row r="1959" spans="1:6" x14ac:dyDescent="0.25">
      <c r="A1959">
        <v>98</v>
      </c>
      <c r="B1959" t="s">
        <v>99</v>
      </c>
      <c r="C1959">
        <v>1985</v>
      </c>
      <c r="D1959">
        <v>0</v>
      </c>
      <c r="E1959">
        <v>0</v>
      </c>
      <c r="F1959">
        <v>99</v>
      </c>
    </row>
    <row r="1960" spans="1:6" x14ac:dyDescent="0.25">
      <c r="A1960">
        <v>99</v>
      </c>
      <c r="B1960" t="s">
        <v>100</v>
      </c>
      <c r="C1960">
        <v>1985</v>
      </c>
      <c r="D1960">
        <v>0</v>
      </c>
      <c r="E1960">
        <v>0</v>
      </c>
      <c r="F1960">
        <v>100</v>
      </c>
    </row>
    <row r="1961" spans="1:6" x14ac:dyDescent="0.25">
      <c r="A1961">
        <v>100</v>
      </c>
      <c r="B1961" t="s">
        <v>101</v>
      </c>
      <c r="C1961">
        <v>1985</v>
      </c>
      <c r="D1961">
        <v>261</v>
      </c>
      <c r="E1961">
        <v>315</v>
      </c>
      <c r="F1961">
        <v>101</v>
      </c>
    </row>
    <row r="1962" spans="1:6" x14ac:dyDescent="0.25">
      <c r="A1962">
        <v>101</v>
      </c>
      <c r="B1962" t="s">
        <v>102</v>
      </c>
      <c r="C1962">
        <v>1985</v>
      </c>
      <c r="D1962">
        <v>0</v>
      </c>
      <c r="E1962">
        <v>0</v>
      </c>
      <c r="F1962">
        <v>102</v>
      </c>
    </row>
    <row r="1963" spans="1:6" x14ac:dyDescent="0.25">
      <c r="A1963">
        <v>102</v>
      </c>
      <c r="B1963" t="s">
        <v>103</v>
      </c>
      <c r="C1963">
        <v>1985</v>
      </c>
      <c r="D1963">
        <v>0</v>
      </c>
      <c r="E1963">
        <v>0</v>
      </c>
      <c r="F1963">
        <v>103</v>
      </c>
    </row>
    <row r="1964" spans="1:6" x14ac:dyDescent="0.25">
      <c r="A1964">
        <v>103</v>
      </c>
      <c r="B1964" t="s">
        <v>104</v>
      </c>
      <c r="C1964">
        <v>1985</v>
      </c>
      <c r="D1964">
        <v>0</v>
      </c>
      <c r="E1964">
        <v>0</v>
      </c>
      <c r="F1964">
        <v>104</v>
      </c>
    </row>
    <row r="1965" spans="1:6" x14ac:dyDescent="0.25">
      <c r="A1965">
        <v>104</v>
      </c>
      <c r="B1965" t="s">
        <v>105</v>
      </c>
      <c r="C1965">
        <v>1985</v>
      </c>
      <c r="D1965">
        <v>0</v>
      </c>
      <c r="E1965">
        <v>0</v>
      </c>
      <c r="F1965">
        <v>105</v>
      </c>
    </row>
    <row r="1966" spans="1:6" x14ac:dyDescent="0.25">
      <c r="A1966">
        <v>105</v>
      </c>
      <c r="B1966" t="s">
        <v>106</v>
      </c>
      <c r="C1966">
        <v>1985</v>
      </c>
      <c r="D1966">
        <v>0</v>
      </c>
      <c r="E1966">
        <v>0</v>
      </c>
      <c r="F1966">
        <v>106</v>
      </c>
    </row>
    <row r="1967" spans="1:6" x14ac:dyDescent="0.25">
      <c r="A1967">
        <v>106</v>
      </c>
      <c r="B1967" t="s">
        <v>107</v>
      </c>
      <c r="C1967">
        <v>1985</v>
      </c>
      <c r="D1967">
        <v>0</v>
      </c>
      <c r="E1967">
        <v>0</v>
      </c>
      <c r="F1967">
        <v>107</v>
      </c>
    </row>
    <row r="1968" spans="1:6" x14ac:dyDescent="0.25">
      <c r="A1968">
        <v>107</v>
      </c>
      <c r="B1968" t="s">
        <v>108</v>
      </c>
      <c r="C1968">
        <v>1985</v>
      </c>
      <c r="D1968">
        <v>0</v>
      </c>
      <c r="E1968">
        <v>0</v>
      </c>
      <c r="F1968">
        <v>108</v>
      </c>
    </row>
    <row r="1969" spans="1:6" x14ac:dyDescent="0.25">
      <c r="A1969">
        <v>108</v>
      </c>
      <c r="B1969" t="s">
        <v>109</v>
      </c>
      <c r="C1969">
        <v>1985</v>
      </c>
      <c r="D1969">
        <v>0</v>
      </c>
      <c r="E1969">
        <v>0</v>
      </c>
      <c r="F1969">
        <v>109</v>
      </c>
    </row>
    <row r="1970" spans="1:6" x14ac:dyDescent="0.25">
      <c r="A1970">
        <v>109</v>
      </c>
      <c r="B1970" t="s">
        <v>110</v>
      </c>
      <c r="C1970">
        <v>1985</v>
      </c>
      <c r="D1970">
        <v>0</v>
      </c>
      <c r="E1970">
        <v>0</v>
      </c>
      <c r="F1970">
        <v>110</v>
      </c>
    </row>
    <row r="1971" spans="1:6" x14ac:dyDescent="0.25">
      <c r="A1971">
        <v>110</v>
      </c>
      <c r="B1971" t="s">
        <v>111</v>
      </c>
      <c r="C1971">
        <v>1985</v>
      </c>
      <c r="D1971">
        <v>0</v>
      </c>
      <c r="E1971">
        <v>0</v>
      </c>
      <c r="F1971">
        <v>111</v>
      </c>
    </row>
    <row r="1972" spans="1:6" x14ac:dyDescent="0.25">
      <c r="A1972">
        <v>111</v>
      </c>
      <c r="B1972" t="s">
        <v>112</v>
      </c>
      <c r="C1972">
        <v>1985</v>
      </c>
      <c r="D1972">
        <v>0</v>
      </c>
      <c r="E1972">
        <v>0</v>
      </c>
      <c r="F1972">
        <v>112</v>
      </c>
    </row>
    <row r="1973" spans="1:6" x14ac:dyDescent="0.25">
      <c r="A1973">
        <v>112</v>
      </c>
      <c r="B1973" t="s">
        <v>113</v>
      </c>
      <c r="C1973">
        <v>1985</v>
      </c>
      <c r="D1973">
        <v>0</v>
      </c>
      <c r="E1973">
        <v>0</v>
      </c>
      <c r="F1973">
        <v>113</v>
      </c>
    </row>
    <row r="1974" spans="1:6" x14ac:dyDescent="0.25">
      <c r="A1974">
        <v>113</v>
      </c>
      <c r="B1974" t="s">
        <v>114</v>
      </c>
      <c r="C1974">
        <v>1985</v>
      </c>
      <c r="D1974">
        <v>0</v>
      </c>
      <c r="E1974">
        <v>0</v>
      </c>
      <c r="F1974">
        <v>114</v>
      </c>
    </row>
    <row r="1975" spans="1:6" x14ac:dyDescent="0.25">
      <c r="A1975">
        <v>114</v>
      </c>
      <c r="B1975" t="s">
        <v>115</v>
      </c>
      <c r="C1975">
        <v>1985</v>
      </c>
      <c r="D1975">
        <v>0</v>
      </c>
      <c r="E1975">
        <v>0</v>
      </c>
      <c r="F1975">
        <v>115</v>
      </c>
    </row>
    <row r="1976" spans="1:6" x14ac:dyDescent="0.25">
      <c r="A1976">
        <v>115</v>
      </c>
      <c r="B1976" t="s">
        <v>116</v>
      </c>
      <c r="C1976">
        <v>1985</v>
      </c>
      <c r="D1976">
        <v>0</v>
      </c>
      <c r="E1976">
        <v>0</v>
      </c>
      <c r="F1976">
        <v>116</v>
      </c>
    </row>
    <row r="1977" spans="1:6" x14ac:dyDescent="0.25">
      <c r="A1977">
        <v>116</v>
      </c>
      <c r="B1977" t="s">
        <v>117</v>
      </c>
      <c r="C1977">
        <v>1985</v>
      </c>
      <c r="D1977">
        <v>0</v>
      </c>
      <c r="E1977">
        <v>0</v>
      </c>
      <c r="F1977">
        <v>117</v>
      </c>
    </row>
    <row r="1978" spans="1:6" x14ac:dyDescent="0.25">
      <c r="A1978">
        <v>117</v>
      </c>
      <c r="B1978" t="s">
        <v>118</v>
      </c>
      <c r="C1978">
        <v>1985</v>
      </c>
      <c r="D1978">
        <v>4500</v>
      </c>
      <c r="E1978">
        <v>5750</v>
      </c>
      <c r="F1978">
        <v>118</v>
      </c>
    </row>
    <row r="1979" spans="1:6" x14ac:dyDescent="0.25">
      <c r="A1979">
        <v>118</v>
      </c>
      <c r="B1979" t="s">
        <v>119</v>
      </c>
      <c r="C1979">
        <v>1985</v>
      </c>
      <c r="D1979">
        <v>0</v>
      </c>
      <c r="E1979">
        <v>0</v>
      </c>
      <c r="F1979">
        <v>119</v>
      </c>
    </row>
    <row r="1980" spans="1:6" x14ac:dyDescent="0.25">
      <c r="A1980">
        <v>119</v>
      </c>
      <c r="B1980" t="s">
        <v>120</v>
      </c>
      <c r="C1980">
        <v>1985</v>
      </c>
      <c r="D1980">
        <v>0</v>
      </c>
      <c r="E1980">
        <v>0</v>
      </c>
      <c r="F1980">
        <v>120</v>
      </c>
    </row>
    <row r="1981" spans="1:6" x14ac:dyDescent="0.25">
      <c r="A1981">
        <v>120</v>
      </c>
      <c r="B1981" t="s">
        <v>121</v>
      </c>
      <c r="C1981">
        <v>1985</v>
      </c>
      <c r="D1981">
        <v>0</v>
      </c>
      <c r="E1981">
        <v>0</v>
      </c>
      <c r="F1981">
        <v>121</v>
      </c>
    </row>
    <row r="1982" spans="1:6" x14ac:dyDescent="0.25">
      <c r="A1982">
        <v>121</v>
      </c>
      <c r="B1982" t="s">
        <v>122</v>
      </c>
      <c r="C1982">
        <v>1985</v>
      </c>
      <c r="D1982">
        <v>0</v>
      </c>
      <c r="E1982">
        <v>0</v>
      </c>
      <c r="F1982">
        <v>122</v>
      </c>
    </row>
    <row r="1983" spans="1:6" x14ac:dyDescent="0.25">
      <c r="A1983">
        <v>122</v>
      </c>
      <c r="B1983" t="s">
        <v>123</v>
      </c>
      <c r="C1983">
        <v>1985</v>
      </c>
      <c r="D1983">
        <v>0</v>
      </c>
      <c r="E1983">
        <v>0</v>
      </c>
      <c r="F1983">
        <v>123</v>
      </c>
    </row>
    <row r="1984" spans="1:6" x14ac:dyDescent="0.25">
      <c r="A1984">
        <v>123</v>
      </c>
      <c r="B1984" t="s">
        <v>124</v>
      </c>
      <c r="C1984">
        <v>1985</v>
      </c>
      <c r="D1984">
        <v>0</v>
      </c>
      <c r="E1984">
        <v>0</v>
      </c>
      <c r="F1984">
        <v>124</v>
      </c>
    </row>
    <row r="1985" spans="1:6" x14ac:dyDescent="0.25">
      <c r="A1985">
        <v>124</v>
      </c>
      <c r="B1985" t="s">
        <v>125</v>
      </c>
      <c r="C1985">
        <v>1985</v>
      </c>
      <c r="D1985">
        <v>0</v>
      </c>
      <c r="E1985">
        <v>0</v>
      </c>
      <c r="F1985">
        <v>125</v>
      </c>
    </row>
    <row r="1986" spans="1:6" x14ac:dyDescent="0.25">
      <c r="A1986">
        <v>1</v>
      </c>
      <c r="B1986" t="s">
        <v>2</v>
      </c>
      <c r="C1986">
        <v>1986</v>
      </c>
      <c r="D1986">
        <v>0</v>
      </c>
      <c r="E1986">
        <v>0</v>
      </c>
      <c r="F1986">
        <v>2</v>
      </c>
    </row>
    <row r="1987" spans="1:6" x14ac:dyDescent="0.25">
      <c r="A1987">
        <v>2</v>
      </c>
      <c r="B1987" t="s">
        <v>3</v>
      </c>
      <c r="C1987">
        <v>1986</v>
      </c>
      <c r="D1987">
        <v>0</v>
      </c>
      <c r="E1987">
        <v>0</v>
      </c>
      <c r="F1987">
        <v>3</v>
      </c>
    </row>
    <row r="1988" spans="1:6" x14ac:dyDescent="0.25">
      <c r="A1988">
        <v>3</v>
      </c>
      <c r="B1988" t="s">
        <v>4</v>
      </c>
      <c r="C1988">
        <v>1986</v>
      </c>
      <c r="D1988">
        <v>1037</v>
      </c>
      <c r="E1988">
        <v>1750</v>
      </c>
      <c r="F1988">
        <v>4</v>
      </c>
    </row>
    <row r="1989" spans="1:6" x14ac:dyDescent="0.25">
      <c r="A1989">
        <v>4</v>
      </c>
      <c r="B1989" t="s">
        <v>5</v>
      </c>
      <c r="C1989">
        <v>1986</v>
      </c>
      <c r="D1989">
        <v>774</v>
      </c>
      <c r="E1989">
        <v>1718</v>
      </c>
      <c r="F1989">
        <v>5</v>
      </c>
    </row>
    <row r="1990" spans="1:6" x14ac:dyDescent="0.25">
      <c r="A1990">
        <v>5</v>
      </c>
      <c r="B1990" t="s">
        <v>6</v>
      </c>
      <c r="C1990">
        <v>1986</v>
      </c>
      <c r="D1990">
        <v>130</v>
      </c>
      <c r="E1990">
        <v>80</v>
      </c>
      <c r="F1990">
        <v>6</v>
      </c>
    </row>
    <row r="1991" spans="1:6" x14ac:dyDescent="0.25">
      <c r="A1991">
        <v>6</v>
      </c>
      <c r="B1991" t="s">
        <v>7</v>
      </c>
      <c r="C1991">
        <v>1986</v>
      </c>
      <c r="D1991">
        <v>0</v>
      </c>
      <c r="E1991">
        <v>0</v>
      </c>
      <c r="F1991">
        <v>7</v>
      </c>
    </row>
    <row r="1992" spans="1:6" x14ac:dyDescent="0.25">
      <c r="A1992">
        <v>7</v>
      </c>
      <c r="B1992" t="s">
        <v>8</v>
      </c>
      <c r="C1992">
        <v>1986</v>
      </c>
      <c r="D1992">
        <v>0</v>
      </c>
      <c r="E1992">
        <v>0</v>
      </c>
      <c r="F1992">
        <v>8</v>
      </c>
    </row>
    <row r="1993" spans="1:6" x14ac:dyDescent="0.25">
      <c r="A1993">
        <v>8</v>
      </c>
      <c r="B1993" t="s">
        <v>9</v>
      </c>
      <c r="C1993">
        <v>1986</v>
      </c>
      <c r="D1993">
        <v>0</v>
      </c>
      <c r="E1993">
        <v>0</v>
      </c>
      <c r="F1993">
        <v>9</v>
      </c>
    </row>
    <row r="1994" spans="1:6" x14ac:dyDescent="0.25">
      <c r="A1994">
        <v>9</v>
      </c>
      <c r="B1994" t="s">
        <v>10</v>
      </c>
      <c r="C1994">
        <v>1986</v>
      </c>
      <c r="D1994">
        <v>0</v>
      </c>
      <c r="E1994">
        <v>0</v>
      </c>
      <c r="F1994">
        <v>10</v>
      </c>
    </row>
    <row r="1995" spans="1:6" x14ac:dyDescent="0.25">
      <c r="A1995">
        <v>10</v>
      </c>
      <c r="B1995" t="s">
        <v>11</v>
      </c>
      <c r="C1995">
        <v>1986</v>
      </c>
      <c r="D1995">
        <v>0</v>
      </c>
      <c r="E1995">
        <v>0</v>
      </c>
      <c r="F1995">
        <v>11</v>
      </c>
    </row>
    <row r="1996" spans="1:6" x14ac:dyDescent="0.25">
      <c r="A1996">
        <v>11</v>
      </c>
      <c r="B1996" t="s">
        <v>12</v>
      </c>
      <c r="C1996">
        <v>1986</v>
      </c>
      <c r="D1996">
        <v>0</v>
      </c>
      <c r="E1996">
        <v>0</v>
      </c>
      <c r="F1996">
        <v>12</v>
      </c>
    </row>
    <row r="1997" spans="1:6" x14ac:dyDescent="0.25">
      <c r="A1997">
        <v>12</v>
      </c>
      <c r="B1997" t="s">
        <v>13</v>
      </c>
      <c r="C1997">
        <v>1986</v>
      </c>
      <c r="D1997">
        <v>0</v>
      </c>
      <c r="E1997">
        <v>0</v>
      </c>
      <c r="F1997">
        <v>13</v>
      </c>
    </row>
    <row r="1998" spans="1:6" x14ac:dyDescent="0.25">
      <c r="A1998">
        <v>13</v>
      </c>
      <c r="B1998" t="s">
        <v>14</v>
      </c>
      <c r="C1998">
        <v>1986</v>
      </c>
      <c r="D1998">
        <v>0</v>
      </c>
      <c r="E1998">
        <v>0</v>
      </c>
      <c r="F1998">
        <v>14</v>
      </c>
    </row>
    <row r="1999" spans="1:6" x14ac:dyDescent="0.25">
      <c r="A1999">
        <v>14</v>
      </c>
      <c r="B1999" t="s">
        <v>15</v>
      </c>
      <c r="C1999">
        <v>1986</v>
      </c>
      <c r="D1999">
        <v>0</v>
      </c>
      <c r="E1999">
        <v>0</v>
      </c>
      <c r="F1999">
        <v>15</v>
      </c>
    </row>
    <row r="2000" spans="1:6" x14ac:dyDescent="0.25">
      <c r="A2000">
        <v>15</v>
      </c>
      <c r="B2000" t="s">
        <v>16</v>
      </c>
      <c r="C2000">
        <v>1986</v>
      </c>
      <c r="D2000">
        <v>0</v>
      </c>
      <c r="E2000">
        <v>0</v>
      </c>
      <c r="F2000">
        <v>16</v>
      </c>
    </row>
    <row r="2001" spans="1:6" x14ac:dyDescent="0.25">
      <c r="A2001">
        <v>16</v>
      </c>
      <c r="B2001" t="s">
        <v>17</v>
      </c>
      <c r="C2001">
        <v>1986</v>
      </c>
      <c r="D2001">
        <v>0</v>
      </c>
      <c r="E2001">
        <v>0</v>
      </c>
      <c r="F2001">
        <v>17</v>
      </c>
    </row>
    <row r="2002" spans="1:6" x14ac:dyDescent="0.25">
      <c r="A2002">
        <v>17</v>
      </c>
      <c r="B2002" t="s">
        <v>18</v>
      </c>
      <c r="C2002">
        <v>1986</v>
      </c>
      <c r="D2002">
        <v>0</v>
      </c>
      <c r="E2002">
        <v>0</v>
      </c>
      <c r="F2002">
        <v>18</v>
      </c>
    </row>
    <row r="2003" spans="1:6" x14ac:dyDescent="0.25">
      <c r="A2003">
        <v>18</v>
      </c>
      <c r="B2003" t="s">
        <v>19</v>
      </c>
      <c r="C2003">
        <v>1986</v>
      </c>
      <c r="D2003">
        <v>0</v>
      </c>
      <c r="E2003">
        <v>0</v>
      </c>
      <c r="F2003">
        <v>19</v>
      </c>
    </row>
    <row r="2004" spans="1:6" x14ac:dyDescent="0.25">
      <c r="A2004">
        <v>19</v>
      </c>
      <c r="B2004" t="s">
        <v>20</v>
      </c>
      <c r="C2004">
        <v>1986</v>
      </c>
      <c r="D2004">
        <v>64960</v>
      </c>
      <c r="E2004">
        <v>45993</v>
      </c>
      <c r="F2004">
        <v>20</v>
      </c>
    </row>
    <row r="2005" spans="1:6" x14ac:dyDescent="0.25">
      <c r="A2005">
        <v>20</v>
      </c>
      <c r="B2005" t="s">
        <v>21</v>
      </c>
      <c r="C2005">
        <v>1986</v>
      </c>
      <c r="D2005">
        <v>0</v>
      </c>
      <c r="E2005">
        <v>0</v>
      </c>
      <c r="F2005">
        <v>21</v>
      </c>
    </row>
    <row r="2006" spans="1:6" x14ac:dyDescent="0.25">
      <c r="A2006">
        <v>21</v>
      </c>
      <c r="B2006" t="s">
        <v>22</v>
      </c>
      <c r="C2006">
        <v>1986</v>
      </c>
      <c r="D2006">
        <v>0</v>
      </c>
      <c r="E2006">
        <v>0</v>
      </c>
      <c r="F2006">
        <v>22</v>
      </c>
    </row>
    <row r="2007" spans="1:6" x14ac:dyDescent="0.25">
      <c r="A2007">
        <v>22</v>
      </c>
      <c r="B2007" t="s">
        <v>23</v>
      </c>
      <c r="C2007">
        <v>1986</v>
      </c>
      <c r="D2007">
        <v>0</v>
      </c>
      <c r="E2007">
        <v>0</v>
      </c>
      <c r="F2007">
        <v>23</v>
      </c>
    </row>
    <row r="2008" spans="1:6" x14ac:dyDescent="0.25">
      <c r="A2008">
        <v>23</v>
      </c>
      <c r="B2008" t="s">
        <v>24</v>
      </c>
      <c r="C2008">
        <v>1986</v>
      </c>
      <c r="D2008">
        <v>0</v>
      </c>
      <c r="E2008">
        <v>0</v>
      </c>
      <c r="F2008">
        <v>24</v>
      </c>
    </row>
    <row r="2009" spans="1:6" x14ac:dyDescent="0.25">
      <c r="A2009">
        <v>24</v>
      </c>
      <c r="B2009" t="s">
        <v>25</v>
      </c>
      <c r="C2009">
        <v>1986</v>
      </c>
      <c r="D2009">
        <v>0</v>
      </c>
      <c r="E2009">
        <v>0</v>
      </c>
      <c r="F2009">
        <v>25</v>
      </c>
    </row>
    <row r="2010" spans="1:6" x14ac:dyDescent="0.25">
      <c r="A2010">
        <v>25</v>
      </c>
      <c r="B2010" t="s">
        <v>26</v>
      </c>
      <c r="C2010">
        <v>1986</v>
      </c>
      <c r="D2010">
        <v>0</v>
      </c>
      <c r="E2010">
        <v>0</v>
      </c>
      <c r="F2010">
        <v>26</v>
      </c>
    </row>
    <row r="2011" spans="1:6" x14ac:dyDescent="0.25">
      <c r="A2011">
        <v>26</v>
      </c>
      <c r="B2011" t="s">
        <v>27</v>
      </c>
      <c r="C2011">
        <v>1986</v>
      </c>
      <c r="D2011">
        <v>0</v>
      </c>
      <c r="E2011">
        <v>0</v>
      </c>
      <c r="F2011">
        <v>27</v>
      </c>
    </row>
    <row r="2012" spans="1:6" x14ac:dyDescent="0.25">
      <c r="A2012">
        <v>27</v>
      </c>
      <c r="B2012" t="s">
        <v>28</v>
      </c>
      <c r="C2012">
        <v>1986</v>
      </c>
      <c r="D2012">
        <v>0</v>
      </c>
      <c r="E2012">
        <v>0</v>
      </c>
      <c r="F2012">
        <v>28</v>
      </c>
    </row>
    <row r="2013" spans="1:6" x14ac:dyDescent="0.25">
      <c r="A2013">
        <v>28</v>
      </c>
      <c r="B2013" t="s">
        <v>29</v>
      </c>
      <c r="C2013">
        <v>1986</v>
      </c>
      <c r="D2013">
        <v>0</v>
      </c>
      <c r="E2013">
        <v>0</v>
      </c>
      <c r="F2013">
        <v>29</v>
      </c>
    </row>
    <row r="2014" spans="1:6" x14ac:dyDescent="0.25">
      <c r="A2014">
        <v>29</v>
      </c>
      <c r="B2014" t="s">
        <v>30</v>
      </c>
      <c r="C2014">
        <v>1986</v>
      </c>
      <c r="D2014">
        <v>0</v>
      </c>
      <c r="E2014">
        <v>0</v>
      </c>
      <c r="F2014">
        <v>30</v>
      </c>
    </row>
    <row r="2015" spans="1:6" x14ac:dyDescent="0.25">
      <c r="A2015">
        <v>30</v>
      </c>
      <c r="B2015" t="s">
        <v>31</v>
      </c>
      <c r="C2015">
        <v>1986</v>
      </c>
      <c r="D2015">
        <v>0</v>
      </c>
      <c r="E2015">
        <v>0</v>
      </c>
      <c r="F2015">
        <v>31</v>
      </c>
    </row>
    <row r="2016" spans="1:6" x14ac:dyDescent="0.25">
      <c r="A2016">
        <v>31</v>
      </c>
      <c r="B2016" t="s">
        <v>32</v>
      </c>
      <c r="C2016">
        <v>1986</v>
      </c>
      <c r="D2016">
        <v>0</v>
      </c>
      <c r="E2016">
        <v>0</v>
      </c>
      <c r="F2016">
        <v>32</v>
      </c>
    </row>
    <row r="2017" spans="1:6" x14ac:dyDescent="0.25">
      <c r="A2017">
        <v>32</v>
      </c>
      <c r="B2017" t="s">
        <v>33</v>
      </c>
      <c r="C2017">
        <v>1986</v>
      </c>
      <c r="D2017">
        <v>0</v>
      </c>
      <c r="E2017">
        <v>0</v>
      </c>
      <c r="F2017">
        <v>33</v>
      </c>
    </row>
    <row r="2018" spans="1:6" x14ac:dyDescent="0.25">
      <c r="A2018">
        <v>33</v>
      </c>
      <c r="B2018" t="s">
        <v>34</v>
      </c>
      <c r="C2018">
        <v>1986</v>
      </c>
      <c r="D2018">
        <v>0</v>
      </c>
      <c r="E2018">
        <v>0</v>
      </c>
      <c r="F2018">
        <v>34</v>
      </c>
    </row>
    <row r="2019" spans="1:6" x14ac:dyDescent="0.25">
      <c r="A2019">
        <v>34</v>
      </c>
      <c r="B2019" t="s">
        <v>35</v>
      </c>
      <c r="C2019">
        <v>1986</v>
      </c>
      <c r="D2019">
        <v>1903</v>
      </c>
      <c r="E2019">
        <v>1974</v>
      </c>
      <c r="F2019">
        <v>35</v>
      </c>
    </row>
    <row r="2020" spans="1:6" x14ac:dyDescent="0.25">
      <c r="A2020">
        <v>35</v>
      </c>
      <c r="B2020" t="s">
        <v>36</v>
      </c>
      <c r="C2020">
        <v>1986</v>
      </c>
      <c r="D2020">
        <v>0</v>
      </c>
      <c r="E2020">
        <v>0</v>
      </c>
      <c r="F2020">
        <v>36</v>
      </c>
    </row>
    <row r="2021" spans="1:6" x14ac:dyDescent="0.25">
      <c r="A2021">
        <v>36</v>
      </c>
      <c r="B2021" t="s">
        <v>37</v>
      </c>
      <c r="C2021">
        <v>1986</v>
      </c>
      <c r="D2021">
        <v>0</v>
      </c>
      <c r="E2021">
        <v>0</v>
      </c>
      <c r="F2021">
        <v>37</v>
      </c>
    </row>
    <row r="2022" spans="1:6" x14ac:dyDescent="0.25">
      <c r="A2022">
        <v>37</v>
      </c>
      <c r="B2022" t="s">
        <v>38</v>
      </c>
      <c r="C2022">
        <v>1986</v>
      </c>
      <c r="D2022">
        <v>0</v>
      </c>
      <c r="E2022">
        <v>0</v>
      </c>
      <c r="F2022">
        <v>38</v>
      </c>
    </row>
    <row r="2023" spans="1:6" x14ac:dyDescent="0.25">
      <c r="A2023">
        <v>38</v>
      </c>
      <c r="B2023" t="s">
        <v>39</v>
      </c>
      <c r="C2023">
        <v>1986</v>
      </c>
      <c r="D2023">
        <v>0</v>
      </c>
      <c r="E2023">
        <v>0</v>
      </c>
      <c r="F2023">
        <v>39</v>
      </c>
    </row>
    <row r="2024" spans="1:6" x14ac:dyDescent="0.25">
      <c r="A2024">
        <v>39</v>
      </c>
      <c r="B2024" t="s">
        <v>40</v>
      </c>
      <c r="C2024">
        <v>1986</v>
      </c>
      <c r="D2024">
        <v>0</v>
      </c>
      <c r="E2024">
        <v>0</v>
      </c>
      <c r="F2024">
        <v>40</v>
      </c>
    </row>
    <row r="2025" spans="1:6" x14ac:dyDescent="0.25">
      <c r="A2025">
        <v>40</v>
      </c>
      <c r="B2025" t="s">
        <v>41</v>
      </c>
      <c r="C2025">
        <v>1986</v>
      </c>
      <c r="D2025">
        <v>0</v>
      </c>
      <c r="E2025">
        <v>0</v>
      </c>
      <c r="F2025">
        <v>41</v>
      </c>
    </row>
    <row r="2026" spans="1:6" x14ac:dyDescent="0.25">
      <c r="A2026">
        <v>41</v>
      </c>
      <c r="B2026" t="s">
        <v>42</v>
      </c>
      <c r="C2026">
        <v>1986</v>
      </c>
      <c r="D2026">
        <v>0</v>
      </c>
      <c r="E2026">
        <v>0</v>
      </c>
      <c r="F2026">
        <v>42</v>
      </c>
    </row>
    <row r="2027" spans="1:6" x14ac:dyDescent="0.25">
      <c r="A2027">
        <v>42</v>
      </c>
      <c r="B2027" t="s">
        <v>43</v>
      </c>
      <c r="C2027">
        <v>1986</v>
      </c>
      <c r="D2027">
        <v>0</v>
      </c>
      <c r="E2027">
        <v>0</v>
      </c>
      <c r="F2027">
        <v>43</v>
      </c>
    </row>
    <row r="2028" spans="1:6" x14ac:dyDescent="0.25">
      <c r="A2028">
        <v>43</v>
      </c>
      <c r="B2028" t="s">
        <v>44</v>
      </c>
      <c r="C2028">
        <v>1986</v>
      </c>
      <c r="D2028">
        <v>0</v>
      </c>
      <c r="E2028">
        <v>0</v>
      </c>
      <c r="F2028">
        <v>44</v>
      </c>
    </row>
    <row r="2029" spans="1:6" x14ac:dyDescent="0.25">
      <c r="A2029">
        <v>44</v>
      </c>
      <c r="B2029" t="s">
        <v>45</v>
      </c>
      <c r="C2029">
        <v>1986</v>
      </c>
      <c r="D2029">
        <v>0</v>
      </c>
      <c r="E2029">
        <v>0</v>
      </c>
      <c r="F2029">
        <v>45</v>
      </c>
    </row>
    <row r="2030" spans="1:6" x14ac:dyDescent="0.25">
      <c r="A2030">
        <v>45</v>
      </c>
      <c r="B2030" t="s">
        <v>46</v>
      </c>
      <c r="C2030">
        <v>1986</v>
      </c>
      <c r="D2030">
        <v>0</v>
      </c>
      <c r="E2030">
        <v>0</v>
      </c>
      <c r="F2030">
        <v>46</v>
      </c>
    </row>
    <row r="2031" spans="1:6" x14ac:dyDescent="0.25">
      <c r="A2031">
        <v>46</v>
      </c>
      <c r="B2031" t="s">
        <v>47</v>
      </c>
      <c r="C2031">
        <v>1986</v>
      </c>
      <c r="D2031">
        <v>0</v>
      </c>
      <c r="E2031">
        <v>0</v>
      </c>
      <c r="F2031">
        <v>47</v>
      </c>
    </row>
    <row r="2032" spans="1:6" x14ac:dyDescent="0.25">
      <c r="A2032">
        <v>47</v>
      </c>
      <c r="B2032" t="s">
        <v>48</v>
      </c>
      <c r="C2032">
        <v>1986</v>
      </c>
      <c r="D2032">
        <v>0</v>
      </c>
      <c r="E2032">
        <v>0</v>
      </c>
      <c r="F2032">
        <v>48</v>
      </c>
    </row>
    <row r="2033" spans="1:6" x14ac:dyDescent="0.25">
      <c r="A2033">
        <v>48</v>
      </c>
      <c r="B2033" t="s">
        <v>49</v>
      </c>
      <c r="C2033">
        <v>1986</v>
      </c>
      <c r="D2033">
        <v>132813</v>
      </c>
      <c r="E2033">
        <v>113888</v>
      </c>
      <c r="F2033">
        <v>49</v>
      </c>
    </row>
    <row r="2034" spans="1:6" x14ac:dyDescent="0.25">
      <c r="A2034">
        <v>49</v>
      </c>
      <c r="B2034" t="s">
        <v>50</v>
      </c>
      <c r="C2034">
        <v>1986</v>
      </c>
      <c r="D2034">
        <v>0</v>
      </c>
      <c r="E2034">
        <v>0</v>
      </c>
      <c r="F2034">
        <v>50</v>
      </c>
    </row>
    <row r="2035" spans="1:6" x14ac:dyDescent="0.25">
      <c r="A2035">
        <v>50</v>
      </c>
      <c r="B2035" t="s">
        <v>51</v>
      </c>
      <c r="C2035">
        <v>1986</v>
      </c>
      <c r="D2035">
        <v>0</v>
      </c>
      <c r="E2035">
        <v>0</v>
      </c>
      <c r="F2035">
        <v>51</v>
      </c>
    </row>
    <row r="2036" spans="1:6" x14ac:dyDescent="0.25">
      <c r="A2036">
        <v>51</v>
      </c>
      <c r="B2036" t="s">
        <v>52</v>
      </c>
      <c r="C2036">
        <v>1986</v>
      </c>
      <c r="D2036">
        <v>0</v>
      </c>
      <c r="E2036">
        <v>0</v>
      </c>
      <c r="F2036">
        <v>52</v>
      </c>
    </row>
    <row r="2037" spans="1:6" x14ac:dyDescent="0.25">
      <c r="A2037">
        <v>52</v>
      </c>
      <c r="B2037" t="s">
        <v>53</v>
      </c>
      <c r="C2037">
        <v>1986</v>
      </c>
      <c r="D2037">
        <v>0</v>
      </c>
      <c r="E2037">
        <v>0</v>
      </c>
      <c r="F2037">
        <v>53</v>
      </c>
    </row>
    <row r="2038" spans="1:6" x14ac:dyDescent="0.25">
      <c r="A2038">
        <v>53</v>
      </c>
      <c r="B2038" t="s">
        <v>54</v>
      </c>
      <c r="C2038">
        <v>1986</v>
      </c>
      <c r="D2038">
        <v>0</v>
      </c>
      <c r="E2038">
        <v>0</v>
      </c>
      <c r="F2038">
        <v>54</v>
      </c>
    </row>
    <row r="2039" spans="1:6" x14ac:dyDescent="0.25">
      <c r="A2039">
        <v>54</v>
      </c>
      <c r="B2039" t="s">
        <v>55</v>
      </c>
      <c r="C2039">
        <v>1986</v>
      </c>
      <c r="D2039">
        <v>0</v>
      </c>
      <c r="E2039">
        <v>0</v>
      </c>
      <c r="F2039">
        <v>55</v>
      </c>
    </row>
    <row r="2040" spans="1:6" x14ac:dyDescent="0.25">
      <c r="A2040">
        <v>55</v>
      </c>
      <c r="B2040" t="s">
        <v>56</v>
      </c>
      <c r="C2040">
        <v>1986</v>
      </c>
      <c r="D2040">
        <v>0</v>
      </c>
      <c r="E2040">
        <v>0</v>
      </c>
      <c r="F2040">
        <v>56</v>
      </c>
    </row>
    <row r="2041" spans="1:6" x14ac:dyDescent="0.25">
      <c r="A2041">
        <v>56</v>
      </c>
      <c r="B2041" t="s">
        <v>57</v>
      </c>
      <c r="C2041">
        <v>1986</v>
      </c>
      <c r="D2041">
        <v>0</v>
      </c>
      <c r="E2041">
        <v>0</v>
      </c>
      <c r="F2041">
        <v>57</v>
      </c>
    </row>
    <row r="2042" spans="1:6" x14ac:dyDescent="0.25">
      <c r="A2042">
        <v>57</v>
      </c>
      <c r="B2042" t="s">
        <v>58</v>
      </c>
      <c r="C2042">
        <v>1986</v>
      </c>
      <c r="D2042">
        <v>0</v>
      </c>
      <c r="E2042">
        <v>0</v>
      </c>
      <c r="F2042">
        <v>58</v>
      </c>
    </row>
    <row r="2043" spans="1:6" x14ac:dyDescent="0.25">
      <c r="A2043">
        <v>58</v>
      </c>
      <c r="B2043" t="s">
        <v>59</v>
      </c>
      <c r="C2043">
        <v>1986</v>
      </c>
      <c r="D2043">
        <v>0</v>
      </c>
      <c r="E2043">
        <v>0</v>
      </c>
      <c r="F2043">
        <v>59</v>
      </c>
    </row>
    <row r="2044" spans="1:6" x14ac:dyDescent="0.25">
      <c r="A2044">
        <v>59</v>
      </c>
      <c r="B2044" t="s">
        <v>60</v>
      </c>
      <c r="C2044">
        <v>1986</v>
      </c>
      <c r="D2044">
        <v>0</v>
      </c>
      <c r="E2044">
        <v>0</v>
      </c>
      <c r="F2044">
        <v>60</v>
      </c>
    </row>
    <row r="2045" spans="1:6" x14ac:dyDescent="0.25">
      <c r="A2045">
        <v>60</v>
      </c>
      <c r="B2045" t="s">
        <v>61</v>
      </c>
      <c r="C2045">
        <v>1986</v>
      </c>
      <c r="D2045">
        <v>0</v>
      </c>
      <c r="E2045">
        <v>0</v>
      </c>
      <c r="F2045">
        <v>61</v>
      </c>
    </row>
    <row r="2046" spans="1:6" x14ac:dyDescent="0.25">
      <c r="A2046">
        <v>61</v>
      </c>
      <c r="B2046" t="s">
        <v>62</v>
      </c>
      <c r="C2046">
        <v>1986</v>
      </c>
      <c r="D2046">
        <v>0</v>
      </c>
      <c r="E2046">
        <v>0</v>
      </c>
      <c r="F2046">
        <v>62</v>
      </c>
    </row>
    <row r="2047" spans="1:6" x14ac:dyDescent="0.25">
      <c r="A2047">
        <v>62</v>
      </c>
      <c r="B2047" t="s">
        <v>63</v>
      </c>
      <c r="C2047">
        <v>1986</v>
      </c>
      <c r="D2047">
        <v>0</v>
      </c>
      <c r="E2047">
        <v>0</v>
      </c>
      <c r="F2047">
        <v>63</v>
      </c>
    </row>
    <row r="2048" spans="1:6" x14ac:dyDescent="0.25">
      <c r="A2048">
        <v>63</v>
      </c>
      <c r="B2048" t="s">
        <v>64</v>
      </c>
      <c r="C2048">
        <v>1986</v>
      </c>
      <c r="D2048">
        <v>0</v>
      </c>
      <c r="E2048">
        <v>0</v>
      </c>
      <c r="F2048">
        <v>64</v>
      </c>
    </row>
    <row r="2049" spans="1:6" x14ac:dyDescent="0.25">
      <c r="A2049">
        <v>64</v>
      </c>
      <c r="B2049" t="s">
        <v>65</v>
      </c>
      <c r="C2049">
        <v>1986</v>
      </c>
      <c r="D2049">
        <v>0</v>
      </c>
      <c r="E2049">
        <v>0</v>
      </c>
      <c r="F2049">
        <v>65</v>
      </c>
    </row>
    <row r="2050" spans="1:6" x14ac:dyDescent="0.25">
      <c r="A2050">
        <v>65</v>
      </c>
      <c r="B2050" t="s">
        <v>66</v>
      </c>
      <c r="C2050">
        <v>1986</v>
      </c>
      <c r="D2050">
        <v>0</v>
      </c>
      <c r="E2050">
        <v>0</v>
      </c>
      <c r="F2050">
        <v>66</v>
      </c>
    </row>
    <row r="2051" spans="1:6" x14ac:dyDescent="0.25">
      <c r="A2051">
        <v>66</v>
      </c>
      <c r="B2051" t="s">
        <v>67</v>
      </c>
      <c r="C2051">
        <v>1986</v>
      </c>
      <c r="D2051">
        <v>0</v>
      </c>
      <c r="E2051">
        <v>0</v>
      </c>
      <c r="F2051">
        <v>67</v>
      </c>
    </row>
    <row r="2052" spans="1:6" x14ac:dyDescent="0.25">
      <c r="A2052">
        <v>67</v>
      </c>
      <c r="B2052" t="s">
        <v>68</v>
      </c>
      <c r="C2052">
        <v>1986</v>
      </c>
      <c r="D2052">
        <v>0</v>
      </c>
      <c r="E2052">
        <v>0</v>
      </c>
      <c r="F2052">
        <v>68</v>
      </c>
    </row>
    <row r="2053" spans="1:6" x14ac:dyDescent="0.25">
      <c r="A2053">
        <v>68</v>
      </c>
      <c r="B2053" t="s">
        <v>69</v>
      </c>
      <c r="C2053">
        <v>1986</v>
      </c>
      <c r="D2053">
        <v>0</v>
      </c>
      <c r="E2053">
        <v>0</v>
      </c>
      <c r="F2053">
        <v>69</v>
      </c>
    </row>
    <row r="2054" spans="1:6" x14ac:dyDescent="0.25">
      <c r="A2054">
        <v>69</v>
      </c>
      <c r="B2054" t="s">
        <v>70</v>
      </c>
      <c r="C2054">
        <v>1986</v>
      </c>
      <c r="D2054">
        <v>0</v>
      </c>
      <c r="E2054">
        <v>0</v>
      </c>
      <c r="F2054">
        <v>70</v>
      </c>
    </row>
    <row r="2055" spans="1:6" x14ac:dyDescent="0.25">
      <c r="A2055">
        <v>70</v>
      </c>
      <c r="B2055" t="s">
        <v>71</v>
      </c>
      <c r="C2055">
        <v>1986</v>
      </c>
      <c r="D2055">
        <v>2298</v>
      </c>
      <c r="E2055">
        <v>9596</v>
      </c>
      <c r="F2055">
        <v>71</v>
      </c>
    </row>
    <row r="2056" spans="1:6" x14ac:dyDescent="0.25">
      <c r="A2056">
        <v>71</v>
      </c>
      <c r="B2056" t="s">
        <v>72</v>
      </c>
      <c r="C2056">
        <v>1986</v>
      </c>
      <c r="D2056">
        <v>0</v>
      </c>
      <c r="E2056">
        <v>0</v>
      </c>
      <c r="F2056">
        <v>72</v>
      </c>
    </row>
    <row r="2057" spans="1:6" x14ac:dyDescent="0.25">
      <c r="A2057">
        <v>72</v>
      </c>
      <c r="B2057" t="s">
        <v>73</v>
      </c>
      <c r="C2057">
        <v>1986</v>
      </c>
      <c r="D2057">
        <v>0</v>
      </c>
      <c r="E2057">
        <v>0</v>
      </c>
      <c r="F2057">
        <v>73</v>
      </c>
    </row>
    <row r="2058" spans="1:6" x14ac:dyDescent="0.25">
      <c r="A2058">
        <v>73</v>
      </c>
      <c r="B2058" t="s">
        <v>74</v>
      </c>
      <c r="C2058">
        <v>1986</v>
      </c>
      <c r="D2058">
        <v>0</v>
      </c>
      <c r="E2058">
        <v>0</v>
      </c>
      <c r="F2058">
        <v>74</v>
      </c>
    </row>
    <row r="2059" spans="1:6" x14ac:dyDescent="0.25">
      <c r="A2059">
        <v>74</v>
      </c>
      <c r="B2059" t="s">
        <v>75</v>
      </c>
      <c r="C2059">
        <v>1986</v>
      </c>
      <c r="D2059">
        <v>45</v>
      </c>
      <c r="E2059">
        <v>480</v>
      </c>
      <c r="F2059">
        <v>75</v>
      </c>
    </row>
    <row r="2060" spans="1:6" x14ac:dyDescent="0.25">
      <c r="A2060">
        <v>75</v>
      </c>
      <c r="B2060" t="s">
        <v>76</v>
      </c>
      <c r="C2060">
        <v>1986</v>
      </c>
      <c r="D2060">
        <v>240</v>
      </c>
      <c r="E2060">
        <v>300</v>
      </c>
      <c r="F2060">
        <v>76</v>
      </c>
    </row>
    <row r="2061" spans="1:6" x14ac:dyDescent="0.25">
      <c r="A2061">
        <v>76</v>
      </c>
      <c r="B2061" t="s">
        <v>77</v>
      </c>
      <c r="C2061">
        <v>1986</v>
      </c>
      <c r="D2061">
        <v>0</v>
      </c>
      <c r="E2061">
        <v>0</v>
      </c>
      <c r="F2061">
        <v>77</v>
      </c>
    </row>
    <row r="2062" spans="1:6" x14ac:dyDescent="0.25">
      <c r="A2062">
        <v>77</v>
      </c>
      <c r="B2062" t="s">
        <v>78</v>
      </c>
      <c r="C2062">
        <v>1986</v>
      </c>
      <c r="D2062">
        <v>0</v>
      </c>
      <c r="E2062">
        <v>0</v>
      </c>
      <c r="F2062">
        <v>78</v>
      </c>
    </row>
    <row r="2063" spans="1:6" x14ac:dyDescent="0.25">
      <c r="A2063">
        <v>78</v>
      </c>
      <c r="B2063" t="s">
        <v>79</v>
      </c>
      <c r="C2063">
        <v>1986</v>
      </c>
      <c r="D2063">
        <v>0</v>
      </c>
      <c r="E2063">
        <v>0</v>
      </c>
      <c r="F2063">
        <v>79</v>
      </c>
    </row>
    <row r="2064" spans="1:6" x14ac:dyDescent="0.25">
      <c r="A2064">
        <v>79</v>
      </c>
      <c r="B2064" t="s">
        <v>80</v>
      </c>
      <c r="C2064">
        <v>1986</v>
      </c>
      <c r="D2064">
        <v>0</v>
      </c>
      <c r="E2064">
        <v>0</v>
      </c>
      <c r="F2064">
        <v>80</v>
      </c>
    </row>
    <row r="2065" spans="1:6" x14ac:dyDescent="0.25">
      <c r="A2065">
        <v>80</v>
      </c>
      <c r="B2065" t="s">
        <v>81</v>
      </c>
      <c r="C2065">
        <v>1986</v>
      </c>
      <c r="D2065">
        <v>0</v>
      </c>
      <c r="E2065">
        <v>0</v>
      </c>
      <c r="F2065">
        <v>81</v>
      </c>
    </row>
    <row r="2066" spans="1:6" x14ac:dyDescent="0.25">
      <c r="A2066">
        <v>81</v>
      </c>
      <c r="B2066" t="s">
        <v>82</v>
      </c>
      <c r="C2066">
        <v>1986</v>
      </c>
      <c r="D2066">
        <v>0</v>
      </c>
      <c r="E2066">
        <v>0</v>
      </c>
      <c r="F2066">
        <v>82</v>
      </c>
    </row>
    <row r="2067" spans="1:6" x14ac:dyDescent="0.25">
      <c r="A2067">
        <v>82</v>
      </c>
      <c r="B2067" t="s">
        <v>83</v>
      </c>
      <c r="C2067">
        <v>1986</v>
      </c>
      <c r="D2067">
        <v>0</v>
      </c>
      <c r="E2067">
        <v>0</v>
      </c>
      <c r="F2067">
        <v>83</v>
      </c>
    </row>
    <row r="2068" spans="1:6" x14ac:dyDescent="0.25">
      <c r="A2068">
        <v>83</v>
      </c>
      <c r="B2068" t="s">
        <v>84</v>
      </c>
      <c r="C2068">
        <v>1986</v>
      </c>
      <c r="D2068">
        <v>0</v>
      </c>
      <c r="E2068">
        <v>0</v>
      </c>
      <c r="F2068">
        <v>84</v>
      </c>
    </row>
    <row r="2069" spans="1:6" x14ac:dyDescent="0.25">
      <c r="A2069">
        <v>84</v>
      </c>
      <c r="B2069" t="s">
        <v>85</v>
      </c>
      <c r="C2069">
        <v>1986</v>
      </c>
      <c r="D2069">
        <v>0</v>
      </c>
      <c r="E2069">
        <v>0</v>
      </c>
      <c r="F2069">
        <v>85</v>
      </c>
    </row>
    <row r="2070" spans="1:6" x14ac:dyDescent="0.25">
      <c r="A2070">
        <v>85</v>
      </c>
      <c r="B2070" t="s">
        <v>86</v>
      </c>
      <c r="C2070">
        <v>1986</v>
      </c>
      <c r="D2070">
        <v>0</v>
      </c>
      <c r="E2070">
        <v>0</v>
      </c>
      <c r="F2070">
        <v>86</v>
      </c>
    </row>
    <row r="2071" spans="1:6" x14ac:dyDescent="0.25">
      <c r="A2071">
        <v>86</v>
      </c>
      <c r="B2071" t="s">
        <v>87</v>
      </c>
      <c r="C2071">
        <v>1986</v>
      </c>
      <c r="D2071">
        <v>0</v>
      </c>
      <c r="E2071">
        <v>0</v>
      </c>
      <c r="F2071">
        <v>87</v>
      </c>
    </row>
    <row r="2072" spans="1:6" x14ac:dyDescent="0.25">
      <c r="A2072">
        <v>87</v>
      </c>
      <c r="B2072" t="s">
        <v>88</v>
      </c>
      <c r="C2072">
        <v>1986</v>
      </c>
      <c r="D2072">
        <v>0</v>
      </c>
      <c r="E2072">
        <v>0</v>
      </c>
      <c r="F2072">
        <v>88</v>
      </c>
    </row>
    <row r="2073" spans="1:6" x14ac:dyDescent="0.25">
      <c r="A2073">
        <v>88</v>
      </c>
      <c r="B2073" t="s">
        <v>89</v>
      </c>
      <c r="C2073">
        <v>1986</v>
      </c>
      <c r="D2073">
        <v>0</v>
      </c>
      <c r="E2073">
        <v>0</v>
      </c>
      <c r="F2073">
        <v>89</v>
      </c>
    </row>
    <row r="2074" spans="1:6" x14ac:dyDescent="0.25">
      <c r="A2074">
        <v>89</v>
      </c>
      <c r="B2074" t="s">
        <v>90</v>
      </c>
      <c r="C2074">
        <v>1986</v>
      </c>
      <c r="D2074">
        <v>0</v>
      </c>
      <c r="E2074">
        <v>0</v>
      </c>
      <c r="F2074">
        <v>90</v>
      </c>
    </row>
    <row r="2075" spans="1:6" x14ac:dyDescent="0.25">
      <c r="A2075">
        <v>90</v>
      </c>
      <c r="B2075" t="s">
        <v>91</v>
      </c>
      <c r="C2075">
        <v>1986</v>
      </c>
      <c r="D2075">
        <v>0</v>
      </c>
      <c r="E2075">
        <v>0</v>
      </c>
      <c r="F2075">
        <v>91</v>
      </c>
    </row>
    <row r="2076" spans="1:6" x14ac:dyDescent="0.25">
      <c r="A2076">
        <v>91</v>
      </c>
      <c r="B2076" t="s">
        <v>92</v>
      </c>
      <c r="C2076">
        <v>1986</v>
      </c>
      <c r="D2076">
        <v>0</v>
      </c>
      <c r="E2076">
        <v>0</v>
      </c>
      <c r="F2076">
        <v>92</v>
      </c>
    </row>
    <row r="2077" spans="1:6" x14ac:dyDescent="0.25">
      <c r="A2077">
        <v>92</v>
      </c>
      <c r="B2077" t="s">
        <v>93</v>
      </c>
      <c r="C2077">
        <v>1986</v>
      </c>
      <c r="D2077">
        <v>17284</v>
      </c>
      <c r="E2077">
        <v>23900</v>
      </c>
      <c r="F2077">
        <v>93</v>
      </c>
    </row>
    <row r="2078" spans="1:6" x14ac:dyDescent="0.25">
      <c r="A2078">
        <v>93</v>
      </c>
      <c r="B2078" t="s">
        <v>94</v>
      </c>
      <c r="C2078">
        <v>1986</v>
      </c>
      <c r="D2078">
        <v>0</v>
      </c>
      <c r="E2078">
        <v>0</v>
      </c>
      <c r="F2078">
        <v>94</v>
      </c>
    </row>
    <row r="2079" spans="1:6" x14ac:dyDescent="0.25">
      <c r="A2079">
        <v>94</v>
      </c>
      <c r="B2079" t="s">
        <v>95</v>
      </c>
      <c r="C2079">
        <v>1986</v>
      </c>
      <c r="D2079">
        <v>2265984</v>
      </c>
      <c r="E2079">
        <v>1385212</v>
      </c>
      <c r="F2079">
        <v>95</v>
      </c>
    </row>
    <row r="2080" spans="1:6" x14ac:dyDescent="0.25">
      <c r="A2080">
        <v>95</v>
      </c>
      <c r="B2080" t="s">
        <v>96</v>
      </c>
      <c r="C2080">
        <v>1986</v>
      </c>
      <c r="D2080">
        <v>0</v>
      </c>
      <c r="E2080">
        <v>0</v>
      </c>
      <c r="F2080">
        <v>96</v>
      </c>
    </row>
    <row r="2081" spans="1:6" x14ac:dyDescent="0.25">
      <c r="A2081">
        <v>96</v>
      </c>
      <c r="B2081" t="s">
        <v>97</v>
      </c>
      <c r="C2081">
        <v>1986</v>
      </c>
      <c r="D2081">
        <v>0</v>
      </c>
      <c r="E2081">
        <v>0</v>
      </c>
      <c r="F2081">
        <v>97</v>
      </c>
    </row>
    <row r="2082" spans="1:6" x14ac:dyDescent="0.25">
      <c r="A2082">
        <v>97</v>
      </c>
      <c r="B2082" t="s">
        <v>98</v>
      </c>
      <c r="C2082">
        <v>1986</v>
      </c>
      <c r="D2082">
        <v>0</v>
      </c>
      <c r="E2082">
        <v>0</v>
      </c>
      <c r="F2082">
        <v>98</v>
      </c>
    </row>
    <row r="2083" spans="1:6" x14ac:dyDescent="0.25">
      <c r="A2083">
        <v>98</v>
      </c>
      <c r="B2083" t="s">
        <v>99</v>
      </c>
      <c r="C2083">
        <v>1986</v>
      </c>
      <c r="D2083">
        <v>0</v>
      </c>
      <c r="E2083">
        <v>0</v>
      </c>
      <c r="F2083">
        <v>99</v>
      </c>
    </row>
    <row r="2084" spans="1:6" x14ac:dyDescent="0.25">
      <c r="A2084">
        <v>99</v>
      </c>
      <c r="B2084" t="s">
        <v>100</v>
      </c>
      <c r="C2084">
        <v>1986</v>
      </c>
      <c r="D2084">
        <v>0</v>
      </c>
      <c r="E2084">
        <v>0</v>
      </c>
      <c r="F2084">
        <v>100</v>
      </c>
    </row>
    <row r="2085" spans="1:6" x14ac:dyDescent="0.25">
      <c r="A2085">
        <v>100</v>
      </c>
      <c r="B2085" t="s">
        <v>101</v>
      </c>
      <c r="C2085">
        <v>1986</v>
      </c>
      <c r="D2085">
        <v>0</v>
      </c>
      <c r="E2085">
        <v>0</v>
      </c>
      <c r="F2085">
        <v>101</v>
      </c>
    </row>
    <row r="2086" spans="1:6" x14ac:dyDescent="0.25">
      <c r="A2086">
        <v>101</v>
      </c>
      <c r="B2086" t="s">
        <v>102</v>
      </c>
      <c r="C2086">
        <v>1986</v>
      </c>
      <c r="D2086">
        <v>0</v>
      </c>
      <c r="E2086">
        <v>0</v>
      </c>
      <c r="F2086">
        <v>102</v>
      </c>
    </row>
    <row r="2087" spans="1:6" x14ac:dyDescent="0.25">
      <c r="A2087">
        <v>102</v>
      </c>
      <c r="B2087" t="s">
        <v>103</v>
      </c>
      <c r="C2087">
        <v>1986</v>
      </c>
      <c r="D2087">
        <v>0</v>
      </c>
      <c r="E2087">
        <v>0</v>
      </c>
      <c r="F2087">
        <v>103</v>
      </c>
    </row>
    <row r="2088" spans="1:6" x14ac:dyDescent="0.25">
      <c r="A2088">
        <v>103</v>
      </c>
      <c r="B2088" t="s">
        <v>104</v>
      </c>
      <c r="C2088">
        <v>1986</v>
      </c>
      <c r="D2088">
        <v>0</v>
      </c>
      <c r="E2088">
        <v>0</v>
      </c>
      <c r="F2088">
        <v>104</v>
      </c>
    </row>
    <row r="2089" spans="1:6" x14ac:dyDescent="0.25">
      <c r="A2089">
        <v>104</v>
      </c>
      <c r="B2089" t="s">
        <v>105</v>
      </c>
      <c r="C2089">
        <v>1986</v>
      </c>
      <c r="D2089">
        <v>0</v>
      </c>
      <c r="E2089">
        <v>0</v>
      </c>
      <c r="F2089">
        <v>105</v>
      </c>
    </row>
    <row r="2090" spans="1:6" x14ac:dyDescent="0.25">
      <c r="A2090">
        <v>105</v>
      </c>
      <c r="B2090" t="s">
        <v>106</v>
      </c>
      <c r="C2090">
        <v>1986</v>
      </c>
      <c r="D2090">
        <v>0</v>
      </c>
      <c r="E2090">
        <v>0</v>
      </c>
      <c r="F2090">
        <v>106</v>
      </c>
    </row>
    <row r="2091" spans="1:6" x14ac:dyDescent="0.25">
      <c r="A2091">
        <v>106</v>
      </c>
      <c r="B2091" t="s">
        <v>107</v>
      </c>
      <c r="C2091">
        <v>1986</v>
      </c>
      <c r="D2091">
        <v>0</v>
      </c>
      <c r="E2091">
        <v>0</v>
      </c>
      <c r="F2091">
        <v>107</v>
      </c>
    </row>
    <row r="2092" spans="1:6" x14ac:dyDescent="0.25">
      <c r="A2092">
        <v>107</v>
      </c>
      <c r="B2092" t="s">
        <v>108</v>
      </c>
      <c r="C2092">
        <v>1986</v>
      </c>
      <c r="D2092">
        <v>0</v>
      </c>
      <c r="E2092">
        <v>0</v>
      </c>
      <c r="F2092">
        <v>108</v>
      </c>
    </row>
    <row r="2093" spans="1:6" x14ac:dyDescent="0.25">
      <c r="A2093">
        <v>108</v>
      </c>
      <c r="B2093" t="s">
        <v>109</v>
      </c>
      <c r="C2093">
        <v>1986</v>
      </c>
      <c r="D2093">
        <v>0</v>
      </c>
      <c r="E2093">
        <v>0</v>
      </c>
      <c r="F2093">
        <v>109</v>
      </c>
    </row>
    <row r="2094" spans="1:6" x14ac:dyDescent="0.25">
      <c r="A2094">
        <v>109</v>
      </c>
      <c r="B2094" t="s">
        <v>110</v>
      </c>
      <c r="C2094">
        <v>1986</v>
      </c>
      <c r="D2094">
        <v>0</v>
      </c>
      <c r="E2094">
        <v>0</v>
      </c>
      <c r="F2094">
        <v>110</v>
      </c>
    </row>
    <row r="2095" spans="1:6" x14ac:dyDescent="0.25">
      <c r="A2095">
        <v>110</v>
      </c>
      <c r="B2095" t="s">
        <v>111</v>
      </c>
      <c r="C2095">
        <v>1986</v>
      </c>
      <c r="D2095">
        <v>108</v>
      </c>
      <c r="E2095">
        <v>182</v>
      </c>
      <c r="F2095">
        <v>111</v>
      </c>
    </row>
    <row r="2096" spans="1:6" x14ac:dyDescent="0.25">
      <c r="A2096">
        <v>111</v>
      </c>
      <c r="B2096" t="s">
        <v>112</v>
      </c>
      <c r="C2096">
        <v>1986</v>
      </c>
      <c r="D2096">
        <v>0</v>
      </c>
      <c r="E2096">
        <v>0</v>
      </c>
      <c r="F2096">
        <v>112</v>
      </c>
    </row>
    <row r="2097" spans="1:6" x14ac:dyDescent="0.25">
      <c r="A2097">
        <v>112</v>
      </c>
      <c r="B2097" t="s">
        <v>113</v>
      </c>
      <c r="C2097">
        <v>1986</v>
      </c>
      <c r="D2097">
        <v>0</v>
      </c>
      <c r="E2097">
        <v>0</v>
      </c>
      <c r="F2097">
        <v>113</v>
      </c>
    </row>
    <row r="2098" spans="1:6" x14ac:dyDescent="0.25">
      <c r="A2098">
        <v>113</v>
      </c>
      <c r="B2098" t="s">
        <v>114</v>
      </c>
      <c r="C2098">
        <v>1986</v>
      </c>
      <c r="D2098">
        <v>0</v>
      </c>
      <c r="E2098">
        <v>0</v>
      </c>
      <c r="F2098">
        <v>114</v>
      </c>
    </row>
    <row r="2099" spans="1:6" x14ac:dyDescent="0.25">
      <c r="A2099">
        <v>114</v>
      </c>
      <c r="B2099" t="s">
        <v>115</v>
      </c>
      <c r="C2099">
        <v>1986</v>
      </c>
      <c r="D2099">
        <v>0</v>
      </c>
      <c r="E2099">
        <v>0</v>
      </c>
      <c r="F2099">
        <v>115</v>
      </c>
    </row>
    <row r="2100" spans="1:6" x14ac:dyDescent="0.25">
      <c r="A2100">
        <v>115</v>
      </c>
      <c r="B2100" t="s">
        <v>116</v>
      </c>
      <c r="C2100">
        <v>1986</v>
      </c>
      <c r="D2100">
        <v>0</v>
      </c>
      <c r="E2100">
        <v>0</v>
      </c>
      <c r="F2100">
        <v>116</v>
      </c>
    </row>
    <row r="2101" spans="1:6" x14ac:dyDescent="0.25">
      <c r="A2101">
        <v>116</v>
      </c>
      <c r="B2101" t="s">
        <v>117</v>
      </c>
      <c r="C2101">
        <v>1986</v>
      </c>
      <c r="D2101">
        <v>0</v>
      </c>
      <c r="E2101">
        <v>0</v>
      </c>
      <c r="F2101">
        <v>117</v>
      </c>
    </row>
    <row r="2102" spans="1:6" x14ac:dyDescent="0.25">
      <c r="A2102">
        <v>117</v>
      </c>
      <c r="B2102" t="s">
        <v>118</v>
      </c>
      <c r="C2102">
        <v>1986</v>
      </c>
      <c r="D2102">
        <v>0</v>
      </c>
      <c r="E2102">
        <v>0</v>
      </c>
      <c r="F2102">
        <v>118</v>
      </c>
    </row>
    <row r="2103" spans="1:6" x14ac:dyDescent="0.25">
      <c r="A2103">
        <v>118</v>
      </c>
      <c r="B2103" t="s">
        <v>119</v>
      </c>
      <c r="C2103">
        <v>1986</v>
      </c>
      <c r="D2103">
        <v>0</v>
      </c>
      <c r="E2103">
        <v>0</v>
      </c>
      <c r="F2103">
        <v>119</v>
      </c>
    </row>
    <row r="2104" spans="1:6" x14ac:dyDescent="0.25">
      <c r="A2104">
        <v>119</v>
      </c>
      <c r="B2104" t="s">
        <v>120</v>
      </c>
      <c r="C2104">
        <v>1986</v>
      </c>
      <c r="D2104">
        <v>0</v>
      </c>
      <c r="E2104">
        <v>0</v>
      </c>
      <c r="F2104">
        <v>120</v>
      </c>
    </row>
    <row r="2105" spans="1:6" x14ac:dyDescent="0.25">
      <c r="A2105">
        <v>120</v>
      </c>
      <c r="B2105" t="s">
        <v>121</v>
      </c>
      <c r="C2105">
        <v>1986</v>
      </c>
      <c r="D2105">
        <v>0</v>
      </c>
      <c r="E2105">
        <v>0</v>
      </c>
      <c r="F2105">
        <v>121</v>
      </c>
    </row>
    <row r="2106" spans="1:6" x14ac:dyDescent="0.25">
      <c r="A2106">
        <v>121</v>
      </c>
      <c r="B2106" t="s">
        <v>122</v>
      </c>
      <c r="C2106">
        <v>1986</v>
      </c>
      <c r="D2106">
        <v>0</v>
      </c>
      <c r="E2106">
        <v>0</v>
      </c>
      <c r="F2106">
        <v>122</v>
      </c>
    </row>
    <row r="2107" spans="1:6" x14ac:dyDescent="0.25">
      <c r="A2107">
        <v>122</v>
      </c>
      <c r="B2107" t="s">
        <v>123</v>
      </c>
      <c r="C2107">
        <v>1986</v>
      </c>
      <c r="D2107">
        <v>0</v>
      </c>
      <c r="E2107">
        <v>0</v>
      </c>
      <c r="F2107">
        <v>123</v>
      </c>
    </row>
    <row r="2108" spans="1:6" x14ac:dyDescent="0.25">
      <c r="A2108">
        <v>123</v>
      </c>
      <c r="B2108" t="s">
        <v>124</v>
      </c>
      <c r="C2108">
        <v>1986</v>
      </c>
      <c r="D2108">
        <v>0</v>
      </c>
      <c r="E2108">
        <v>0</v>
      </c>
      <c r="F2108">
        <v>124</v>
      </c>
    </row>
    <row r="2109" spans="1:6" x14ac:dyDescent="0.25">
      <c r="A2109">
        <v>124</v>
      </c>
      <c r="B2109" t="s">
        <v>125</v>
      </c>
      <c r="C2109">
        <v>1986</v>
      </c>
      <c r="D2109">
        <v>0</v>
      </c>
      <c r="E2109">
        <v>0</v>
      </c>
      <c r="F2109">
        <v>125</v>
      </c>
    </row>
    <row r="2110" spans="1:6" x14ac:dyDescent="0.25">
      <c r="A2110">
        <v>1</v>
      </c>
      <c r="B2110" t="s">
        <v>2</v>
      </c>
      <c r="C2110">
        <v>1987</v>
      </c>
      <c r="D2110">
        <v>0</v>
      </c>
      <c r="E2110">
        <v>0</v>
      </c>
      <c r="F2110">
        <v>2</v>
      </c>
    </row>
    <row r="2111" spans="1:6" x14ac:dyDescent="0.25">
      <c r="A2111">
        <v>2</v>
      </c>
      <c r="B2111" t="s">
        <v>3</v>
      </c>
      <c r="C2111">
        <v>1987</v>
      </c>
      <c r="D2111">
        <v>0</v>
      </c>
      <c r="E2111">
        <v>0</v>
      </c>
      <c r="F2111">
        <v>3</v>
      </c>
    </row>
    <row r="2112" spans="1:6" x14ac:dyDescent="0.25">
      <c r="A2112">
        <v>3</v>
      </c>
      <c r="B2112" t="s">
        <v>4</v>
      </c>
      <c r="C2112">
        <v>1987</v>
      </c>
      <c r="D2112">
        <v>2700</v>
      </c>
      <c r="E2112">
        <v>4044</v>
      </c>
      <c r="F2112">
        <v>4</v>
      </c>
    </row>
    <row r="2113" spans="1:6" x14ac:dyDescent="0.25">
      <c r="A2113">
        <v>4</v>
      </c>
      <c r="B2113" t="s">
        <v>5</v>
      </c>
      <c r="C2113">
        <v>1987</v>
      </c>
      <c r="D2113">
        <v>1316</v>
      </c>
      <c r="E2113">
        <v>3847</v>
      </c>
      <c r="F2113">
        <v>5</v>
      </c>
    </row>
    <row r="2114" spans="1:6" x14ac:dyDescent="0.25">
      <c r="A2114">
        <v>5</v>
      </c>
      <c r="B2114" t="s">
        <v>6</v>
      </c>
      <c r="C2114">
        <v>1987</v>
      </c>
      <c r="D2114">
        <v>324</v>
      </c>
      <c r="E2114">
        <v>106</v>
      </c>
      <c r="F2114">
        <v>6</v>
      </c>
    </row>
    <row r="2115" spans="1:6" x14ac:dyDescent="0.25">
      <c r="A2115">
        <v>6</v>
      </c>
      <c r="B2115" t="s">
        <v>7</v>
      </c>
      <c r="C2115">
        <v>1987</v>
      </c>
      <c r="D2115">
        <v>0</v>
      </c>
      <c r="E2115">
        <v>0</v>
      </c>
      <c r="F2115">
        <v>7</v>
      </c>
    </row>
    <row r="2116" spans="1:6" x14ac:dyDescent="0.25">
      <c r="A2116">
        <v>7</v>
      </c>
      <c r="B2116" t="s">
        <v>8</v>
      </c>
      <c r="C2116">
        <v>1987</v>
      </c>
      <c r="D2116">
        <v>0</v>
      </c>
      <c r="E2116">
        <v>0</v>
      </c>
      <c r="F2116">
        <v>8</v>
      </c>
    </row>
    <row r="2117" spans="1:6" x14ac:dyDescent="0.25">
      <c r="A2117">
        <v>8</v>
      </c>
      <c r="B2117" t="s">
        <v>9</v>
      </c>
      <c r="C2117">
        <v>1987</v>
      </c>
      <c r="D2117">
        <v>0</v>
      </c>
      <c r="E2117">
        <v>0</v>
      </c>
      <c r="F2117">
        <v>9</v>
      </c>
    </row>
    <row r="2118" spans="1:6" x14ac:dyDescent="0.25">
      <c r="A2118">
        <v>9</v>
      </c>
      <c r="B2118" t="s">
        <v>10</v>
      </c>
      <c r="C2118">
        <v>1987</v>
      </c>
      <c r="D2118">
        <v>0</v>
      </c>
      <c r="E2118">
        <v>0</v>
      </c>
      <c r="F2118">
        <v>10</v>
      </c>
    </row>
    <row r="2119" spans="1:6" x14ac:dyDescent="0.25">
      <c r="A2119">
        <v>10</v>
      </c>
      <c r="B2119" t="s">
        <v>11</v>
      </c>
      <c r="C2119">
        <v>1987</v>
      </c>
      <c r="D2119">
        <v>0</v>
      </c>
      <c r="E2119">
        <v>0</v>
      </c>
      <c r="F2119">
        <v>11</v>
      </c>
    </row>
    <row r="2120" spans="1:6" x14ac:dyDescent="0.25">
      <c r="A2120">
        <v>11</v>
      </c>
      <c r="B2120" t="s">
        <v>12</v>
      </c>
      <c r="C2120">
        <v>1987</v>
      </c>
      <c r="D2120">
        <v>0</v>
      </c>
      <c r="E2120">
        <v>0</v>
      </c>
      <c r="F2120">
        <v>12</v>
      </c>
    </row>
    <row r="2121" spans="1:6" x14ac:dyDescent="0.25">
      <c r="A2121">
        <v>12</v>
      </c>
      <c r="B2121" t="s">
        <v>13</v>
      </c>
      <c r="C2121">
        <v>1987</v>
      </c>
      <c r="D2121">
        <v>0</v>
      </c>
      <c r="E2121">
        <v>0</v>
      </c>
      <c r="F2121">
        <v>13</v>
      </c>
    </row>
    <row r="2122" spans="1:6" x14ac:dyDescent="0.25">
      <c r="A2122">
        <v>13</v>
      </c>
      <c r="B2122" t="s">
        <v>14</v>
      </c>
      <c r="C2122">
        <v>1987</v>
      </c>
      <c r="D2122">
        <v>0</v>
      </c>
      <c r="E2122">
        <v>0</v>
      </c>
      <c r="F2122">
        <v>14</v>
      </c>
    </row>
    <row r="2123" spans="1:6" x14ac:dyDescent="0.25">
      <c r="A2123">
        <v>14</v>
      </c>
      <c r="B2123" t="s">
        <v>15</v>
      </c>
      <c r="C2123">
        <v>1987</v>
      </c>
      <c r="D2123">
        <v>0</v>
      </c>
      <c r="E2123">
        <v>0</v>
      </c>
      <c r="F2123">
        <v>15</v>
      </c>
    </row>
    <row r="2124" spans="1:6" x14ac:dyDescent="0.25">
      <c r="A2124">
        <v>15</v>
      </c>
      <c r="B2124" t="s">
        <v>16</v>
      </c>
      <c r="C2124">
        <v>1987</v>
      </c>
      <c r="D2124">
        <v>0</v>
      </c>
      <c r="E2124">
        <v>0</v>
      </c>
      <c r="F2124">
        <v>16</v>
      </c>
    </row>
    <row r="2125" spans="1:6" x14ac:dyDescent="0.25">
      <c r="A2125">
        <v>16</v>
      </c>
      <c r="B2125" t="s">
        <v>17</v>
      </c>
      <c r="C2125">
        <v>1987</v>
      </c>
      <c r="D2125">
        <v>0</v>
      </c>
      <c r="E2125">
        <v>0</v>
      </c>
      <c r="F2125">
        <v>17</v>
      </c>
    </row>
    <row r="2126" spans="1:6" x14ac:dyDescent="0.25">
      <c r="A2126">
        <v>17</v>
      </c>
      <c r="B2126" t="s">
        <v>18</v>
      </c>
      <c r="C2126">
        <v>1987</v>
      </c>
      <c r="D2126">
        <v>0</v>
      </c>
      <c r="E2126">
        <v>0</v>
      </c>
      <c r="F2126">
        <v>18</v>
      </c>
    </row>
    <row r="2127" spans="1:6" x14ac:dyDescent="0.25">
      <c r="A2127">
        <v>18</v>
      </c>
      <c r="B2127" t="s">
        <v>19</v>
      </c>
      <c r="C2127">
        <v>1987</v>
      </c>
      <c r="D2127">
        <v>0</v>
      </c>
      <c r="E2127">
        <v>0</v>
      </c>
      <c r="F2127">
        <v>19</v>
      </c>
    </row>
    <row r="2128" spans="1:6" x14ac:dyDescent="0.25">
      <c r="A2128">
        <v>19</v>
      </c>
      <c r="B2128" t="s">
        <v>20</v>
      </c>
      <c r="C2128">
        <v>1987</v>
      </c>
      <c r="D2128">
        <v>67710</v>
      </c>
      <c r="E2128">
        <v>69603</v>
      </c>
      <c r="F2128">
        <v>20</v>
      </c>
    </row>
    <row r="2129" spans="1:6" x14ac:dyDescent="0.25">
      <c r="A2129">
        <v>20</v>
      </c>
      <c r="B2129" t="s">
        <v>21</v>
      </c>
      <c r="C2129">
        <v>1987</v>
      </c>
      <c r="D2129">
        <v>0</v>
      </c>
      <c r="E2129">
        <v>0</v>
      </c>
      <c r="F2129">
        <v>21</v>
      </c>
    </row>
    <row r="2130" spans="1:6" x14ac:dyDescent="0.25">
      <c r="A2130">
        <v>21</v>
      </c>
      <c r="B2130" t="s">
        <v>22</v>
      </c>
      <c r="C2130">
        <v>1987</v>
      </c>
      <c r="D2130">
        <v>0</v>
      </c>
      <c r="E2130">
        <v>0</v>
      </c>
      <c r="F2130">
        <v>22</v>
      </c>
    </row>
    <row r="2131" spans="1:6" x14ac:dyDescent="0.25">
      <c r="A2131">
        <v>22</v>
      </c>
      <c r="B2131" t="s">
        <v>23</v>
      </c>
      <c r="C2131">
        <v>1987</v>
      </c>
      <c r="D2131">
        <v>0</v>
      </c>
      <c r="E2131">
        <v>0</v>
      </c>
      <c r="F2131">
        <v>23</v>
      </c>
    </row>
    <row r="2132" spans="1:6" x14ac:dyDescent="0.25">
      <c r="A2132">
        <v>23</v>
      </c>
      <c r="B2132" t="s">
        <v>24</v>
      </c>
      <c r="C2132">
        <v>1987</v>
      </c>
      <c r="D2132">
        <v>0</v>
      </c>
      <c r="E2132">
        <v>0</v>
      </c>
      <c r="F2132">
        <v>24</v>
      </c>
    </row>
    <row r="2133" spans="1:6" x14ac:dyDescent="0.25">
      <c r="A2133">
        <v>24</v>
      </c>
      <c r="B2133" t="s">
        <v>25</v>
      </c>
      <c r="C2133">
        <v>1987</v>
      </c>
      <c r="D2133">
        <v>0</v>
      </c>
      <c r="E2133">
        <v>0</v>
      </c>
      <c r="F2133">
        <v>25</v>
      </c>
    </row>
    <row r="2134" spans="1:6" x14ac:dyDescent="0.25">
      <c r="A2134">
        <v>25</v>
      </c>
      <c r="B2134" t="s">
        <v>26</v>
      </c>
      <c r="C2134">
        <v>1987</v>
      </c>
      <c r="D2134">
        <v>0</v>
      </c>
      <c r="E2134">
        <v>0</v>
      </c>
      <c r="F2134">
        <v>26</v>
      </c>
    </row>
    <row r="2135" spans="1:6" x14ac:dyDescent="0.25">
      <c r="A2135">
        <v>26</v>
      </c>
      <c r="B2135" t="s">
        <v>27</v>
      </c>
      <c r="C2135">
        <v>1987</v>
      </c>
      <c r="D2135">
        <v>0</v>
      </c>
      <c r="E2135">
        <v>0</v>
      </c>
      <c r="F2135">
        <v>27</v>
      </c>
    </row>
    <row r="2136" spans="1:6" x14ac:dyDescent="0.25">
      <c r="A2136">
        <v>27</v>
      </c>
      <c r="B2136" t="s">
        <v>28</v>
      </c>
      <c r="C2136">
        <v>1987</v>
      </c>
      <c r="D2136">
        <v>0</v>
      </c>
      <c r="E2136">
        <v>0</v>
      </c>
      <c r="F2136">
        <v>28</v>
      </c>
    </row>
    <row r="2137" spans="1:6" x14ac:dyDescent="0.25">
      <c r="A2137">
        <v>28</v>
      </c>
      <c r="B2137" t="s">
        <v>29</v>
      </c>
      <c r="C2137">
        <v>1987</v>
      </c>
      <c r="D2137">
        <v>0</v>
      </c>
      <c r="E2137">
        <v>0</v>
      </c>
      <c r="F2137">
        <v>29</v>
      </c>
    </row>
    <row r="2138" spans="1:6" x14ac:dyDescent="0.25">
      <c r="A2138">
        <v>29</v>
      </c>
      <c r="B2138" t="s">
        <v>30</v>
      </c>
      <c r="C2138">
        <v>1987</v>
      </c>
      <c r="D2138">
        <v>0</v>
      </c>
      <c r="E2138">
        <v>0</v>
      </c>
      <c r="F2138">
        <v>30</v>
      </c>
    </row>
    <row r="2139" spans="1:6" x14ac:dyDescent="0.25">
      <c r="A2139">
        <v>30</v>
      </c>
      <c r="B2139" t="s">
        <v>31</v>
      </c>
      <c r="C2139">
        <v>1987</v>
      </c>
      <c r="D2139">
        <v>0</v>
      </c>
      <c r="E2139">
        <v>0</v>
      </c>
      <c r="F2139">
        <v>31</v>
      </c>
    </row>
    <row r="2140" spans="1:6" x14ac:dyDescent="0.25">
      <c r="A2140">
        <v>31</v>
      </c>
      <c r="B2140" t="s">
        <v>32</v>
      </c>
      <c r="C2140">
        <v>1987</v>
      </c>
      <c r="D2140">
        <v>0</v>
      </c>
      <c r="E2140">
        <v>0</v>
      </c>
      <c r="F2140">
        <v>32</v>
      </c>
    </row>
    <row r="2141" spans="1:6" x14ac:dyDescent="0.25">
      <c r="A2141">
        <v>32</v>
      </c>
      <c r="B2141" t="s">
        <v>33</v>
      </c>
      <c r="C2141">
        <v>1987</v>
      </c>
      <c r="D2141">
        <v>0</v>
      </c>
      <c r="E2141">
        <v>0</v>
      </c>
      <c r="F2141">
        <v>33</v>
      </c>
    </row>
    <row r="2142" spans="1:6" x14ac:dyDescent="0.25">
      <c r="A2142">
        <v>33</v>
      </c>
      <c r="B2142" t="s">
        <v>34</v>
      </c>
      <c r="C2142">
        <v>1987</v>
      </c>
      <c r="D2142">
        <v>0</v>
      </c>
      <c r="E2142">
        <v>0</v>
      </c>
      <c r="F2142">
        <v>34</v>
      </c>
    </row>
    <row r="2143" spans="1:6" x14ac:dyDescent="0.25">
      <c r="A2143">
        <v>34</v>
      </c>
      <c r="B2143" t="s">
        <v>35</v>
      </c>
      <c r="C2143">
        <v>1987</v>
      </c>
      <c r="D2143">
        <v>0</v>
      </c>
      <c r="E2143">
        <v>0</v>
      </c>
      <c r="F2143">
        <v>35</v>
      </c>
    </row>
    <row r="2144" spans="1:6" x14ac:dyDescent="0.25">
      <c r="A2144">
        <v>35</v>
      </c>
      <c r="B2144" t="s">
        <v>36</v>
      </c>
      <c r="C2144">
        <v>1987</v>
      </c>
      <c r="D2144">
        <v>0</v>
      </c>
      <c r="E2144">
        <v>0</v>
      </c>
      <c r="F2144">
        <v>36</v>
      </c>
    </row>
    <row r="2145" spans="1:6" x14ac:dyDescent="0.25">
      <c r="A2145">
        <v>36</v>
      </c>
      <c r="B2145" t="s">
        <v>37</v>
      </c>
      <c r="C2145">
        <v>1987</v>
      </c>
      <c r="D2145">
        <v>0</v>
      </c>
      <c r="E2145">
        <v>0</v>
      </c>
      <c r="F2145">
        <v>37</v>
      </c>
    </row>
    <row r="2146" spans="1:6" x14ac:dyDescent="0.25">
      <c r="A2146">
        <v>37</v>
      </c>
      <c r="B2146" t="s">
        <v>38</v>
      </c>
      <c r="C2146">
        <v>1987</v>
      </c>
      <c r="D2146">
        <v>750</v>
      </c>
      <c r="E2146">
        <v>887</v>
      </c>
      <c r="F2146">
        <v>38</v>
      </c>
    </row>
    <row r="2147" spans="1:6" x14ac:dyDescent="0.25">
      <c r="A2147">
        <v>38</v>
      </c>
      <c r="B2147" t="s">
        <v>39</v>
      </c>
      <c r="C2147">
        <v>1987</v>
      </c>
      <c r="D2147">
        <v>0</v>
      </c>
      <c r="E2147">
        <v>0</v>
      </c>
      <c r="F2147">
        <v>39</v>
      </c>
    </row>
    <row r="2148" spans="1:6" x14ac:dyDescent="0.25">
      <c r="A2148">
        <v>39</v>
      </c>
      <c r="B2148" t="s">
        <v>40</v>
      </c>
      <c r="C2148">
        <v>1987</v>
      </c>
      <c r="D2148">
        <v>0</v>
      </c>
      <c r="E2148">
        <v>0</v>
      </c>
      <c r="F2148">
        <v>40</v>
      </c>
    </row>
    <row r="2149" spans="1:6" x14ac:dyDescent="0.25">
      <c r="A2149">
        <v>40</v>
      </c>
      <c r="B2149" t="s">
        <v>41</v>
      </c>
      <c r="C2149">
        <v>1987</v>
      </c>
      <c r="D2149">
        <v>0</v>
      </c>
      <c r="E2149">
        <v>0</v>
      </c>
      <c r="F2149">
        <v>41</v>
      </c>
    </row>
    <row r="2150" spans="1:6" x14ac:dyDescent="0.25">
      <c r="A2150">
        <v>41</v>
      </c>
      <c r="B2150" t="s">
        <v>42</v>
      </c>
      <c r="C2150">
        <v>1987</v>
      </c>
      <c r="D2150">
        <v>0</v>
      </c>
      <c r="E2150">
        <v>0</v>
      </c>
      <c r="F2150">
        <v>42</v>
      </c>
    </row>
    <row r="2151" spans="1:6" x14ac:dyDescent="0.25">
      <c r="A2151">
        <v>42</v>
      </c>
      <c r="B2151" t="s">
        <v>43</v>
      </c>
      <c r="C2151">
        <v>1987</v>
      </c>
      <c r="D2151">
        <v>0</v>
      </c>
      <c r="E2151">
        <v>0</v>
      </c>
      <c r="F2151">
        <v>43</v>
      </c>
    </row>
    <row r="2152" spans="1:6" x14ac:dyDescent="0.25">
      <c r="A2152">
        <v>43</v>
      </c>
      <c r="B2152" t="s">
        <v>44</v>
      </c>
      <c r="C2152">
        <v>1987</v>
      </c>
      <c r="D2152">
        <v>0</v>
      </c>
      <c r="E2152">
        <v>0</v>
      </c>
      <c r="F2152">
        <v>44</v>
      </c>
    </row>
    <row r="2153" spans="1:6" x14ac:dyDescent="0.25">
      <c r="A2153">
        <v>44</v>
      </c>
      <c r="B2153" t="s">
        <v>45</v>
      </c>
      <c r="C2153">
        <v>1987</v>
      </c>
      <c r="D2153">
        <v>0</v>
      </c>
      <c r="E2153">
        <v>0</v>
      </c>
      <c r="F2153">
        <v>45</v>
      </c>
    </row>
    <row r="2154" spans="1:6" x14ac:dyDescent="0.25">
      <c r="A2154">
        <v>45</v>
      </c>
      <c r="B2154" t="s">
        <v>46</v>
      </c>
      <c r="C2154">
        <v>1987</v>
      </c>
      <c r="D2154">
        <v>0</v>
      </c>
      <c r="E2154">
        <v>0</v>
      </c>
      <c r="F2154">
        <v>46</v>
      </c>
    </row>
    <row r="2155" spans="1:6" x14ac:dyDescent="0.25">
      <c r="A2155">
        <v>46</v>
      </c>
      <c r="B2155" t="s">
        <v>47</v>
      </c>
      <c r="C2155">
        <v>1987</v>
      </c>
      <c r="D2155">
        <v>0</v>
      </c>
      <c r="E2155">
        <v>0</v>
      </c>
      <c r="F2155">
        <v>47</v>
      </c>
    </row>
    <row r="2156" spans="1:6" x14ac:dyDescent="0.25">
      <c r="A2156">
        <v>47</v>
      </c>
      <c r="B2156" t="s">
        <v>48</v>
      </c>
      <c r="C2156">
        <v>1987</v>
      </c>
      <c r="D2156">
        <v>0</v>
      </c>
      <c r="E2156">
        <v>0</v>
      </c>
      <c r="F2156">
        <v>48</v>
      </c>
    </row>
    <row r="2157" spans="1:6" x14ac:dyDescent="0.25">
      <c r="A2157">
        <v>48</v>
      </c>
      <c r="B2157" t="s">
        <v>49</v>
      </c>
      <c r="C2157">
        <v>1987</v>
      </c>
      <c r="D2157">
        <v>77445</v>
      </c>
      <c r="E2157">
        <v>50356</v>
      </c>
      <c r="F2157">
        <v>49</v>
      </c>
    </row>
    <row r="2158" spans="1:6" x14ac:dyDescent="0.25">
      <c r="A2158">
        <v>49</v>
      </c>
      <c r="B2158" t="s">
        <v>50</v>
      </c>
      <c r="C2158">
        <v>1987</v>
      </c>
      <c r="D2158">
        <v>0</v>
      </c>
      <c r="E2158">
        <v>0</v>
      </c>
      <c r="F2158">
        <v>50</v>
      </c>
    </row>
    <row r="2159" spans="1:6" x14ac:dyDescent="0.25">
      <c r="A2159">
        <v>50</v>
      </c>
      <c r="B2159" t="s">
        <v>51</v>
      </c>
      <c r="C2159">
        <v>1987</v>
      </c>
      <c r="D2159">
        <v>0</v>
      </c>
      <c r="E2159">
        <v>0</v>
      </c>
      <c r="F2159">
        <v>51</v>
      </c>
    </row>
    <row r="2160" spans="1:6" x14ac:dyDescent="0.25">
      <c r="A2160">
        <v>51</v>
      </c>
      <c r="B2160" t="s">
        <v>52</v>
      </c>
      <c r="C2160">
        <v>1987</v>
      </c>
      <c r="D2160">
        <v>0</v>
      </c>
      <c r="E2160">
        <v>0</v>
      </c>
      <c r="F2160">
        <v>52</v>
      </c>
    </row>
    <row r="2161" spans="1:6" x14ac:dyDescent="0.25">
      <c r="A2161">
        <v>52</v>
      </c>
      <c r="B2161" t="s">
        <v>53</v>
      </c>
      <c r="C2161">
        <v>1987</v>
      </c>
      <c r="D2161">
        <v>2580</v>
      </c>
      <c r="E2161">
        <v>9460</v>
      </c>
      <c r="F2161">
        <v>53</v>
      </c>
    </row>
    <row r="2162" spans="1:6" x14ac:dyDescent="0.25">
      <c r="A2162">
        <v>53</v>
      </c>
      <c r="B2162" t="s">
        <v>54</v>
      </c>
      <c r="C2162">
        <v>1987</v>
      </c>
      <c r="D2162">
        <v>0</v>
      </c>
      <c r="E2162">
        <v>0</v>
      </c>
      <c r="F2162">
        <v>54</v>
      </c>
    </row>
    <row r="2163" spans="1:6" x14ac:dyDescent="0.25">
      <c r="A2163">
        <v>54</v>
      </c>
      <c r="B2163" t="s">
        <v>55</v>
      </c>
      <c r="C2163">
        <v>1987</v>
      </c>
      <c r="D2163">
        <v>0</v>
      </c>
      <c r="E2163">
        <v>0</v>
      </c>
      <c r="F2163">
        <v>55</v>
      </c>
    </row>
    <row r="2164" spans="1:6" x14ac:dyDescent="0.25">
      <c r="A2164">
        <v>55</v>
      </c>
      <c r="B2164" t="s">
        <v>56</v>
      </c>
      <c r="C2164">
        <v>1987</v>
      </c>
      <c r="D2164">
        <v>0</v>
      </c>
      <c r="E2164">
        <v>0</v>
      </c>
      <c r="F2164">
        <v>56</v>
      </c>
    </row>
    <row r="2165" spans="1:6" x14ac:dyDescent="0.25">
      <c r="A2165">
        <v>56</v>
      </c>
      <c r="B2165" t="s">
        <v>57</v>
      </c>
      <c r="C2165">
        <v>1987</v>
      </c>
      <c r="D2165">
        <v>0</v>
      </c>
      <c r="E2165">
        <v>0</v>
      </c>
      <c r="F2165">
        <v>57</v>
      </c>
    </row>
    <row r="2166" spans="1:6" x14ac:dyDescent="0.25">
      <c r="A2166">
        <v>57</v>
      </c>
      <c r="B2166" t="s">
        <v>58</v>
      </c>
      <c r="C2166">
        <v>1987</v>
      </c>
      <c r="D2166">
        <v>0</v>
      </c>
      <c r="E2166">
        <v>0</v>
      </c>
      <c r="F2166">
        <v>58</v>
      </c>
    </row>
    <row r="2167" spans="1:6" x14ac:dyDescent="0.25">
      <c r="A2167">
        <v>58</v>
      </c>
      <c r="B2167" t="s">
        <v>59</v>
      </c>
      <c r="C2167">
        <v>1987</v>
      </c>
      <c r="D2167">
        <v>0</v>
      </c>
      <c r="E2167">
        <v>0</v>
      </c>
      <c r="F2167">
        <v>59</v>
      </c>
    </row>
    <row r="2168" spans="1:6" x14ac:dyDescent="0.25">
      <c r="A2168">
        <v>59</v>
      </c>
      <c r="B2168" t="s">
        <v>60</v>
      </c>
      <c r="C2168">
        <v>1987</v>
      </c>
      <c r="D2168">
        <v>0</v>
      </c>
      <c r="E2168">
        <v>0</v>
      </c>
      <c r="F2168">
        <v>60</v>
      </c>
    </row>
    <row r="2169" spans="1:6" x14ac:dyDescent="0.25">
      <c r="A2169">
        <v>60</v>
      </c>
      <c r="B2169" t="s">
        <v>61</v>
      </c>
      <c r="C2169">
        <v>1987</v>
      </c>
      <c r="D2169">
        <v>0</v>
      </c>
      <c r="E2169">
        <v>0</v>
      </c>
      <c r="F2169">
        <v>61</v>
      </c>
    </row>
    <row r="2170" spans="1:6" x14ac:dyDescent="0.25">
      <c r="A2170">
        <v>61</v>
      </c>
      <c r="B2170" t="s">
        <v>62</v>
      </c>
      <c r="C2170">
        <v>1987</v>
      </c>
      <c r="D2170">
        <v>0</v>
      </c>
      <c r="E2170">
        <v>0</v>
      </c>
      <c r="F2170">
        <v>62</v>
      </c>
    </row>
    <row r="2171" spans="1:6" x14ac:dyDescent="0.25">
      <c r="A2171">
        <v>62</v>
      </c>
      <c r="B2171" t="s">
        <v>63</v>
      </c>
      <c r="C2171">
        <v>1987</v>
      </c>
      <c r="D2171">
        <v>0</v>
      </c>
      <c r="E2171">
        <v>0</v>
      </c>
      <c r="F2171">
        <v>63</v>
      </c>
    </row>
    <row r="2172" spans="1:6" x14ac:dyDescent="0.25">
      <c r="A2172">
        <v>63</v>
      </c>
      <c r="B2172" t="s">
        <v>64</v>
      </c>
      <c r="C2172">
        <v>1987</v>
      </c>
      <c r="D2172">
        <v>0</v>
      </c>
      <c r="E2172">
        <v>0</v>
      </c>
      <c r="F2172">
        <v>64</v>
      </c>
    </row>
    <row r="2173" spans="1:6" x14ac:dyDescent="0.25">
      <c r="A2173">
        <v>64</v>
      </c>
      <c r="B2173" t="s">
        <v>65</v>
      </c>
      <c r="C2173">
        <v>1987</v>
      </c>
      <c r="D2173">
        <v>0</v>
      </c>
      <c r="E2173">
        <v>0</v>
      </c>
      <c r="F2173">
        <v>65</v>
      </c>
    </row>
    <row r="2174" spans="1:6" x14ac:dyDescent="0.25">
      <c r="A2174">
        <v>65</v>
      </c>
      <c r="B2174" t="s">
        <v>66</v>
      </c>
      <c r="C2174">
        <v>1987</v>
      </c>
      <c r="D2174">
        <v>0</v>
      </c>
      <c r="E2174">
        <v>0</v>
      </c>
      <c r="F2174">
        <v>66</v>
      </c>
    </row>
    <row r="2175" spans="1:6" x14ac:dyDescent="0.25">
      <c r="A2175">
        <v>66</v>
      </c>
      <c r="B2175" t="s">
        <v>67</v>
      </c>
      <c r="C2175">
        <v>1987</v>
      </c>
      <c r="D2175">
        <v>0</v>
      </c>
      <c r="E2175">
        <v>0</v>
      </c>
      <c r="F2175">
        <v>67</v>
      </c>
    </row>
    <row r="2176" spans="1:6" x14ac:dyDescent="0.25">
      <c r="A2176">
        <v>67</v>
      </c>
      <c r="B2176" t="s">
        <v>68</v>
      </c>
      <c r="C2176">
        <v>1987</v>
      </c>
      <c r="D2176">
        <v>0</v>
      </c>
      <c r="E2176">
        <v>0</v>
      </c>
      <c r="F2176">
        <v>68</v>
      </c>
    </row>
    <row r="2177" spans="1:6" x14ac:dyDescent="0.25">
      <c r="A2177">
        <v>68</v>
      </c>
      <c r="B2177" t="s">
        <v>69</v>
      </c>
      <c r="C2177">
        <v>1987</v>
      </c>
      <c r="D2177">
        <v>0</v>
      </c>
      <c r="E2177">
        <v>0</v>
      </c>
      <c r="F2177">
        <v>69</v>
      </c>
    </row>
    <row r="2178" spans="1:6" x14ac:dyDescent="0.25">
      <c r="A2178">
        <v>69</v>
      </c>
      <c r="B2178" t="s">
        <v>70</v>
      </c>
      <c r="C2178">
        <v>1987</v>
      </c>
      <c r="D2178">
        <v>0</v>
      </c>
      <c r="E2178">
        <v>0</v>
      </c>
      <c r="F2178">
        <v>70</v>
      </c>
    </row>
    <row r="2179" spans="1:6" x14ac:dyDescent="0.25">
      <c r="A2179">
        <v>70</v>
      </c>
      <c r="B2179" t="s">
        <v>71</v>
      </c>
      <c r="C2179">
        <v>1987</v>
      </c>
      <c r="D2179">
        <v>86</v>
      </c>
      <c r="E2179">
        <v>255</v>
      </c>
      <c r="F2179">
        <v>71</v>
      </c>
    </row>
    <row r="2180" spans="1:6" x14ac:dyDescent="0.25">
      <c r="A2180">
        <v>71</v>
      </c>
      <c r="B2180" t="s">
        <v>72</v>
      </c>
      <c r="C2180">
        <v>1987</v>
      </c>
      <c r="D2180">
        <v>0</v>
      </c>
      <c r="E2180">
        <v>0</v>
      </c>
      <c r="F2180">
        <v>72</v>
      </c>
    </row>
    <row r="2181" spans="1:6" x14ac:dyDescent="0.25">
      <c r="A2181">
        <v>72</v>
      </c>
      <c r="B2181" t="s">
        <v>73</v>
      </c>
      <c r="C2181">
        <v>1987</v>
      </c>
      <c r="D2181">
        <v>0</v>
      </c>
      <c r="E2181">
        <v>0</v>
      </c>
      <c r="F2181">
        <v>73</v>
      </c>
    </row>
    <row r="2182" spans="1:6" x14ac:dyDescent="0.25">
      <c r="A2182">
        <v>73</v>
      </c>
      <c r="B2182" t="s">
        <v>74</v>
      </c>
      <c r="C2182">
        <v>1987</v>
      </c>
      <c r="D2182">
        <v>0</v>
      </c>
      <c r="E2182">
        <v>0</v>
      </c>
      <c r="F2182">
        <v>74</v>
      </c>
    </row>
    <row r="2183" spans="1:6" x14ac:dyDescent="0.25">
      <c r="A2183">
        <v>74</v>
      </c>
      <c r="B2183" t="s">
        <v>75</v>
      </c>
      <c r="C2183">
        <v>1987</v>
      </c>
      <c r="D2183">
        <v>2964</v>
      </c>
      <c r="E2183">
        <v>4824</v>
      </c>
      <c r="F2183">
        <v>75</v>
      </c>
    </row>
    <row r="2184" spans="1:6" x14ac:dyDescent="0.25">
      <c r="A2184">
        <v>75</v>
      </c>
      <c r="B2184" t="s">
        <v>76</v>
      </c>
      <c r="C2184">
        <v>1987</v>
      </c>
      <c r="D2184">
        <v>0</v>
      </c>
      <c r="E2184">
        <v>0</v>
      </c>
      <c r="F2184">
        <v>76</v>
      </c>
    </row>
    <row r="2185" spans="1:6" x14ac:dyDescent="0.25">
      <c r="A2185">
        <v>76</v>
      </c>
      <c r="B2185" t="s">
        <v>77</v>
      </c>
      <c r="C2185">
        <v>1987</v>
      </c>
      <c r="D2185">
        <v>0</v>
      </c>
      <c r="E2185">
        <v>0</v>
      </c>
      <c r="F2185">
        <v>77</v>
      </c>
    </row>
    <row r="2186" spans="1:6" x14ac:dyDescent="0.25">
      <c r="A2186">
        <v>77</v>
      </c>
      <c r="B2186" t="s">
        <v>78</v>
      </c>
      <c r="C2186">
        <v>1987</v>
      </c>
      <c r="D2186">
        <v>4698</v>
      </c>
      <c r="E2186">
        <v>2409</v>
      </c>
      <c r="F2186">
        <v>78</v>
      </c>
    </row>
    <row r="2187" spans="1:6" x14ac:dyDescent="0.25">
      <c r="A2187">
        <v>78</v>
      </c>
      <c r="B2187" t="s">
        <v>79</v>
      </c>
      <c r="C2187">
        <v>1987</v>
      </c>
      <c r="D2187">
        <v>0</v>
      </c>
      <c r="E2187">
        <v>0</v>
      </c>
      <c r="F2187">
        <v>79</v>
      </c>
    </row>
    <row r="2188" spans="1:6" x14ac:dyDescent="0.25">
      <c r="A2188">
        <v>79</v>
      </c>
      <c r="B2188" t="s">
        <v>80</v>
      </c>
      <c r="C2188">
        <v>1987</v>
      </c>
      <c r="D2188">
        <v>0</v>
      </c>
      <c r="E2188">
        <v>0</v>
      </c>
      <c r="F2188">
        <v>80</v>
      </c>
    </row>
    <row r="2189" spans="1:6" x14ac:dyDescent="0.25">
      <c r="A2189">
        <v>80</v>
      </c>
      <c r="B2189" t="s">
        <v>81</v>
      </c>
      <c r="C2189">
        <v>1987</v>
      </c>
      <c r="D2189">
        <v>0</v>
      </c>
      <c r="E2189">
        <v>0</v>
      </c>
      <c r="F2189">
        <v>81</v>
      </c>
    </row>
    <row r="2190" spans="1:6" x14ac:dyDescent="0.25">
      <c r="A2190">
        <v>81</v>
      </c>
      <c r="B2190" t="s">
        <v>82</v>
      </c>
      <c r="C2190">
        <v>1987</v>
      </c>
      <c r="D2190">
        <v>0</v>
      </c>
      <c r="E2190">
        <v>0</v>
      </c>
      <c r="F2190">
        <v>82</v>
      </c>
    </row>
    <row r="2191" spans="1:6" x14ac:dyDescent="0.25">
      <c r="A2191">
        <v>82</v>
      </c>
      <c r="B2191" t="s">
        <v>83</v>
      </c>
      <c r="C2191">
        <v>1987</v>
      </c>
      <c r="D2191">
        <v>0</v>
      </c>
      <c r="E2191">
        <v>0</v>
      </c>
      <c r="F2191">
        <v>83</v>
      </c>
    </row>
    <row r="2192" spans="1:6" x14ac:dyDescent="0.25">
      <c r="A2192">
        <v>83</v>
      </c>
      <c r="B2192" t="s">
        <v>84</v>
      </c>
      <c r="C2192">
        <v>1987</v>
      </c>
      <c r="D2192">
        <v>0</v>
      </c>
      <c r="E2192">
        <v>0</v>
      </c>
      <c r="F2192">
        <v>84</v>
      </c>
    </row>
    <row r="2193" spans="1:6" x14ac:dyDescent="0.25">
      <c r="A2193">
        <v>84</v>
      </c>
      <c r="B2193" t="s">
        <v>85</v>
      </c>
      <c r="C2193">
        <v>1987</v>
      </c>
      <c r="D2193">
        <v>0</v>
      </c>
      <c r="E2193">
        <v>0</v>
      </c>
      <c r="F2193">
        <v>85</v>
      </c>
    </row>
    <row r="2194" spans="1:6" x14ac:dyDescent="0.25">
      <c r="A2194">
        <v>85</v>
      </c>
      <c r="B2194" t="s">
        <v>86</v>
      </c>
      <c r="C2194">
        <v>1987</v>
      </c>
      <c r="D2194">
        <v>0</v>
      </c>
      <c r="E2194">
        <v>0</v>
      </c>
      <c r="F2194">
        <v>86</v>
      </c>
    </row>
    <row r="2195" spans="1:6" x14ac:dyDescent="0.25">
      <c r="A2195">
        <v>86</v>
      </c>
      <c r="B2195" t="s">
        <v>87</v>
      </c>
      <c r="C2195">
        <v>1987</v>
      </c>
      <c r="D2195">
        <v>0</v>
      </c>
      <c r="E2195">
        <v>0</v>
      </c>
      <c r="F2195">
        <v>87</v>
      </c>
    </row>
    <row r="2196" spans="1:6" x14ac:dyDescent="0.25">
      <c r="A2196">
        <v>87</v>
      </c>
      <c r="B2196" t="s">
        <v>88</v>
      </c>
      <c r="C2196">
        <v>1987</v>
      </c>
      <c r="D2196">
        <v>0</v>
      </c>
      <c r="E2196">
        <v>0</v>
      </c>
      <c r="F2196">
        <v>88</v>
      </c>
    </row>
    <row r="2197" spans="1:6" x14ac:dyDescent="0.25">
      <c r="A2197">
        <v>88</v>
      </c>
      <c r="B2197" t="s">
        <v>89</v>
      </c>
      <c r="C2197">
        <v>1987</v>
      </c>
      <c r="D2197">
        <v>0</v>
      </c>
      <c r="E2197">
        <v>0</v>
      </c>
      <c r="F2197">
        <v>89</v>
      </c>
    </row>
    <row r="2198" spans="1:6" x14ac:dyDescent="0.25">
      <c r="A2198">
        <v>89</v>
      </c>
      <c r="B2198" t="s">
        <v>90</v>
      </c>
      <c r="C2198">
        <v>1987</v>
      </c>
      <c r="D2198">
        <v>0</v>
      </c>
      <c r="E2198">
        <v>0</v>
      </c>
      <c r="F2198">
        <v>90</v>
      </c>
    </row>
    <row r="2199" spans="1:6" x14ac:dyDescent="0.25">
      <c r="A2199">
        <v>90</v>
      </c>
      <c r="B2199" t="s">
        <v>91</v>
      </c>
      <c r="C2199">
        <v>1987</v>
      </c>
      <c r="D2199">
        <v>0</v>
      </c>
      <c r="E2199">
        <v>0</v>
      </c>
      <c r="F2199">
        <v>91</v>
      </c>
    </row>
    <row r="2200" spans="1:6" x14ac:dyDescent="0.25">
      <c r="A2200">
        <v>91</v>
      </c>
      <c r="B2200" t="s">
        <v>92</v>
      </c>
      <c r="C2200">
        <v>1987</v>
      </c>
      <c r="D2200">
        <v>0</v>
      </c>
      <c r="E2200">
        <v>0</v>
      </c>
      <c r="F2200">
        <v>92</v>
      </c>
    </row>
    <row r="2201" spans="1:6" x14ac:dyDescent="0.25">
      <c r="A2201">
        <v>92</v>
      </c>
      <c r="B2201" t="s">
        <v>93</v>
      </c>
      <c r="C2201">
        <v>1987</v>
      </c>
      <c r="D2201">
        <v>0</v>
      </c>
      <c r="E2201">
        <v>0</v>
      </c>
      <c r="F2201">
        <v>93</v>
      </c>
    </row>
    <row r="2202" spans="1:6" x14ac:dyDescent="0.25">
      <c r="A2202">
        <v>93</v>
      </c>
      <c r="B2202" t="s">
        <v>94</v>
      </c>
      <c r="C2202">
        <v>1987</v>
      </c>
      <c r="D2202">
        <v>0</v>
      </c>
      <c r="E2202">
        <v>0</v>
      </c>
      <c r="F2202">
        <v>94</v>
      </c>
    </row>
    <row r="2203" spans="1:6" x14ac:dyDescent="0.25">
      <c r="A2203">
        <v>94</v>
      </c>
      <c r="B2203" t="s">
        <v>95</v>
      </c>
      <c r="C2203">
        <v>1987</v>
      </c>
      <c r="D2203">
        <v>862410</v>
      </c>
      <c r="E2203">
        <v>678723</v>
      </c>
      <c r="F2203">
        <v>95</v>
      </c>
    </row>
    <row r="2204" spans="1:6" x14ac:dyDescent="0.25">
      <c r="A2204">
        <v>95</v>
      </c>
      <c r="B2204" t="s">
        <v>96</v>
      </c>
      <c r="C2204">
        <v>1987</v>
      </c>
      <c r="D2204">
        <v>0</v>
      </c>
      <c r="E2204">
        <v>0</v>
      </c>
      <c r="F2204">
        <v>96</v>
      </c>
    </row>
    <row r="2205" spans="1:6" x14ac:dyDescent="0.25">
      <c r="A2205">
        <v>96</v>
      </c>
      <c r="B2205" t="s">
        <v>97</v>
      </c>
      <c r="C2205">
        <v>1987</v>
      </c>
      <c r="D2205">
        <v>0</v>
      </c>
      <c r="E2205">
        <v>0</v>
      </c>
      <c r="F2205">
        <v>97</v>
      </c>
    </row>
    <row r="2206" spans="1:6" x14ac:dyDescent="0.25">
      <c r="A2206">
        <v>97</v>
      </c>
      <c r="B2206" t="s">
        <v>98</v>
      </c>
      <c r="C2206">
        <v>1987</v>
      </c>
      <c r="D2206">
        <v>0</v>
      </c>
      <c r="E2206">
        <v>0</v>
      </c>
      <c r="F2206">
        <v>98</v>
      </c>
    </row>
    <row r="2207" spans="1:6" x14ac:dyDescent="0.25">
      <c r="A2207">
        <v>98</v>
      </c>
      <c r="B2207" t="s">
        <v>99</v>
      </c>
      <c r="C2207">
        <v>1987</v>
      </c>
      <c r="D2207">
        <v>0</v>
      </c>
      <c r="E2207">
        <v>0</v>
      </c>
      <c r="F2207">
        <v>99</v>
      </c>
    </row>
    <row r="2208" spans="1:6" x14ac:dyDescent="0.25">
      <c r="A2208">
        <v>99</v>
      </c>
      <c r="B2208" t="s">
        <v>100</v>
      </c>
      <c r="C2208">
        <v>1987</v>
      </c>
      <c r="D2208">
        <v>0</v>
      </c>
      <c r="E2208">
        <v>0</v>
      </c>
      <c r="F2208">
        <v>100</v>
      </c>
    </row>
    <row r="2209" spans="1:6" x14ac:dyDescent="0.25">
      <c r="A2209">
        <v>100</v>
      </c>
      <c r="B2209" t="s">
        <v>101</v>
      </c>
      <c r="C2209">
        <v>1987</v>
      </c>
      <c r="D2209">
        <v>12800</v>
      </c>
      <c r="E2209">
        <v>14300</v>
      </c>
      <c r="F2209">
        <v>101</v>
      </c>
    </row>
    <row r="2210" spans="1:6" x14ac:dyDescent="0.25">
      <c r="A2210">
        <v>101</v>
      </c>
      <c r="B2210" t="s">
        <v>102</v>
      </c>
      <c r="C2210">
        <v>1987</v>
      </c>
      <c r="D2210">
        <v>0</v>
      </c>
      <c r="E2210">
        <v>0</v>
      </c>
      <c r="F2210">
        <v>102</v>
      </c>
    </row>
    <row r="2211" spans="1:6" x14ac:dyDescent="0.25">
      <c r="A2211">
        <v>102</v>
      </c>
      <c r="B2211" t="s">
        <v>103</v>
      </c>
      <c r="C2211">
        <v>1987</v>
      </c>
      <c r="D2211">
        <v>0</v>
      </c>
      <c r="E2211">
        <v>0</v>
      </c>
      <c r="F2211">
        <v>103</v>
      </c>
    </row>
    <row r="2212" spans="1:6" x14ac:dyDescent="0.25">
      <c r="A2212">
        <v>103</v>
      </c>
      <c r="B2212" t="s">
        <v>104</v>
      </c>
      <c r="C2212">
        <v>1987</v>
      </c>
      <c r="D2212">
        <v>0</v>
      </c>
      <c r="E2212">
        <v>0</v>
      </c>
      <c r="F2212">
        <v>104</v>
      </c>
    </row>
    <row r="2213" spans="1:6" x14ac:dyDescent="0.25">
      <c r="A2213">
        <v>104</v>
      </c>
      <c r="B2213" t="s">
        <v>105</v>
      </c>
      <c r="C2213">
        <v>1987</v>
      </c>
      <c r="D2213">
        <v>0</v>
      </c>
      <c r="E2213">
        <v>0</v>
      </c>
      <c r="F2213">
        <v>105</v>
      </c>
    </row>
    <row r="2214" spans="1:6" x14ac:dyDescent="0.25">
      <c r="A2214">
        <v>105</v>
      </c>
      <c r="B2214" t="s">
        <v>106</v>
      </c>
      <c r="C2214">
        <v>1987</v>
      </c>
      <c r="D2214">
        <v>0</v>
      </c>
      <c r="E2214">
        <v>0</v>
      </c>
      <c r="F2214">
        <v>106</v>
      </c>
    </row>
    <row r="2215" spans="1:6" x14ac:dyDescent="0.25">
      <c r="A2215">
        <v>106</v>
      </c>
      <c r="B2215" t="s">
        <v>107</v>
      </c>
      <c r="C2215">
        <v>1987</v>
      </c>
      <c r="D2215">
        <v>0</v>
      </c>
      <c r="E2215">
        <v>0</v>
      </c>
      <c r="F2215">
        <v>107</v>
      </c>
    </row>
    <row r="2216" spans="1:6" x14ac:dyDescent="0.25">
      <c r="A2216">
        <v>107</v>
      </c>
      <c r="B2216" t="s">
        <v>108</v>
      </c>
      <c r="C2216">
        <v>1987</v>
      </c>
      <c r="D2216">
        <v>0</v>
      </c>
      <c r="E2216">
        <v>0</v>
      </c>
      <c r="F2216">
        <v>108</v>
      </c>
    </row>
    <row r="2217" spans="1:6" x14ac:dyDescent="0.25">
      <c r="A2217">
        <v>108</v>
      </c>
      <c r="B2217" t="s">
        <v>109</v>
      </c>
      <c r="C2217">
        <v>1987</v>
      </c>
      <c r="D2217">
        <v>0</v>
      </c>
      <c r="E2217">
        <v>0</v>
      </c>
      <c r="F2217">
        <v>109</v>
      </c>
    </row>
    <row r="2218" spans="1:6" x14ac:dyDescent="0.25">
      <c r="A2218">
        <v>109</v>
      </c>
      <c r="B2218" t="s">
        <v>110</v>
      </c>
      <c r="C2218">
        <v>1987</v>
      </c>
      <c r="D2218">
        <v>0</v>
      </c>
      <c r="E2218">
        <v>0</v>
      </c>
      <c r="F2218">
        <v>110</v>
      </c>
    </row>
    <row r="2219" spans="1:6" x14ac:dyDescent="0.25">
      <c r="A2219">
        <v>110</v>
      </c>
      <c r="B2219" t="s">
        <v>111</v>
      </c>
      <c r="C2219">
        <v>1987</v>
      </c>
      <c r="D2219">
        <v>0</v>
      </c>
      <c r="E2219">
        <v>0</v>
      </c>
      <c r="F2219">
        <v>111</v>
      </c>
    </row>
    <row r="2220" spans="1:6" x14ac:dyDescent="0.25">
      <c r="A2220">
        <v>111</v>
      </c>
      <c r="B2220" t="s">
        <v>112</v>
      </c>
      <c r="C2220">
        <v>1987</v>
      </c>
      <c r="D2220">
        <v>0</v>
      </c>
      <c r="E2220">
        <v>0</v>
      </c>
      <c r="F2220">
        <v>112</v>
      </c>
    </row>
    <row r="2221" spans="1:6" x14ac:dyDescent="0.25">
      <c r="A2221">
        <v>112</v>
      </c>
      <c r="B2221" t="s">
        <v>113</v>
      </c>
      <c r="C2221">
        <v>1987</v>
      </c>
      <c r="D2221">
        <v>0</v>
      </c>
      <c r="E2221">
        <v>0</v>
      </c>
      <c r="F2221">
        <v>113</v>
      </c>
    </row>
    <row r="2222" spans="1:6" x14ac:dyDescent="0.25">
      <c r="A2222">
        <v>113</v>
      </c>
      <c r="B2222" t="s">
        <v>114</v>
      </c>
      <c r="C2222">
        <v>1987</v>
      </c>
      <c r="D2222">
        <v>0</v>
      </c>
      <c r="E2222">
        <v>0</v>
      </c>
      <c r="F2222">
        <v>114</v>
      </c>
    </row>
    <row r="2223" spans="1:6" x14ac:dyDescent="0.25">
      <c r="A2223">
        <v>114</v>
      </c>
      <c r="B2223" t="s">
        <v>115</v>
      </c>
      <c r="C2223">
        <v>1987</v>
      </c>
      <c r="D2223">
        <v>0</v>
      </c>
      <c r="E2223">
        <v>0</v>
      </c>
      <c r="F2223">
        <v>115</v>
      </c>
    </row>
    <row r="2224" spans="1:6" x14ac:dyDescent="0.25">
      <c r="A2224">
        <v>115</v>
      </c>
      <c r="B2224" t="s">
        <v>116</v>
      </c>
      <c r="C2224">
        <v>1987</v>
      </c>
      <c r="D2224">
        <v>0</v>
      </c>
      <c r="E2224">
        <v>0</v>
      </c>
      <c r="F2224">
        <v>116</v>
      </c>
    </row>
    <row r="2225" spans="1:6" x14ac:dyDescent="0.25">
      <c r="A2225">
        <v>116</v>
      </c>
      <c r="B2225" t="s">
        <v>117</v>
      </c>
      <c r="C2225">
        <v>1987</v>
      </c>
      <c r="D2225">
        <v>0</v>
      </c>
      <c r="E2225">
        <v>0</v>
      </c>
      <c r="F2225">
        <v>117</v>
      </c>
    </row>
    <row r="2226" spans="1:6" x14ac:dyDescent="0.25">
      <c r="A2226">
        <v>117</v>
      </c>
      <c r="B2226" t="s">
        <v>118</v>
      </c>
      <c r="C2226">
        <v>1987</v>
      </c>
      <c r="D2226">
        <v>0</v>
      </c>
      <c r="E2226">
        <v>0</v>
      </c>
      <c r="F2226">
        <v>118</v>
      </c>
    </row>
    <row r="2227" spans="1:6" x14ac:dyDescent="0.25">
      <c r="A2227">
        <v>118</v>
      </c>
      <c r="B2227" t="s">
        <v>119</v>
      </c>
      <c r="C2227">
        <v>1987</v>
      </c>
      <c r="D2227">
        <v>0</v>
      </c>
      <c r="E2227">
        <v>0</v>
      </c>
      <c r="F2227">
        <v>119</v>
      </c>
    </row>
    <row r="2228" spans="1:6" x14ac:dyDescent="0.25">
      <c r="A2228">
        <v>119</v>
      </c>
      <c r="B2228" t="s">
        <v>120</v>
      </c>
      <c r="C2228">
        <v>1987</v>
      </c>
      <c r="D2228">
        <v>0</v>
      </c>
      <c r="E2228">
        <v>0</v>
      </c>
      <c r="F2228">
        <v>120</v>
      </c>
    </row>
    <row r="2229" spans="1:6" x14ac:dyDescent="0.25">
      <c r="A2229">
        <v>120</v>
      </c>
      <c r="B2229" t="s">
        <v>121</v>
      </c>
      <c r="C2229">
        <v>1987</v>
      </c>
      <c r="D2229">
        <v>0</v>
      </c>
      <c r="E2229">
        <v>0</v>
      </c>
      <c r="F2229">
        <v>121</v>
      </c>
    </row>
    <row r="2230" spans="1:6" x14ac:dyDescent="0.25">
      <c r="A2230">
        <v>121</v>
      </c>
      <c r="B2230" t="s">
        <v>122</v>
      </c>
      <c r="C2230">
        <v>1987</v>
      </c>
      <c r="D2230">
        <v>0</v>
      </c>
      <c r="E2230">
        <v>0</v>
      </c>
      <c r="F2230">
        <v>122</v>
      </c>
    </row>
    <row r="2231" spans="1:6" x14ac:dyDescent="0.25">
      <c r="A2231">
        <v>122</v>
      </c>
      <c r="B2231" t="s">
        <v>123</v>
      </c>
      <c r="C2231">
        <v>1987</v>
      </c>
      <c r="D2231">
        <v>0</v>
      </c>
      <c r="E2231">
        <v>0</v>
      </c>
      <c r="F2231">
        <v>123</v>
      </c>
    </row>
    <row r="2232" spans="1:6" x14ac:dyDescent="0.25">
      <c r="A2232">
        <v>123</v>
      </c>
      <c r="B2232" t="s">
        <v>124</v>
      </c>
      <c r="C2232">
        <v>1987</v>
      </c>
      <c r="D2232">
        <v>0</v>
      </c>
      <c r="E2232">
        <v>0</v>
      </c>
      <c r="F2232">
        <v>124</v>
      </c>
    </row>
    <row r="2233" spans="1:6" x14ac:dyDescent="0.25">
      <c r="A2233">
        <v>124</v>
      </c>
      <c r="B2233" t="s">
        <v>125</v>
      </c>
      <c r="C2233">
        <v>1987</v>
      </c>
      <c r="D2233">
        <v>0</v>
      </c>
      <c r="E2233">
        <v>0</v>
      </c>
      <c r="F2233">
        <v>125</v>
      </c>
    </row>
    <row r="2234" spans="1:6" x14ac:dyDescent="0.25">
      <c r="A2234">
        <v>1</v>
      </c>
      <c r="B2234" t="s">
        <v>2</v>
      </c>
      <c r="C2234">
        <v>1988</v>
      </c>
      <c r="D2234">
        <v>0</v>
      </c>
      <c r="E2234">
        <v>0</v>
      </c>
      <c r="F2234">
        <v>2</v>
      </c>
    </row>
    <row r="2235" spans="1:6" x14ac:dyDescent="0.25">
      <c r="A2235">
        <v>2</v>
      </c>
      <c r="B2235" t="s">
        <v>3</v>
      </c>
      <c r="C2235">
        <v>1988</v>
      </c>
      <c r="D2235">
        <v>0</v>
      </c>
      <c r="E2235">
        <v>0</v>
      </c>
      <c r="F2235">
        <v>3</v>
      </c>
    </row>
    <row r="2236" spans="1:6" x14ac:dyDescent="0.25">
      <c r="A2236">
        <v>3</v>
      </c>
      <c r="B2236" t="s">
        <v>4</v>
      </c>
      <c r="C2236">
        <v>1988</v>
      </c>
      <c r="D2236">
        <v>2205</v>
      </c>
      <c r="E2236">
        <v>3921</v>
      </c>
      <c r="F2236">
        <v>4</v>
      </c>
    </row>
    <row r="2237" spans="1:6" x14ac:dyDescent="0.25">
      <c r="A2237">
        <v>4</v>
      </c>
      <c r="B2237" t="s">
        <v>5</v>
      </c>
      <c r="C2237">
        <v>1988</v>
      </c>
      <c r="D2237">
        <v>18500</v>
      </c>
      <c r="E2237">
        <v>12950</v>
      </c>
      <c r="F2237">
        <v>5</v>
      </c>
    </row>
    <row r="2238" spans="1:6" x14ac:dyDescent="0.25">
      <c r="A2238">
        <v>5</v>
      </c>
      <c r="B2238" t="s">
        <v>6</v>
      </c>
      <c r="C2238">
        <v>1988</v>
      </c>
      <c r="D2238">
        <v>0</v>
      </c>
      <c r="E2238">
        <v>0</v>
      </c>
      <c r="F2238">
        <v>6</v>
      </c>
    </row>
    <row r="2239" spans="1:6" x14ac:dyDescent="0.25">
      <c r="A2239">
        <v>6</v>
      </c>
      <c r="B2239" t="s">
        <v>7</v>
      </c>
      <c r="C2239">
        <v>1988</v>
      </c>
      <c r="D2239">
        <v>0</v>
      </c>
      <c r="E2239">
        <v>0</v>
      </c>
      <c r="F2239">
        <v>7</v>
      </c>
    </row>
    <row r="2240" spans="1:6" x14ac:dyDescent="0.25">
      <c r="A2240">
        <v>7</v>
      </c>
      <c r="B2240" t="s">
        <v>8</v>
      </c>
      <c r="C2240">
        <v>1988</v>
      </c>
      <c r="D2240">
        <v>0</v>
      </c>
      <c r="E2240">
        <v>0</v>
      </c>
      <c r="F2240">
        <v>8</v>
      </c>
    </row>
    <row r="2241" spans="1:6" x14ac:dyDescent="0.25">
      <c r="A2241">
        <v>8</v>
      </c>
      <c r="B2241" t="s">
        <v>9</v>
      </c>
      <c r="C2241">
        <v>1988</v>
      </c>
      <c r="D2241">
        <v>360</v>
      </c>
      <c r="E2241">
        <v>960</v>
      </c>
      <c r="F2241">
        <v>9</v>
      </c>
    </row>
    <row r="2242" spans="1:6" x14ac:dyDescent="0.25">
      <c r="A2242">
        <v>9</v>
      </c>
      <c r="B2242" t="s">
        <v>10</v>
      </c>
      <c r="C2242">
        <v>1988</v>
      </c>
      <c r="D2242">
        <v>0</v>
      </c>
      <c r="E2242">
        <v>0</v>
      </c>
      <c r="F2242">
        <v>10</v>
      </c>
    </row>
    <row r="2243" spans="1:6" x14ac:dyDescent="0.25">
      <c r="A2243">
        <v>10</v>
      </c>
      <c r="B2243" t="s">
        <v>11</v>
      </c>
      <c r="C2243">
        <v>1988</v>
      </c>
      <c r="D2243">
        <v>0</v>
      </c>
      <c r="E2243">
        <v>0</v>
      </c>
      <c r="F2243">
        <v>11</v>
      </c>
    </row>
    <row r="2244" spans="1:6" x14ac:dyDescent="0.25">
      <c r="A2244">
        <v>11</v>
      </c>
      <c r="B2244" t="s">
        <v>12</v>
      </c>
      <c r="C2244">
        <v>1988</v>
      </c>
      <c r="D2244">
        <v>388</v>
      </c>
      <c r="E2244">
        <v>2025</v>
      </c>
      <c r="F2244">
        <v>12</v>
      </c>
    </row>
    <row r="2245" spans="1:6" x14ac:dyDescent="0.25">
      <c r="A2245">
        <v>12</v>
      </c>
      <c r="B2245" t="s">
        <v>13</v>
      </c>
      <c r="C2245">
        <v>1988</v>
      </c>
      <c r="D2245">
        <v>0</v>
      </c>
      <c r="E2245">
        <v>0</v>
      </c>
      <c r="F2245">
        <v>13</v>
      </c>
    </row>
    <row r="2246" spans="1:6" x14ac:dyDescent="0.25">
      <c r="A2246">
        <v>13</v>
      </c>
      <c r="B2246" t="s">
        <v>14</v>
      </c>
      <c r="C2246">
        <v>1988</v>
      </c>
      <c r="D2246">
        <v>0</v>
      </c>
      <c r="E2246">
        <v>0</v>
      </c>
      <c r="F2246">
        <v>14</v>
      </c>
    </row>
    <row r="2247" spans="1:6" x14ac:dyDescent="0.25">
      <c r="A2247">
        <v>14</v>
      </c>
      <c r="B2247" t="s">
        <v>15</v>
      </c>
      <c r="C2247">
        <v>1988</v>
      </c>
      <c r="D2247">
        <v>1546</v>
      </c>
      <c r="E2247">
        <v>2186</v>
      </c>
      <c r="F2247">
        <v>15</v>
      </c>
    </row>
    <row r="2248" spans="1:6" x14ac:dyDescent="0.25">
      <c r="A2248">
        <v>15</v>
      </c>
      <c r="B2248" t="s">
        <v>16</v>
      </c>
      <c r="C2248">
        <v>1988</v>
      </c>
      <c r="D2248">
        <v>0</v>
      </c>
      <c r="E2248">
        <v>0</v>
      </c>
      <c r="F2248">
        <v>16</v>
      </c>
    </row>
    <row r="2249" spans="1:6" x14ac:dyDescent="0.25">
      <c r="A2249">
        <v>16</v>
      </c>
      <c r="B2249" t="s">
        <v>17</v>
      </c>
      <c r="C2249">
        <v>1988</v>
      </c>
      <c r="D2249">
        <v>0</v>
      </c>
      <c r="E2249">
        <v>0</v>
      </c>
      <c r="F2249">
        <v>17</v>
      </c>
    </row>
    <row r="2250" spans="1:6" x14ac:dyDescent="0.25">
      <c r="A2250">
        <v>17</v>
      </c>
      <c r="B2250" t="s">
        <v>18</v>
      </c>
      <c r="C2250">
        <v>1988</v>
      </c>
      <c r="D2250">
        <v>0</v>
      </c>
      <c r="E2250">
        <v>0</v>
      </c>
      <c r="F2250">
        <v>18</v>
      </c>
    </row>
    <row r="2251" spans="1:6" x14ac:dyDescent="0.25">
      <c r="A2251">
        <v>18</v>
      </c>
      <c r="B2251" t="s">
        <v>19</v>
      </c>
      <c r="C2251">
        <v>1988</v>
      </c>
      <c r="D2251">
        <v>0</v>
      </c>
      <c r="E2251">
        <v>0</v>
      </c>
      <c r="F2251">
        <v>19</v>
      </c>
    </row>
    <row r="2252" spans="1:6" x14ac:dyDescent="0.25">
      <c r="A2252">
        <v>19</v>
      </c>
      <c r="B2252" t="s">
        <v>20</v>
      </c>
      <c r="C2252">
        <v>1988</v>
      </c>
      <c r="D2252">
        <v>26496</v>
      </c>
      <c r="E2252">
        <v>18304</v>
      </c>
      <c r="F2252">
        <v>20</v>
      </c>
    </row>
    <row r="2253" spans="1:6" x14ac:dyDescent="0.25">
      <c r="A2253">
        <v>20</v>
      </c>
      <c r="B2253" t="s">
        <v>21</v>
      </c>
      <c r="C2253">
        <v>1988</v>
      </c>
      <c r="D2253">
        <v>0</v>
      </c>
      <c r="E2253">
        <v>0</v>
      </c>
      <c r="F2253">
        <v>21</v>
      </c>
    </row>
    <row r="2254" spans="1:6" x14ac:dyDescent="0.25">
      <c r="A2254">
        <v>21</v>
      </c>
      <c r="B2254" t="s">
        <v>22</v>
      </c>
      <c r="C2254">
        <v>1988</v>
      </c>
      <c r="D2254">
        <v>0</v>
      </c>
      <c r="E2254">
        <v>0</v>
      </c>
      <c r="F2254">
        <v>22</v>
      </c>
    </row>
    <row r="2255" spans="1:6" x14ac:dyDescent="0.25">
      <c r="A2255">
        <v>22</v>
      </c>
      <c r="B2255" t="s">
        <v>23</v>
      </c>
      <c r="C2255">
        <v>1988</v>
      </c>
      <c r="D2255">
        <v>0</v>
      </c>
      <c r="E2255">
        <v>0</v>
      </c>
      <c r="F2255">
        <v>23</v>
      </c>
    </row>
    <row r="2256" spans="1:6" x14ac:dyDescent="0.25">
      <c r="A2256">
        <v>23</v>
      </c>
      <c r="B2256" t="s">
        <v>24</v>
      </c>
      <c r="C2256">
        <v>1988</v>
      </c>
      <c r="D2256">
        <v>0</v>
      </c>
      <c r="E2256">
        <v>0</v>
      </c>
      <c r="F2256">
        <v>24</v>
      </c>
    </row>
    <row r="2257" spans="1:6" x14ac:dyDescent="0.25">
      <c r="A2257">
        <v>24</v>
      </c>
      <c r="B2257" t="s">
        <v>25</v>
      </c>
      <c r="C2257">
        <v>1988</v>
      </c>
      <c r="D2257">
        <v>0</v>
      </c>
      <c r="E2257">
        <v>0</v>
      </c>
      <c r="F2257">
        <v>25</v>
      </c>
    </row>
    <row r="2258" spans="1:6" x14ac:dyDescent="0.25">
      <c r="A2258">
        <v>25</v>
      </c>
      <c r="B2258" t="s">
        <v>26</v>
      </c>
      <c r="C2258">
        <v>1988</v>
      </c>
      <c r="D2258">
        <v>2000</v>
      </c>
      <c r="E2258">
        <v>4213</v>
      </c>
      <c r="F2258">
        <v>26</v>
      </c>
    </row>
    <row r="2259" spans="1:6" x14ac:dyDescent="0.25">
      <c r="A2259">
        <v>26</v>
      </c>
      <c r="B2259" t="s">
        <v>27</v>
      </c>
      <c r="C2259">
        <v>1988</v>
      </c>
      <c r="D2259">
        <v>0</v>
      </c>
      <c r="E2259">
        <v>0</v>
      </c>
      <c r="F2259">
        <v>27</v>
      </c>
    </row>
    <row r="2260" spans="1:6" x14ac:dyDescent="0.25">
      <c r="A2260">
        <v>27</v>
      </c>
      <c r="B2260" t="s">
        <v>28</v>
      </c>
      <c r="C2260">
        <v>1988</v>
      </c>
      <c r="D2260">
        <v>0</v>
      </c>
      <c r="E2260">
        <v>0</v>
      </c>
      <c r="F2260">
        <v>28</v>
      </c>
    </row>
    <row r="2261" spans="1:6" x14ac:dyDescent="0.25">
      <c r="A2261">
        <v>28</v>
      </c>
      <c r="B2261" t="s">
        <v>29</v>
      </c>
      <c r="C2261">
        <v>1988</v>
      </c>
      <c r="D2261">
        <v>0</v>
      </c>
      <c r="E2261">
        <v>0</v>
      </c>
      <c r="F2261">
        <v>29</v>
      </c>
    </row>
    <row r="2262" spans="1:6" x14ac:dyDescent="0.25">
      <c r="A2262">
        <v>29</v>
      </c>
      <c r="B2262" t="s">
        <v>30</v>
      </c>
      <c r="C2262">
        <v>1988</v>
      </c>
      <c r="D2262">
        <v>0</v>
      </c>
      <c r="E2262">
        <v>0</v>
      </c>
      <c r="F2262">
        <v>30</v>
      </c>
    </row>
    <row r="2263" spans="1:6" x14ac:dyDescent="0.25">
      <c r="A2263">
        <v>30</v>
      </c>
      <c r="B2263" t="s">
        <v>31</v>
      </c>
      <c r="C2263">
        <v>1988</v>
      </c>
      <c r="D2263">
        <v>0</v>
      </c>
      <c r="E2263">
        <v>0</v>
      </c>
      <c r="F2263">
        <v>31</v>
      </c>
    </row>
    <row r="2264" spans="1:6" x14ac:dyDescent="0.25">
      <c r="A2264">
        <v>31</v>
      </c>
      <c r="B2264" t="s">
        <v>32</v>
      </c>
      <c r="C2264">
        <v>1988</v>
      </c>
      <c r="D2264">
        <v>0</v>
      </c>
      <c r="E2264">
        <v>0</v>
      </c>
      <c r="F2264">
        <v>32</v>
      </c>
    </row>
    <row r="2265" spans="1:6" x14ac:dyDescent="0.25">
      <c r="A2265">
        <v>32</v>
      </c>
      <c r="B2265" t="s">
        <v>33</v>
      </c>
      <c r="C2265">
        <v>1988</v>
      </c>
      <c r="D2265">
        <v>0</v>
      </c>
      <c r="E2265">
        <v>0</v>
      </c>
      <c r="F2265">
        <v>33</v>
      </c>
    </row>
    <row r="2266" spans="1:6" x14ac:dyDescent="0.25">
      <c r="A2266">
        <v>33</v>
      </c>
      <c r="B2266" t="s">
        <v>34</v>
      </c>
      <c r="C2266">
        <v>1988</v>
      </c>
      <c r="D2266">
        <v>0</v>
      </c>
      <c r="E2266">
        <v>0</v>
      </c>
      <c r="F2266">
        <v>34</v>
      </c>
    </row>
    <row r="2267" spans="1:6" x14ac:dyDescent="0.25">
      <c r="A2267">
        <v>34</v>
      </c>
      <c r="B2267" t="s">
        <v>35</v>
      </c>
      <c r="C2267">
        <v>1988</v>
      </c>
      <c r="D2267">
        <v>0</v>
      </c>
      <c r="E2267">
        <v>0</v>
      </c>
      <c r="F2267">
        <v>35</v>
      </c>
    </row>
    <row r="2268" spans="1:6" x14ac:dyDescent="0.25">
      <c r="A2268">
        <v>35</v>
      </c>
      <c r="B2268" t="s">
        <v>36</v>
      </c>
      <c r="C2268">
        <v>1988</v>
      </c>
      <c r="D2268">
        <v>0</v>
      </c>
      <c r="E2268">
        <v>0</v>
      </c>
      <c r="F2268">
        <v>36</v>
      </c>
    </row>
    <row r="2269" spans="1:6" x14ac:dyDescent="0.25">
      <c r="A2269">
        <v>36</v>
      </c>
      <c r="B2269" t="s">
        <v>37</v>
      </c>
      <c r="C2269">
        <v>1988</v>
      </c>
      <c r="D2269">
        <v>0</v>
      </c>
      <c r="E2269">
        <v>0</v>
      </c>
      <c r="F2269">
        <v>37</v>
      </c>
    </row>
    <row r="2270" spans="1:6" x14ac:dyDescent="0.25">
      <c r="A2270">
        <v>37</v>
      </c>
      <c r="B2270" t="s">
        <v>38</v>
      </c>
      <c r="C2270">
        <v>1988</v>
      </c>
      <c r="D2270">
        <v>0</v>
      </c>
      <c r="E2270">
        <v>0</v>
      </c>
      <c r="F2270">
        <v>38</v>
      </c>
    </row>
    <row r="2271" spans="1:6" x14ac:dyDescent="0.25">
      <c r="A2271">
        <v>38</v>
      </c>
      <c r="B2271" t="s">
        <v>39</v>
      </c>
      <c r="C2271">
        <v>1988</v>
      </c>
      <c r="D2271">
        <v>0</v>
      </c>
      <c r="E2271">
        <v>0</v>
      </c>
      <c r="F2271">
        <v>39</v>
      </c>
    </row>
    <row r="2272" spans="1:6" x14ac:dyDescent="0.25">
      <c r="A2272">
        <v>39</v>
      </c>
      <c r="B2272" t="s">
        <v>40</v>
      </c>
      <c r="C2272">
        <v>1988</v>
      </c>
      <c r="D2272">
        <v>0</v>
      </c>
      <c r="E2272">
        <v>0</v>
      </c>
      <c r="F2272">
        <v>40</v>
      </c>
    </row>
    <row r="2273" spans="1:6" x14ac:dyDescent="0.25">
      <c r="A2273">
        <v>40</v>
      </c>
      <c r="B2273" t="s">
        <v>41</v>
      </c>
      <c r="C2273">
        <v>1988</v>
      </c>
      <c r="D2273">
        <v>0</v>
      </c>
      <c r="E2273">
        <v>0</v>
      </c>
      <c r="F2273">
        <v>41</v>
      </c>
    </row>
    <row r="2274" spans="1:6" x14ac:dyDescent="0.25">
      <c r="A2274">
        <v>41</v>
      </c>
      <c r="B2274" t="s">
        <v>42</v>
      </c>
      <c r="C2274">
        <v>1988</v>
      </c>
      <c r="D2274">
        <v>36054</v>
      </c>
      <c r="E2274">
        <v>45979</v>
      </c>
      <c r="F2274">
        <v>42</v>
      </c>
    </row>
    <row r="2275" spans="1:6" x14ac:dyDescent="0.25">
      <c r="A2275">
        <v>42</v>
      </c>
      <c r="B2275" t="s">
        <v>43</v>
      </c>
      <c r="C2275">
        <v>1988</v>
      </c>
      <c r="D2275">
        <v>0</v>
      </c>
      <c r="E2275">
        <v>0</v>
      </c>
      <c r="F2275">
        <v>43</v>
      </c>
    </row>
    <row r="2276" spans="1:6" x14ac:dyDescent="0.25">
      <c r="A2276">
        <v>43</v>
      </c>
      <c r="B2276" t="s">
        <v>44</v>
      </c>
      <c r="C2276">
        <v>1988</v>
      </c>
      <c r="D2276">
        <v>1550</v>
      </c>
      <c r="E2276">
        <v>1267</v>
      </c>
      <c r="F2276">
        <v>44</v>
      </c>
    </row>
    <row r="2277" spans="1:6" x14ac:dyDescent="0.25">
      <c r="A2277">
        <v>44</v>
      </c>
      <c r="B2277" t="s">
        <v>45</v>
      </c>
      <c r="C2277">
        <v>1988</v>
      </c>
      <c r="D2277">
        <v>0</v>
      </c>
      <c r="E2277">
        <v>0</v>
      </c>
      <c r="F2277">
        <v>45</v>
      </c>
    </row>
    <row r="2278" spans="1:6" x14ac:dyDescent="0.25">
      <c r="A2278">
        <v>45</v>
      </c>
      <c r="B2278" t="s">
        <v>46</v>
      </c>
      <c r="C2278">
        <v>1988</v>
      </c>
      <c r="D2278">
        <v>0</v>
      </c>
      <c r="E2278">
        <v>0</v>
      </c>
      <c r="F2278">
        <v>46</v>
      </c>
    </row>
    <row r="2279" spans="1:6" x14ac:dyDescent="0.25">
      <c r="A2279">
        <v>46</v>
      </c>
      <c r="B2279" t="s">
        <v>47</v>
      </c>
      <c r="C2279">
        <v>1988</v>
      </c>
      <c r="D2279">
        <v>0</v>
      </c>
      <c r="E2279">
        <v>0</v>
      </c>
      <c r="F2279">
        <v>47</v>
      </c>
    </row>
    <row r="2280" spans="1:6" x14ac:dyDescent="0.25">
      <c r="A2280">
        <v>47</v>
      </c>
      <c r="B2280" t="s">
        <v>48</v>
      </c>
      <c r="C2280">
        <v>1988</v>
      </c>
      <c r="D2280">
        <v>0</v>
      </c>
      <c r="E2280">
        <v>0</v>
      </c>
      <c r="F2280">
        <v>48</v>
      </c>
    </row>
    <row r="2281" spans="1:6" x14ac:dyDescent="0.25">
      <c r="A2281">
        <v>48</v>
      </c>
      <c r="B2281" t="s">
        <v>49</v>
      </c>
      <c r="C2281">
        <v>1988</v>
      </c>
      <c r="D2281">
        <v>1058917</v>
      </c>
      <c r="E2281">
        <v>1113623</v>
      </c>
      <c r="F2281">
        <v>49</v>
      </c>
    </row>
    <row r="2282" spans="1:6" x14ac:dyDescent="0.25">
      <c r="A2282">
        <v>49</v>
      </c>
      <c r="B2282" t="s">
        <v>50</v>
      </c>
      <c r="C2282">
        <v>1988</v>
      </c>
      <c r="D2282">
        <v>0</v>
      </c>
      <c r="E2282">
        <v>0</v>
      </c>
      <c r="F2282">
        <v>50</v>
      </c>
    </row>
    <row r="2283" spans="1:6" x14ac:dyDescent="0.25">
      <c r="A2283">
        <v>50</v>
      </c>
      <c r="B2283" t="s">
        <v>51</v>
      </c>
      <c r="C2283">
        <v>1988</v>
      </c>
      <c r="D2283">
        <v>0</v>
      </c>
      <c r="E2283">
        <v>0</v>
      </c>
      <c r="F2283">
        <v>51</v>
      </c>
    </row>
    <row r="2284" spans="1:6" x14ac:dyDescent="0.25">
      <c r="A2284">
        <v>51</v>
      </c>
      <c r="B2284" t="s">
        <v>52</v>
      </c>
      <c r="C2284">
        <v>1988</v>
      </c>
      <c r="D2284">
        <v>0</v>
      </c>
      <c r="E2284">
        <v>0</v>
      </c>
      <c r="F2284">
        <v>52</v>
      </c>
    </row>
    <row r="2285" spans="1:6" x14ac:dyDescent="0.25">
      <c r="A2285">
        <v>52</v>
      </c>
      <c r="B2285" t="s">
        <v>53</v>
      </c>
      <c r="C2285">
        <v>1988</v>
      </c>
      <c r="D2285">
        <v>131</v>
      </c>
      <c r="E2285">
        <v>415</v>
      </c>
      <c r="F2285">
        <v>53</v>
      </c>
    </row>
    <row r="2286" spans="1:6" x14ac:dyDescent="0.25">
      <c r="A2286">
        <v>53</v>
      </c>
      <c r="B2286" t="s">
        <v>54</v>
      </c>
      <c r="C2286">
        <v>1988</v>
      </c>
      <c r="D2286">
        <v>0</v>
      </c>
      <c r="E2286">
        <v>0</v>
      </c>
      <c r="F2286">
        <v>54</v>
      </c>
    </row>
    <row r="2287" spans="1:6" x14ac:dyDescent="0.25">
      <c r="A2287">
        <v>54</v>
      </c>
      <c r="B2287" t="s">
        <v>55</v>
      </c>
      <c r="C2287">
        <v>1988</v>
      </c>
      <c r="D2287">
        <v>0</v>
      </c>
      <c r="E2287">
        <v>0</v>
      </c>
      <c r="F2287">
        <v>55</v>
      </c>
    </row>
    <row r="2288" spans="1:6" x14ac:dyDescent="0.25">
      <c r="A2288">
        <v>55</v>
      </c>
      <c r="B2288" t="s">
        <v>56</v>
      </c>
      <c r="C2288">
        <v>1988</v>
      </c>
      <c r="D2288">
        <v>0</v>
      </c>
      <c r="E2288">
        <v>0</v>
      </c>
      <c r="F2288">
        <v>56</v>
      </c>
    </row>
    <row r="2289" spans="1:6" x14ac:dyDescent="0.25">
      <c r="A2289">
        <v>56</v>
      </c>
      <c r="B2289" t="s">
        <v>57</v>
      </c>
      <c r="C2289">
        <v>1988</v>
      </c>
      <c r="D2289">
        <v>0</v>
      </c>
      <c r="E2289">
        <v>0</v>
      </c>
      <c r="F2289">
        <v>57</v>
      </c>
    </row>
    <row r="2290" spans="1:6" x14ac:dyDescent="0.25">
      <c r="A2290">
        <v>57</v>
      </c>
      <c r="B2290" t="s">
        <v>58</v>
      </c>
      <c r="C2290">
        <v>1988</v>
      </c>
      <c r="D2290">
        <v>0</v>
      </c>
      <c r="E2290">
        <v>0</v>
      </c>
      <c r="F2290">
        <v>58</v>
      </c>
    </row>
    <row r="2291" spans="1:6" x14ac:dyDescent="0.25">
      <c r="A2291">
        <v>58</v>
      </c>
      <c r="B2291" t="s">
        <v>59</v>
      </c>
      <c r="C2291">
        <v>1988</v>
      </c>
      <c r="D2291">
        <v>0</v>
      </c>
      <c r="E2291">
        <v>0</v>
      </c>
      <c r="F2291">
        <v>59</v>
      </c>
    </row>
    <row r="2292" spans="1:6" x14ac:dyDescent="0.25">
      <c r="A2292">
        <v>59</v>
      </c>
      <c r="B2292" t="s">
        <v>60</v>
      </c>
      <c r="C2292">
        <v>1988</v>
      </c>
      <c r="D2292">
        <v>0</v>
      </c>
      <c r="E2292">
        <v>0</v>
      </c>
      <c r="F2292">
        <v>60</v>
      </c>
    </row>
    <row r="2293" spans="1:6" x14ac:dyDescent="0.25">
      <c r="A2293">
        <v>60</v>
      </c>
      <c r="B2293" t="s">
        <v>61</v>
      </c>
      <c r="C2293">
        <v>1988</v>
      </c>
      <c r="D2293">
        <v>0</v>
      </c>
      <c r="E2293">
        <v>0</v>
      </c>
      <c r="F2293">
        <v>61</v>
      </c>
    </row>
    <row r="2294" spans="1:6" x14ac:dyDescent="0.25">
      <c r="A2294">
        <v>61</v>
      </c>
      <c r="B2294" t="s">
        <v>62</v>
      </c>
      <c r="C2294">
        <v>1988</v>
      </c>
      <c r="D2294">
        <v>0</v>
      </c>
      <c r="E2294">
        <v>0</v>
      </c>
      <c r="F2294">
        <v>62</v>
      </c>
    </row>
    <row r="2295" spans="1:6" x14ac:dyDescent="0.25">
      <c r="A2295">
        <v>62</v>
      </c>
      <c r="B2295" t="s">
        <v>63</v>
      </c>
      <c r="C2295">
        <v>1988</v>
      </c>
      <c r="D2295">
        <v>0</v>
      </c>
      <c r="E2295">
        <v>0</v>
      </c>
      <c r="F2295">
        <v>63</v>
      </c>
    </row>
    <row r="2296" spans="1:6" x14ac:dyDescent="0.25">
      <c r="A2296">
        <v>63</v>
      </c>
      <c r="B2296" t="s">
        <v>64</v>
      </c>
      <c r="C2296">
        <v>1988</v>
      </c>
      <c r="D2296">
        <v>0</v>
      </c>
      <c r="E2296">
        <v>0</v>
      </c>
      <c r="F2296">
        <v>64</v>
      </c>
    </row>
    <row r="2297" spans="1:6" x14ac:dyDescent="0.25">
      <c r="A2297">
        <v>64</v>
      </c>
      <c r="B2297" t="s">
        <v>65</v>
      </c>
      <c r="C2297">
        <v>1988</v>
      </c>
      <c r="D2297">
        <v>0</v>
      </c>
      <c r="E2297">
        <v>0</v>
      </c>
      <c r="F2297">
        <v>65</v>
      </c>
    </row>
    <row r="2298" spans="1:6" x14ac:dyDescent="0.25">
      <c r="A2298">
        <v>65</v>
      </c>
      <c r="B2298" t="s">
        <v>66</v>
      </c>
      <c r="C2298">
        <v>1988</v>
      </c>
      <c r="D2298">
        <v>0</v>
      </c>
      <c r="E2298">
        <v>0</v>
      </c>
      <c r="F2298">
        <v>66</v>
      </c>
    </row>
    <row r="2299" spans="1:6" x14ac:dyDescent="0.25">
      <c r="A2299">
        <v>66</v>
      </c>
      <c r="B2299" t="s">
        <v>67</v>
      </c>
      <c r="C2299">
        <v>1988</v>
      </c>
      <c r="D2299">
        <v>0</v>
      </c>
      <c r="E2299">
        <v>0</v>
      </c>
      <c r="F2299">
        <v>67</v>
      </c>
    </row>
    <row r="2300" spans="1:6" x14ac:dyDescent="0.25">
      <c r="A2300">
        <v>67</v>
      </c>
      <c r="B2300" t="s">
        <v>68</v>
      </c>
      <c r="C2300">
        <v>1988</v>
      </c>
      <c r="D2300">
        <v>0</v>
      </c>
      <c r="E2300">
        <v>0</v>
      </c>
      <c r="F2300">
        <v>68</v>
      </c>
    </row>
    <row r="2301" spans="1:6" x14ac:dyDescent="0.25">
      <c r="A2301">
        <v>68</v>
      </c>
      <c r="B2301" t="s">
        <v>69</v>
      </c>
      <c r="C2301">
        <v>1988</v>
      </c>
      <c r="D2301">
        <v>0</v>
      </c>
      <c r="E2301">
        <v>0</v>
      </c>
      <c r="F2301">
        <v>69</v>
      </c>
    </row>
    <row r="2302" spans="1:6" x14ac:dyDescent="0.25">
      <c r="A2302">
        <v>69</v>
      </c>
      <c r="B2302" t="s">
        <v>70</v>
      </c>
      <c r="C2302">
        <v>1988</v>
      </c>
      <c r="D2302">
        <v>0</v>
      </c>
      <c r="E2302">
        <v>0</v>
      </c>
      <c r="F2302">
        <v>70</v>
      </c>
    </row>
    <row r="2303" spans="1:6" x14ac:dyDescent="0.25">
      <c r="A2303">
        <v>70</v>
      </c>
      <c r="B2303" t="s">
        <v>71</v>
      </c>
      <c r="C2303">
        <v>1988</v>
      </c>
      <c r="D2303">
        <v>0</v>
      </c>
      <c r="E2303">
        <v>0</v>
      </c>
      <c r="F2303">
        <v>71</v>
      </c>
    </row>
    <row r="2304" spans="1:6" x14ac:dyDescent="0.25">
      <c r="A2304">
        <v>71</v>
      </c>
      <c r="B2304" t="s">
        <v>72</v>
      </c>
      <c r="C2304">
        <v>1988</v>
      </c>
      <c r="D2304">
        <v>0</v>
      </c>
      <c r="E2304">
        <v>0</v>
      </c>
      <c r="F2304">
        <v>72</v>
      </c>
    </row>
    <row r="2305" spans="1:6" x14ac:dyDescent="0.25">
      <c r="A2305">
        <v>72</v>
      </c>
      <c r="B2305" t="s">
        <v>73</v>
      </c>
      <c r="C2305">
        <v>1988</v>
      </c>
      <c r="D2305">
        <v>0</v>
      </c>
      <c r="E2305">
        <v>0</v>
      </c>
      <c r="F2305">
        <v>73</v>
      </c>
    </row>
    <row r="2306" spans="1:6" x14ac:dyDescent="0.25">
      <c r="A2306">
        <v>73</v>
      </c>
      <c r="B2306" t="s">
        <v>74</v>
      </c>
      <c r="C2306">
        <v>1988</v>
      </c>
      <c r="D2306">
        <v>0</v>
      </c>
      <c r="E2306">
        <v>0</v>
      </c>
      <c r="F2306">
        <v>74</v>
      </c>
    </row>
    <row r="2307" spans="1:6" x14ac:dyDescent="0.25">
      <c r="A2307">
        <v>74</v>
      </c>
      <c r="B2307" t="s">
        <v>75</v>
      </c>
      <c r="C2307">
        <v>1988</v>
      </c>
      <c r="D2307">
        <v>35647</v>
      </c>
      <c r="E2307">
        <v>41926</v>
      </c>
      <c r="F2307">
        <v>75</v>
      </c>
    </row>
    <row r="2308" spans="1:6" x14ac:dyDescent="0.25">
      <c r="A2308">
        <v>75</v>
      </c>
      <c r="B2308" t="s">
        <v>76</v>
      </c>
      <c r="C2308">
        <v>1988</v>
      </c>
      <c r="D2308">
        <v>0</v>
      </c>
      <c r="E2308">
        <v>0</v>
      </c>
      <c r="F2308">
        <v>76</v>
      </c>
    </row>
    <row r="2309" spans="1:6" x14ac:dyDescent="0.25">
      <c r="A2309">
        <v>76</v>
      </c>
      <c r="B2309" t="s">
        <v>77</v>
      </c>
      <c r="C2309">
        <v>1988</v>
      </c>
      <c r="D2309">
        <v>0</v>
      </c>
      <c r="E2309">
        <v>0</v>
      </c>
      <c r="F2309">
        <v>77</v>
      </c>
    </row>
    <row r="2310" spans="1:6" x14ac:dyDescent="0.25">
      <c r="A2310">
        <v>77</v>
      </c>
      <c r="B2310" t="s">
        <v>78</v>
      </c>
      <c r="C2310">
        <v>1988</v>
      </c>
      <c r="D2310">
        <v>16906</v>
      </c>
      <c r="E2310">
        <v>9673</v>
      </c>
      <c r="F2310">
        <v>78</v>
      </c>
    </row>
    <row r="2311" spans="1:6" x14ac:dyDescent="0.25">
      <c r="A2311">
        <v>78</v>
      </c>
      <c r="B2311" t="s">
        <v>79</v>
      </c>
      <c r="C2311">
        <v>1988</v>
      </c>
      <c r="D2311">
        <v>0</v>
      </c>
      <c r="E2311">
        <v>0</v>
      </c>
      <c r="F2311">
        <v>79</v>
      </c>
    </row>
    <row r="2312" spans="1:6" x14ac:dyDescent="0.25">
      <c r="A2312">
        <v>79</v>
      </c>
      <c r="B2312" t="s">
        <v>80</v>
      </c>
      <c r="C2312">
        <v>1988</v>
      </c>
      <c r="D2312">
        <v>0</v>
      </c>
      <c r="E2312">
        <v>0</v>
      </c>
      <c r="F2312">
        <v>80</v>
      </c>
    </row>
    <row r="2313" spans="1:6" x14ac:dyDescent="0.25">
      <c r="A2313">
        <v>80</v>
      </c>
      <c r="B2313" t="s">
        <v>81</v>
      </c>
      <c r="C2313">
        <v>1988</v>
      </c>
      <c r="D2313">
        <v>0</v>
      </c>
      <c r="E2313">
        <v>0</v>
      </c>
      <c r="F2313">
        <v>81</v>
      </c>
    </row>
    <row r="2314" spans="1:6" x14ac:dyDescent="0.25">
      <c r="A2314">
        <v>81</v>
      </c>
      <c r="B2314" t="s">
        <v>82</v>
      </c>
      <c r="C2314">
        <v>1988</v>
      </c>
      <c r="D2314">
        <v>0</v>
      </c>
      <c r="E2314">
        <v>0</v>
      </c>
      <c r="F2314">
        <v>82</v>
      </c>
    </row>
    <row r="2315" spans="1:6" x14ac:dyDescent="0.25">
      <c r="A2315">
        <v>82</v>
      </c>
      <c r="B2315" t="s">
        <v>83</v>
      </c>
      <c r="C2315">
        <v>1988</v>
      </c>
      <c r="D2315">
        <v>0</v>
      </c>
      <c r="E2315">
        <v>0</v>
      </c>
      <c r="F2315">
        <v>83</v>
      </c>
    </row>
    <row r="2316" spans="1:6" x14ac:dyDescent="0.25">
      <c r="A2316">
        <v>83</v>
      </c>
      <c r="B2316" t="s">
        <v>84</v>
      </c>
      <c r="C2316">
        <v>1988</v>
      </c>
      <c r="D2316">
        <v>0</v>
      </c>
      <c r="E2316">
        <v>0</v>
      </c>
      <c r="F2316">
        <v>84</v>
      </c>
    </row>
    <row r="2317" spans="1:6" x14ac:dyDescent="0.25">
      <c r="A2317">
        <v>84</v>
      </c>
      <c r="B2317" t="s">
        <v>85</v>
      </c>
      <c r="C2317">
        <v>1988</v>
      </c>
      <c r="D2317">
        <v>0</v>
      </c>
      <c r="E2317">
        <v>0</v>
      </c>
      <c r="F2317">
        <v>85</v>
      </c>
    </row>
    <row r="2318" spans="1:6" x14ac:dyDescent="0.25">
      <c r="A2318">
        <v>85</v>
      </c>
      <c r="B2318" t="s">
        <v>86</v>
      </c>
      <c r="C2318">
        <v>1988</v>
      </c>
      <c r="D2318">
        <v>0</v>
      </c>
      <c r="E2318">
        <v>0</v>
      </c>
      <c r="F2318">
        <v>86</v>
      </c>
    </row>
    <row r="2319" spans="1:6" x14ac:dyDescent="0.25">
      <c r="A2319">
        <v>86</v>
      </c>
      <c r="B2319" t="s">
        <v>87</v>
      </c>
      <c r="C2319">
        <v>1988</v>
      </c>
      <c r="D2319">
        <v>0</v>
      </c>
      <c r="E2319">
        <v>0</v>
      </c>
      <c r="F2319">
        <v>87</v>
      </c>
    </row>
    <row r="2320" spans="1:6" x14ac:dyDescent="0.25">
      <c r="A2320">
        <v>87</v>
      </c>
      <c r="B2320" t="s">
        <v>88</v>
      </c>
      <c r="C2320">
        <v>1988</v>
      </c>
      <c r="D2320">
        <v>0</v>
      </c>
      <c r="E2320">
        <v>0</v>
      </c>
      <c r="F2320">
        <v>88</v>
      </c>
    </row>
    <row r="2321" spans="1:6" x14ac:dyDescent="0.25">
      <c r="A2321">
        <v>88</v>
      </c>
      <c r="B2321" t="s">
        <v>89</v>
      </c>
      <c r="C2321">
        <v>1988</v>
      </c>
      <c r="D2321">
        <v>0</v>
      </c>
      <c r="E2321">
        <v>0</v>
      </c>
      <c r="F2321">
        <v>89</v>
      </c>
    </row>
    <row r="2322" spans="1:6" x14ac:dyDescent="0.25">
      <c r="A2322">
        <v>89</v>
      </c>
      <c r="B2322" t="s">
        <v>90</v>
      </c>
      <c r="C2322">
        <v>1988</v>
      </c>
      <c r="D2322">
        <v>0</v>
      </c>
      <c r="E2322">
        <v>0</v>
      </c>
      <c r="F2322">
        <v>90</v>
      </c>
    </row>
    <row r="2323" spans="1:6" x14ac:dyDescent="0.25">
      <c r="A2323">
        <v>90</v>
      </c>
      <c r="B2323" t="s">
        <v>91</v>
      </c>
      <c r="C2323">
        <v>1988</v>
      </c>
      <c r="D2323">
        <v>0</v>
      </c>
      <c r="E2323">
        <v>0</v>
      </c>
      <c r="F2323">
        <v>91</v>
      </c>
    </row>
    <row r="2324" spans="1:6" x14ac:dyDescent="0.25">
      <c r="A2324">
        <v>91</v>
      </c>
      <c r="B2324" t="s">
        <v>92</v>
      </c>
      <c r="C2324">
        <v>1988</v>
      </c>
      <c r="D2324">
        <v>0</v>
      </c>
      <c r="E2324">
        <v>0</v>
      </c>
      <c r="F2324">
        <v>92</v>
      </c>
    </row>
    <row r="2325" spans="1:6" x14ac:dyDescent="0.25">
      <c r="A2325">
        <v>92</v>
      </c>
      <c r="B2325" t="s">
        <v>93</v>
      </c>
      <c r="C2325">
        <v>1988</v>
      </c>
      <c r="D2325">
        <v>0</v>
      </c>
      <c r="E2325">
        <v>0</v>
      </c>
      <c r="F2325">
        <v>93</v>
      </c>
    </row>
    <row r="2326" spans="1:6" x14ac:dyDescent="0.25">
      <c r="A2326">
        <v>93</v>
      </c>
      <c r="B2326" t="s">
        <v>94</v>
      </c>
      <c r="C2326">
        <v>1988</v>
      </c>
      <c r="D2326">
        <v>1600</v>
      </c>
      <c r="E2326">
        <v>1980</v>
      </c>
      <c r="F2326">
        <v>94</v>
      </c>
    </row>
    <row r="2327" spans="1:6" x14ac:dyDescent="0.25">
      <c r="A2327">
        <v>94</v>
      </c>
      <c r="B2327" t="s">
        <v>95</v>
      </c>
      <c r="C2327">
        <v>1988</v>
      </c>
      <c r="D2327">
        <v>945007</v>
      </c>
      <c r="E2327">
        <v>397497</v>
      </c>
      <c r="F2327">
        <v>95</v>
      </c>
    </row>
    <row r="2328" spans="1:6" x14ac:dyDescent="0.25">
      <c r="A2328">
        <v>95</v>
      </c>
      <c r="B2328" t="s">
        <v>96</v>
      </c>
      <c r="C2328">
        <v>1988</v>
      </c>
      <c r="D2328">
        <v>0</v>
      </c>
      <c r="E2328">
        <v>0</v>
      </c>
      <c r="F2328">
        <v>96</v>
      </c>
    </row>
    <row r="2329" spans="1:6" x14ac:dyDescent="0.25">
      <c r="A2329">
        <v>96</v>
      </c>
      <c r="B2329" t="s">
        <v>97</v>
      </c>
      <c r="C2329">
        <v>1988</v>
      </c>
      <c r="D2329">
        <v>0</v>
      </c>
      <c r="E2329">
        <v>0</v>
      </c>
      <c r="F2329">
        <v>97</v>
      </c>
    </row>
    <row r="2330" spans="1:6" x14ac:dyDescent="0.25">
      <c r="A2330">
        <v>97</v>
      </c>
      <c r="B2330" t="s">
        <v>98</v>
      </c>
      <c r="C2330">
        <v>1988</v>
      </c>
      <c r="D2330">
        <v>0</v>
      </c>
      <c r="E2330">
        <v>0</v>
      </c>
      <c r="F2330">
        <v>98</v>
      </c>
    </row>
    <row r="2331" spans="1:6" x14ac:dyDescent="0.25">
      <c r="A2331">
        <v>98</v>
      </c>
      <c r="B2331" t="s">
        <v>99</v>
      </c>
      <c r="C2331">
        <v>1988</v>
      </c>
      <c r="D2331">
        <v>0</v>
      </c>
      <c r="E2331">
        <v>0</v>
      </c>
      <c r="F2331">
        <v>99</v>
      </c>
    </row>
    <row r="2332" spans="1:6" x14ac:dyDescent="0.25">
      <c r="A2332">
        <v>99</v>
      </c>
      <c r="B2332" t="s">
        <v>100</v>
      </c>
      <c r="C2332">
        <v>1988</v>
      </c>
      <c r="D2332">
        <v>0</v>
      </c>
      <c r="E2332">
        <v>0</v>
      </c>
      <c r="F2332">
        <v>100</v>
      </c>
    </row>
    <row r="2333" spans="1:6" x14ac:dyDescent="0.25">
      <c r="A2333">
        <v>100</v>
      </c>
      <c r="B2333" t="s">
        <v>101</v>
      </c>
      <c r="C2333">
        <v>1988</v>
      </c>
      <c r="D2333">
        <v>0</v>
      </c>
      <c r="E2333">
        <v>0</v>
      </c>
      <c r="F2333">
        <v>101</v>
      </c>
    </row>
    <row r="2334" spans="1:6" x14ac:dyDescent="0.25">
      <c r="A2334">
        <v>101</v>
      </c>
      <c r="B2334" t="s">
        <v>102</v>
      </c>
      <c r="C2334">
        <v>1988</v>
      </c>
      <c r="D2334">
        <v>0</v>
      </c>
      <c r="E2334">
        <v>0</v>
      </c>
      <c r="F2334">
        <v>102</v>
      </c>
    </row>
    <row r="2335" spans="1:6" x14ac:dyDescent="0.25">
      <c r="A2335">
        <v>102</v>
      </c>
      <c r="B2335" t="s">
        <v>103</v>
      </c>
      <c r="C2335">
        <v>1988</v>
      </c>
      <c r="D2335">
        <v>0</v>
      </c>
      <c r="E2335">
        <v>0</v>
      </c>
      <c r="F2335">
        <v>103</v>
      </c>
    </row>
    <row r="2336" spans="1:6" x14ac:dyDescent="0.25">
      <c r="A2336">
        <v>103</v>
      </c>
      <c r="B2336" t="s">
        <v>104</v>
      </c>
      <c r="C2336">
        <v>1988</v>
      </c>
      <c r="D2336">
        <v>0</v>
      </c>
      <c r="E2336">
        <v>0</v>
      </c>
      <c r="F2336">
        <v>104</v>
      </c>
    </row>
    <row r="2337" spans="1:6" x14ac:dyDescent="0.25">
      <c r="A2337">
        <v>104</v>
      </c>
      <c r="B2337" t="s">
        <v>105</v>
      </c>
      <c r="C2337">
        <v>1988</v>
      </c>
      <c r="D2337">
        <v>0</v>
      </c>
      <c r="E2337">
        <v>0</v>
      </c>
      <c r="F2337">
        <v>105</v>
      </c>
    </row>
    <row r="2338" spans="1:6" x14ac:dyDescent="0.25">
      <c r="A2338">
        <v>105</v>
      </c>
      <c r="B2338" t="s">
        <v>106</v>
      </c>
      <c r="C2338">
        <v>1988</v>
      </c>
      <c r="D2338">
        <v>0</v>
      </c>
      <c r="E2338">
        <v>0</v>
      </c>
      <c r="F2338">
        <v>106</v>
      </c>
    </row>
    <row r="2339" spans="1:6" x14ac:dyDescent="0.25">
      <c r="A2339">
        <v>106</v>
      </c>
      <c r="B2339" t="s">
        <v>107</v>
      </c>
      <c r="C2339">
        <v>1988</v>
      </c>
      <c r="D2339">
        <v>0</v>
      </c>
      <c r="E2339">
        <v>0</v>
      </c>
      <c r="F2339">
        <v>107</v>
      </c>
    </row>
    <row r="2340" spans="1:6" x14ac:dyDescent="0.25">
      <c r="A2340">
        <v>107</v>
      </c>
      <c r="B2340" t="s">
        <v>108</v>
      </c>
      <c r="C2340">
        <v>1988</v>
      </c>
      <c r="D2340">
        <v>0</v>
      </c>
      <c r="E2340">
        <v>0</v>
      </c>
      <c r="F2340">
        <v>108</v>
      </c>
    </row>
    <row r="2341" spans="1:6" x14ac:dyDescent="0.25">
      <c r="A2341">
        <v>108</v>
      </c>
      <c r="B2341" t="s">
        <v>109</v>
      </c>
      <c r="C2341">
        <v>1988</v>
      </c>
      <c r="D2341">
        <v>0</v>
      </c>
      <c r="E2341">
        <v>0</v>
      </c>
      <c r="F2341">
        <v>109</v>
      </c>
    </row>
    <row r="2342" spans="1:6" x14ac:dyDescent="0.25">
      <c r="A2342">
        <v>109</v>
      </c>
      <c r="B2342" t="s">
        <v>110</v>
      </c>
      <c r="C2342">
        <v>1988</v>
      </c>
      <c r="D2342">
        <v>0</v>
      </c>
      <c r="E2342">
        <v>0</v>
      </c>
      <c r="F2342">
        <v>110</v>
      </c>
    </row>
    <row r="2343" spans="1:6" x14ac:dyDescent="0.25">
      <c r="A2343">
        <v>110</v>
      </c>
      <c r="B2343" t="s">
        <v>111</v>
      </c>
      <c r="C2343">
        <v>1988</v>
      </c>
      <c r="D2343">
        <v>0</v>
      </c>
      <c r="E2343">
        <v>0</v>
      </c>
      <c r="F2343">
        <v>111</v>
      </c>
    </row>
    <row r="2344" spans="1:6" x14ac:dyDescent="0.25">
      <c r="A2344">
        <v>111</v>
      </c>
      <c r="B2344" t="s">
        <v>112</v>
      </c>
      <c r="C2344">
        <v>1988</v>
      </c>
      <c r="D2344">
        <v>0</v>
      </c>
      <c r="E2344">
        <v>0</v>
      </c>
      <c r="F2344">
        <v>112</v>
      </c>
    </row>
    <row r="2345" spans="1:6" x14ac:dyDescent="0.25">
      <c r="A2345">
        <v>112</v>
      </c>
      <c r="B2345" t="s">
        <v>113</v>
      </c>
      <c r="C2345">
        <v>1988</v>
      </c>
      <c r="D2345">
        <v>0</v>
      </c>
      <c r="E2345">
        <v>0</v>
      </c>
      <c r="F2345">
        <v>113</v>
      </c>
    </row>
    <row r="2346" spans="1:6" x14ac:dyDescent="0.25">
      <c r="A2346">
        <v>113</v>
      </c>
      <c r="B2346" t="s">
        <v>114</v>
      </c>
      <c r="C2346">
        <v>1988</v>
      </c>
      <c r="D2346">
        <v>0</v>
      </c>
      <c r="E2346">
        <v>0</v>
      </c>
      <c r="F2346">
        <v>114</v>
      </c>
    </row>
    <row r="2347" spans="1:6" x14ac:dyDescent="0.25">
      <c r="A2347">
        <v>114</v>
      </c>
      <c r="B2347" t="s">
        <v>115</v>
      </c>
      <c r="C2347">
        <v>1988</v>
      </c>
      <c r="D2347">
        <v>0</v>
      </c>
      <c r="E2347">
        <v>0</v>
      </c>
      <c r="F2347">
        <v>115</v>
      </c>
    </row>
    <row r="2348" spans="1:6" x14ac:dyDescent="0.25">
      <c r="A2348">
        <v>115</v>
      </c>
      <c r="B2348" t="s">
        <v>116</v>
      </c>
      <c r="C2348">
        <v>1988</v>
      </c>
      <c r="D2348">
        <v>0</v>
      </c>
      <c r="E2348">
        <v>0</v>
      </c>
      <c r="F2348">
        <v>116</v>
      </c>
    </row>
    <row r="2349" spans="1:6" x14ac:dyDescent="0.25">
      <c r="A2349">
        <v>116</v>
      </c>
      <c r="B2349" t="s">
        <v>117</v>
      </c>
      <c r="C2349">
        <v>1988</v>
      </c>
      <c r="D2349">
        <v>0</v>
      </c>
      <c r="E2349">
        <v>0</v>
      </c>
      <c r="F2349">
        <v>117</v>
      </c>
    </row>
    <row r="2350" spans="1:6" x14ac:dyDescent="0.25">
      <c r="A2350">
        <v>117</v>
      </c>
      <c r="B2350" t="s">
        <v>118</v>
      </c>
      <c r="C2350">
        <v>1988</v>
      </c>
      <c r="D2350">
        <v>0</v>
      </c>
      <c r="E2350">
        <v>0</v>
      </c>
      <c r="F2350">
        <v>118</v>
      </c>
    </row>
    <row r="2351" spans="1:6" x14ac:dyDescent="0.25">
      <c r="A2351">
        <v>118</v>
      </c>
      <c r="B2351" t="s">
        <v>119</v>
      </c>
      <c r="C2351">
        <v>1988</v>
      </c>
      <c r="D2351">
        <v>0</v>
      </c>
      <c r="E2351">
        <v>0</v>
      </c>
      <c r="F2351">
        <v>119</v>
      </c>
    </row>
    <row r="2352" spans="1:6" x14ac:dyDescent="0.25">
      <c r="A2352">
        <v>119</v>
      </c>
      <c r="B2352" t="s">
        <v>120</v>
      </c>
      <c r="C2352">
        <v>1988</v>
      </c>
      <c r="D2352">
        <v>0</v>
      </c>
      <c r="E2352">
        <v>0</v>
      </c>
      <c r="F2352">
        <v>120</v>
      </c>
    </row>
    <row r="2353" spans="1:6" x14ac:dyDescent="0.25">
      <c r="A2353">
        <v>120</v>
      </c>
      <c r="B2353" t="s">
        <v>121</v>
      </c>
      <c r="C2353">
        <v>1988</v>
      </c>
      <c r="D2353">
        <v>0</v>
      </c>
      <c r="E2353">
        <v>0</v>
      </c>
      <c r="F2353">
        <v>121</v>
      </c>
    </row>
    <row r="2354" spans="1:6" x14ac:dyDescent="0.25">
      <c r="A2354">
        <v>121</v>
      </c>
      <c r="B2354" t="s">
        <v>122</v>
      </c>
      <c r="C2354">
        <v>1988</v>
      </c>
      <c r="D2354">
        <v>0</v>
      </c>
      <c r="E2354">
        <v>0</v>
      </c>
      <c r="F2354">
        <v>122</v>
      </c>
    </row>
    <row r="2355" spans="1:6" x14ac:dyDescent="0.25">
      <c r="A2355">
        <v>122</v>
      </c>
      <c r="B2355" t="s">
        <v>123</v>
      </c>
      <c r="C2355">
        <v>1988</v>
      </c>
      <c r="D2355">
        <v>0</v>
      </c>
      <c r="E2355">
        <v>0</v>
      </c>
      <c r="F2355">
        <v>123</v>
      </c>
    </row>
    <row r="2356" spans="1:6" x14ac:dyDescent="0.25">
      <c r="A2356">
        <v>123</v>
      </c>
      <c r="B2356" t="s">
        <v>124</v>
      </c>
      <c r="C2356">
        <v>1988</v>
      </c>
      <c r="D2356">
        <v>0</v>
      </c>
      <c r="E2356">
        <v>0</v>
      </c>
      <c r="F2356">
        <v>124</v>
      </c>
    </row>
    <row r="2357" spans="1:6" x14ac:dyDescent="0.25">
      <c r="A2357">
        <v>124</v>
      </c>
      <c r="B2357" t="s">
        <v>125</v>
      </c>
      <c r="C2357">
        <v>1988</v>
      </c>
      <c r="D2357">
        <v>0</v>
      </c>
      <c r="E2357">
        <v>0</v>
      </c>
      <c r="F2357">
        <v>125</v>
      </c>
    </row>
    <row r="2358" spans="1:6" x14ac:dyDescent="0.25">
      <c r="A2358">
        <v>1</v>
      </c>
      <c r="B2358" t="s">
        <v>2</v>
      </c>
      <c r="C2358">
        <v>1989</v>
      </c>
      <c r="D2358">
        <v>0</v>
      </c>
      <c r="E2358">
        <v>0</v>
      </c>
      <c r="F2358">
        <v>2</v>
      </c>
    </row>
    <row r="2359" spans="1:6" x14ac:dyDescent="0.25">
      <c r="A2359">
        <v>2</v>
      </c>
      <c r="B2359" t="s">
        <v>3</v>
      </c>
      <c r="C2359">
        <v>1989</v>
      </c>
      <c r="D2359">
        <v>0</v>
      </c>
      <c r="E2359">
        <v>0</v>
      </c>
      <c r="F2359">
        <v>3</v>
      </c>
    </row>
    <row r="2360" spans="1:6" x14ac:dyDescent="0.25">
      <c r="A2360">
        <v>3</v>
      </c>
      <c r="B2360" t="s">
        <v>4</v>
      </c>
      <c r="C2360">
        <v>1989</v>
      </c>
      <c r="D2360">
        <v>197</v>
      </c>
      <c r="E2360">
        <v>510</v>
      </c>
      <c r="F2360">
        <v>4</v>
      </c>
    </row>
    <row r="2361" spans="1:6" x14ac:dyDescent="0.25">
      <c r="A2361">
        <v>4</v>
      </c>
      <c r="B2361" t="s">
        <v>5</v>
      </c>
      <c r="C2361">
        <v>1989</v>
      </c>
      <c r="D2361">
        <v>168</v>
      </c>
      <c r="E2361">
        <v>134</v>
      </c>
      <c r="F2361">
        <v>5</v>
      </c>
    </row>
    <row r="2362" spans="1:6" x14ac:dyDescent="0.25">
      <c r="A2362">
        <v>5</v>
      </c>
      <c r="B2362" t="s">
        <v>6</v>
      </c>
      <c r="C2362">
        <v>1989</v>
      </c>
      <c r="D2362">
        <v>0</v>
      </c>
      <c r="E2362">
        <v>0</v>
      </c>
      <c r="F2362">
        <v>6</v>
      </c>
    </row>
    <row r="2363" spans="1:6" x14ac:dyDescent="0.25">
      <c r="A2363">
        <v>6</v>
      </c>
      <c r="B2363" t="s">
        <v>7</v>
      </c>
      <c r="C2363">
        <v>1989</v>
      </c>
      <c r="D2363">
        <v>0</v>
      </c>
      <c r="E2363">
        <v>0</v>
      </c>
      <c r="F2363">
        <v>7</v>
      </c>
    </row>
    <row r="2364" spans="1:6" x14ac:dyDescent="0.25">
      <c r="A2364">
        <v>7</v>
      </c>
      <c r="B2364" t="s">
        <v>8</v>
      </c>
      <c r="C2364">
        <v>1989</v>
      </c>
      <c r="D2364">
        <v>540</v>
      </c>
      <c r="E2364">
        <v>1326</v>
      </c>
      <c r="F2364">
        <v>8</v>
      </c>
    </row>
    <row r="2365" spans="1:6" x14ac:dyDescent="0.25">
      <c r="A2365">
        <v>8</v>
      </c>
      <c r="B2365" t="s">
        <v>9</v>
      </c>
      <c r="C2365">
        <v>1989</v>
      </c>
      <c r="D2365">
        <v>0</v>
      </c>
      <c r="E2365">
        <v>0</v>
      </c>
      <c r="F2365">
        <v>9</v>
      </c>
    </row>
    <row r="2366" spans="1:6" x14ac:dyDescent="0.25">
      <c r="A2366">
        <v>9</v>
      </c>
      <c r="B2366" t="s">
        <v>10</v>
      </c>
      <c r="C2366">
        <v>1989</v>
      </c>
      <c r="D2366">
        <v>0</v>
      </c>
      <c r="E2366">
        <v>0</v>
      </c>
      <c r="F2366">
        <v>10</v>
      </c>
    </row>
    <row r="2367" spans="1:6" x14ac:dyDescent="0.25">
      <c r="A2367">
        <v>10</v>
      </c>
      <c r="B2367" t="s">
        <v>11</v>
      </c>
      <c r="C2367">
        <v>1989</v>
      </c>
      <c r="D2367">
        <v>0</v>
      </c>
      <c r="E2367">
        <v>0</v>
      </c>
      <c r="F2367">
        <v>11</v>
      </c>
    </row>
    <row r="2368" spans="1:6" x14ac:dyDescent="0.25">
      <c r="A2368">
        <v>11</v>
      </c>
      <c r="B2368" t="s">
        <v>12</v>
      </c>
      <c r="C2368">
        <v>1989</v>
      </c>
      <c r="D2368">
        <v>0</v>
      </c>
      <c r="E2368">
        <v>0</v>
      </c>
      <c r="F2368">
        <v>12</v>
      </c>
    </row>
    <row r="2369" spans="1:6" x14ac:dyDescent="0.25">
      <c r="A2369">
        <v>12</v>
      </c>
      <c r="B2369" t="s">
        <v>13</v>
      </c>
      <c r="C2369">
        <v>1989</v>
      </c>
      <c r="D2369">
        <v>0</v>
      </c>
      <c r="E2369">
        <v>0</v>
      </c>
      <c r="F2369">
        <v>13</v>
      </c>
    </row>
    <row r="2370" spans="1:6" x14ac:dyDescent="0.25">
      <c r="A2370">
        <v>13</v>
      </c>
      <c r="B2370" t="s">
        <v>14</v>
      </c>
      <c r="C2370">
        <v>1989</v>
      </c>
      <c r="D2370">
        <v>0</v>
      </c>
      <c r="E2370">
        <v>0</v>
      </c>
      <c r="F2370">
        <v>14</v>
      </c>
    </row>
    <row r="2371" spans="1:6" x14ac:dyDescent="0.25">
      <c r="A2371">
        <v>14</v>
      </c>
      <c r="B2371" t="s">
        <v>15</v>
      </c>
      <c r="C2371">
        <v>1989</v>
      </c>
      <c r="D2371">
        <v>0</v>
      </c>
      <c r="E2371">
        <v>0</v>
      </c>
      <c r="F2371">
        <v>15</v>
      </c>
    </row>
    <row r="2372" spans="1:6" x14ac:dyDescent="0.25">
      <c r="A2372">
        <v>15</v>
      </c>
      <c r="B2372" t="s">
        <v>16</v>
      </c>
      <c r="C2372">
        <v>1989</v>
      </c>
      <c r="D2372">
        <v>0</v>
      </c>
      <c r="E2372">
        <v>0</v>
      </c>
      <c r="F2372">
        <v>16</v>
      </c>
    </row>
    <row r="2373" spans="1:6" x14ac:dyDescent="0.25">
      <c r="A2373">
        <v>16</v>
      </c>
      <c r="B2373" t="s">
        <v>17</v>
      </c>
      <c r="C2373">
        <v>1989</v>
      </c>
      <c r="D2373">
        <v>0</v>
      </c>
      <c r="E2373">
        <v>0</v>
      </c>
      <c r="F2373">
        <v>17</v>
      </c>
    </row>
    <row r="2374" spans="1:6" x14ac:dyDescent="0.25">
      <c r="A2374">
        <v>17</v>
      </c>
      <c r="B2374" t="s">
        <v>18</v>
      </c>
      <c r="C2374">
        <v>1989</v>
      </c>
      <c r="D2374">
        <v>0</v>
      </c>
      <c r="E2374">
        <v>0</v>
      </c>
      <c r="F2374">
        <v>18</v>
      </c>
    </row>
    <row r="2375" spans="1:6" x14ac:dyDescent="0.25">
      <c r="A2375">
        <v>18</v>
      </c>
      <c r="B2375" t="s">
        <v>19</v>
      </c>
      <c r="C2375">
        <v>1989</v>
      </c>
      <c r="D2375">
        <v>0</v>
      </c>
      <c r="E2375">
        <v>0</v>
      </c>
      <c r="F2375">
        <v>19</v>
      </c>
    </row>
    <row r="2376" spans="1:6" x14ac:dyDescent="0.25">
      <c r="A2376">
        <v>19</v>
      </c>
      <c r="B2376" t="s">
        <v>20</v>
      </c>
      <c r="C2376">
        <v>1989</v>
      </c>
      <c r="D2376">
        <v>26382</v>
      </c>
      <c r="E2376">
        <v>24405</v>
      </c>
      <c r="F2376">
        <v>20</v>
      </c>
    </row>
    <row r="2377" spans="1:6" x14ac:dyDescent="0.25">
      <c r="A2377">
        <v>20</v>
      </c>
      <c r="B2377" t="s">
        <v>21</v>
      </c>
      <c r="C2377">
        <v>1989</v>
      </c>
      <c r="D2377">
        <v>0</v>
      </c>
      <c r="E2377">
        <v>0</v>
      </c>
      <c r="F2377">
        <v>21</v>
      </c>
    </row>
    <row r="2378" spans="1:6" x14ac:dyDescent="0.25">
      <c r="A2378">
        <v>21</v>
      </c>
      <c r="B2378" t="s">
        <v>22</v>
      </c>
      <c r="C2378">
        <v>1989</v>
      </c>
      <c r="D2378">
        <v>0</v>
      </c>
      <c r="E2378">
        <v>0</v>
      </c>
      <c r="F2378">
        <v>22</v>
      </c>
    </row>
    <row r="2379" spans="1:6" x14ac:dyDescent="0.25">
      <c r="A2379">
        <v>22</v>
      </c>
      <c r="B2379" t="s">
        <v>23</v>
      </c>
      <c r="C2379">
        <v>1989</v>
      </c>
      <c r="D2379">
        <v>0</v>
      </c>
      <c r="E2379">
        <v>0</v>
      </c>
      <c r="F2379">
        <v>23</v>
      </c>
    </row>
    <row r="2380" spans="1:6" x14ac:dyDescent="0.25">
      <c r="A2380">
        <v>23</v>
      </c>
      <c r="B2380" t="s">
        <v>24</v>
      </c>
      <c r="C2380">
        <v>1989</v>
      </c>
      <c r="D2380">
        <v>0</v>
      </c>
      <c r="E2380">
        <v>0</v>
      </c>
      <c r="F2380">
        <v>24</v>
      </c>
    </row>
    <row r="2381" spans="1:6" x14ac:dyDescent="0.25">
      <c r="A2381">
        <v>24</v>
      </c>
      <c r="B2381" t="s">
        <v>25</v>
      </c>
      <c r="C2381">
        <v>1989</v>
      </c>
      <c r="D2381">
        <v>0</v>
      </c>
      <c r="E2381">
        <v>0</v>
      </c>
      <c r="F2381">
        <v>25</v>
      </c>
    </row>
    <row r="2382" spans="1:6" x14ac:dyDescent="0.25">
      <c r="A2382">
        <v>25</v>
      </c>
      <c r="B2382" t="s">
        <v>26</v>
      </c>
      <c r="C2382">
        <v>1989</v>
      </c>
      <c r="D2382">
        <v>756</v>
      </c>
      <c r="E2382">
        <v>1344</v>
      </c>
      <c r="F2382">
        <v>26</v>
      </c>
    </row>
    <row r="2383" spans="1:6" x14ac:dyDescent="0.25">
      <c r="A2383">
        <v>26</v>
      </c>
      <c r="B2383" t="s">
        <v>27</v>
      </c>
      <c r="C2383">
        <v>1989</v>
      </c>
      <c r="D2383">
        <v>0</v>
      </c>
      <c r="E2383">
        <v>0</v>
      </c>
      <c r="F2383">
        <v>27</v>
      </c>
    </row>
    <row r="2384" spans="1:6" x14ac:dyDescent="0.25">
      <c r="A2384">
        <v>27</v>
      </c>
      <c r="B2384" t="s">
        <v>28</v>
      </c>
      <c r="C2384">
        <v>1989</v>
      </c>
      <c r="D2384">
        <v>0</v>
      </c>
      <c r="E2384">
        <v>0</v>
      </c>
      <c r="F2384">
        <v>28</v>
      </c>
    </row>
    <row r="2385" spans="1:6" x14ac:dyDescent="0.25">
      <c r="A2385">
        <v>28</v>
      </c>
      <c r="B2385" t="s">
        <v>29</v>
      </c>
      <c r="C2385">
        <v>1989</v>
      </c>
      <c r="D2385">
        <v>900</v>
      </c>
      <c r="E2385">
        <v>1800</v>
      </c>
      <c r="F2385">
        <v>29</v>
      </c>
    </row>
    <row r="2386" spans="1:6" x14ac:dyDescent="0.25">
      <c r="A2386">
        <v>29</v>
      </c>
      <c r="B2386" t="s">
        <v>30</v>
      </c>
      <c r="C2386">
        <v>1989</v>
      </c>
      <c r="D2386">
        <v>0</v>
      </c>
      <c r="E2386">
        <v>0</v>
      </c>
      <c r="F2386">
        <v>30</v>
      </c>
    </row>
    <row r="2387" spans="1:6" x14ac:dyDescent="0.25">
      <c r="A2387">
        <v>30</v>
      </c>
      <c r="B2387" t="s">
        <v>31</v>
      </c>
      <c r="C2387">
        <v>1989</v>
      </c>
      <c r="D2387">
        <v>0</v>
      </c>
      <c r="E2387">
        <v>0</v>
      </c>
      <c r="F2387">
        <v>31</v>
      </c>
    </row>
    <row r="2388" spans="1:6" x14ac:dyDescent="0.25">
      <c r="A2388">
        <v>31</v>
      </c>
      <c r="B2388" t="s">
        <v>32</v>
      </c>
      <c r="C2388">
        <v>1989</v>
      </c>
      <c r="D2388">
        <v>0</v>
      </c>
      <c r="E2388">
        <v>0</v>
      </c>
      <c r="F2388">
        <v>32</v>
      </c>
    </row>
    <row r="2389" spans="1:6" x14ac:dyDescent="0.25">
      <c r="A2389">
        <v>32</v>
      </c>
      <c r="B2389" t="s">
        <v>33</v>
      </c>
      <c r="C2389">
        <v>1989</v>
      </c>
      <c r="D2389">
        <v>0</v>
      </c>
      <c r="E2389">
        <v>0</v>
      </c>
      <c r="F2389">
        <v>33</v>
      </c>
    </row>
    <row r="2390" spans="1:6" x14ac:dyDescent="0.25">
      <c r="A2390">
        <v>33</v>
      </c>
      <c r="B2390" t="s">
        <v>34</v>
      </c>
      <c r="C2390">
        <v>1989</v>
      </c>
      <c r="D2390">
        <v>0</v>
      </c>
      <c r="E2390">
        <v>0</v>
      </c>
      <c r="F2390">
        <v>34</v>
      </c>
    </row>
    <row r="2391" spans="1:6" x14ac:dyDescent="0.25">
      <c r="A2391">
        <v>34</v>
      </c>
      <c r="B2391" t="s">
        <v>35</v>
      </c>
      <c r="C2391">
        <v>1989</v>
      </c>
      <c r="D2391">
        <v>0</v>
      </c>
      <c r="E2391">
        <v>0</v>
      </c>
      <c r="F2391">
        <v>35</v>
      </c>
    </row>
    <row r="2392" spans="1:6" x14ac:dyDescent="0.25">
      <c r="A2392">
        <v>35</v>
      </c>
      <c r="B2392" t="s">
        <v>36</v>
      </c>
      <c r="C2392">
        <v>1989</v>
      </c>
      <c r="D2392">
        <v>0</v>
      </c>
      <c r="E2392">
        <v>0</v>
      </c>
      <c r="F2392">
        <v>36</v>
      </c>
    </row>
    <row r="2393" spans="1:6" x14ac:dyDescent="0.25">
      <c r="A2393">
        <v>36</v>
      </c>
      <c r="B2393" t="s">
        <v>37</v>
      </c>
      <c r="C2393">
        <v>1989</v>
      </c>
      <c r="D2393">
        <v>0</v>
      </c>
      <c r="E2393">
        <v>0</v>
      </c>
      <c r="F2393">
        <v>37</v>
      </c>
    </row>
    <row r="2394" spans="1:6" x14ac:dyDescent="0.25">
      <c r="A2394">
        <v>37</v>
      </c>
      <c r="B2394" t="s">
        <v>38</v>
      </c>
      <c r="C2394">
        <v>1989</v>
      </c>
      <c r="D2394">
        <v>0</v>
      </c>
      <c r="E2394">
        <v>0</v>
      </c>
      <c r="F2394">
        <v>38</v>
      </c>
    </row>
    <row r="2395" spans="1:6" x14ac:dyDescent="0.25">
      <c r="A2395">
        <v>38</v>
      </c>
      <c r="B2395" t="s">
        <v>39</v>
      </c>
      <c r="C2395">
        <v>1989</v>
      </c>
      <c r="D2395">
        <v>0</v>
      </c>
      <c r="E2395">
        <v>0</v>
      </c>
      <c r="F2395">
        <v>39</v>
      </c>
    </row>
    <row r="2396" spans="1:6" x14ac:dyDescent="0.25">
      <c r="A2396">
        <v>39</v>
      </c>
      <c r="B2396" t="s">
        <v>40</v>
      </c>
      <c r="C2396">
        <v>1989</v>
      </c>
      <c r="D2396">
        <v>0</v>
      </c>
      <c r="E2396">
        <v>0</v>
      </c>
      <c r="F2396">
        <v>40</v>
      </c>
    </row>
    <row r="2397" spans="1:6" x14ac:dyDescent="0.25">
      <c r="A2397">
        <v>40</v>
      </c>
      <c r="B2397" t="s">
        <v>41</v>
      </c>
      <c r="C2397">
        <v>1989</v>
      </c>
      <c r="D2397">
        <v>0</v>
      </c>
      <c r="E2397">
        <v>0</v>
      </c>
      <c r="F2397">
        <v>41</v>
      </c>
    </row>
    <row r="2398" spans="1:6" x14ac:dyDescent="0.25">
      <c r="A2398">
        <v>41</v>
      </c>
      <c r="B2398" t="s">
        <v>42</v>
      </c>
      <c r="C2398">
        <v>1989</v>
      </c>
      <c r="D2398">
        <v>32743</v>
      </c>
      <c r="E2398">
        <v>43989</v>
      </c>
      <c r="F2398">
        <v>42</v>
      </c>
    </row>
    <row r="2399" spans="1:6" x14ac:dyDescent="0.25">
      <c r="A2399">
        <v>42</v>
      </c>
      <c r="B2399" t="s">
        <v>43</v>
      </c>
      <c r="C2399">
        <v>1989</v>
      </c>
      <c r="D2399">
        <v>0</v>
      </c>
      <c r="E2399">
        <v>0</v>
      </c>
      <c r="F2399">
        <v>43</v>
      </c>
    </row>
    <row r="2400" spans="1:6" x14ac:dyDescent="0.25">
      <c r="A2400">
        <v>43</v>
      </c>
      <c r="B2400" t="s">
        <v>44</v>
      </c>
      <c r="C2400">
        <v>1989</v>
      </c>
      <c r="D2400">
        <v>0</v>
      </c>
      <c r="E2400">
        <v>0</v>
      </c>
      <c r="F2400">
        <v>44</v>
      </c>
    </row>
    <row r="2401" spans="1:6" x14ac:dyDescent="0.25">
      <c r="A2401">
        <v>44</v>
      </c>
      <c r="B2401" t="s">
        <v>45</v>
      </c>
      <c r="C2401">
        <v>1989</v>
      </c>
      <c r="D2401">
        <v>0</v>
      </c>
      <c r="E2401">
        <v>0</v>
      </c>
      <c r="F2401">
        <v>45</v>
      </c>
    </row>
    <row r="2402" spans="1:6" x14ac:dyDescent="0.25">
      <c r="A2402">
        <v>45</v>
      </c>
      <c r="B2402" t="s">
        <v>46</v>
      </c>
      <c r="C2402">
        <v>1989</v>
      </c>
      <c r="D2402">
        <v>0</v>
      </c>
      <c r="E2402">
        <v>0</v>
      </c>
      <c r="F2402">
        <v>46</v>
      </c>
    </row>
    <row r="2403" spans="1:6" x14ac:dyDescent="0.25">
      <c r="A2403">
        <v>46</v>
      </c>
      <c r="B2403" t="s">
        <v>47</v>
      </c>
      <c r="C2403">
        <v>1989</v>
      </c>
      <c r="D2403">
        <v>0</v>
      </c>
      <c r="E2403">
        <v>0</v>
      </c>
      <c r="F2403">
        <v>47</v>
      </c>
    </row>
    <row r="2404" spans="1:6" x14ac:dyDescent="0.25">
      <c r="A2404">
        <v>47</v>
      </c>
      <c r="B2404" t="s">
        <v>48</v>
      </c>
      <c r="C2404">
        <v>1989</v>
      </c>
      <c r="D2404">
        <v>0</v>
      </c>
      <c r="E2404">
        <v>0</v>
      </c>
      <c r="F2404">
        <v>48</v>
      </c>
    </row>
    <row r="2405" spans="1:6" x14ac:dyDescent="0.25">
      <c r="A2405">
        <v>48</v>
      </c>
      <c r="B2405" t="s">
        <v>49</v>
      </c>
      <c r="C2405">
        <v>1989</v>
      </c>
      <c r="D2405">
        <v>2518993</v>
      </c>
      <c r="E2405">
        <v>2792829</v>
      </c>
      <c r="F2405">
        <v>49</v>
      </c>
    </row>
    <row r="2406" spans="1:6" x14ac:dyDescent="0.25">
      <c r="A2406">
        <v>49</v>
      </c>
      <c r="B2406" t="s">
        <v>50</v>
      </c>
      <c r="C2406">
        <v>1989</v>
      </c>
      <c r="D2406">
        <v>0</v>
      </c>
      <c r="E2406">
        <v>0</v>
      </c>
      <c r="F2406">
        <v>50</v>
      </c>
    </row>
    <row r="2407" spans="1:6" x14ac:dyDescent="0.25">
      <c r="A2407">
        <v>50</v>
      </c>
      <c r="B2407" t="s">
        <v>51</v>
      </c>
      <c r="C2407">
        <v>1989</v>
      </c>
      <c r="D2407">
        <v>0</v>
      </c>
      <c r="E2407">
        <v>0</v>
      </c>
      <c r="F2407">
        <v>51</v>
      </c>
    </row>
    <row r="2408" spans="1:6" x14ac:dyDescent="0.25">
      <c r="A2408">
        <v>51</v>
      </c>
      <c r="B2408" t="s">
        <v>52</v>
      </c>
      <c r="C2408">
        <v>1989</v>
      </c>
      <c r="D2408">
        <v>0</v>
      </c>
      <c r="E2408">
        <v>0</v>
      </c>
      <c r="F2408">
        <v>52</v>
      </c>
    </row>
    <row r="2409" spans="1:6" x14ac:dyDescent="0.25">
      <c r="A2409">
        <v>52</v>
      </c>
      <c r="B2409" t="s">
        <v>53</v>
      </c>
      <c r="C2409">
        <v>1989</v>
      </c>
      <c r="D2409">
        <v>3015</v>
      </c>
      <c r="E2409">
        <v>5493</v>
      </c>
      <c r="F2409">
        <v>53</v>
      </c>
    </row>
    <row r="2410" spans="1:6" x14ac:dyDescent="0.25">
      <c r="A2410">
        <v>53</v>
      </c>
      <c r="B2410" t="s">
        <v>54</v>
      </c>
      <c r="C2410">
        <v>1989</v>
      </c>
      <c r="D2410">
        <v>0</v>
      </c>
      <c r="E2410">
        <v>0</v>
      </c>
      <c r="F2410">
        <v>54</v>
      </c>
    </row>
    <row r="2411" spans="1:6" x14ac:dyDescent="0.25">
      <c r="A2411">
        <v>54</v>
      </c>
      <c r="B2411" t="s">
        <v>55</v>
      </c>
      <c r="C2411">
        <v>1989</v>
      </c>
      <c r="D2411">
        <v>0</v>
      </c>
      <c r="E2411">
        <v>0</v>
      </c>
      <c r="F2411">
        <v>55</v>
      </c>
    </row>
    <row r="2412" spans="1:6" x14ac:dyDescent="0.25">
      <c r="A2412">
        <v>55</v>
      </c>
      <c r="B2412" t="s">
        <v>56</v>
      </c>
      <c r="C2412">
        <v>1989</v>
      </c>
      <c r="D2412">
        <v>0</v>
      </c>
      <c r="E2412">
        <v>0</v>
      </c>
      <c r="F2412">
        <v>56</v>
      </c>
    </row>
    <row r="2413" spans="1:6" x14ac:dyDescent="0.25">
      <c r="A2413">
        <v>56</v>
      </c>
      <c r="B2413" t="s">
        <v>57</v>
      </c>
      <c r="C2413">
        <v>1989</v>
      </c>
      <c r="D2413">
        <v>0</v>
      </c>
      <c r="E2413">
        <v>0</v>
      </c>
      <c r="F2413">
        <v>57</v>
      </c>
    </row>
    <row r="2414" spans="1:6" x14ac:dyDescent="0.25">
      <c r="A2414">
        <v>57</v>
      </c>
      <c r="B2414" t="s">
        <v>58</v>
      </c>
      <c r="C2414">
        <v>1989</v>
      </c>
      <c r="D2414">
        <v>0</v>
      </c>
      <c r="E2414">
        <v>0</v>
      </c>
      <c r="F2414">
        <v>58</v>
      </c>
    </row>
    <row r="2415" spans="1:6" x14ac:dyDescent="0.25">
      <c r="A2415">
        <v>58</v>
      </c>
      <c r="B2415" t="s">
        <v>59</v>
      </c>
      <c r="C2415">
        <v>1989</v>
      </c>
      <c r="D2415">
        <v>0</v>
      </c>
      <c r="E2415">
        <v>0</v>
      </c>
      <c r="F2415">
        <v>59</v>
      </c>
    </row>
    <row r="2416" spans="1:6" x14ac:dyDescent="0.25">
      <c r="A2416">
        <v>59</v>
      </c>
      <c r="B2416" t="s">
        <v>60</v>
      </c>
      <c r="C2416">
        <v>1989</v>
      </c>
      <c r="D2416">
        <v>0</v>
      </c>
      <c r="E2416">
        <v>0</v>
      </c>
      <c r="F2416">
        <v>60</v>
      </c>
    </row>
    <row r="2417" spans="1:6" x14ac:dyDescent="0.25">
      <c r="A2417">
        <v>60</v>
      </c>
      <c r="B2417" t="s">
        <v>61</v>
      </c>
      <c r="C2417">
        <v>1989</v>
      </c>
      <c r="D2417">
        <v>0</v>
      </c>
      <c r="E2417">
        <v>0</v>
      </c>
      <c r="F2417">
        <v>61</v>
      </c>
    </row>
    <row r="2418" spans="1:6" x14ac:dyDescent="0.25">
      <c r="A2418">
        <v>61</v>
      </c>
      <c r="B2418" t="s">
        <v>62</v>
      </c>
      <c r="C2418">
        <v>1989</v>
      </c>
      <c r="D2418">
        <v>180</v>
      </c>
      <c r="E2418">
        <v>510</v>
      </c>
      <c r="F2418">
        <v>62</v>
      </c>
    </row>
    <row r="2419" spans="1:6" x14ac:dyDescent="0.25">
      <c r="A2419">
        <v>62</v>
      </c>
      <c r="B2419" t="s">
        <v>63</v>
      </c>
      <c r="C2419">
        <v>1989</v>
      </c>
      <c r="D2419">
        <v>0</v>
      </c>
      <c r="E2419">
        <v>0</v>
      </c>
      <c r="F2419">
        <v>63</v>
      </c>
    </row>
    <row r="2420" spans="1:6" x14ac:dyDescent="0.25">
      <c r="A2420">
        <v>63</v>
      </c>
      <c r="B2420" t="s">
        <v>64</v>
      </c>
      <c r="C2420">
        <v>1989</v>
      </c>
      <c r="D2420">
        <v>0</v>
      </c>
      <c r="E2420">
        <v>0</v>
      </c>
      <c r="F2420">
        <v>64</v>
      </c>
    </row>
    <row r="2421" spans="1:6" x14ac:dyDescent="0.25">
      <c r="A2421">
        <v>64</v>
      </c>
      <c r="B2421" t="s">
        <v>65</v>
      </c>
      <c r="C2421">
        <v>1989</v>
      </c>
      <c r="D2421">
        <v>0</v>
      </c>
      <c r="E2421">
        <v>0</v>
      </c>
      <c r="F2421">
        <v>65</v>
      </c>
    </row>
    <row r="2422" spans="1:6" x14ac:dyDescent="0.25">
      <c r="A2422">
        <v>65</v>
      </c>
      <c r="B2422" t="s">
        <v>66</v>
      </c>
      <c r="C2422">
        <v>1989</v>
      </c>
      <c r="D2422">
        <v>0</v>
      </c>
      <c r="E2422">
        <v>0</v>
      </c>
      <c r="F2422">
        <v>66</v>
      </c>
    </row>
    <row r="2423" spans="1:6" x14ac:dyDescent="0.25">
      <c r="A2423">
        <v>66</v>
      </c>
      <c r="B2423" t="s">
        <v>67</v>
      </c>
      <c r="C2423">
        <v>1989</v>
      </c>
      <c r="D2423">
        <v>0</v>
      </c>
      <c r="E2423">
        <v>0</v>
      </c>
      <c r="F2423">
        <v>67</v>
      </c>
    </row>
    <row r="2424" spans="1:6" x14ac:dyDescent="0.25">
      <c r="A2424">
        <v>67</v>
      </c>
      <c r="B2424" t="s">
        <v>68</v>
      </c>
      <c r="C2424">
        <v>1989</v>
      </c>
      <c r="D2424">
        <v>0</v>
      </c>
      <c r="E2424">
        <v>0</v>
      </c>
      <c r="F2424">
        <v>68</v>
      </c>
    </row>
    <row r="2425" spans="1:6" x14ac:dyDescent="0.25">
      <c r="A2425">
        <v>68</v>
      </c>
      <c r="B2425" t="s">
        <v>69</v>
      </c>
      <c r="C2425">
        <v>1989</v>
      </c>
      <c r="D2425">
        <v>0</v>
      </c>
      <c r="E2425">
        <v>0</v>
      </c>
      <c r="F2425">
        <v>69</v>
      </c>
    </row>
    <row r="2426" spans="1:6" x14ac:dyDescent="0.25">
      <c r="A2426">
        <v>69</v>
      </c>
      <c r="B2426" t="s">
        <v>70</v>
      </c>
      <c r="C2426">
        <v>1989</v>
      </c>
      <c r="D2426">
        <v>0</v>
      </c>
      <c r="E2426">
        <v>0</v>
      </c>
      <c r="F2426">
        <v>70</v>
      </c>
    </row>
    <row r="2427" spans="1:6" x14ac:dyDescent="0.25">
      <c r="A2427">
        <v>70</v>
      </c>
      <c r="B2427" t="s">
        <v>71</v>
      </c>
      <c r="C2427">
        <v>1989</v>
      </c>
      <c r="D2427">
        <v>0</v>
      </c>
      <c r="E2427">
        <v>0</v>
      </c>
      <c r="F2427">
        <v>71</v>
      </c>
    </row>
    <row r="2428" spans="1:6" x14ac:dyDescent="0.25">
      <c r="A2428">
        <v>71</v>
      </c>
      <c r="B2428" t="s">
        <v>72</v>
      </c>
      <c r="C2428">
        <v>1989</v>
      </c>
      <c r="D2428">
        <v>0</v>
      </c>
      <c r="E2428">
        <v>0</v>
      </c>
      <c r="F2428">
        <v>72</v>
      </c>
    </row>
    <row r="2429" spans="1:6" x14ac:dyDescent="0.25">
      <c r="A2429">
        <v>72</v>
      </c>
      <c r="B2429" t="s">
        <v>73</v>
      </c>
      <c r="C2429">
        <v>1989</v>
      </c>
      <c r="D2429">
        <v>0</v>
      </c>
      <c r="E2429">
        <v>0</v>
      </c>
      <c r="F2429">
        <v>73</v>
      </c>
    </row>
    <row r="2430" spans="1:6" x14ac:dyDescent="0.25">
      <c r="A2430">
        <v>73</v>
      </c>
      <c r="B2430" t="s">
        <v>74</v>
      </c>
      <c r="C2430">
        <v>1989</v>
      </c>
      <c r="D2430">
        <v>0</v>
      </c>
      <c r="E2430">
        <v>0</v>
      </c>
      <c r="F2430">
        <v>74</v>
      </c>
    </row>
    <row r="2431" spans="1:6" x14ac:dyDescent="0.25">
      <c r="A2431">
        <v>74</v>
      </c>
      <c r="B2431" t="s">
        <v>75</v>
      </c>
      <c r="C2431">
        <v>1989</v>
      </c>
      <c r="D2431">
        <v>38620</v>
      </c>
      <c r="E2431">
        <v>41708</v>
      </c>
      <c r="F2431">
        <v>75</v>
      </c>
    </row>
    <row r="2432" spans="1:6" x14ac:dyDescent="0.25">
      <c r="A2432">
        <v>75</v>
      </c>
      <c r="B2432" t="s">
        <v>76</v>
      </c>
      <c r="C2432">
        <v>1989</v>
      </c>
      <c r="D2432">
        <v>0</v>
      </c>
      <c r="E2432">
        <v>0</v>
      </c>
      <c r="F2432">
        <v>76</v>
      </c>
    </row>
    <row r="2433" spans="1:6" x14ac:dyDescent="0.25">
      <c r="A2433">
        <v>76</v>
      </c>
      <c r="B2433" t="s">
        <v>77</v>
      </c>
      <c r="C2433">
        <v>1989</v>
      </c>
      <c r="D2433">
        <v>0</v>
      </c>
      <c r="E2433">
        <v>0</v>
      </c>
      <c r="F2433">
        <v>77</v>
      </c>
    </row>
    <row r="2434" spans="1:6" x14ac:dyDescent="0.25">
      <c r="A2434">
        <v>77</v>
      </c>
      <c r="B2434" t="s">
        <v>78</v>
      </c>
      <c r="C2434">
        <v>1989</v>
      </c>
      <c r="D2434">
        <v>0</v>
      </c>
      <c r="E2434">
        <v>0</v>
      </c>
      <c r="F2434">
        <v>78</v>
      </c>
    </row>
    <row r="2435" spans="1:6" x14ac:dyDescent="0.25">
      <c r="A2435">
        <v>78</v>
      </c>
      <c r="B2435" t="s">
        <v>79</v>
      </c>
      <c r="C2435">
        <v>1989</v>
      </c>
      <c r="D2435">
        <v>0</v>
      </c>
      <c r="E2435">
        <v>0</v>
      </c>
      <c r="F2435">
        <v>79</v>
      </c>
    </row>
    <row r="2436" spans="1:6" x14ac:dyDescent="0.25">
      <c r="A2436">
        <v>79</v>
      </c>
      <c r="B2436" t="s">
        <v>80</v>
      </c>
      <c r="C2436">
        <v>1989</v>
      </c>
      <c r="D2436">
        <v>0</v>
      </c>
      <c r="E2436">
        <v>0</v>
      </c>
      <c r="F2436">
        <v>80</v>
      </c>
    </row>
    <row r="2437" spans="1:6" x14ac:dyDescent="0.25">
      <c r="A2437">
        <v>80</v>
      </c>
      <c r="B2437" t="s">
        <v>81</v>
      </c>
      <c r="C2437">
        <v>1989</v>
      </c>
      <c r="D2437">
        <v>0</v>
      </c>
      <c r="E2437">
        <v>0</v>
      </c>
      <c r="F2437">
        <v>81</v>
      </c>
    </row>
    <row r="2438" spans="1:6" x14ac:dyDescent="0.25">
      <c r="A2438">
        <v>81</v>
      </c>
      <c r="B2438" t="s">
        <v>82</v>
      </c>
      <c r="C2438">
        <v>1989</v>
      </c>
      <c r="D2438">
        <v>0</v>
      </c>
      <c r="E2438">
        <v>0</v>
      </c>
      <c r="F2438">
        <v>82</v>
      </c>
    </row>
    <row r="2439" spans="1:6" x14ac:dyDescent="0.25">
      <c r="A2439">
        <v>82</v>
      </c>
      <c r="B2439" t="s">
        <v>83</v>
      </c>
      <c r="C2439">
        <v>1989</v>
      </c>
      <c r="D2439">
        <v>0</v>
      </c>
      <c r="E2439">
        <v>0</v>
      </c>
      <c r="F2439">
        <v>83</v>
      </c>
    </row>
    <row r="2440" spans="1:6" x14ac:dyDescent="0.25">
      <c r="A2440">
        <v>83</v>
      </c>
      <c r="B2440" t="s">
        <v>84</v>
      </c>
      <c r="C2440">
        <v>1989</v>
      </c>
      <c r="D2440">
        <v>0</v>
      </c>
      <c r="E2440">
        <v>0</v>
      </c>
      <c r="F2440">
        <v>84</v>
      </c>
    </row>
    <row r="2441" spans="1:6" x14ac:dyDescent="0.25">
      <c r="A2441">
        <v>84</v>
      </c>
      <c r="B2441" t="s">
        <v>85</v>
      </c>
      <c r="C2441">
        <v>1989</v>
      </c>
      <c r="D2441">
        <v>0</v>
      </c>
      <c r="E2441">
        <v>0</v>
      </c>
      <c r="F2441">
        <v>85</v>
      </c>
    </row>
    <row r="2442" spans="1:6" x14ac:dyDescent="0.25">
      <c r="A2442">
        <v>85</v>
      </c>
      <c r="B2442" t="s">
        <v>86</v>
      </c>
      <c r="C2442">
        <v>1989</v>
      </c>
      <c r="D2442">
        <v>0</v>
      </c>
      <c r="E2442">
        <v>0</v>
      </c>
      <c r="F2442">
        <v>86</v>
      </c>
    </row>
    <row r="2443" spans="1:6" x14ac:dyDescent="0.25">
      <c r="A2443">
        <v>86</v>
      </c>
      <c r="B2443" t="s">
        <v>87</v>
      </c>
      <c r="C2443">
        <v>1989</v>
      </c>
      <c r="D2443">
        <v>0</v>
      </c>
      <c r="E2443">
        <v>0</v>
      </c>
      <c r="F2443">
        <v>87</v>
      </c>
    </row>
    <row r="2444" spans="1:6" x14ac:dyDescent="0.25">
      <c r="A2444">
        <v>87</v>
      </c>
      <c r="B2444" t="s">
        <v>88</v>
      </c>
      <c r="C2444">
        <v>1989</v>
      </c>
      <c r="D2444">
        <v>0</v>
      </c>
      <c r="E2444">
        <v>0</v>
      </c>
      <c r="F2444">
        <v>88</v>
      </c>
    </row>
    <row r="2445" spans="1:6" x14ac:dyDescent="0.25">
      <c r="A2445">
        <v>88</v>
      </c>
      <c r="B2445" t="s">
        <v>89</v>
      </c>
      <c r="C2445">
        <v>1989</v>
      </c>
      <c r="D2445">
        <v>0</v>
      </c>
      <c r="E2445">
        <v>0</v>
      </c>
      <c r="F2445">
        <v>89</v>
      </c>
    </row>
    <row r="2446" spans="1:6" x14ac:dyDescent="0.25">
      <c r="A2446">
        <v>89</v>
      </c>
      <c r="B2446" t="s">
        <v>90</v>
      </c>
      <c r="C2446">
        <v>1989</v>
      </c>
      <c r="D2446">
        <v>0</v>
      </c>
      <c r="E2446">
        <v>0</v>
      </c>
      <c r="F2446">
        <v>90</v>
      </c>
    </row>
    <row r="2447" spans="1:6" x14ac:dyDescent="0.25">
      <c r="A2447">
        <v>90</v>
      </c>
      <c r="B2447" t="s">
        <v>91</v>
      </c>
      <c r="C2447">
        <v>1989</v>
      </c>
      <c r="D2447">
        <v>0</v>
      </c>
      <c r="E2447">
        <v>0</v>
      </c>
      <c r="F2447">
        <v>91</v>
      </c>
    </row>
    <row r="2448" spans="1:6" x14ac:dyDescent="0.25">
      <c r="A2448">
        <v>91</v>
      </c>
      <c r="B2448" t="s">
        <v>92</v>
      </c>
      <c r="C2448">
        <v>1989</v>
      </c>
      <c r="D2448">
        <v>11929</v>
      </c>
      <c r="E2448">
        <v>20686</v>
      </c>
      <c r="F2448">
        <v>92</v>
      </c>
    </row>
    <row r="2449" spans="1:6" x14ac:dyDescent="0.25">
      <c r="A2449">
        <v>92</v>
      </c>
      <c r="B2449" t="s">
        <v>93</v>
      </c>
      <c r="C2449">
        <v>1989</v>
      </c>
      <c r="D2449">
        <v>0</v>
      </c>
      <c r="E2449">
        <v>0</v>
      </c>
      <c r="F2449">
        <v>93</v>
      </c>
    </row>
    <row r="2450" spans="1:6" x14ac:dyDescent="0.25">
      <c r="A2450">
        <v>93</v>
      </c>
      <c r="B2450" t="s">
        <v>94</v>
      </c>
      <c r="C2450">
        <v>1989</v>
      </c>
      <c r="D2450">
        <v>0</v>
      </c>
      <c r="E2450">
        <v>0</v>
      </c>
      <c r="F2450">
        <v>94</v>
      </c>
    </row>
    <row r="2451" spans="1:6" x14ac:dyDescent="0.25">
      <c r="A2451">
        <v>94</v>
      </c>
      <c r="B2451" t="s">
        <v>95</v>
      </c>
      <c r="C2451">
        <v>1989</v>
      </c>
      <c r="D2451">
        <v>1707711</v>
      </c>
      <c r="E2451">
        <v>940967</v>
      </c>
      <c r="F2451">
        <v>95</v>
      </c>
    </row>
    <row r="2452" spans="1:6" x14ac:dyDescent="0.25">
      <c r="A2452">
        <v>95</v>
      </c>
      <c r="B2452" t="s">
        <v>96</v>
      </c>
      <c r="C2452">
        <v>1989</v>
      </c>
      <c r="D2452">
        <v>0</v>
      </c>
      <c r="E2452">
        <v>0</v>
      </c>
      <c r="F2452">
        <v>96</v>
      </c>
    </row>
    <row r="2453" spans="1:6" x14ac:dyDescent="0.25">
      <c r="A2453">
        <v>96</v>
      </c>
      <c r="B2453" t="s">
        <v>97</v>
      </c>
      <c r="C2453">
        <v>1989</v>
      </c>
      <c r="D2453">
        <v>0</v>
      </c>
      <c r="E2453">
        <v>0</v>
      </c>
      <c r="F2453">
        <v>97</v>
      </c>
    </row>
    <row r="2454" spans="1:6" x14ac:dyDescent="0.25">
      <c r="A2454">
        <v>97</v>
      </c>
      <c r="B2454" t="s">
        <v>98</v>
      </c>
      <c r="C2454">
        <v>1989</v>
      </c>
      <c r="D2454">
        <v>0</v>
      </c>
      <c r="E2454">
        <v>0</v>
      </c>
      <c r="F2454">
        <v>98</v>
      </c>
    </row>
    <row r="2455" spans="1:6" x14ac:dyDescent="0.25">
      <c r="A2455">
        <v>98</v>
      </c>
      <c r="B2455" t="s">
        <v>99</v>
      </c>
      <c r="C2455">
        <v>1989</v>
      </c>
      <c r="D2455">
        <v>0</v>
      </c>
      <c r="E2455">
        <v>0</v>
      </c>
      <c r="F2455">
        <v>99</v>
      </c>
    </row>
    <row r="2456" spans="1:6" x14ac:dyDescent="0.25">
      <c r="A2456">
        <v>99</v>
      </c>
      <c r="B2456" t="s">
        <v>100</v>
      </c>
      <c r="C2456">
        <v>1989</v>
      </c>
      <c r="D2456">
        <v>0</v>
      </c>
      <c r="E2456">
        <v>0</v>
      </c>
      <c r="F2456">
        <v>100</v>
      </c>
    </row>
    <row r="2457" spans="1:6" x14ac:dyDescent="0.25">
      <c r="A2457">
        <v>100</v>
      </c>
      <c r="B2457" t="s">
        <v>101</v>
      </c>
      <c r="C2457">
        <v>1989</v>
      </c>
      <c r="D2457">
        <v>45225</v>
      </c>
      <c r="E2457">
        <v>63380</v>
      </c>
      <c r="F2457">
        <v>101</v>
      </c>
    </row>
    <row r="2458" spans="1:6" x14ac:dyDescent="0.25">
      <c r="A2458">
        <v>101</v>
      </c>
      <c r="B2458" t="s">
        <v>102</v>
      </c>
      <c r="C2458">
        <v>1989</v>
      </c>
      <c r="D2458">
        <v>0</v>
      </c>
      <c r="E2458">
        <v>0</v>
      </c>
      <c r="F2458">
        <v>102</v>
      </c>
    </row>
    <row r="2459" spans="1:6" x14ac:dyDescent="0.25">
      <c r="A2459">
        <v>102</v>
      </c>
      <c r="B2459" t="s">
        <v>103</v>
      </c>
      <c r="C2459">
        <v>1989</v>
      </c>
      <c r="D2459">
        <v>0</v>
      </c>
      <c r="E2459">
        <v>0</v>
      </c>
      <c r="F2459">
        <v>103</v>
      </c>
    </row>
    <row r="2460" spans="1:6" x14ac:dyDescent="0.25">
      <c r="A2460">
        <v>103</v>
      </c>
      <c r="B2460" t="s">
        <v>104</v>
      </c>
      <c r="C2460">
        <v>1989</v>
      </c>
      <c r="D2460">
        <v>0</v>
      </c>
      <c r="E2460">
        <v>0</v>
      </c>
      <c r="F2460">
        <v>104</v>
      </c>
    </row>
    <row r="2461" spans="1:6" x14ac:dyDescent="0.25">
      <c r="A2461">
        <v>104</v>
      </c>
      <c r="B2461" t="s">
        <v>105</v>
      </c>
      <c r="C2461">
        <v>1989</v>
      </c>
      <c r="D2461">
        <v>0</v>
      </c>
      <c r="E2461">
        <v>0</v>
      </c>
      <c r="F2461">
        <v>105</v>
      </c>
    </row>
    <row r="2462" spans="1:6" x14ac:dyDescent="0.25">
      <c r="A2462">
        <v>105</v>
      </c>
      <c r="B2462" t="s">
        <v>106</v>
      </c>
      <c r="C2462">
        <v>1989</v>
      </c>
      <c r="D2462">
        <v>0</v>
      </c>
      <c r="E2462">
        <v>0</v>
      </c>
      <c r="F2462">
        <v>106</v>
      </c>
    </row>
    <row r="2463" spans="1:6" x14ac:dyDescent="0.25">
      <c r="A2463">
        <v>106</v>
      </c>
      <c r="B2463" t="s">
        <v>107</v>
      </c>
      <c r="C2463">
        <v>1989</v>
      </c>
      <c r="D2463">
        <v>0</v>
      </c>
      <c r="E2463">
        <v>0</v>
      </c>
      <c r="F2463">
        <v>107</v>
      </c>
    </row>
    <row r="2464" spans="1:6" x14ac:dyDescent="0.25">
      <c r="A2464">
        <v>107</v>
      </c>
      <c r="B2464" t="s">
        <v>108</v>
      </c>
      <c r="C2464">
        <v>1989</v>
      </c>
      <c r="D2464">
        <v>0</v>
      </c>
      <c r="E2464">
        <v>0</v>
      </c>
      <c r="F2464">
        <v>108</v>
      </c>
    </row>
    <row r="2465" spans="1:6" x14ac:dyDescent="0.25">
      <c r="A2465">
        <v>108</v>
      </c>
      <c r="B2465" t="s">
        <v>109</v>
      </c>
      <c r="C2465">
        <v>1989</v>
      </c>
      <c r="D2465">
        <v>0</v>
      </c>
      <c r="E2465">
        <v>0</v>
      </c>
      <c r="F2465">
        <v>109</v>
      </c>
    </row>
    <row r="2466" spans="1:6" x14ac:dyDescent="0.25">
      <c r="A2466">
        <v>109</v>
      </c>
      <c r="B2466" t="s">
        <v>110</v>
      </c>
      <c r="C2466">
        <v>1989</v>
      </c>
      <c r="D2466">
        <v>559</v>
      </c>
      <c r="E2466">
        <v>1595</v>
      </c>
      <c r="F2466">
        <v>110</v>
      </c>
    </row>
    <row r="2467" spans="1:6" x14ac:dyDescent="0.25">
      <c r="A2467">
        <v>110</v>
      </c>
      <c r="B2467" t="s">
        <v>111</v>
      </c>
      <c r="C2467">
        <v>1989</v>
      </c>
      <c r="D2467">
        <v>0</v>
      </c>
      <c r="E2467">
        <v>0</v>
      </c>
      <c r="F2467">
        <v>111</v>
      </c>
    </row>
    <row r="2468" spans="1:6" x14ac:dyDescent="0.25">
      <c r="A2468">
        <v>111</v>
      </c>
      <c r="B2468" t="s">
        <v>112</v>
      </c>
      <c r="C2468">
        <v>1989</v>
      </c>
      <c r="D2468">
        <v>0</v>
      </c>
      <c r="E2468">
        <v>0</v>
      </c>
      <c r="F2468">
        <v>112</v>
      </c>
    </row>
    <row r="2469" spans="1:6" x14ac:dyDescent="0.25">
      <c r="A2469">
        <v>112</v>
      </c>
      <c r="B2469" t="s">
        <v>113</v>
      </c>
      <c r="C2469">
        <v>1989</v>
      </c>
      <c r="D2469">
        <v>0</v>
      </c>
      <c r="E2469">
        <v>0</v>
      </c>
      <c r="F2469">
        <v>113</v>
      </c>
    </row>
    <row r="2470" spans="1:6" x14ac:dyDescent="0.25">
      <c r="A2470">
        <v>113</v>
      </c>
      <c r="B2470" t="s">
        <v>114</v>
      </c>
      <c r="C2470">
        <v>1989</v>
      </c>
      <c r="D2470">
        <v>0</v>
      </c>
      <c r="E2470">
        <v>0</v>
      </c>
      <c r="F2470">
        <v>114</v>
      </c>
    </row>
    <row r="2471" spans="1:6" x14ac:dyDescent="0.25">
      <c r="A2471">
        <v>114</v>
      </c>
      <c r="B2471" t="s">
        <v>115</v>
      </c>
      <c r="C2471">
        <v>1989</v>
      </c>
      <c r="D2471">
        <v>0</v>
      </c>
      <c r="E2471">
        <v>0</v>
      </c>
      <c r="F2471">
        <v>115</v>
      </c>
    </row>
    <row r="2472" spans="1:6" x14ac:dyDescent="0.25">
      <c r="A2472">
        <v>115</v>
      </c>
      <c r="B2472" t="s">
        <v>116</v>
      </c>
      <c r="C2472">
        <v>1989</v>
      </c>
      <c r="D2472">
        <v>0</v>
      </c>
      <c r="E2472">
        <v>0</v>
      </c>
      <c r="F2472">
        <v>116</v>
      </c>
    </row>
    <row r="2473" spans="1:6" x14ac:dyDescent="0.25">
      <c r="A2473">
        <v>116</v>
      </c>
      <c r="B2473" t="s">
        <v>117</v>
      </c>
      <c r="C2473">
        <v>1989</v>
      </c>
      <c r="D2473">
        <v>0</v>
      </c>
      <c r="E2473">
        <v>0</v>
      </c>
      <c r="F2473">
        <v>117</v>
      </c>
    </row>
    <row r="2474" spans="1:6" x14ac:dyDescent="0.25">
      <c r="A2474">
        <v>117</v>
      </c>
      <c r="B2474" t="s">
        <v>118</v>
      </c>
      <c r="C2474">
        <v>1989</v>
      </c>
      <c r="D2474">
        <v>0</v>
      </c>
      <c r="E2474">
        <v>0</v>
      </c>
      <c r="F2474">
        <v>118</v>
      </c>
    </row>
    <row r="2475" spans="1:6" x14ac:dyDescent="0.25">
      <c r="A2475">
        <v>118</v>
      </c>
      <c r="B2475" t="s">
        <v>119</v>
      </c>
      <c r="C2475">
        <v>1989</v>
      </c>
      <c r="D2475">
        <v>0</v>
      </c>
      <c r="E2475">
        <v>0</v>
      </c>
      <c r="F2475">
        <v>119</v>
      </c>
    </row>
    <row r="2476" spans="1:6" x14ac:dyDescent="0.25">
      <c r="A2476">
        <v>119</v>
      </c>
      <c r="B2476" t="s">
        <v>120</v>
      </c>
      <c r="C2476">
        <v>1989</v>
      </c>
      <c r="D2476">
        <v>0</v>
      </c>
      <c r="E2476">
        <v>0</v>
      </c>
      <c r="F2476">
        <v>120</v>
      </c>
    </row>
    <row r="2477" spans="1:6" x14ac:dyDescent="0.25">
      <c r="A2477">
        <v>120</v>
      </c>
      <c r="B2477" t="s">
        <v>121</v>
      </c>
      <c r="C2477">
        <v>1989</v>
      </c>
      <c r="D2477">
        <v>0</v>
      </c>
      <c r="E2477">
        <v>0</v>
      </c>
      <c r="F2477">
        <v>121</v>
      </c>
    </row>
    <row r="2478" spans="1:6" x14ac:dyDescent="0.25">
      <c r="A2478">
        <v>121</v>
      </c>
      <c r="B2478" t="s">
        <v>122</v>
      </c>
      <c r="C2478">
        <v>1989</v>
      </c>
      <c r="D2478">
        <v>0</v>
      </c>
      <c r="E2478">
        <v>0</v>
      </c>
      <c r="F2478">
        <v>122</v>
      </c>
    </row>
    <row r="2479" spans="1:6" x14ac:dyDescent="0.25">
      <c r="A2479">
        <v>122</v>
      </c>
      <c r="B2479" t="s">
        <v>123</v>
      </c>
      <c r="C2479">
        <v>1989</v>
      </c>
      <c r="D2479">
        <v>0</v>
      </c>
      <c r="E2479">
        <v>0</v>
      </c>
      <c r="F2479">
        <v>123</v>
      </c>
    </row>
    <row r="2480" spans="1:6" x14ac:dyDescent="0.25">
      <c r="A2480">
        <v>123</v>
      </c>
      <c r="B2480" t="s">
        <v>124</v>
      </c>
      <c r="C2480">
        <v>1989</v>
      </c>
      <c r="D2480">
        <v>0</v>
      </c>
      <c r="E2480">
        <v>0</v>
      </c>
      <c r="F2480">
        <v>124</v>
      </c>
    </row>
    <row r="2481" spans="1:6" x14ac:dyDescent="0.25">
      <c r="A2481">
        <v>124</v>
      </c>
      <c r="B2481" t="s">
        <v>125</v>
      </c>
      <c r="C2481">
        <v>1989</v>
      </c>
      <c r="D2481">
        <v>0</v>
      </c>
      <c r="E2481">
        <v>0</v>
      </c>
      <c r="F2481">
        <v>125</v>
      </c>
    </row>
    <row r="2482" spans="1:6" x14ac:dyDescent="0.25">
      <c r="A2482">
        <v>1</v>
      </c>
      <c r="B2482" t="s">
        <v>2</v>
      </c>
      <c r="C2482">
        <v>1990</v>
      </c>
      <c r="D2482">
        <v>0</v>
      </c>
      <c r="E2482">
        <v>0</v>
      </c>
      <c r="F2482">
        <v>2</v>
      </c>
    </row>
    <row r="2483" spans="1:6" x14ac:dyDescent="0.25">
      <c r="A2483">
        <v>2</v>
      </c>
      <c r="B2483" t="s">
        <v>3</v>
      </c>
      <c r="C2483">
        <v>1990</v>
      </c>
      <c r="D2483">
        <v>0</v>
      </c>
      <c r="E2483">
        <v>0</v>
      </c>
      <c r="F2483">
        <v>3</v>
      </c>
    </row>
    <row r="2484" spans="1:6" x14ac:dyDescent="0.25">
      <c r="A2484">
        <v>3</v>
      </c>
      <c r="B2484" t="s">
        <v>4</v>
      </c>
      <c r="C2484">
        <v>1990</v>
      </c>
      <c r="D2484">
        <v>0</v>
      </c>
      <c r="E2484">
        <v>0</v>
      </c>
      <c r="F2484">
        <v>4</v>
      </c>
    </row>
    <row r="2485" spans="1:6" x14ac:dyDescent="0.25">
      <c r="A2485">
        <v>4</v>
      </c>
      <c r="B2485" t="s">
        <v>5</v>
      </c>
      <c r="C2485">
        <v>1990</v>
      </c>
      <c r="D2485">
        <v>930</v>
      </c>
      <c r="E2485">
        <v>1090</v>
      </c>
      <c r="F2485">
        <v>5</v>
      </c>
    </row>
    <row r="2486" spans="1:6" x14ac:dyDescent="0.25">
      <c r="A2486">
        <v>5</v>
      </c>
      <c r="B2486" t="s">
        <v>6</v>
      </c>
      <c r="C2486">
        <v>1990</v>
      </c>
      <c r="D2486">
        <v>0</v>
      </c>
      <c r="E2486">
        <v>0</v>
      </c>
      <c r="F2486">
        <v>6</v>
      </c>
    </row>
    <row r="2487" spans="1:6" x14ac:dyDescent="0.25">
      <c r="A2487">
        <v>6</v>
      </c>
      <c r="B2487" t="s">
        <v>7</v>
      </c>
      <c r="C2487">
        <v>1990</v>
      </c>
      <c r="D2487">
        <v>0</v>
      </c>
      <c r="E2487">
        <v>0</v>
      </c>
      <c r="F2487">
        <v>7</v>
      </c>
    </row>
    <row r="2488" spans="1:6" x14ac:dyDescent="0.25">
      <c r="A2488">
        <v>7</v>
      </c>
      <c r="B2488" t="s">
        <v>8</v>
      </c>
      <c r="C2488">
        <v>1990</v>
      </c>
      <c r="D2488">
        <v>1080</v>
      </c>
      <c r="E2488">
        <v>2652</v>
      </c>
      <c r="F2488">
        <v>8</v>
      </c>
    </row>
    <row r="2489" spans="1:6" x14ac:dyDescent="0.25">
      <c r="A2489">
        <v>8</v>
      </c>
      <c r="B2489" t="s">
        <v>9</v>
      </c>
      <c r="C2489">
        <v>1990</v>
      </c>
      <c r="D2489">
        <v>6300</v>
      </c>
      <c r="E2489">
        <v>15000</v>
      </c>
      <c r="F2489">
        <v>9</v>
      </c>
    </row>
    <row r="2490" spans="1:6" x14ac:dyDescent="0.25">
      <c r="A2490">
        <v>9</v>
      </c>
      <c r="B2490" t="s">
        <v>10</v>
      </c>
      <c r="C2490">
        <v>1990</v>
      </c>
      <c r="D2490">
        <v>0</v>
      </c>
      <c r="E2490">
        <v>0</v>
      </c>
      <c r="F2490">
        <v>10</v>
      </c>
    </row>
    <row r="2491" spans="1:6" x14ac:dyDescent="0.25">
      <c r="A2491">
        <v>10</v>
      </c>
      <c r="B2491" t="s">
        <v>11</v>
      </c>
      <c r="C2491">
        <v>1990</v>
      </c>
      <c r="D2491">
        <v>0</v>
      </c>
      <c r="E2491">
        <v>0</v>
      </c>
      <c r="F2491">
        <v>11</v>
      </c>
    </row>
    <row r="2492" spans="1:6" x14ac:dyDescent="0.25">
      <c r="A2492">
        <v>11</v>
      </c>
      <c r="B2492" t="s">
        <v>12</v>
      </c>
      <c r="C2492">
        <v>1990</v>
      </c>
      <c r="D2492">
        <v>0</v>
      </c>
      <c r="E2492">
        <v>0</v>
      </c>
      <c r="F2492">
        <v>12</v>
      </c>
    </row>
    <row r="2493" spans="1:6" x14ac:dyDescent="0.25">
      <c r="A2493">
        <v>12</v>
      </c>
      <c r="B2493" t="s">
        <v>13</v>
      </c>
      <c r="C2493">
        <v>1990</v>
      </c>
      <c r="D2493">
        <v>0</v>
      </c>
      <c r="E2493">
        <v>0</v>
      </c>
      <c r="F2493">
        <v>13</v>
      </c>
    </row>
    <row r="2494" spans="1:6" x14ac:dyDescent="0.25">
      <c r="A2494">
        <v>13</v>
      </c>
      <c r="B2494" t="s">
        <v>14</v>
      </c>
      <c r="C2494">
        <v>1990</v>
      </c>
      <c r="D2494">
        <v>0</v>
      </c>
      <c r="E2494">
        <v>0</v>
      </c>
      <c r="F2494">
        <v>14</v>
      </c>
    </row>
    <row r="2495" spans="1:6" x14ac:dyDescent="0.25">
      <c r="A2495">
        <v>14</v>
      </c>
      <c r="B2495" t="s">
        <v>15</v>
      </c>
      <c r="C2495">
        <v>1990</v>
      </c>
      <c r="D2495">
        <v>0</v>
      </c>
      <c r="E2495">
        <v>0</v>
      </c>
      <c r="F2495">
        <v>15</v>
      </c>
    </row>
    <row r="2496" spans="1:6" x14ac:dyDescent="0.25">
      <c r="A2496">
        <v>15</v>
      </c>
      <c r="B2496" t="s">
        <v>16</v>
      </c>
      <c r="C2496">
        <v>1990</v>
      </c>
      <c r="D2496">
        <v>0</v>
      </c>
      <c r="E2496">
        <v>0</v>
      </c>
      <c r="F2496">
        <v>16</v>
      </c>
    </row>
    <row r="2497" spans="1:6" x14ac:dyDescent="0.25">
      <c r="A2497">
        <v>16</v>
      </c>
      <c r="B2497" t="s">
        <v>17</v>
      </c>
      <c r="C2497">
        <v>1990</v>
      </c>
      <c r="D2497">
        <v>0</v>
      </c>
      <c r="E2497">
        <v>0</v>
      </c>
      <c r="F2497">
        <v>17</v>
      </c>
    </row>
    <row r="2498" spans="1:6" x14ac:dyDescent="0.25">
      <c r="A2498">
        <v>17</v>
      </c>
      <c r="B2498" t="s">
        <v>18</v>
      </c>
      <c r="C2498">
        <v>1990</v>
      </c>
      <c r="D2498">
        <v>0</v>
      </c>
      <c r="E2498">
        <v>0</v>
      </c>
      <c r="F2498">
        <v>18</v>
      </c>
    </row>
    <row r="2499" spans="1:6" x14ac:dyDescent="0.25">
      <c r="A2499">
        <v>18</v>
      </c>
      <c r="B2499" t="s">
        <v>19</v>
      </c>
      <c r="C2499">
        <v>1990</v>
      </c>
      <c r="D2499">
        <v>0</v>
      </c>
      <c r="E2499">
        <v>0</v>
      </c>
      <c r="F2499">
        <v>19</v>
      </c>
    </row>
    <row r="2500" spans="1:6" x14ac:dyDescent="0.25">
      <c r="A2500">
        <v>19</v>
      </c>
      <c r="B2500" t="s">
        <v>20</v>
      </c>
      <c r="C2500">
        <v>1990</v>
      </c>
      <c r="D2500">
        <v>303</v>
      </c>
      <c r="E2500">
        <v>194</v>
      </c>
      <c r="F2500">
        <v>20</v>
      </c>
    </row>
    <row r="2501" spans="1:6" x14ac:dyDescent="0.25">
      <c r="A2501">
        <v>20</v>
      </c>
      <c r="B2501" t="s">
        <v>21</v>
      </c>
      <c r="C2501">
        <v>1990</v>
      </c>
      <c r="D2501">
        <v>0</v>
      </c>
      <c r="E2501">
        <v>0</v>
      </c>
      <c r="F2501">
        <v>21</v>
      </c>
    </row>
    <row r="2502" spans="1:6" x14ac:dyDescent="0.25">
      <c r="A2502">
        <v>21</v>
      </c>
      <c r="B2502" t="s">
        <v>22</v>
      </c>
      <c r="C2502">
        <v>1990</v>
      </c>
      <c r="D2502">
        <v>0</v>
      </c>
      <c r="E2502">
        <v>0</v>
      </c>
      <c r="F2502">
        <v>22</v>
      </c>
    </row>
    <row r="2503" spans="1:6" x14ac:dyDescent="0.25">
      <c r="A2503">
        <v>22</v>
      </c>
      <c r="B2503" t="s">
        <v>23</v>
      </c>
      <c r="C2503">
        <v>1990</v>
      </c>
      <c r="D2503">
        <v>0</v>
      </c>
      <c r="E2503">
        <v>0</v>
      </c>
      <c r="F2503">
        <v>23</v>
      </c>
    </row>
    <row r="2504" spans="1:6" x14ac:dyDescent="0.25">
      <c r="A2504">
        <v>23</v>
      </c>
      <c r="B2504" t="s">
        <v>24</v>
      </c>
      <c r="C2504">
        <v>1990</v>
      </c>
      <c r="D2504">
        <v>0</v>
      </c>
      <c r="E2504">
        <v>0</v>
      </c>
      <c r="F2504">
        <v>24</v>
      </c>
    </row>
    <row r="2505" spans="1:6" x14ac:dyDescent="0.25">
      <c r="A2505">
        <v>24</v>
      </c>
      <c r="B2505" t="s">
        <v>25</v>
      </c>
      <c r="C2505">
        <v>1990</v>
      </c>
      <c r="D2505">
        <v>0</v>
      </c>
      <c r="E2505">
        <v>0</v>
      </c>
      <c r="F2505">
        <v>25</v>
      </c>
    </row>
    <row r="2506" spans="1:6" x14ac:dyDescent="0.25">
      <c r="A2506">
        <v>25</v>
      </c>
      <c r="B2506" t="s">
        <v>26</v>
      </c>
      <c r="C2506">
        <v>1990</v>
      </c>
      <c r="D2506">
        <v>2925</v>
      </c>
      <c r="E2506">
        <v>8467</v>
      </c>
      <c r="F2506">
        <v>26</v>
      </c>
    </row>
    <row r="2507" spans="1:6" x14ac:dyDescent="0.25">
      <c r="A2507">
        <v>26</v>
      </c>
      <c r="B2507" t="s">
        <v>27</v>
      </c>
      <c r="C2507">
        <v>1990</v>
      </c>
      <c r="D2507">
        <v>0</v>
      </c>
      <c r="E2507">
        <v>0</v>
      </c>
      <c r="F2507">
        <v>27</v>
      </c>
    </row>
    <row r="2508" spans="1:6" x14ac:dyDescent="0.25">
      <c r="A2508">
        <v>27</v>
      </c>
      <c r="B2508" t="s">
        <v>28</v>
      </c>
      <c r="C2508">
        <v>1990</v>
      </c>
      <c r="D2508">
        <v>0</v>
      </c>
      <c r="E2508">
        <v>0</v>
      </c>
      <c r="F2508">
        <v>28</v>
      </c>
    </row>
    <row r="2509" spans="1:6" x14ac:dyDescent="0.25">
      <c r="A2509">
        <v>28</v>
      </c>
      <c r="B2509" t="s">
        <v>29</v>
      </c>
      <c r="C2509">
        <v>1990</v>
      </c>
      <c r="D2509">
        <v>0</v>
      </c>
      <c r="E2509">
        <v>0</v>
      </c>
      <c r="F2509">
        <v>29</v>
      </c>
    </row>
    <row r="2510" spans="1:6" x14ac:dyDescent="0.25">
      <c r="A2510">
        <v>29</v>
      </c>
      <c r="B2510" t="s">
        <v>30</v>
      </c>
      <c r="C2510">
        <v>1990</v>
      </c>
      <c r="D2510">
        <v>0</v>
      </c>
      <c r="E2510">
        <v>0</v>
      </c>
      <c r="F2510">
        <v>30</v>
      </c>
    </row>
    <row r="2511" spans="1:6" x14ac:dyDescent="0.25">
      <c r="A2511">
        <v>30</v>
      </c>
      <c r="B2511" t="s">
        <v>31</v>
      </c>
      <c r="C2511">
        <v>1990</v>
      </c>
      <c r="D2511">
        <v>0</v>
      </c>
      <c r="E2511">
        <v>0</v>
      </c>
      <c r="F2511">
        <v>31</v>
      </c>
    </row>
    <row r="2512" spans="1:6" x14ac:dyDescent="0.25">
      <c r="A2512">
        <v>31</v>
      </c>
      <c r="B2512" t="s">
        <v>32</v>
      </c>
      <c r="C2512">
        <v>1990</v>
      </c>
      <c r="D2512">
        <v>0</v>
      </c>
      <c r="E2512">
        <v>0</v>
      </c>
      <c r="F2512">
        <v>32</v>
      </c>
    </row>
    <row r="2513" spans="1:6" x14ac:dyDescent="0.25">
      <c r="A2513">
        <v>32</v>
      </c>
      <c r="B2513" t="s">
        <v>33</v>
      </c>
      <c r="C2513">
        <v>1990</v>
      </c>
      <c r="D2513">
        <v>0</v>
      </c>
      <c r="E2513">
        <v>0</v>
      </c>
      <c r="F2513">
        <v>33</v>
      </c>
    </row>
    <row r="2514" spans="1:6" x14ac:dyDescent="0.25">
      <c r="A2514">
        <v>33</v>
      </c>
      <c r="B2514" t="s">
        <v>34</v>
      </c>
      <c r="C2514">
        <v>1990</v>
      </c>
      <c r="D2514">
        <v>0</v>
      </c>
      <c r="E2514">
        <v>0</v>
      </c>
      <c r="F2514">
        <v>34</v>
      </c>
    </row>
    <row r="2515" spans="1:6" x14ac:dyDescent="0.25">
      <c r="A2515">
        <v>34</v>
      </c>
      <c r="B2515" t="s">
        <v>35</v>
      </c>
      <c r="C2515">
        <v>1990</v>
      </c>
      <c r="D2515">
        <v>0</v>
      </c>
      <c r="E2515">
        <v>0</v>
      </c>
      <c r="F2515">
        <v>35</v>
      </c>
    </row>
    <row r="2516" spans="1:6" x14ac:dyDescent="0.25">
      <c r="A2516">
        <v>35</v>
      </c>
      <c r="B2516" t="s">
        <v>36</v>
      </c>
      <c r="C2516">
        <v>1990</v>
      </c>
      <c r="D2516">
        <v>0</v>
      </c>
      <c r="E2516">
        <v>0</v>
      </c>
      <c r="F2516">
        <v>36</v>
      </c>
    </row>
    <row r="2517" spans="1:6" x14ac:dyDescent="0.25">
      <c r="A2517">
        <v>36</v>
      </c>
      <c r="B2517" t="s">
        <v>37</v>
      </c>
      <c r="C2517">
        <v>1990</v>
      </c>
      <c r="D2517">
        <v>0</v>
      </c>
      <c r="E2517">
        <v>0</v>
      </c>
      <c r="F2517">
        <v>37</v>
      </c>
    </row>
    <row r="2518" spans="1:6" x14ac:dyDescent="0.25">
      <c r="A2518">
        <v>37</v>
      </c>
      <c r="B2518" t="s">
        <v>38</v>
      </c>
      <c r="C2518">
        <v>1990</v>
      </c>
      <c r="D2518">
        <v>3097</v>
      </c>
      <c r="E2518">
        <v>4725</v>
      </c>
      <c r="F2518">
        <v>38</v>
      </c>
    </row>
    <row r="2519" spans="1:6" x14ac:dyDescent="0.25">
      <c r="A2519">
        <v>38</v>
      </c>
      <c r="B2519" t="s">
        <v>39</v>
      </c>
      <c r="C2519">
        <v>1990</v>
      </c>
      <c r="D2519">
        <v>0</v>
      </c>
      <c r="E2519">
        <v>0</v>
      </c>
      <c r="F2519">
        <v>39</v>
      </c>
    </row>
    <row r="2520" spans="1:6" x14ac:dyDescent="0.25">
      <c r="A2520">
        <v>39</v>
      </c>
      <c r="B2520" t="s">
        <v>40</v>
      </c>
      <c r="C2520">
        <v>1990</v>
      </c>
      <c r="D2520">
        <v>0</v>
      </c>
      <c r="E2520">
        <v>0</v>
      </c>
      <c r="F2520">
        <v>40</v>
      </c>
    </row>
    <row r="2521" spans="1:6" x14ac:dyDescent="0.25">
      <c r="A2521">
        <v>40</v>
      </c>
      <c r="B2521" t="s">
        <v>41</v>
      </c>
      <c r="C2521">
        <v>1990</v>
      </c>
      <c r="D2521">
        <v>0</v>
      </c>
      <c r="E2521">
        <v>0</v>
      </c>
      <c r="F2521">
        <v>41</v>
      </c>
    </row>
    <row r="2522" spans="1:6" x14ac:dyDescent="0.25">
      <c r="A2522">
        <v>41</v>
      </c>
      <c r="B2522" t="s">
        <v>42</v>
      </c>
      <c r="C2522">
        <v>1990</v>
      </c>
      <c r="D2522">
        <v>36450</v>
      </c>
      <c r="E2522">
        <v>50880</v>
      </c>
      <c r="F2522">
        <v>42</v>
      </c>
    </row>
    <row r="2523" spans="1:6" x14ac:dyDescent="0.25">
      <c r="A2523">
        <v>42</v>
      </c>
      <c r="B2523" t="s">
        <v>43</v>
      </c>
      <c r="C2523">
        <v>1990</v>
      </c>
      <c r="D2523">
        <v>0</v>
      </c>
      <c r="E2523">
        <v>0</v>
      </c>
      <c r="F2523">
        <v>43</v>
      </c>
    </row>
    <row r="2524" spans="1:6" x14ac:dyDescent="0.25">
      <c r="A2524">
        <v>43</v>
      </c>
      <c r="B2524" t="s">
        <v>44</v>
      </c>
      <c r="C2524">
        <v>1990</v>
      </c>
      <c r="D2524">
        <v>0</v>
      </c>
      <c r="E2524">
        <v>0</v>
      </c>
      <c r="F2524">
        <v>44</v>
      </c>
    </row>
    <row r="2525" spans="1:6" x14ac:dyDescent="0.25">
      <c r="A2525">
        <v>44</v>
      </c>
      <c r="B2525" t="s">
        <v>45</v>
      </c>
      <c r="C2525">
        <v>1990</v>
      </c>
      <c r="D2525">
        <v>0</v>
      </c>
      <c r="E2525">
        <v>0</v>
      </c>
      <c r="F2525">
        <v>45</v>
      </c>
    </row>
    <row r="2526" spans="1:6" x14ac:dyDescent="0.25">
      <c r="A2526">
        <v>45</v>
      </c>
      <c r="B2526" t="s">
        <v>46</v>
      </c>
      <c r="C2526">
        <v>1990</v>
      </c>
      <c r="D2526">
        <v>0</v>
      </c>
      <c r="E2526">
        <v>0</v>
      </c>
      <c r="F2526">
        <v>46</v>
      </c>
    </row>
    <row r="2527" spans="1:6" x14ac:dyDescent="0.25">
      <c r="A2527">
        <v>46</v>
      </c>
      <c r="B2527" t="s">
        <v>47</v>
      </c>
      <c r="C2527">
        <v>1990</v>
      </c>
      <c r="D2527">
        <v>0</v>
      </c>
      <c r="E2527">
        <v>0</v>
      </c>
      <c r="F2527">
        <v>47</v>
      </c>
    </row>
    <row r="2528" spans="1:6" x14ac:dyDescent="0.25">
      <c r="A2528">
        <v>47</v>
      </c>
      <c r="B2528" t="s">
        <v>48</v>
      </c>
      <c r="C2528">
        <v>1990</v>
      </c>
      <c r="D2528">
        <v>0</v>
      </c>
      <c r="E2528">
        <v>0</v>
      </c>
      <c r="F2528">
        <v>48</v>
      </c>
    </row>
    <row r="2529" spans="1:6" x14ac:dyDescent="0.25">
      <c r="A2529">
        <v>48</v>
      </c>
      <c r="B2529" t="s">
        <v>49</v>
      </c>
      <c r="C2529">
        <v>1990</v>
      </c>
      <c r="D2529">
        <v>2533882</v>
      </c>
      <c r="E2529">
        <v>2879276</v>
      </c>
      <c r="F2529">
        <v>49</v>
      </c>
    </row>
    <row r="2530" spans="1:6" x14ac:dyDescent="0.25">
      <c r="A2530">
        <v>49</v>
      </c>
      <c r="B2530" t="s">
        <v>50</v>
      </c>
      <c r="C2530">
        <v>1990</v>
      </c>
      <c r="D2530">
        <v>0</v>
      </c>
      <c r="E2530">
        <v>0</v>
      </c>
      <c r="F2530">
        <v>50</v>
      </c>
    </row>
    <row r="2531" spans="1:6" x14ac:dyDescent="0.25">
      <c r="A2531">
        <v>50</v>
      </c>
      <c r="B2531" t="s">
        <v>51</v>
      </c>
      <c r="C2531">
        <v>1990</v>
      </c>
      <c r="D2531">
        <v>0</v>
      </c>
      <c r="E2531">
        <v>0</v>
      </c>
      <c r="F2531">
        <v>51</v>
      </c>
    </row>
    <row r="2532" spans="1:6" x14ac:dyDescent="0.25">
      <c r="A2532">
        <v>51</v>
      </c>
      <c r="B2532" t="s">
        <v>52</v>
      </c>
      <c r="C2532">
        <v>1990</v>
      </c>
      <c r="D2532">
        <v>0</v>
      </c>
      <c r="E2532">
        <v>0</v>
      </c>
      <c r="F2532">
        <v>52</v>
      </c>
    </row>
    <row r="2533" spans="1:6" x14ac:dyDescent="0.25">
      <c r="A2533">
        <v>52</v>
      </c>
      <c r="B2533" t="s">
        <v>53</v>
      </c>
      <c r="C2533">
        <v>1990</v>
      </c>
      <c r="D2533">
        <v>9515</v>
      </c>
      <c r="E2533">
        <v>21209</v>
      </c>
      <c r="F2533">
        <v>53</v>
      </c>
    </row>
    <row r="2534" spans="1:6" x14ac:dyDescent="0.25">
      <c r="A2534">
        <v>53</v>
      </c>
      <c r="B2534" t="s">
        <v>54</v>
      </c>
      <c r="C2534">
        <v>1990</v>
      </c>
      <c r="D2534">
        <v>0</v>
      </c>
      <c r="E2534">
        <v>0</v>
      </c>
      <c r="F2534">
        <v>54</v>
      </c>
    </row>
    <row r="2535" spans="1:6" x14ac:dyDescent="0.25">
      <c r="A2535">
        <v>54</v>
      </c>
      <c r="B2535" t="s">
        <v>55</v>
      </c>
      <c r="C2535">
        <v>1990</v>
      </c>
      <c r="D2535">
        <v>0</v>
      </c>
      <c r="E2535">
        <v>0</v>
      </c>
      <c r="F2535">
        <v>55</v>
      </c>
    </row>
    <row r="2536" spans="1:6" x14ac:dyDescent="0.25">
      <c r="A2536">
        <v>55</v>
      </c>
      <c r="B2536" t="s">
        <v>56</v>
      </c>
      <c r="C2536">
        <v>1990</v>
      </c>
      <c r="D2536">
        <v>0</v>
      </c>
      <c r="E2536">
        <v>0</v>
      </c>
      <c r="F2536">
        <v>56</v>
      </c>
    </row>
    <row r="2537" spans="1:6" x14ac:dyDescent="0.25">
      <c r="A2537">
        <v>56</v>
      </c>
      <c r="B2537" t="s">
        <v>57</v>
      </c>
      <c r="C2537">
        <v>1990</v>
      </c>
      <c r="D2537">
        <v>0</v>
      </c>
      <c r="E2537">
        <v>0</v>
      </c>
      <c r="F2537">
        <v>57</v>
      </c>
    </row>
    <row r="2538" spans="1:6" x14ac:dyDescent="0.25">
      <c r="A2538">
        <v>57</v>
      </c>
      <c r="B2538" t="s">
        <v>58</v>
      </c>
      <c r="C2538">
        <v>1990</v>
      </c>
      <c r="D2538">
        <v>0</v>
      </c>
      <c r="E2538">
        <v>0</v>
      </c>
      <c r="F2538">
        <v>58</v>
      </c>
    </row>
    <row r="2539" spans="1:6" x14ac:dyDescent="0.25">
      <c r="A2539">
        <v>58</v>
      </c>
      <c r="B2539" t="s">
        <v>59</v>
      </c>
      <c r="C2539">
        <v>1990</v>
      </c>
      <c r="D2539">
        <v>0</v>
      </c>
      <c r="E2539">
        <v>0</v>
      </c>
      <c r="F2539">
        <v>59</v>
      </c>
    </row>
    <row r="2540" spans="1:6" x14ac:dyDescent="0.25">
      <c r="A2540">
        <v>59</v>
      </c>
      <c r="B2540" t="s">
        <v>60</v>
      </c>
      <c r="C2540">
        <v>1990</v>
      </c>
      <c r="D2540">
        <v>0</v>
      </c>
      <c r="E2540">
        <v>0</v>
      </c>
      <c r="F2540">
        <v>60</v>
      </c>
    </row>
    <row r="2541" spans="1:6" x14ac:dyDescent="0.25">
      <c r="A2541">
        <v>60</v>
      </c>
      <c r="B2541" t="s">
        <v>61</v>
      </c>
      <c r="C2541">
        <v>1990</v>
      </c>
      <c r="D2541">
        <v>0</v>
      </c>
      <c r="E2541">
        <v>0</v>
      </c>
      <c r="F2541">
        <v>61</v>
      </c>
    </row>
    <row r="2542" spans="1:6" x14ac:dyDescent="0.25">
      <c r="A2542">
        <v>61</v>
      </c>
      <c r="B2542" t="s">
        <v>62</v>
      </c>
      <c r="C2542">
        <v>1990</v>
      </c>
      <c r="D2542">
        <v>0</v>
      </c>
      <c r="E2542">
        <v>0</v>
      </c>
      <c r="F2542">
        <v>62</v>
      </c>
    </row>
    <row r="2543" spans="1:6" x14ac:dyDescent="0.25">
      <c r="A2543">
        <v>62</v>
      </c>
      <c r="B2543" t="s">
        <v>63</v>
      </c>
      <c r="C2543">
        <v>1990</v>
      </c>
      <c r="D2543">
        <v>2025</v>
      </c>
      <c r="E2543">
        <v>4387</v>
      </c>
      <c r="F2543">
        <v>63</v>
      </c>
    </row>
    <row r="2544" spans="1:6" x14ac:dyDescent="0.25">
      <c r="A2544">
        <v>63</v>
      </c>
      <c r="B2544" t="s">
        <v>64</v>
      </c>
      <c r="C2544">
        <v>1990</v>
      </c>
      <c r="D2544">
        <v>0</v>
      </c>
      <c r="E2544">
        <v>0</v>
      </c>
      <c r="F2544">
        <v>64</v>
      </c>
    </row>
    <row r="2545" spans="1:6" x14ac:dyDescent="0.25">
      <c r="A2545">
        <v>64</v>
      </c>
      <c r="B2545" t="s">
        <v>65</v>
      </c>
      <c r="C2545">
        <v>1990</v>
      </c>
      <c r="D2545">
        <v>0</v>
      </c>
      <c r="E2545">
        <v>0</v>
      </c>
      <c r="F2545">
        <v>65</v>
      </c>
    </row>
    <row r="2546" spans="1:6" x14ac:dyDescent="0.25">
      <c r="A2546">
        <v>65</v>
      </c>
      <c r="B2546" t="s">
        <v>66</v>
      </c>
      <c r="C2546">
        <v>1990</v>
      </c>
      <c r="D2546">
        <v>0</v>
      </c>
      <c r="E2546">
        <v>0</v>
      </c>
      <c r="F2546">
        <v>66</v>
      </c>
    </row>
    <row r="2547" spans="1:6" x14ac:dyDescent="0.25">
      <c r="A2547">
        <v>66</v>
      </c>
      <c r="B2547" t="s">
        <v>67</v>
      </c>
      <c r="C2547">
        <v>1990</v>
      </c>
      <c r="D2547">
        <v>0</v>
      </c>
      <c r="E2547">
        <v>0</v>
      </c>
      <c r="F2547">
        <v>67</v>
      </c>
    </row>
    <row r="2548" spans="1:6" x14ac:dyDescent="0.25">
      <c r="A2548">
        <v>67</v>
      </c>
      <c r="B2548" t="s">
        <v>68</v>
      </c>
      <c r="C2548">
        <v>1990</v>
      </c>
      <c r="D2548">
        <v>0</v>
      </c>
      <c r="E2548">
        <v>0</v>
      </c>
      <c r="F2548">
        <v>68</v>
      </c>
    </row>
    <row r="2549" spans="1:6" x14ac:dyDescent="0.25">
      <c r="A2549">
        <v>68</v>
      </c>
      <c r="B2549" t="s">
        <v>69</v>
      </c>
      <c r="C2549">
        <v>1990</v>
      </c>
      <c r="D2549">
        <v>0</v>
      </c>
      <c r="E2549">
        <v>0</v>
      </c>
      <c r="F2549">
        <v>69</v>
      </c>
    </row>
    <row r="2550" spans="1:6" x14ac:dyDescent="0.25">
      <c r="A2550">
        <v>69</v>
      </c>
      <c r="B2550" t="s">
        <v>70</v>
      </c>
      <c r="C2550">
        <v>1990</v>
      </c>
      <c r="D2550">
        <v>0</v>
      </c>
      <c r="E2550">
        <v>0</v>
      </c>
      <c r="F2550">
        <v>70</v>
      </c>
    </row>
    <row r="2551" spans="1:6" x14ac:dyDescent="0.25">
      <c r="A2551">
        <v>70</v>
      </c>
      <c r="B2551" t="s">
        <v>71</v>
      </c>
      <c r="C2551">
        <v>1990</v>
      </c>
      <c r="D2551">
        <v>0</v>
      </c>
      <c r="E2551">
        <v>0</v>
      </c>
      <c r="F2551">
        <v>71</v>
      </c>
    </row>
    <row r="2552" spans="1:6" x14ac:dyDescent="0.25">
      <c r="A2552">
        <v>71</v>
      </c>
      <c r="B2552" t="s">
        <v>72</v>
      </c>
      <c r="C2552">
        <v>1990</v>
      </c>
      <c r="D2552">
        <v>0</v>
      </c>
      <c r="E2552">
        <v>0</v>
      </c>
      <c r="F2552">
        <v>72</v>
      </c>
    </row>
    <row r="2553" spans="1:6" x14ac:dyDescent="0.25">
      <c r="A2553">
        <v>72</v>
      </c>
      <c r="B2553" t="s">
        <v>73</v>
      </c>
      <c r="C2553">
        <v>1990</v>
      </c>
      <c r="D2553">
        <v>0</v>
      </c>
      <c r="E2553">
        <v>0</v>
      </c>
      <c r="F2553">
        <v>73</v>
      </c>
    </row>
    <row r="2554" spans="1:6" x14ac:dyDescent="0.25">
      <c r="A2554">
        <v>73</v>
      </c>
      <c r="B2554" t="s">
        <v>74</v>
      </c>
      <c r="C2554">
        <v>1990</v>
      </c>
      <c r="D2554">
        <v>0</v>
      </c>
      <c r="E2554">
        <v>0</v>
      </c>
      <c r="F2554">
        <v>74</v>
      </c>
    </row>
    <row r="2555" spans="1:6" x14ac:dyDescent="0.25">
      <c r="A2555">
        <v>74</v>
      </c>
      <c r="B2555" t="s">
        <v>75</v>
      </c>
      <c r="C2555">
        <v>1990</v>
      </c>
      <c r="D2555">
        <v>0</v>
      </c>
      <c r="E2555">
        <v>0</v>
      </c>
      <c r="F2555">
        <v>75</v>
      </c>
    </row>
    <row r="2556" spans="1:6" x14ac:dyDescent="0.25">
      <c r="A2556">
        <v>75</v>
      </c>
      <c r="B2556" t="s">
        <v>76</v>
      </c>
      <c r="C2556">
        <v>1990</v>
      </c>
      <c r="D2556">
        <v>0</v>
      </c>
      <c r="E2556">
        <v>0</v>
      </c>
      <c r="F2556">
        <v>76</v>
      </c>
    </row>
    <row r="2557" spans="1:6" x14ac:dyDescent="0.25">
      <c r="A2557">
        <v>76</v>
      </c>
      <c r="B2557" t="s">
        <v>77</v>
      </c>
      <c r="C2557">
        <v>1990</v>
      </c>
      <c r="D2557">
        <v>0</v>
      </c>
      <c r="E2557">
        <v>0</v>
      </c>
      <c r="F2557">
        <v>77</v>
      </c>
    </row>
    <row r="2558" spans="1:6" x14ac:dyDescent="0.25">
      <c r="A2558">
        <v>77</v>
      </c>
      <c r="B2558" t="s">
        <v>78</v>
      </c>
      <c r="C2558">
        <v>1990</v>
      </c>
      <c r="D2558">
        <v>0</v>
      </c>
      <c r="E2558">
        <v>0</v>
      </c>
      <c r="F2558">
        <v>78</v>
      </c>
    </row>
    <row r="2559" spans="1:6" x14ac:dyDescent="0.25">
      <c r="A2559">
        <v>78</v>
      </c>
      <c r="B2559" t="s">
        <v>79</v>
      </c>
      <c r="C2559">
        <v>1990</v>
      </c>
      <c r="D2559">
        <v>0</v>
      </c>
      <c r="E2559">
        <v>0</v>
      </c>
      <c r="F2559">
        <v>79</v>
      </c>
    </row>
    <row r="2560" spans="1:6" x14ac:dyDescent="0.25">
      <c r="A2560">
        <v>79</v>
      </c>
      <c r="B2560" t="s">
        <v>80</v>
      </c>
      <c r="C2560">
        <v>1990</v>
      </c>
      <c r="D2560">
        <v>0</v>
      </c>
      <c r="E2560">
        <v>0</v>
      </c>
      <c r="F2560">
        <v>80</v>
      </c>
    </row>
    <row r="2561" spans="1:6" x14ac:dyDescent="0.25">
      <c r="A2561">
        <v>80</v>
      </c>
      <c r="B2561" t="s">
        <v>81</v>
      </c>
      <c r="C2561">
        <v>1990</v>
      </c>
      <c r="D2561">
        <v>0</v>
      </c>
      <c r="E2561">
        <v>0</v>
      </c>
      <c r="F2561">
        <v>81</v>
      </c>
    </row>
    <row r="2562" spans="1:6" x14ac:dyDescent="0.25">
      <c r="A2562">
        <v>81</v>
      </c>
      <c r="B2562" t="s">
        <v>82</v>
      </c>
      <c r="C2562">
        <v>1990</v>
      </c>
      <c r="D2562">
        <v>0</v>
      </c>
      <c r="E2562">
        <v>0</v>
      </c>
      <c r="F2562">
        <v>82</v>
      </c>
    </row>
    <row r="2563" spans="1:6" x14ac:dyDescent="0.25">
      <c r="A2563">
        <v>82</v>
      </c>
      <c r="B2563" t="s">
        <v>83</v>
      </c>
      <c r="C2563">
        <v>1990</v>
      </c>
      <c r="D2563">
        <v>0</v>
      </c>
      <c r="E2563">
        <v>0</v>
      </c>
      <c r="F2563">
        <v>83</v>
      </c>
    </row>
    <row r="2564" spans="1:6" x14ac:dyDescent="0.25">
      <c r="A2564">
        <v>83</v>
      </c>
      <c r="B2564" t="s">
        <v>84</v>
      </c>
      <c r="C2564">
        <v>1990</v>
      </c>
      <c r="D2564">
        <v>0</v>
      </c>
      <c r="E2564">
        <v>0</v>
      </c>
      <c r="F2564">
        <v>84</v>
      </c>
    </row>
    <row r="2565" spans="1:6" x14ac:dyDescent="0.25">
      <c r="A2565">
        <v>84</v>
      </c>
      <c r="B2565" t="s">
        <v>85</v>
      </c>
      <c r="C2565">
        <v>1990</v>
      </c>
      <c r="D2565">
        <v>0</v>
      </c>
      <c r="E2565">
        <v>0</v>
      </c>
      <c r="F2565">
        <v>85</v>
      </c>
    </row>
    <row r="2566" spans="1:6" x14ac:dyDescent="0.25">
      <c r="A2566">
        <v>85</v>
      </c>
      <c r="B2566" t="s">
        <v>86</v>
      </c>
      <c r="C2566">
        <v>1990</v>
      </c>
      <c r="D2566">
        <v>0</v>
      </c>
      <c r="E2566">
        <v>0</v>
      </c>
      <c r="F2566">
        <v>86</v>
      </c>
    </row>
    <row r="2567" spans="1:6" x14ac:dyDescent="0.25">
      <c r="A2567">
        <v>86</v>
      </c>
      <c r="B2567" t="s">
        <v>87</v>
      </c>
      <c r="C2567">
        <v>1990</v>
      </c>
      <c r="D2567">
        <v>0</v>
      </c>
      <c r="E2567">
        <v>0</v>
      </c>
      <c r="F2567">
        <v>87</v>
      </c>
    </row>
    <row r="2568" spans="1:6" x14ac:dyDescent="0.25">
      <c r="A2568">
        <v>87</v>
      </c>
      <c r="B2568" t="s">
        <v>88</v>
      </c>
      <c r="C2568">
        <v>1990</v>
      </c>
      <c r="D2568">
        <v>0</v>
      </c>
      <c r="E2568">
        <v>0</v>
      </c>
      <c r="F2568">
        <v>88</v>
      </c>
    </row>
    <row r="2569" spans="1:6" x14ac:dyDescent="0.25">
      <c r="A2569">
        <v>88</v>
      </c>
      <c r="B2569" t="s">
        <v>89</v>
      </c>
      <c r="C2569">
        <v>1990</v>
      </c>
      <c r="D2569">
        <v>0</v>
      </c>
      <c r="E2569">
        <v>0</v>
      </c>
      <c r="F2569">
        <v>89</v>
      </c>
    </row>
    <row r="2570" spans="1:6" x14ac:dyDescent="0.25">
      <c r="A2570">
        <v>89</v>
      </c>
      <c r="B2570" t="s">
        <v>90</v>
      </c>
      <c r="C2570">
        <v>1990</v>
      </c>
      <c r="D2570">
        <v>268</v>
      </c>
      <c r="E2570">
        <v>644</v>
      </c>
      <c r="F2570">
        <v>90</v>
      </c>
    </row>
    <row r="2571" spans="1:6" x14ac:dyDescent="0.25">
      <c r="A2571">
        <v>90</v>
      </c>
      <c r="B2571" t="s">
        <v>91</v>
      </c>
      <c r="C2571">
        <v>1990</v>
      </c>
      <c r="D2571">
        <v>0</v>
      </c>
      <c r="E2571">
        <v>0</v>
      </c>
      <c r="F2571">
        <v>91</v>
      </c>
    </row>
    <row r="2572" spans="1:6" x14ac:dyDescent="0.25">
      <c r="A2572">
        <v>91</v>
      </c>
      <c r="B2572" t="s">
        <v>92</v>
      </c>
      <c r="C2572">
        <v>1990</v>
      </c>
      <c r="D2572">
        <v>0</v>
      </c>
      <c r="E2572">
        <v>0</v>
      </c>
      <c r="F2572">
        <v>92</v>
      </c>
    </row>
    <row r="2573" spans="1:6" x14ac:dyDescent="0.25">
      <c r="A2573">
        <v>92</v>
      </c>
      <c r="B2573" t="s">
        <v>93</v>
      </c>
      <c r="C2573">
        <v>1990</v>
      </c>
      <c r="D2573">
        <v>900</v>
      </c>
      <c r="E2573">
        <v>2100</v>
      </c>
      <c r="F2573">
        <v>93</v>
      </c>
    </row>
    <row r="2574" spans="1:6" x14ac:dyDescent="0.25">
      <c r="A2574">
        <v>93</v>
      </c>
      <c r="B2574" t="s">
        <v>94</v>
      </c>
      <c r="C2574">
        <v>1990</v>
      </c>
      <c r="D2574">
        <v>0</v>
      </c>
      <c r="E2574">
        <v>0</v>
      </c>
      <c r="F2574">
        <v>94</v>
      </c>
    </row>
    <row r="2575" spans="1:6" x14ac:dyDescent="0.25">
      <c r="A2575">
        <v>94</v>
      </c>
      <c r="B2575" t="s">
        <v>95</v>
      </c>
      <c r="C2575">
        <v>1990</v>
      </c>
      <c r="D2575">
        <v>815447</v>
      </c>
      <c r="E2575">
        <v>591663</v>
      </c>
      <c r="F2575">
        <v>95</v>
      </c>
    </row>
    <row r="2576" spans="1:6" x14ac:dyDescent="0.25">
      <c r="A2576">
        <v>95</v>
      </c>
      <c r="B2576" t="s">
        <v>96</v>
      </c>
      <c r="C2576">
        <v>1990</v>
      </c>
      <c r="D2576">
        <v>0</v>
      </c>
      <c r="E2576">
        <v>0</v>
      </c>
      <c r="F2576">
        <v>96</v>
      </c>
    </row>
    <row r="2577" spans="1:6" x14ac:dyDescent="0.25">
      <c r="A2577">
        <v>96</v>
      </c>
      <c r="B2577" t="s">
        <v>97</v>
      </c>
      <c r="C2577">
        <v>1990</v>
      </c>
      <c r="D2577">
        <v>0</v>
      </c>
      <c r="E2577">
        <v>0</v>
      </c>
      <c r="F2577">
        <v>97</v>
      </c>
    </row>
    <row r="2578" spans="1:6" x14ac:dyDescent="0.25">
      <c r="A2578">
        <v>97</v>
      </c>
      <c r="B2578" t="s">
        <v>98</v>
      </c>
      <c r="C2578">
        <v>1990</v>
      </c>
      <c r="D2578">
        <v>0</v>
      </c>
      <c r="E2578">
        <v>0</v>
      </c>
      <c r="F2578">
        <v>98</v>
      </c>
    </row>
    <row r="2579" spans="1:6" x14ac:dyDescent="0.25">
      <c r="A2579">
        <v>98</v>
      </c>
      <c r="B2579" t="s">
        <v>99</v>
      </c>
      <c r="C2579">
        <v>1990</v>
      </c>
      <c r="D2579">
        <v>0</v>
      </c>
      <c r="E2579">
        <v>0</v>
      </c>
      <c r="F2579">
        <v>99</v>
      </c>
    </row>
    <row r="2580" spans="1:6" x14ac:dyDescent="0.25">
      <c r="A2580">
        <v>99</v>
      </c>
      <c r="B2580" t="s">
        <v>100</v>
      </c>
      <c r="C2580">
        <v>1990</v>
      </c>
      <c r="D2580">
        <v>0</v>
      </c>
      <c r="E2580">
        <v>0</v>
      </c>
      <c r="F2580">
        <v>100</v>
      </c>
    </row>
    <row r="2581" spans="1:6" x14ac:dyDescent="0.25">
      <c r="A2581">
        <v>100</v>
      </c>
      <c r="B2581" t="s">
        <v>101</v>
      </c>
      <c r="C2581">
        <v>1990</v>
      </c>
      <c r="D2581">
        <v>22020</v>
      </c>
      <c r="E2581">
        <v>26600</v>
      </c>
      <c r="F2581">
        <v>101</v>
      </c>
    </row>
    <row r="2582" spans="1:6" x14ac:dyDescent="0.25">
      <c r="A2582">
        <v>101</v>
      </c>
      <c r="B2582" t="s">
        <v>102</v>
      </c>
      <c r="C2582">
        <v>1990</v>
      </c>
      <c r="D2582">
        <v>0</v>
      </c>
      <c r="E2582">
        <v>0</v>
      </c>
      <c r="F2582">
        <v>102</v>
      </c>
    </row>
    <row r="2583" spans="1:6" x14ac:dyDescent="0.25">
      <c r="A2583">
        <v>102</v>
      </c>
      <c r="B2583" t="s">
        <v>103</v>
      </c>
      <c r="C2583">
        <v>1990</v>
      </c>
      <c r="D2583">
        <v>0</v>
      </c>
      <c r="E2583">
        <v>0</v>
      </c>
      <c r="F2583">
        <v>103</v>
      </c>
    </row>
    <row r="2584" spans="1:6" x14ac:dyDescent="0.25">
      <c r="A2584">
        <v>103</v>
      </c>
      <c r="B2584" t="s">
        <v>104</v>
      </c>
      <c r="C2584">
        <v>1990</v>
      </c>
      <c r="D2584">
        <v>0</v>
      </c>
      <c r="E2584">
        <v>0</v>
      </c>
      <c r="F2584">
        <v>104</v>
      </c>
    </row>
    <row r="2585" spans="1:6" x14ac:dyDescent="0.25">
      <c r="A2585">
        <v>104</v>
      </c>
      <c r="B2585" t="s">
        <v>105</v>
      </c>
      <c r="C2585">
        <v>1990</v>
      </c>
      <c r="D2585">
        <v>0</v>
      </c>
      <c r="E2585">
        <v>0</v>
      </c>
      <c r="F2585">
        <v>105</v>
      </c>
    </row>
    <row r="2586" spans="1:6" x14ac:dyDescent="0.25">
      <c r="A2586">
        <v>105</v>
      </c>
      <c r="B2586" t="s">
        <v>106</v>
      </c>
      <c r="C2586">
        <v>1990</v>
      </c>
      <c r="D2586">
        <v>0</v>
      </c>
      <c r="E2586">
        <v>0</v>
      </c>
      <c r="F2586">
        <v>106</v>
      </c>
    </row>
    <row r="2587" spans="1:6" x14ac:dyDescent="0.25">
      <c r="A2587">
        <v>106</v>
      </c>
      <c r="B2587" t="s">
        <v>107</v>
      </c>
      <c r="C2587">
        <v>1990</v>
      </c>
      <c r="D2587">
        <v>0</v>
      </c>
      <c r="E2587">
        <v>0</v>
      </c>
      <c r="F2587">
        <v>107</v>
      </c>
    </row>
    <row r="2588" spans="1:6" x14ac:dyDescent="0.25">
      <c r="A2588">
        <v>107</v>
      </c>
      <c r="B2588" t="s">
        <v>108</v>
      </c>
      <c r="C2588">
        <v>1990</v>
      </c>
      <c r="D2588">
        <v>0</v>
      </c>
      <c r="E2588">
        <v>0</v>
      </c>
      <c r="F2588">
        <v>108</v>
      </c>
    </row>
    <row r="2589" spans="1:6" x14ac:dyDescent="0.25">
      <c r="A2589">
        <v>108</v>
      </c>
      <c r="B2589" t="s">
        <v>109</v>
      </c>
      <c r="C2589">
        <v>1990</v>
      </c>
      <c r="D2589">
        <v>0</v>
      </c>
      <c r="E2589">
        <v>0</v>
      </c>
      <c r="F2589">
        <v>109</v>
      </c>
    </row>
    <row r="2590" spans="1:6" x14ac:dyDescent="0.25">
      <c r="A2590">
        <v>109</v>
      </c>
      <c r="B2590" t="s">
        <v>110</v>
      </c>
      <c r="C2590">
        <v>1990</v>
      </c>
      <c r="D2590">
        <v>0</v>
      </c>
      <c r="E2590">
        <v>0</v>
      </c>
      <c r="F2590">
        <v>110</v>
      </c>
    </row>
    <row r="2591" spans="1:6" x14ac:dyDescent="0.25">
      <c r="A2591">
        <v>110</v>
      </c>
      <c r="B2591" t="s">
        <v>111</v>
      </c>
      <c r="C2591">
        <v>1990</v>
      </c>
      <c r="D2591">
        <v>0</v>
      </c>
      <c r="E2591">
        <v>0</v>
      </c>
      <c r="F2591">
        <v>111</v>
      </c>
    </row>
    <row r="2592" spans="1:6" x14ac:dyDescent="0.25">
      <c r="A2592">
        <v>111</v>
      </c>
      <c r="B2592" t="s">
        <v>112</v>
      </c>
      <c r="C2592">
        <v>1990</v>
      </c>
      <c r="D2592">
        <v>0</v>
      </c>
      <c r="E2592">
        <v>0</v>
      </c>
      <c r="F2592">
        <v>112</v>
      </c>
    </row>
    <row r="2593" spans="1:6" x14ac:dyDescent="0.25">
      <c r="A2593">
        <v>112</v>
      </c>
      <c r="B2593" t="s">
        <v>113</v>
      </c>
      <c r="C2593">
        <v>1990</v>
      </c>
      <c r="D2593">
        <v>0</v>
      </c>
      <c r="E2593">
        <v>0</v>
      </c>
      <c r="F2593">
        <v>113</v>
      </c>
    </row>
    <row r="2594" spans="1:6" x14ac:dyDescent="0.25">
      <c r="A2594">
        <v>113</v>
      </c>
      <c r="B2594" t="s">
        <v>114</v>
      </c>
      <c r="C2594">
        <v>1990</v>
      </c>
      <c r="D2594">
        <v>0</v>
      </c>
      <c r="E2594">
        <v>0</v>
      </c>
      <c r="F2594">
        <v>114</v>
      </c>
    </row>
    <row r="2595" spans="1:6" x14ac:dyDescent="0.25">
      <c r="A2595">
        <v>114</v>
      </c>
      <c r="B2595" t="s">
        <v>115</v>
      </c>
      <c r="C2595">
        <v>1990</v>
      </c>
      <c r="D2595">
        <v>0</v>
      </c>
      <c r="E2595">
        <v>0</v>
      </c>
      <c r="F2595">
        <v>115</v>
      </c>
    </row>
    <row r="2596" spans="1:6" x14ac:dyDescent="0.25">
      <c r="A2596">
        <v>115</v>
      </c>
      <c r="B2596" t="s">
        <v>116</v>
      </c>
      <c r="C2596">
        <v>1990</v>
      </c>
      <c r="D2596">
        <v>0</v>
      </c>
      <c r="E2596">
        <v>0</v>
      </c>
      <c r="F2596">
        <v>116</v>
      </c>
    </row>
    <row r="2597" spans="1:6" x14ac:dyDescent="0.25">
      <c r="A2597">
        <v>116</v>
      </c>
      <c r="B2597" t="s">
        <v>117</v>
      </c>
      <c r="C2597">
        <v>1990</v>
      </c>
      <c r="D2597">
        <v>0</v>
      </c>
      <c r="E2597">
        <v>0</v>
      </c>
      <c r="F2597">
        <v>117</v>
      </c>
    </row>
    <row r="2598" spans="1:6" x14ac:dyDescent="0.25">
      <c r="A2598">
        <v>117</v>
      </c>
      <c r="B2598" t="s">
        <v>118</v>
      </c>
      <c r="C2598">
        <v>1990</v>
      </c>
      <c r="D2598">
        <v>0</v>
      </c>
      <c r="E2598">
        <v>0</v>
      </c>
      <c r="F2598">
        <v>118</v>
      </c>
    </row>
    <row r="2599" spans="1:6" x14ac:dyDescent="0.25">
      <c r="A2599">
        <v>118</v>
      </c>
      <c r="B2599" t="s">
        <v>119</v>
      </c>
      <c r="C2599">
        <v>1990</v>
      </c>
      <c r="D2599">
        <v>0</v>
      </c>
      <c r="E2599">
        <v>0</v>
      </c>
      <c r="F2599">
        <v>119</v>
      </c>
    </row>
    <row r="2600" spans="1:6" x14ac:dyDescent="0.25">
      <c r="A2600">
        <v>119</v>
      </c>
      <c r="B2600" t="s">
        <v>120</v>
      </c>
      <c r="C2600">
        <v>1990</v>
      </c>
      <c r="D2600">
        <v>0</v>
      </c>
      <c r="E2600">
        <v>0</v>
      </c>
      <c r="F2600">
        <v>120</v>
      </c>
    </row>
    <row r="2601" spans="1:6" x14ac:dyDescent="0.25">
      <c r="A2601">
        <v>120</v>
      </c>
      <c r="B2601" t="s">
        <v>121</v>
      </c>
      <c r="C2601">
        <v>1990</v>
      </c>
      <c r="D2601">
        <v>0</v>
      </c>
      <c r="E2601">
        <v>0</v>
      </c>
      <c r="F2601">
        <v>121</v>
      </c>
    </row>
    <row r="2602" spans="1:6" x14ac:dyDescent="0.25">
      <c r="A2602">
        <v>121</v>
      </c>
      <c r="B2602" t="s">
        <v>122</v>
      </c>
      <c r="C2602">
        <v>1990</v>
      </c>
      <c r="D2602">
        <v>0</v>
      </c>
      <c r="E2602">
        <v>0</v>
      </c>
      <c r="F2602">
        <v>122</v>
      </c>
    </row>
    <row r="2603" spans="1:6" x14ac:dyDescent="0.25">
      <c r="A2603">
        <v>122</v>
      </c>
      <c r="B2603" t="s">
        <v>123</v>
      </c>
      <c r="C2603">
        <v>1990</v>
      </c>
      <c r="D2603">
        <v>0</v>
      </c>
      <c r="E2603">
        <v>0</v>
      </c>
      <c r="F2603">
        <v>123</v>
      </c>
    </row>
    <row r="2604" spans="1:6" x14ac:dyDescent="0.25">
      <c r="A2604">
        <v>123</v>
      </c>
      <c r="B2604" t="s">
        <v>124</v>
      </c>
      <c r="C2604">
        <v>1990</v>
      </c>
      <c r="D2604">
        <v>0</v>
      </c>
      <c r="E2604">
        <v>0</v>
      </c>
      <c r="F2604">
        <v>124</v>
      </c>
    </row>
    <row r="2605" spans="1:6" x14ac:dyDescent="0.25">
      <c r="A2605">
        <v>124</v>
      </c>
      <c r="B2605" t="s">
        <v>125</v>
      </c>
      <c r="C2605">
        <v>1990</v>
      </c>
      <c r="D2605">
        <v>0</v>
      </c>
      <c r="E2605">
        <v>0</v>
      </c>
      <c r="F2605">
        <v>125</v>
      </c>
    </row>
    <row r="2606" spans="1:6" x14ac:dyDescent="0.25">
      <c r="A2606">
        <v>1</v>
      </c>
      <c r="B2606" t="s">
        <v>2</v>
      </c>
      <c r="C2606">
        <v>1991</v>
      </c>
      <c r="D2606">
        <v>0</v>
      </c>
      <c r="E2606">
        <v>0</v>
      </c>
      <c r="F2606">
        <v>2</v>
      </c>
    </row>
    <row r="2607" spans="1:6" x14ac:dyDescent="0.25">
      <c r="A2607">
        <v>2</v>
      </c>
      <c r="B2607" t="s">
        <v>3</v>
      </c>
      <c r="C2607">
        <v>1991</v>
      </c>
      <c r="D2607">
        <v>0</v>
      </c>
      <c r="E2607">
        <v>0</v>
      </c>
      <c r="F2607">
        <v>3</v>
      </c>
    </row>
    <row r="2608" spans="1:6" x14ac:dyDescent="0.25">
      <c r="A2608">
        <v>3</v>
      </c>
      <c r="B2608" t="s">
        <v>4</v>
      </c>
      <c r="C2608">
        <v>1991</v>
      </c>
      <c r="D2608">
        <v>3780</v>
      </c>
      <c r="E2608">
        <v>7182</v>
      </c>
      <c r="F2608">
        <v>4</v>
      </c>
    </row>
    <row r="2609" spans="1:6" x14ac:dyDescent="0.25">
      <c r="A2609">
        <v>4</v>
      </c>
      <c r="B2609" t="s">
        <v>5</v>
      </c>
      <c r="C2609">
        <v>1991</v>
      </c>
      <c r="D2609">
        <v>125</v>
      </c>
      <c r="E2609">
        <v>116</v>
      </c>
      <c r="F2609">
        <v>5</v>
      </c>
    </row>
    <row r="2610" spans="1:6" x14ac:dyDescent="0.25">
      <c r="A2610">
        <v>5</v>
      </c>
      <c r="B2610" t="s">
        <v>6</v>
      </c>
      <c r="C2610">
        <v>1991</v>
      </c>
      <c r="D2610">
        <v>0</v>
      </c>
      <c r="E2610">
        <v>0</v>
      </c>
      <c r="F2610">
        <v>6</v>
      </c>
    </row>
    <row r="2611" spans="1:6" x14ac:dyDescent="0.25">
      <c r="A2611">
        <v>6</v>
      </c>
      <c r="B2611" t="s">
        <v>7</v>
      </c>
      <c r="C2611">
        <v>1991</v>
      </c>
      <c r="D2611">
        <v>0</v>
      </c>
      <c r="E2611">
        <v>0</v>
      </c>
      <c r="F2611">
        <v>7</v>
      </c>
    </row>
    <row r="2612" spans="1:6" x14ac:dyDescent="0.25">
      <c r="A2612">
        <v>7</v>
      </c>
      <c r="B2612" t="s">
        <v>8</v>
      </c>
      <c r="C2612">
        <v>1991</v>
      </c>
      <c r="D2612">
        <v>1080</v>
      </c>
      <c r="E2612">
        <v>2640</v>
      </c>
      <c r="F2612">
        <v>8</v>
      </c>
    </row>
    <row r="2613" spans="1:6" x14ac:dyDescent="0.25">
      <c r="A2613">
        <v>8</v>
      </c>
      <c r="B2613" t="s">
        <v>9</v>
      </c>
      <c r="C2613">
        <v>1991</v>
      </c>
      <c r="D2613">
        <v>0</v>
      </c>
      <c r="E2613">
        <v>0</v>
      </c>
      <c r="F2613">
        <v>9</v>
      </c>
    </row>
    <row r="2614" spans="1:6" x14ac:dyDescent="0.25">
      <c r="A2614">
        <v>9</v>
      </c>
      <c r="B2614" t="s">
        <v>10</v>
      </c>
      <c r="C2614">
        <v>1991</v>
      </c>
      <c r="D2614">
        <v>0</v>
      </c>
      <c r="E2614">
        <v>0</v>
      </c>
      <c r="F2614">
        <v>10</v>
      </c>
    </row>
    <row r="2615" spans="1:6" x14ac:dyDescent="0.25">
      <c r="A2615">
        <v>10</v>
      </c>
      <c r="B2615" t="s">
        <v>11</v>
      </c>
      <c r="C2615">
        <v>1991</v>
      </c>
      <c r="D2615">
        <v>0</v>
      </c>
      <c r="E2615">
        <v>0</v>
      </c>
      <c r="F2615">
        <v>11</v>
      </c>
    </row>
    <row r="2616" spans="1:6" x14ac:dyDescent="0.25">
      <c r="A2616">
        <v>11</v>
      </c>
      <c r="B2616" t="s">
        <v>12</v>
      </c>
      <c r="C2616">
        <v>1991</v>
      </c>
      <c r="D2616">
        <v>0</v>
      </c>
      <c r="E2616">
        <v>0</v>
      </c>
      <c r="F2616">
        <v>12</v>
      </c>
    </row>
    <row r="2617" spans="1:6" x14ac:dyDescent="0.25">
      <c r="A2617">
        <v>12</v>
      </c>
      <c r="B2617" t="s">
        <v>13</v>
      </c>
      <c r="C2617">
        <v>1991</v>
      </c>
      <c r="D2617">
        <v>0</v>
      </c>
      <c r="E2617">
        <v>0</v>
      </c>
      <c r="F2617">
        <v>13</v>
      </c>
    </row>
    <row r="2618" spans="1:6" x14ac:dyDescent="0.25">
      <c r="A2618">
        <v>13</v>
      </c>
      <c r="B2618" t="s">
        <v>14</v>
      </c>
      <c r="C2618">
        <v>1991</v>
      </c>
      <c r="D2618">
        <v>0</v>
      </c>
      <c r="E2618">
        <v>0</v>
      </c>
      <c r="F2618">
        <v>14</v>
      </c>
    </row>
    <row r="2619" spans="1:6" x14ac:dyDescent="0.25">
      <c r="A2619">
        <v>14</v>
      </c>
      <c r="B2619" t="s">
        <v>15</v>
      </c>
      <c r="C2619">
        <v>1991</v>
      </c>
      <c r="D2619">
        <v>0</v>
      </c>
      <c r="E2619">
        <v>0</v>
      </c>
      <c r="F2619">
        <v>15</v>
      </c>
    </row>
    <row r="2620" spans="1:6" x14ac:dyDescent="0.25">
      <c r="A2620">
        <v>15</v>
      </c>
      <c r="B2620" t="s">
        <v>16</v>
      </c>
      <c r="C2620">
        <v>1991</v>
      </c>
      <c r="D2620">
        <v>0</v>
      </c>
      <c r="E2620">
        <v>0</v>
      </c>
      <c r="F2620">
        <v>16</v>
      </c>
    </row>
    <row r="2621" spans="1:6" x14ac:dyDescent="0.25">
      <c r="A2621">
        <v>16</v>
      </c>
      <c r="B2621" t="s">
        <v>17</v>
      </c>
      <c r="C2621">
        <v>1991</v>
      </c>
      <c r="D2621">
        <v>0</v>
      </c>
      <c r="E2621">
        <v>0</v>
      </c>
      <c r="F2621">
        <v>17</v>
      </c>
    </row>
    <row r="2622" spans="1:6" x14ac:dyDescent="0.25">
      <c r="A2622">
        <v>17</v>
      </c>
      <c r="B2622" t="s">
        <v>18</v>
      </c>
      <c r="C2622">
        <v>1991</v>
      </c>
      <c r="D2622">
        <v>0</v>
      </c>
      <c r="E2622">
        <v>0</v>
      </c>
      <c r="F2622">
        <v>18</v>
      </c>
    </row>
    <row r="2623" spans="1:6" x14ac:dyDescent="0.25">
      <c r="A2623">
        <v>18</v>
      </c>
      <c r="B2623" t="s">
        <v>19</v>
      </c>
      <c r="C2623">
        <v>1991</v>
      </c>
      <c r="D2623">
        <v>0</v>
      </c>
      <c r="E2623">
        <v>0</v>
      </c>
      <c r="F2623">
        <v>19</v>
      </c>
    </row>
    <row r="2624" spans="1:6" x14ac:dyDescent="0.25">
      <c r="A2624">
        <v>19</v>
      </c>
      <c r="B2624" t="s">
        <v>20</v>
      </c>
      <c r="C2624">
        <v>1991</v>
      </c>
      <c r="D2624">
        <v>6878</v>
      </c>
      <c r="E2624">
        <v>10591</v>
      </c>
      <c r="F2624">
        <v>20</v>
      </c>
    </row>
    <row r="2625" spans="1:6" x14ac:dyDescent="0.25">
      <c r="A2625">
        <v>20</v>
      </c>
      <c r="B2625" t="s">
        <v>21</v>
      </c>
      <c r="C2625">
        <v>1991</v>
      </c>
      <c r="D2625">
        <v>0</v>
      </c>
      <c r="E2625">
        <v>0</v>
      </c>
      <c r="F2625">
        <v>21</v>
      </c>
    </row>
    <row r="2626" spans="1:6" x14ac:dyDescent="0.25">
      <c r="A2626">
        <v>21</v>
      </c>
      <c r="B2626" t="s">
        <v>22</v>
      </c>
      <c r="C2626">
        <v>1991</v>
      </c>
      <c r="D2626">
        <v>0</v>
      </c>
      <c r="E2626">
        <v>0</v>
      </c>
      <c r="F2626">
        <v>22</v>
      </c>
    </row>
    <row r="2627" spans="1:6" x14ac:dyDescent="0.25">
      <c r="A2627">
        <v>22</v>
      </c>
      <c r="B2627" t="s">
        <v>23</v>
      </c>
      <c r="C2627">
        <v>1991</v>
      </c>
      <c r="D2627">
        <v>0</v>
      </c>
      <c r="E2627">
        <v>0</v>
      </c>
      <c r="F2627">
        <v>23</v>
      </c>
    </row>
    <row r="2628" spans="1:6" x14ac:dyDescent="0.25">
      <c r="A2628">
        <v>23</v>
      </c>
      <c r="B2628" t="s">
        <v>24</v>
      </c>
      <c r="C2628">
        <v>1991</v>
      </c>
      <c r="D2628">
        <v>0</v>
      </c>
      <c r="E2628">
        <v>0</v>
      </c>
      <c r="F2628">
        <v>24</v>
      </c>
    </row>
    <row r="2629" spans="1:6" x14ac:dyDescent="0.25">
      <c r="A2629">
        <v>24</v>
      </c>
      <c r="B2629" t="s">
        <v>25</v>
      </c>
      <c r="C2629">
        <v>1991</v>
      </c>
      <c r="D2629">
        <v>0</v>
      </c>
      <c r="E2629">
        <v>0</v>
      </c>
      <c r="F2629">
        <v>25</v>
      </c>
    </row>
    <row r="2630" spans="1:6" x14ac:dyDescent="0.25">
      <c r="A2630">
        <v>25</v>
      </c>
      <c r="B2630" t="s">
        <v>26</v>
      </c>
      <c r="C2630">
        <v>1991</v>
      </c>
      <c r="D2630">
        <v>0</v>
      </c>
      <c r="E2630">
        <v>0</v>
      </c>
      <c r="F2630">
        <v>26</v>
      </c>
    </row>
    <row r="2631" spans="1:6" x14ac:dyDescent="0.25">
      <c r="A2631">
        <v>26</v>
      </c>
      <c r="B2631" t="s">
        <v>27</v>
      </c>
      <c r="C2631">
        <v>1991</v>
      </c>
      <c r="D2631">
        <v>0</v>
      </c>
      <c r="E2631">
        <v>0</v>
      </c>
      <c r="F2631">
        <v>27</v>
      </c>
    </row>
    <row r="2632" spans="1:6" x14ac:dyDescent="0.25">
      <c r="A2632">
        <v>27</v>
      </c>
      <c r="B2632" t="s">
        <v>28</v>
      </c>
      <c r="C2632">
        <v>1991</v>
      </c>
      <c r="D2632">
        <v>0</v>
      </c>
      <c r="E2632">
        <v>0</v>
      </c>
      <c r="F2632">
        <v>28</v>
      </c>
    </row>
    <row r="2633" spans="1:6" x14ac:dyDescent="0.25">
      <c r="A2633">
        <v>28</v>
      </c>
      <c r="B2633" t="s">
        <v>29</v>
      </c>
      <c r="C2633">
        <v>1991</v>
      </c>
      <c r="D2633">
        <v>0</v>
      </c>
      <c r="E2633">
        <v>0</v>
      </c>
      <c r="F2633">
        <v>29</v>
      </c>
    </row>
    <row r="2634" spans="1:6" x14ac:dyDescent="0.25">
      <c r="A2634">
        <v>29</v>
      </c>
      <c r="B2634" t="s">
        <v>30</v>
      </c>
      <c r="C2634">
        <v>1991</v>
      </c>
      <c r="D2634">
        <v>0</v>
      </c>
      <c r="E2634">
        <v>0</v>
      </c>
      <c r="F2634">
        <v>30</v>
      </c>
    </row>
    <row r="2635" spans="1:6" x14ac:dyDescent="0.25">
      <c r="A2635">
        <v>30</v>
      </c>
      <c r="B2635" t="s">
        <v>31</v>
      </c>
      <c r="C2635">
        <v>1991</v>
      </c>
      <c r="D2635">
        <v>0</v>
      </c>
      <c r="E2635">
        <v>0</v>
      </c>
      <c r="F2635">
        <v>31</v>
      </c>
    </row>
    <row r="2636" spans="1:6" x14ac:dyDescent="0.25">
      <c r="A2636">
        <v>31</v>
      </c>
      <c r="B2636" t="s">
        <v>32</v>
      </c>
      <c r="C2636">
        <v>1991</v>
      </c>
      <c r="D2636">
        <v>0</v>
      </c>
      <c r="E2636">
        <v>0</v>
      </c>
      <c r="F2636">
        <v>32</v>
      </c>
    </row>
    <row r="2637" spans="1:6" x14ac:dyDescent="0.25">
      <c r="A2637">
        <v>32</v>
      </c>
      <c r="B2637" t="s">
        <v>33</v>
      </c>
      <c r="C2637">
        <v>1991</v>
      </c>
      <c r="D2637">
        <v>0</v>
      </c>
      <c r="E2637">
        <v>0</v>
      </c>
      <c r="F2637">
        <v>33</v>
      </c>
    </row>
    <row r="2638" spans="1:6" x14ac:dyDescent="0.25">
      <c r="A2638">
        <v>33</v>
      </c>
      <c r="B2638" t="s">
        <v>34</v>
      </c>
      <c r="C2638">
        <v>1991</v>
      </c>
      <c r="D2638">
        <v>0</v>
      </c>
      <c r="E2638">
        <v>0</v>
      </c>
      <c r="F2638">
        <v>34</v>
      </c>
    </row>
    <row r="2639" spans="1:6" x14ac:dyDescent="0.25">
      <c r="A2639">
        <v>34</v>
      </c>
      <c r="B2639" t="s">
        <v>35</v>
      </c>
      <c r="C2639">
        <v>1991</v>
      </c>
      <c r="D2639">
        <v>0</v>
      </c>
      <c r="E2639">
        <v>0</v>
      </c>
      <c r="F2639">
        <v>35</v>
      </c>
    </row>
    <row r="2640" spans="1:6" x14ac:dyDescent="0.25">
      <c r="A2640">
        <v>35</v>
      </c>
      <c r="B2640" t="s">
        <v>36</v>
      </c>
      <c r="C2640">
        <v>1991</v>
      </c>
      <c r="D2640">
        <v>0</v>
      </c>
      <c r="E2640">
        <v>0</v>
      </c>
      <c r="F2640">
        <v>36</v>
      </c>
    </row>
    <row r="2641" spans="1:6" x14ac:dyDescent="0.25">
      <c r="A2641">
        <v>36</v>
      </c>
      <c r="B2641" t="s">
        <v>37</v>
      </c>
      <c r="C2641">
        <v>1991</v>
      </c>
      <c r="D2641">
        <v>0</v>
      </c>
      <c r="E2641">
        <v>0</v>
      </c>
      <c r="F2641">
        <v>37</v>
      </c>
    </row>
    <row r="2642" spans="1:6" x14ac:dyDescent="0.25">
      <c r="A2642">
        <v>37</v>
      </c>
      <c r="B2642" t="s">
        <v>38</v>
      </c>
      <c r="C2642">
        <v>1991</v>
      </c>
      <c r="D2642">
        <v>0</v>
      </c>
      <c r="E2642">
        <v>0</v>
      </c>
      <c r="F2642">
        <v>38</v>
      </c>
    </row>
    <row r="2643" spans="1:6" x14ac:dyDescent="0.25">
      <c r="A2643">
        <v>38</v>
      </c>
      <c r="B2643" t="s">
        <v>39</v>
      </c>
      <c r="C2643">
        <v>1991</v>
      </c>
      <c r="D2643">
        <v>0</v>
      </c>
      <c r="E2643">
        <v>0</v>
      </c>
      <c r="F2643">
        <v>39</v>
      </c>
    </row>
    <row r="2644" spans="1:6" x14ac:dyDescent="0.25">
      <c r="A2644">
        <v>39</v>
      </c>
      <c r="B2644" t="s">
        <v>40</v>
      </c>
      <c r="C2644">
        <v>1991</v>
      </c>
      <c r="D2644">
        <v>0</v>
      </c>
      <c r="E2644">
        <v>0</v>
      </c>
      <c r="F2644">
        <v>40</v>
      </c>
    </row>
    <row r="2645" spans="1:6" x14ac:dyDescent="0.25">
      <c r="A2645">
        <v>40</v>
      </c>
      <c r="B2645" t="s">
        <v>41</v>
      </c>
      <c r="C2645">
        <v>1991</v>
      </c>
      <c r="D2645">
        <v>0</v>
      </c>
      <c r="E2645">
        <v>0</v>
      </c>
      <c r="F2645">
        <v>41</v>
      </c>
    </row>
    <row r="2646" spans="1:6" x14ac:dyDescent="0.25">
      <c r="A2646">
        <v>41</v>
      </c>
      <c r="B2646" t="s">
        <v>42</v>
      </c>
      <c r="C2646">
        <v>1991</v>
      </c>
      <c r="D2646">
        <v>24630</v>
      </c>
      <c r="E2646">
        <v>34543</v>
      </c>
      <c r="F2646">
        <v>42</v>
      </c>
    </row>
    <row r="2647" spans="1:6" x14ac:dyDescent="0.25">
      <c r="A2647">
        <v>42</v>
      </c>
      <c r="B2647" t="s">
        <v>43</v>
      </c>
      <c r="C2647">
        <v>1991</v>
      </c>
      <c r="D2647">
        <v>0</v>
      </c>
      <c r="E2647">
        <v>0</v>
      </c>
      <c r="F2647">
        <v>43</v>
      </c>
    </row>
    <row r="2648" spans="1:6" x14ac:dyDescent="0.25">
      <c r="A2648">
        <v>43</v>
      </c>
      <c r="B2648" t="s">
        <v>44</v>
      </c>
      <c r="C2648">
        <v>1991</v>
      </c>
      <c r="D2648">
        <v>0</v>
      </c>
      <c r="E2648">
        <v>0</v>
      </c>
      <c r="F2648">
        <v>44</v>
      </c>
    </row>
    <row r="2649" spans="1:6" x14ac:dyDescent="0.25">
      <c r="A2649">
        <v>44</v>
      </c>
      <c r="B2649" t="s">
        <v>45</v>
      </c>
      <c r="C2649">
        <v>1991</v>
      </c>
      <c r="D2649">
        <v>0</v>
      </c>
      <c r="E2649">
        <v>0</v>
      </c>
      <c r="F2649">
        <v>45</v>
      </c>
    </row>
    <row r="2650" spans="1:6" x14ac:dyDescent="0.25">
      <c r="A2650">
        <v>45</v>
      </c>
      <c r="B2650" t="s">
        <v>46</v>
      </c>
      <c r="C2650">
        <v>1991</v>
      </c>
      <c r="D2650">
        <v>0</v>
      </c>
      <c r="E2650">
        <v>0</v>
      </c>
      <c r="F2650">
        <v>46</v>
      </c>
    </row>
    <row r="2651" spans="1:6" x14ac:dyDescent="0.25">
      <c r="A2651">
        <v>46</v>
      </c>
      <c r="B2651" t="s">
        <v>47</v>
      </c>
      <c r="C2651">
        <v>1991</v>
      </c>
      <c r="D2651">
        <v>0</v>
      </c>
      <c r="E2651">
        <v>0</v>
      </c>
      <c r="F2651">
        <v>47</v>
      </c>
    </row>
    <row r="2652" spans="1:6" x14ac:dyDescent="0.25">
      <c r="A2652">
        <v>47</v>
      </c>
      <c r="B2652" t="s">
        <v>48</v>
      </c>
      <c r="C2652">
        <v>1991</v>
      </c>
      <c r="D2652">
        <v>0</v>
      </c>
      <c r="E2652">
        <v>0</v>
      </c>
      <c r="F2652">
        <v>48</v>
      </c>
    </row>
    <row r="2653" spans="1:6" x14ac:dyDescent="0.25">
      <c r="A2653">
        <v>48</v>
      </c>
      <c r="B2653" t="s">
        <v>49</v>
      </c>
      <c r="C2653">
        <v>1991</v>
      </c>
      <c r="D2653">
        <v>2477748</v>
      </c>
      <c r="E2653">
        <v>3000702</v>
      </c>
      <c r="F2653">
        <v>49</v>
      </c>
    </row>
    <row r="2654" spans="1:6" x14ac:dyDescent="0.25">
      <c r="A2654">
        <v>49</v>
      </c>
      <c r="B2654" t="s">
        <v>50</v>
      </c>
      <c r="C2654">
        <v>1991</v>
      </c>
      <c r="D2654">
        <v>0</v>
      </c>
      <c r="E2654">
        <v>0</v>
      </c>
      <c r="F2654">
        <v>50</v>
      </c>
    </row>
    <row r="2655" spans="1:6" x14ac:dyDescent="0.25">
      <c r="A2655">
        <v>50</v>
      </c>
      <c r="B2655" t="s">
        <v>51</v>
      </c>
      <c r="C2655">
        <v>1991</v>
      </c>
      <c r="D2655">
        <v>0</v>
      </c>
      <c r="E2655">
        <v>0</v>
      </c>
      <c r="F2655">
        <v>51</v>
      </c>
    </row>
    <row r="2656" spans="1:6" x14ac:dyDescent="0.25">
      <c r="A2656">
        <v>51</v>
      </c>
      <c r="B2656" t="s">
        <v>52</v>
      </c>
      <c r="C2656">
        <v>1991</v>
      </c>
      <c r="D2656">
        <v>0</v>
      </c>
      <c r="E2656">
        <v>0</v>
      </c>
      <c r="F2656">
        <v>52</v>
      </c>
    </row>
    <row r="2657" spans="1:6" x14ac:dyDescent="0.25">
      <c r="A2657">
        <v>52</v>
      </c>
      <c r="B2657" t="s">
        <v>53</v>
      </c>
      <c r="C2657">
        <v>1991</v>
      </c>
      <c r="D2657">
        <v>1080</v>
      </c>
      <c r="E2657">
        <v>3775</v>
      </c>
      <c r="F2657">
        <v>53</v>
      </c>
    </row>
    <row r="2658" spans="1:6" x14ac:dyDescent="0.25">
      <c r="A2658">
        <v>53</v>
      </c>
      <c r="B2658" t="s">
        <v>54</v>
      </c>
      <c r="C2658">
        <v>1991</v>
      </c>
      <c r="D2658">
        <v>0</v>
      </c>
      <c r="E2658">
        <v>0</v>
      </c>
      <c r="F2658">
        <v>54</v>
      </c>
    </row>
    <row r="2659" spans="1:6" x14ac:dyDescent="0.25">
      <c r="A2659">
        <v>54</v>
      </c>
      <c r="B2659" t="s">
        <v>55</v>
      </c>
      <c r="C2659">
        <v>1991</v>
      </c>
      <c r="D2659">
        <v>0</v>
      </c>
      <c r="E2659">
        <v>0</v>
      </c>
      <c r="F2659">
        <v>55</v>
      </c>
    </row>
    <row r="2660" spans="1:6" x14ac:dyDescent="0.25">
      <c r="A2660">
        <v>55</v>
      </c>
      <c r="B2660" t="s">
        <v>56</v>
      </c>
      <c r="C2660">
        <v>1991</v>
      </c>
      <c r="D2660">
        <v>0</v>
      </c>
      <c r="E2660">
        <v>0</v>
      </c>
      <c r="F2660">
        <v>56</v>
      </c>
    </row>
    <row r="2661" spans="1:6" x14ac:dyDescent="0.25">
      <c r="A2661">
        <v>56</v>
      </c>
      <c r="B2661" t="s">
        <v>57</v>
      </c>
      <c r="C2661">
        <v>1991</v>
      </c>
      <c r="D2661">
        <v>0</v>
      </c>
      <c r="E2661">
        <v>0</v>
      </c>
      <c r="F2661">
        <v>57</v>
      </c>
    </row>
    <row r="2662" spans="1:6" x14ac:dyDescent="0.25">
      <c r="A2662">
        <v>57</v>
      </c>
      <c r="B2662" t="s">
        <v>58</v>
      </c>
      <c r="C2662">
        <v>1991</v>
      </c>
      <c r="D2662">
        <v>0</v>
      </c>
      <c r="E2662">
        <v>0</v>
      </c>
      <c r="F2662">
        <v>58</v>
      </c>
    </row>
    <row r="2663" spans="1:6" x14ac:dyDescent="0.25">
      <c r="A2663">
        <v>58</v>
      </c>
      <c r="B2663" t="s">
        <v>59</v>
      </c>
      <c r="C2663">
        <v>1991</v>
      </c>
      <c r="D2663">
        <v>0</v>
      </c>
      <c r="E2663">
        <v>0</v>
      </c>
      <c r="F2663">
        <v>59</v>
      </c>
    </row>
    <row r="2664" spans="1:6" x14ac:dyDescent="0.25">
      <c r="A2664">
        <v>59</v>
      </c>
      <c r="B2664" t="s">
        <v>60</v>
      </c>
      <c r="C2664">
        <v>1991</v>
      </c>
      <c r="D2664">
        <v>0</v>
      </c>
      <c r="E2664">
        <v>0</v>
      </c>
      <c r="F2664">
        <v>60</v>
      </c>
    </row>
    <row r="2665" spans="1:6" x14ac:dyDescent="0.25">
      <c r="A2665">
        <v>60</v>
      </c>
      <c r="B2665" t="s">
        <v>61</v>
      </c>
      <c r="C2665">
        <v>1991</v>
      </c>
      <c r="D2665">
        <v>0</v>
      </c>
      <c r="E2665">
        <v>0</v>
      </c>
      <c r="F2665">
        <v>61</v>
      </c>
    </row>
    <row r="2666" spans="1:6" x14ac:dyDescent="0.25">
      <c r="A2666">
        <v>61</v>
      </c>
      <c r="B2666" t="s">
        <v>62</v>
      </c>
      <c r="C2666">
        <v>1991</v>
      </c>
      <c r="D2666">
        <v>0</v>
      </c>
      <c r="E2666">
        <v>0</v>
      </c>
      <c r="F2666">
        <v>62</v>
      </c>
    </row>
    <row r="2667" spans="1:6" x14ac:dyDescent="0.25">
      <c r="A2667">
        <v>62</v>
      </c>
      <c r="B2667" t="s">
        <v>63</v>
      </c>
      <c r="C2667">
        <v>1991</v>
      </c>
      <c r="D2667">
        <v>0</v>
      </c>
      <c r="E2667">
        <v>0</v>
      </c>
      <c r="F2667">
        <v>63</v>
      </c>
    </row>
    <row r="2668" spans="1:6" x14ac:dyDescent="0.25">
      <c r="A2668">
        <v>63</v>
      </c>
      <c r="B2668" t="s">
        <v>64</v>
      </c>
      <c r="C2668">
        <v>1991</v>
      </c>
      <c r="D2668">
        <v>0</v>
      </c>
      <c r="E2668">
        <v>0</v>
      </c>
      <c r="F2668">
        <v>64</v>
      </c>
    </row>
    <row r="2669" spans="1:6" x14ac:dyDescent="0.25">
      <c r="A2669">
        <v>64</v>
      </c>
      <c r="B2669" t="s">
        <v>65</v>
      </c>
      <c r="C2669">
        <v>1991</v>
      </c>
      <c r="D2669">
        <v>0</v>
      </c>
      <c r="E2669">
        <v>0</v>
      </c>
      <c r="F2669">
        <v>65</v>
      </c>
    </row>
    <row r="2670" spans="1:6" x14ac:dyDescent="0.25">
      <c r="A2670">
        <v>65</v>
      </c>
      <c r="B2670" t="s">
        <v>66</v>
      </c>
      <c r="C2670">
        <v>1991</v>
      </c>
      <c r="D2670">
        <v>0</v>
      </c>
      <c r="E2670">
        <v>0</v>
      </c>
      <c r="F2670">
        <v>66</v>
      </c>
    </row>
    <row r="2671" spans="1:6" x14ac:dyDescent="0.25">
      <c r="A2671">
        <v>66</v>
      </c>
      <c r="B2671" t="s">
        <v>67</v>
      </c>
      <c r="C2671">
        <v>1991</v>
      </c>
      <c r="D2671">
        <v>0</v>
      </c>
      <c r="E2671">
        <v>0</v>
      </c>
      <c r="F2671">
        <v>67</v>
      </c>
    </row>
    <row r="2672" spans="1:6" x14ac:dyDescent="0.25">
      <c r="A2672">
        <v>67</v>
      </c>
      <c r="B2672" t="s">
        <v>68</v>
      </c>
      <c r="C2672">
        <v>1991</v>
      </c>
      <c r="D2672">
        <v>0</v>
      </c>
      <c r="E2672">
        <v>0</v>
      </c>
      <c r="F2672">
        <v>68</v>
      </c>
    </row>
    <row r="2673" spans="1:6" x14ac:dyDescent="0.25">
      <c r="A2673">
        <v>68</v>
      </c>
      <c r="B2673" t="s">
        <v>69</v>
      </c>
      <c r="C2673">
        <v>1991</v>
      </c>
      <c r="D2673">
        <v>0</v>
      </c>
      <c r="E2673">
        <v>0</v>
      </c>
      <c r="F2673">
        <v>69</v>
      </c>
    </row>
    <row r="2674" spans="1:6" x14ac:dyDescent="0.25">
      <c r="A2674">
        <v>69</v>
      </c>
      <c r="B2674" t="s">
        <v>70</v>
      </c>
      <c r="C2674">
        <v>1991</v>
      </c>
      <c r="D2674">
        <v>0</v>
      </c>
      <c r="E2674">
        <v>0</v>
      </c>
      <c r="F2674">
        <v>70</v>
      </c>
    </row>
    <row r="2675" spans="1:6" x14ac:dyDescent="0.25">
      <c r="A2675">
        <v>70</v>
      </c>
      <c r="B2675" t="s">
        <v>71</v>
      </c>
      <c r="C2675">
        <v>1991</v>
      </c>
      <c r="D2675">
        <v>0</v>
      </c>
      <c r="E2675">
        <v>0</v>
      </c>
      <c r="F2675">
        <v>71</v>
      </c>
    </row>
    <row r="2676" spans="1:6" x14ac:dyDescent="0.25">
      <c r="A2676">
        <v>71</v>
      </c>
      <c r="B2676" t="s">
        <v>72</v>
      </c>
      <c r="C2676">
        <v>1991</v>
      </c>
      <c r="D2676">
        <v>0</v>
      </c>
      <c r="E2676">
        <v>0</v>
      </c>
      <c r="F2676">
        <v>72</v>
      </c>
    </row>
    <row r="2677" spans="1:6" x14ac:dyDescent="0.25">
      <c r="A2677">
        <v>72</v>
      </c>
      <c r="B2677" t="s">
        <v>73</v>
      </c>
      <c r="C2677">
        <v>1991</v>
      </c>
      <c r="D2677">
        <v>0</v>
      </c>
      <c r="E2677">
        <v>0</v>
      </c>
      <c r="F2677">
        <v>73</v>
      </c>
    </row>
    <row r="2678" spans="1:6" x14ac:dyDescent="0.25">
      <c r="A2678">
        <v>73</v>
      </c>
      <c r="B2678" t="s">
        <v>74</v>
      </c>
      <c r="C2678">
        <v>1991</v>
      </c>
      <c r="D2678">
        <v>0</v>
      </c>
      <c r="E2678">
        <v>0</v>
      </c>
      <c r="F2678">
        <v>74</v>
      </c>
    </row>
    <row r="2679" spans="1:6" x14ac:dyDescent="0.25">
      <c r="A2679">
        <v>74</v>
      </c>
      <c r="B2679" t="s">
        <v>75</v>
      </c>
      <c r="C2679">
        <v>1991</v>
      </c>
      <c r="D2679">
        <v>56630</v>
      </c>
      <c r="E2679">
        <v>64200</v>
      </c>
      <c r="F2679">
        <v>75</v>
      </c>
    </row>
    <row r="2680" spans="1:6" x14ac:dyDescent="0.25">
      <c r="A2680">
        <v>75</v>
      </c>
      <c r="B2680" t="s">
        <v>76</v>
      </c>
      <c r="C2680">
        <v>1991</v>
      </c>
      <c r="D2680">
        <v>0</v>
      </c>
      <c r="E2680">
        <v>0</v>
      </c>
      <c r="F2680">
        <v>76</v>
      </c>
    </row>
    <row r="2681" spans="1:6" x14ac:dyDescent="0.25">
      <c r="A2681">
        <v>76</v>
      </c>
      <c r="B2681" t="s">
        <v>77</v>
      </c>
      <c r="C2681">
        <v>1991</v>
      </c>
      <c r="D2681">
        <v>0</v>
      </c>
      <c r="E2681">
        <v>0</v>
      </c>
      <c r="F2681">
        <v>77</v>
      </c>
    </row>
    <row r="2682" spans="1:6" x14ac:dyDescent="0.25">
      <c r="A2682">
        <v>77</v>
      </c>
      <c r="B2682" t="s">
        <v>78</v>
      </c>
      <c r="C2682">
        <v>1991</v>
      </c>
      <c r="D2682">
        <v>0</v>
      </c>
      <c r="E2682">
        <v>0</v>
      </c>
      <c r="F2682">
        <v>78</v>
      </c>
    </row>
    <row r="2683" spans="1:6" x14ac:dyDescent="0.25">
      <c r="A2683">
        <v>78</v>
      </c>
      <c r="B2683" t="s">
        <v>79</v>
      </c>
      <c r="C2683">
        <v>1991</v>
      </c>
      <c r="D2683">
        <v>0</v>
      </c>
      <c r="E2683">
        <v>0</v>
      </c>
      <c r="F2683">
        <v>79</v>
      </c>
    </row>
    <row r="2684" spans="1:6" x14ac:dyDescent="0.25">
      <c r="A2684">
        <v>79</v>
      </c>
      <c r="B2684" t="s">
        <v>80</v>
      </c>
      <c r="C2684">
        <v>1991</v>
      </c>
      <c r="D2684">
        <v>0</v>
      </c>
      <c r="E2684">
        <v>0</v>
      </c>
      <c r="F2684">
        <v>80</v>
      </c>
    </row>
    <row r="2685" spans="1:6" x14ac:dyDescent="0.25">
      <c r="A2685">
        <v>80</v>
      </c>
      <c r="B2685" t="s">
        <v>81</v>
      </c>
      <c r="C2685">
        <v>1991</v>
      </c>
      <c r="D2685">
        <v>0</v>
      </c>
      <c r="E2685">
        <v>0</v>
      </c>
      <c r="F2685">
        <v>81</v>
      </c>
    </row>
    <row r="2686" spans="1:6" x14ac:dyDescent="0.25">
      <c r="A2686">
        <v>81</v>
      </c>
      <c r="B2686" t="s">
        <v>82</v>
      </c>
      <c r="C2686">
        <v>1991</v>
      </c>
      <c r="D2686">
        <v>0</v>
      </c>
      <c r="E2686">
        <v>0</v>
      </c>
      <c r="F2686">
        <v>82</v>
      </c>
    </row>
    <row r="2687" spans="1:6" x14ac:dyDescent="0.25">
      <c r="A2687">
        <v>82</v>
      </c>
      <c r="B2687" t="s">
        <v>83</v>
      </c>
      <c r="C2687">
        <v>1991</v>
      </c>
      <c r="D2687">
        <v>0</v>
      </c>
      <c r="E2687">
        <v>0</v>
      </c>
      <c r="F2687">
        <v>83</v>
      </c>
    </row>
    <row r="2688" spans="1:6" x14ac:dyDescent="0.25">
      <c r="A2688">
        <v>83</v>
      </c>
      <c r="B2688" t="s">
        <v>84</v>
      </c>
      <c r="C2688">
        <v>1991</v>
      </c>
      <c r="D2688">
        <v>0</v>
      </c>
      <c r="E2688">
        <v>0</v>
      </c>
      <c r="F2688">
        <v>84</v>
      </c>
    </row>
    <row r="2689" spans="1:6" x14ac:dyDescent="0.25">
      <c r="A2689">
        <v>84</v>
      </c>
      <c r="B2689" t="s">
        <v>85</v>
      </c>
      <c r="C2689">
        <v>1991</v>
      </c>
      <c r="D2689">
        <v>0</v>
      </c>
      <c r="E2689">
        <v>0</v>
      </c>
      <c r="F2689">
        <v>85</v>
      </c>
    </row>
    <row r="2690" spans="1:6" x14ac:dyDescent="0.25">
      <c r="A2690">
        <v>85</v>
      </c>
      <c r="B2690" t="s">
        <v>86</v>
      </c>
      <c r="C2690">
        <v>1991</v>
      </c>
      <c r="D2690">
        <v>0</v>
      </c>
      <c r="E2690">
        <v>0</v>
      </c>
      <c r="F2690">
        <v>86</v>
      </c>
    </row>
    <row r="2691" spans="1:6" x14ac:dyDescent="0.25">
      <c r="A2691">
        <v>86</v>
      </c>
      <c r="B2691" t="s">
        <v>87</v>
      </c>
      <c r="C2691">
        <v>1991</v>
      </c>
      <c r="D2691">
        <v>0</v>
      </c>
      <c r="E2691">
        <v>0</v>
      </c>
      <c r="F2691">
        <v>87</v>
      </c>
    </row>
    <row r="2692" spans="1:6" x14ac:dyDescent="0.25">
      <c r="A2692">
        <v>87</v>
      </c>
      <c r="B2692" t="s">
        <v>88</v>
      </c>
      <c r="C2692">
        <v>1991</v>
      </c>
      <c r="D2692">
        <v>0</v>
      </c>
      <c r="E2692">
        <v>0</v>
      </c>
      <c r="F2692">
        <v>88</v>
      </c>
    </row>
    <row r="2693" spans="1:6" x14ac:dyDescent="0.25">
      <c r="A2693">
        <v>88</v>
      </c>
      <c r="B2693" t="s">
        <v>89</v>
      </c>
      <c r="C2693">
        <v>1991</v>
      </c>
      <c r="D2693">
        <v>0</v>
      </c>
      <c r="E2693">
        <v>0</v>
      </c>
      <c r="F2693">
        <v>89</v>
      </c>
    </row>
    <row r="2694" spans="1:6" x14ac:dyDescent="0.25">
      <c r="A2694">
        <v>89</v>
      </c>
      <c r="B2694" t="s">
        <v>90</v>
      </c>
      <c r="C2694">
        <v>1991</v>
      </c>
      <c r="D2694">
        <v>447</v>
      </c>
      <c r="E2694">
        <v>1200</v>
      </c>
      <c r="F2694">
        <v>90</v>
      </c>
    </row>
    <row r="2695" spans="1:6" x14ac:dyDescent="0.25">
      <c r="A2695">
        <v>90</v>
      </c>
      <c r="B2695" t="s">
        <v>91</v>
      </c>
      <c r="C2695">
        <v>1991</v>
      </c>
      <c r="D2695">
        <v>0</v>
      </c>
      <c r="E2695">
        <v>0</v>
      </c>
      <c r="F2695">
        <v>91</v>
      </c>
    </row>
    <row r="2696" spans="1:6" x14ac:dyDescent="0.25">
      <c r="A2696">
        <v>91</v>
      </c>
      <c r="B2696" t="s">
        <v>92</v>
      </c>
      <c r="C2696">
        <v>1991</v>
      </c>
      <c r="D2696">
        <v>0</v>
      </c>
      <c r="E2696">
        <v>0</v>
      </c>
      <c r="F2696">
        <v>92</v>
      </c>
    </row>
    <row r="2697" spans="1:6" x14ac:dyDescent="0.25">
      <c r="A2697">
        <v>92</v>
      </c>
      <c r="B2697" t="s">
        <v>93</v>
      </c>
      <c r="C2697">
        <v>1991</v>
      </c>
      <c r="D2697">
        <v>0</v>
      </c>
      <c r="E2697">
        <v>0</v>
      </c>
      <c r="F2697">
        <v>93</v>
      </c>
    </row>
    <row r="2698" spans="1:6" x14ac:dyDescent="0.25">
      <c r="A2698">
        <v>93</v>
      </c>
      <c r="B2698" t="s">
        <v>94</v>
      </c>
      <c r="C2698">
        <v>1991</v>
      </c>
      <c r="D2698">
        <v>0</v>
      </c>
      <c r="E2698">
        <v>0</v>
      </c>
      <c r="F2698">
        <v>94</v>
      </c>
    </row>
    <row r="2699" spans="1:6" x14ac:dyDescent="0.25">
      <c r="A2699">
        <v>94</v>
      </c>
      <c r="B2699" t="s">
        <v>95</v>
      </c>
      <c r="C2699">
        <v>1991</v>
      </c>
      <c r="D2699">
        <v>1703732</v>
      </c>
      <c r="E2699">
        <v>1131271</v>
      </c>
      <c r="F2699">
        <v>95</v>
      </c>
    </row>
    <row r="2700" spans="1:6" x14ac:dyDescent="0.25">
      <c r="A2700">
        <v>95</v>
      </c>
      <c r="B2700" t="s">
        <v>96</v>
      </c>
      <c r="C2700">
        <v>1991</v>
      </c>
      <c r="D2700">
        <v>0</v>
      </c>
      <c r="E2700">
        <v>0</v>
      </c>
      <c r="F2700">
        <v>96</v>
      </c>
    </row>
    <row r="2701" spans="1:6" x14ac:dyDescent="0.25">
      <c r="A2701">
        <v>96</v>
      </c>
      <c r="B2701" t="s">
        <v>97</v>
      </c>
      <c r="C2701">
        <v>1991</v>
      </c>
      <c r="D2701">
        <v>0</v>
      </c>
      <c r="E2701">
        <v>0</v>
      </c>
      <c r="F2701">
        <v>97</v>
      </c>
    </row>
    <row r="2702" spans="1:6" x14ac:dyDescent="0.25">
      <c r="A2702">
        <v>97</v>
      </c>
      <c r="B2702" t="s">
        <v>98</v>
      </c>
      <c r="C2702">
        <v>1991</v>
      </c>
      <c r="D2702">
        <v>0</v>
      </c>
      <c r="E2702">
        <v>0</v>
      </c>
      <c r="F2702">
        <v>98</v>
      </c>
    </row>
    <row r="2703" spans="1:6" x14ac:dyDescent="0.25">
      <c r="A2703">
        <v>98</v>
      </c>
      <c r="B2703" t="s">
        <v>99</v>
      </c>
      <c r="C2703">
        <v>1991</v>
      </c>
      <c r="D2703">
        <v>0</v>
      </c>
      <c r="E2703">
        <v>0</v>
      </c>
      <c r="F2703">
        <v>99</v>
      </c>
    </row>
    <row r="2704" spans="1:6" x14ac:dyDescent="0.25">
      <c r="A2704">
        <v>99</v>
      </c>
      <c r="B2704" t="s">
        <v>100</v>
      </c>
      <c r="C2704">
        <v>1991</v>
      </c>
      <c r="D2704">
        <v>0</v>
      </c>
      <c r="E2704">
        <v>0</v>
      </c>
      <c r="F2704">
        <v>100</v>
      </c>
    </row>
    <row r="2705" spans="1:6" x14ac:dyDescent="0.25">
      <c r="A2705">
        <v>100</v>
      </c>
      <c r="B2705" t="s">
        <v>101</v>
      </c>
      <c r="C2705">
        <v>1991</v>
      </c>
      <c r="D2705">
        <v>0</v>
      </c>
      <c r="E2705">
        <v>0</v>
      </c>
      <c r="F2705">
        <v>101</v>
      </c>
    </row>
    <row r="2706" spans="1:6" x14ac:dyDescent="0.25">
      <c r="A2706">
        <v>101</v>
      </c>
      <c r="B2706" t="s">
        <v>102</v>
      </c>
      <c r="C2706">
        <v>1991</v>
      </c>
      <c r="D2706">
        <v>0</v>
      </c>
      <c r="E2706">
        <v>0</v>
      </c>
      <c r="F2706">
        <v>102</v>
      </c>
    </row>
    <row r="2707" spans="1:6" x14ac:dyDescent="0.25">
      <c r="A2707">
        <v>102</v>
      </c>
      <c r="B2707" t="s">
        <v>103</v>
      </c>
      <c r="C2707">
        <v>1991</v>
      </c>
      <c r="D2707">
        <v>0</v>
      </c>
      <c r="E2707">
        <v>0</v>
      </c>
      <c r="F2707">
        <v>103</v>
      </c>
    </row>
    <row r="2708" spans="1:6" x14ac:dyDescent="0.25">
      <c r="A2708">
        <v>103</v>
      </c>
      <c r="B2708" t="s">
        <v>104</v>
      </c>
      <c r="C2708">
        <v>1991</v>
      </c>
      <c r="D2708">
        <v>0</v>
      </c>
      <c r="E2708">
        <v>0</v>
      </c>
      <c r="F2708">
        <v>104</v>
      </c>
    </row>
    <row r="2709" spans="1:6" x14ac:dyDescent="0.25">
      <c r="A2709">
        <v>104</v>
      </c>
      <c r="B2709" t="s">
        <v>105</v>
      </c>
      <c r="C2709">
        <v>1991</v>
      </c>
      <c r="D2709">
        <v>0</v>
      </c>
      <c r="E2709">
        <v>0</v>
      </c>
      <c r="F2709">
        <v>105</v>
      </c>
    </row>
    <row r="2710" spans="1:6" x14ac:dyDescent="0.25">
      <c r="A2710">
        <v>105</v>
      </c>
      <c r="B2710" t="s">
        <v>106</v>
      </c>
      <c r="C2710">
        <v>1991</v>
      </c>
      <c r="D2710">
        <v>0</v>
      </c>
      <c r="E2710">
        <v>0</v>
      </c>
      <c r="F2710">
        <v>106</v>
      </c>
    </row>
    <row r="2711" spans="1:6" x14ac:dyDescent="0.25">
      <c r="A2711">
        <v>106</v>
      </c>
      <c r="B2711" t="s">
        <v>107</v>
      </c>
      <c r="C2711">
        <v>1991</v>
      </c>
      <c r="D2711">
        <v>0</v>
      </c>
      <c r="E2711">
        <v>0</v>
      </c>
      <c r="F2711">
        <v>107</v>
      </c>
    </row>
    <row r="2712" spans="1:6" x14ac:dyDescent="0.25">
      <c r="A2712">
        <v>107</v>
      </c>
      <c r="B2712" t="s">
        <v>108</v>
      </c>
      <c r="C2712">
        <v>1991</v>
      </c>
      <c r="D2712">
        <v>0</v>
      </c>
      <c r="E2712">
        <v>0</v>
      </c>
      <c r="F2712">
        <v>108</v>
      </c>
    </row>
    <row r="2713" spans="1:6" x14ac:dyDescent="0.25">
      <c r="A2713">
        <v>108</v>
      </c>
      <c r="B2713" t="s">
        <v>109</v>
      </c>
      <c r="C2713">
        <v>1991</v>
      </c>
      <c r="D2713">
        <v>0</v>
      </c>
      <c r="E2713">
        <v>0</v>
      </c>
      <c r="F2713">
        <v>109</v>
      </c>
    </row>
    <row r="2714" spans="1:6" x14ac:dyDescent="0.25">
      <c r="A2714">
        <v>109</v>
      </c>
      <c r="B2714" t="s">
        <v>110</v>
      </c>
      <c r="C2714">
        <v>1991</v>
      </c>
      <c r="D2714">
        <v>0</v>
      </c>
      <c r="E2714">
        <v>0</v>
      </c>
      <c r="F2714">
        <v>110</v>
      </c>
    </row>
    <row r="2715" spans="1:6" x14ac:dyDescent="0.25">
      <c r="A2715">
        <v>110</v>
      </c>
      <c r="B2715" t="s">
        <v>111</v>
      </c>
      <c r="C2715">
        <v>1991</v>
      </c>
      <c r="D2715">
        <v>0</v>
      </c>
      <c r="E2715">
        <v>0</v>
      </c>
      <c r="F2715">
        <v>111</v>
      </c>
    </row>
    <row r="2716" spans="1:6" x14ac:dyDescent="0.25">
      <c r="A2716">
        <v>111</v>
      </c>
      <c r="B2716" t="s">
        <v>112</v>
      </c>
      <c r="C2716">
        <v>1991</v>
      </c>
      <c r="D2716">
        <v>0</v>
      </c>
      <c r="E2716">
        <v>0</v>
      </c>
      <c r="F2716">
        <v>112</v>
      </c>
    </row>
    <row r="2717" spans="1:6" x14ac:dyDescent="0.25">
      <c r="A2717">
        <v>112</v>
      </c>
      <c r="B2717" t="s">
        <v>113</v>
      </c>
      <c r="C2717">
        <v>1991</v>
      </c>
      <c r="D2717">
        <v>0</v>
      </c>
      <c r="E2717">
        <v>0</v>
      </c>
      <c r="F2717">
        <v>113</v>
      </c>
    </row>
    <row r="2718" spans="1:6" x14ac:dyDescent="0.25">
      <c r="A2718">
        <v>113</v>
      </c>
      <c r="B2718" t="s">
        <v>114</v>
      </c>
      <c r="C2718">
        <v>1991</v>
      </c>
      <c r="D2718">
        <v>0</v>
      </c>
      <c r="E2718">
        <v>0</v>
      </c>
      <c r="F2718">
        <v>114</v>
      </c>
    </row>
    <row r="2719" spans="1:6" x14ac:dyDescent="0.25">
      <c r="A2719">
        <v>114</v>
      </c>
      <c r="B2719" t="s">
        <v>115</v>
      </c>
      <c r="C2719">
        <v>1991</v>
      </c>
      <c r="D2719">
        <v>0</v>
      </c>
      <c r="E2719">
        <v>0</v>
      </c>
      <c r="F2719">
        <v>115</v>
      </c>
    </row>
    <row r="2720" spans="1:6" x14ac:dyDescent="0.25">
      <c r="A2720">
        <v>115</v>
      </c>
      <c r="B2720" t="s">
        <v>116</v>
      </c>
      <c r="C2720">
        <v>1991</v>
      </c>
      <c r="D2720">
        <v>0</v>
      </c>
      <c r="E2720">
        <v>0</v>
      </c>
      <c r="F2720">
        <v>116</v>
      </c>
    </row>
    <row r="2721" spans="1:6" x14ac:dyDescent="0.25">
      <c r="A2721">
        <v>116</v>
      </c>
      <c r="B2721" t="s">
        <v>117</v>
      </c>
      <c r="C2721">
        <v>1991</v>
      </c>
      <c r="D2721">
        <v>0</v>
      </c>
      <c r="E2721">
        <v>0</v>
      </c>
      <c r="F2721">
        <v>117</v>
      </c>
    </row>
    <row r="2722" spans="1:6" x14ac:dyDescent="0.25">
      <c r="A2722">
        <v>117</v>
      </c>
      <c r="B2722" t="s">
        <v>118</v>
      </c>
      <c r="C2722">
        <v>1991</v>
      </c>
      <c r="D2722">
        <v>2323</v>
      </c>
      <c r="E2722">
        <v>5340</v>
      </c>
      <c r="F2722">
        <v>118</v>
      </c>
    </row>
    <row r="2723" spans="1:6" x14ac:dyDescent="0.25">
      <c r="A2723">
        <v>118</v>
      </c>
      <c r="B2723" t="s">
        <v>119</v>
      </c>
      <c r="C2723">
        <v>1991</v>
      </c>
      <c r="D2723">
        <v>0</v>
      </c>
      <c r="E2723">
        <v>0</v>
      </c>
      <c r="F2723">
        <v>119</v>
      </c>
    </row>
    <row r="2724" spans="1:6" x14ac:dyDescent="0.25">
      <c r="A2724">
        <v>119</v>
      </c>
      <c r="B2724" t="s">
        <v>120</v>
      </c>
      <c r="C2724">
        <v>1991</v>
      </c>
      <c r="D2724">
        <v>0</v>
      </c>
      <c r="E2724">
        <v>0</v>
      </c>
      <c r="F2724">
        <v>120</v>
      </c>
    </row>
    <row r="2725" spans="1:6" x14ac:dyDescent="0.25">
      <c r="A2725">
        <v>120</v>
      </c>
      <c r="B2725" t="s">
        <v>121</v>
      </c>
      <c r="C2725">
        <v>1991</v>
      </c>
      <c r="D2725">
        <v>0</v>
      </c>
      <c r="E2725">
        <v>0</v>
      </c>
      <c r="F2725">
        <v>121</v>
      </c>
    </row>
    <row r="2726" spans="1:6" x14ac:dyDescent="0.25">
      <c r="A2726">
        <v>121</v>
      </c>
      <c r="B2726" t="s">
        <v>122</v>
      </c>
      <c r="C2726">
        <v>1991</v>
      </c>
      <c r="D2726">
        <v>0</v>
      </c>
      <c r="E2726">
        <v>0</v>
      </c>
      <c r="F2726">
        <v>122</v>
      </c>
    </row>
    <row r="2727" spans="1:6" x14ac:dyDescent="0.25">
      <c r="A2727">
        <v>122</v>
      </c>
      <c r="B2727" t="s">
        <v>123</v>
      </c>
      <c r="C2727">
        <v>1991</v>
      </c>
      <c r="D2727">
        <v>0</v>
      </c>
      <c r="E2727">
        <v>0</v>
      </c>
      <c r="F2727">
        <v>123</v>
      </c>
    </row>
    <row r="2728" spans="1:6" x14ac:dyDescent="0.25">
      <c r="A2728">
        <v>123</v>
      </c>
      <c r="B2728" t="s">
        <v>124</v>
      </c>
      <c r="C2728">
        <v>1991</v>
      </c>
      <c r="D2728">
        <v>0</v>
      </c>
      <c r="E2728">
        <v>0</v>
      </c>
      <c r="F2728">
        <v>124</v>
      </c>
    </row>
    <row r="2729" spans="1:6" x14ac:dyDescent="0.25">
      <c r="A2729">
        <v>124</v>
      </c>
      <c r="B2729" t="s">
        <v>125</v>
      </c>
      <c r="C2729">
        <v>1991</v>
      </c>
      <c r="D2729">
        <v>0</v>
      </c>
      <c r="E2729">
        <v>0</v>
      </c>
      <c r="F2729">
        <v>125</v>
      </c>
    </row>
    <row r="2730" spans="1:6" x14ac:dyDescent="0.25">
      <c r="A2730">
        <v>1</v>
      </c>
      <c r="B2730" t="s">
        <v>2</v>
      </c>
      <c r="C2730">
        <v>1992</v>
      </c>
      <c r="D2730">
        <v>0</v>
      </c>
      <c r="E2730">
        <v>0</v>
      </c>
      <c r="F2730">
        <v>2</v>
      </c>
    </row>
    <row r="2731" spans="1:6" x14ac:dyDescent="0.25">
      <c r="A2731">
        <v>2</v>
      </c>
      <c r="B2731" t="s">
        <v>3</v>
      </c>
      <c r="C2731">
        <v>1992</v>
      </c>
      <c r="D2731">
        <v>0</v>
      </c>
      <c r="E2731">
        <v>0</v>
      </c>
      <c r="F2731">
        <v>3</v>
      </c>
    </row>
    <row r="2732" spans="1:6" x14ac:dyDescent="0.25">
      <c r="A2732">
        <v>3</v>
      </c>
      <c r="B2732" t="s">
        <v>4</v>
      </c>
      <c r="C2732">
        <v>1992</v>
      </c>
      <c r="D2732">
        <v>2700</v>
      </c>
      <c r="E2732">
        <v>5143</v>
      </c>
      <c r="F2732">
        <v>4</v>
      </c>
    </row>
    <row r="2733" spans="1:6" x14ac:dyDescent="0.25">
      <c r="A2733">
        <v>4</v>
      </c>
      <c r="B2733" t="s">
        <v>5</v>
      </c>
      <c r="C2733">
        <v>1992</v>
      </c>
      <c r="D2733">
        <v>292</v>
      </c>
      <c r="E2733">
        <v>332</v>
      </c>
      <c r="F2733">
        <v>5</v>
      </c>
    </row>
    <row r="2734" spans="1:6" x14ac:dyDescent="0.25">
      <c r="A2734">
        <v>5</v>
      </c>
      <c r="B2734" t="s">
        <v>6</v>
      </c>
      <c r="C2734">
        <v>1992</v>
      </c>
      <c r="D2734">
        <v>0</v>
      </c>
      <c r="E2734">
        <v>0</v>
      </c>
      <c r="F2734">
        <v>6</v>
      </c>
    </row>
    <row r="2735" spans="1:6" x14ac:dyDescent="0.25">
      <c r="A2735">
        <v>6</v>
      </c>
      <c r="B2735" t="s">
        <v>7</v>
      </c>
      <c r="C2735">
        <v>1992</v>
      </c>
      <c r="D2735">
        <v>0</v>
      </c>
      <c r="E2735">
        <v>0</v>
      </c>
      <c r="F2735">
        <v>7</v>
      </c>
    </row>
    <row r="2736" spans="1:6" x14ac:dyDescent="0.25">
      <c r="A2736">
        <v>7</v>
      </c>
      <c r="B2736" t="s">
        <v>8</v>
      </c>
      <c r="C2736">
        <v>1992</v>
      </c>
      <c r="D2736">
        <v>1782</v>
      </c>
      <c r="E2736">
        <v>3195</v>
      </c>
      <c r="F2736">
        <v>8</v>
      </c>
    </row>
    <row r="2737" spans="1:6" x14ac:dyDescent="0.25">
      <c r="A2737">
        <v>8</v>
      </c>
      <c r="B2737" t="s">
        <v>9</v>
      </c>
      <c r="C2737">
        <v>1992</v>
      </c>
      <c r="D2737">
        <v>1125</v>
      </c>
      <c r="E2737">
        <v>2250</v>
      </c>
      <c r="F2737">
        <v>9</v>
      </c>
    </row>
    <row r="2738" spans="1:6" x14ac:dyDescent="0.25">
      <c r="A2738">
        <v>9</v>
      </c>
      <c r="B2738" t="s">
        <v>10</v>
      </c>
      <c r="C2738">
        <v>1992</v>
      </c>
      <c r="D2738">
        <v>0</v>
      </c>
      <c r="E2738">
        <v>0</v>
      </c>
      <c r="F2738">
        <v>10</v>
      </c>
    </row>
    <row r="2739" spans="1:6" x14ac:dyDescent="0.25">
      <c r="A2739">
        <v>10</v>
      </c>
      <c r="B2739" t="s">
        <v>11</v>
      </c>
      <c r="C2739">
        <v>1992</v>
      </c>
      <c r="D2739">
        <v>0</v>
      </c>
      <c r="E2739">
        <v>0</v>
      </c>
      <c r="F2739">
        <v>11</v>
      </c>
    </row>
    <row r="2740" spans="1:6" x14ac:dyDescent="0.25">
      <c r="A2740">
        <v>11</v>
      </c>
      <c r="B2740" t="s">
        <v>12</v>
      </c>
      <c r="C2740">
        <v>1992</v>
      </c>
      <c r="D2740">
        <v>0</v>
      </c>
      <c r="E2740">
        <v>0</v>
      </c>
      <c r="F2740">
        <v>12</v>
      </c>
    </row>
    <row r="2741" spans="1:6" x14ac:dyDescent="0.25">
      <c r="A2741">
        <v>12</v>
      </c>
      <c r="B2741" t="s">
        <v>13</v>
      </c>
      <c r="C2741">
        <v>1992</v>
      </c>
      <c r="D2741">
        <v>0</v>
      </c>
      <c r="E2741">
        <v>0</v>
      </c>
      <c r="F2741">
        <v>13</v>
      </c>
    </row>
    <row r="2742" spans="1:6" x14ac:dyDescent="0.25">
      <c r="A2742">
        <v>13</v>
      </c>
      <c r="B2742" t="s">
        <v>14</v>
      </c>
      <c r="C2742">
        <v>1992</v>
      </c>
      <c r="D2742">
        <v>0</v>
      </c>
      <c r="E2742">
        <v>0</v>
      </c>
      <c r="F2742">
        <v>14</v>
      </c>
    </row>
    <row r="2743" spans="1:6" x14ac:dyDescent="0.25">
      <c r="A2743">
        <v>14</v>
      </c>
      <c r="B2743" t="s">
        <v>15</v>
      </c>
      <c r="C2743">
        <v>1992</v>
      </c>
      <c r="D2743">
        <v>0</v>
      </c>
      <c r="E2743">
        <v>0</v>
      </c>
      <c r="F2743">
        <v>15</v>
      </c>
    </row>
    <row r="2744" spans="1:6" x14ac:dyDescent="0.25">
      <c r="A2744">
        <v>15</v>
      </c>
      <c r="B2744" t="s">
        <v>16</v>
      </c>
      <c r="C2744">
        <v>1992</v>
      </c>
      <c r="D2744">
        <v>0</v>
      </c>
      <c r="E2744">
        <v>0</v>
      </c>
      <c r="F2744">
        <v>16</v>
      </c>
    </row>
    <row r="2745" spans="1:6" x14ac:dyDescent="0.25">
      <c r="A2745">
        <v>16</v>
      </c>
      <c r="B2745" t="s">
        <v>17</v>
      </c>
      <c r="C2745">
        <v>1992</v>
      </c>
      <c r="D2745">
        <v>0</v>
      </c>
      <c r="E2745">
        <v>0</v>
      </c>
      <c r="F2745">
        <v>17</v>
      </c>
    </row>
    <row r="2746" spans="1:6" x14ac:dyDescent="0.25">
      <c r="A2746">
        <v>17</v>
      </c>
      <c r="B2746" t="s">
        <v>18</v>
      </c>
      <c r="C2746">
        <v>1992</v>
      </c>
      <c r="D2746">
        <v>0</v>
      </c>
      <c r="E2746">
        <v>0</v>
      </c>
      <c r="F2746">
        <v>18</v>
      </c>
    </row>
    <row r="2747" spans="1:6" x14ac:dyDescent="0.25">
      <c r="A2747">
        <v>18</v>
      </c>
      <c r="B2747" t="s">
        <v>19</v>
      </c>
      <c r="C2747">
        <v>1992</v>
      </c>
      <c r="D2747">
        <v>0</v>
      </c>
      <c r="E2747">
        <v>0</v>
      </c>
      <c r="F2747">
        <v>19</v>
      </c>
    </row>
    <row r="2748" spans="1:6" x14ac:dyDescent="0.25">
      <c r="A2748">
        <v>19</v>
      </c>
      <c r="B2748" t="s">
        <v>20</v>
      </c>
      <c r="C2748">
        <v>1992</v>
      </c>
      <c r="D2748">
        <v>15802</v>
      </c>
      <c r="E2748">
        <v>11977</v>
      </c>
      <c r="F2748">
        <v>20</v>
      </c>
    </row>
    <row r="2749" spans="1:6" x14ac:dyDescent="0.25">
      <c r="A2749">
        <v>20</v>
      </c>
      <c r="B2749" t="s">
        <v>21</v>
      </c>
      <c r="C2749">
        <v>1992</v>
      </c>
      <c r="D2749">
        <v>0</v>
      </c>
      <c r="E2749">
        <v>0</v>
      </c>
      <c r="F2749">
        <v>21</v>
      </c>
    </row>
    <row r="2750" spans="1:6" x14ac:dyDescent="0.25">
      <c r="A2750">
        <v>21</v>
      </c>
      <c r="B2750" t="s">
        <v>22</v>
      </c>
      <c r="C2750">
        <v>1992</v>
      </c>
      <c r="D2750">
        <v>0</v>
      </c>
      <c r="E2750">
        <v>0</v>
      </c>
      <c r="F2750">
        <v>22</v>
      </c>
    </row>
    <row r="2751" spans="1:6" x14ac:dyDescent="0.25">
      <c r="A2751">
        <v>22</v>
      </c>
      <c r="B2751" t="s">
        <v>23</v>
      </c>
      <c r="C2751">
        <v>1992</v>
      </c>
      <c r="D2751">
        <v>0</v>
      </c>
      <c r="E2751">
        <v>0</v>
      </c>
      <c r="F2751">
        <v>23</v>
      </c>
    </row>
    <row r="2752" spans="1:6" x14ac:dyDescent="0.25">
      <c r="A2752">
        <v>23</v>
      </c>
      <c r="B2752" t="s">
        <v>24</v>
      </c>
      <c r="C2752">
        <v>1992</v>
      </c>
      <c r="D2752">
        <v>0</v>
      </c>
      <c r="E2752">
        <v>0</v>
      </c>
      <c r="F2752">
        <v>24</v>
      </c>
    </row>
    <row r="2753" spans="1:6" x14ac:dyDescent="0.25">
      <c r="A2753">
        <v>24</v>
      </c>
      <c r="B2753" t="s">
        <v>25</v>
      </c>
      <c r="C2753">
        <v>1992</v>
      </c>
      <c r="D2753">
        <v>0</v>
      </c>
      <c r="E2753">
        <v>0</v>
      </c>
      <c r="F2753">
        <v>25</v>
      </c>
    </row>
    <row r="2754" spans="1:6" x14ac:dyDescent="0.25">
      <c r="A2754">
        <v>25</v>
      </c>
      <c r="B2754" t="s">
        <v>26</v>
      </c>
      <c r="C2754">
        <v>1992</v>
      </c>
      <c r="D2754">
        <v>1503</v>
      </c>
      <c r="E2754">
        <v>4368</v>
      </c>
      <c r="F2754">
        <v>26</v>
      </c>
    </row>
    <row r="2755" spans="1:6" x14ac:dyDescent="0.25">
      <c r="A2755">
        <v>26</v>
      </c>
      <c r="B2755" t="s">
        <v>27</v>
      </c>
      <c r="C2755">
        <v>1992</v>
      </c>
      <c r="D2755">
        <v>0</v>
      </c>
      <c r="E2755">
        <v>0</v>
      </c>
      <c r="F2755">
        <v>27</v>
      </c>
    </row>
    <row r="2756" spans="1:6" x14ac:dyDescent="0.25">
      <c r="A2756">
        <v>27</v>
      </c>
      <c r="B2756" t="s">
        <v>28</v>
      </c>
      <c r="C2756">
        <v>1992</v>
      </c>
      <c r="D2756">
        <v>0</v>
      </c>
      <c r="E2756">
        <v>0</v>
      </c>
      <c r="F2756">
        <v>28</v>
      </c>
    </row>
    <row r="2757" spans="1:6" x14ac:dyDescent="0.25">
      <c r="A2757">
        <v>28</v>
      </c>
      <c r="B2757" t="s">
        <v>29</v>
      </c>
      <c r="C2757">
        <v>1992</v>
      </c>
      <c r="D2757">
        <v>0</v>
      </c>
      <c r="E2757">
        <v>0</v>
      </c>
      <c r="F2757">
        <v>29</v>
      </c>
    </row>
    <row r="2758" spans="1:6" x14ac:dyDescent="0.25">
      <c r="A2758">
        <v>29</v>
      </c>
      <c r="B2758" t="s">
        <v>30</v>
      </c>
      <c r="C2758">
        <v>1992</v>
      </c>
      <c r="D2758">
        <v>0</v>
      </c>
      <c r="E2758">
        <v>0</v>
      </c>
      <c r="F2758">
        <v>30</v>
      </c>
    </row>
    <row r="2759" spans="1:6" x14ac:dyDescent="0.25">
      <c r="A2759">
        <v>30</v>
      </c>
      <c r="B2759" t="s">
        <v>31</v>
      </c>
      <c r="C2759">
        <v>1992</v>
      </c>
      <c r="D2759">
        <v>0</v>
      </c>
      <c r="E2759">
        <v>0</v>
      </c>
      <c r="F2759">
        <v>31</v>
      </c>
    </row>
    <row r="2760" spans="1:6" x14ac:dyDescent="0.25">
      <c r="A2760">
        <v>31</v>
      </c>
      <c r="B2760" t="s">
        <v>32</v>
      </c>
      <c r="C2760">
        <v>1992</v>
      </c>
      <c r="D2760">
        <v>0</v>
      </c>
      <c r="E2760">
        <v>0</v>
      </c>
      <c r="F2760">
        <v>32</v>
      </c>
    </row>
    <row r="2761" spans="1:6" x14ac:dyDescent="0.25">
      <c r="A2761">
        <v>32</v>
      </c>
      <c r="B2761" t="s">
        <v>33</v>
      </c>
      <c r="C2761">
        <v>1992</v>
      </c>
      <c r="D2761">
        <v>0</v>
      </c>
      <c r="E2761">
        <v>0</v>
      </c>
      <c r="F2761">
        <v>33</v>
      </c>
    </row>
    <row r="2762" spans="1:6" x14ac:dyDescent="0.25">
      <c r="A2762">
        <v>33</v>
      </c>
      <c r="B2762" t="s">
        <v>34</v>
      </c>
      <c r="C2762">
        <v>1992</v>
      </c>
      <c r="D2762">
        <v>0</v>
      </c>
      <c r="E2762">
        <v>0</v>
      </c>
      <c r="F2762">
        <v>34</v>
      </c>
    </row>
    <row r="2763" spans="1:6" x14ac:dyDescent="0.25">
      <c r="A2763">
        <v>34</v>
      </c>
      <c r="B2763" t="s">
        <v>35</v>
      </c>
      <c r="C2763">
        <v>1992</v>
      </c>
      <c r="D2763">
        <v>0</v>
      </c>
      <c r="E2763">
        <v>0</v>
      </c>
      <c r="F2763">
        <v>35</v>
      </c>
    </row>
    <row r="2764" spans="1:6" x14ac:dyDescent="0.25">
      <c r="A2764">
        <v>35</v>
      </c>
      <c r="B2764" t="s">
        <v>36</v>
      </c>
      <c r="C2764">
        <v>1992</v>
      </c>
      <c r="D2764">
        <v>0</v>
      </c>
      <c r="E2764">
        <v>0</v>
      </c>
      <c r="F2764">
        <v>36</v>
      </c>
    </row>
    <row r="2765" spans="1:6" x14ac:dyDescent="0.25">
      <c r="A2765">
        <v>36</v>
      </c>
      <c r="B2765" t="s">
        <v>37</v>
      </c>
      <c r="C2765">
        <v>1992</v>
      </c>
      <c r="D2765">
        <v>0</v>
      </c>
      <c r="E2765">
        <v>0</v>
      </c>
      <c r="F2765">
        <v>37</v>
      </c>
    </row>
    <row r="2766" spans="1:6" x14ac:dyDescent="0.25">
      <c r="A2766">
        <v>37</v>
      </c>
      <c r="B2766" t="s">
        <v>38</v>
      </c>
      <c r="C2766">
        <v>1992</v>
      </c>
      <c r="D2766">
        <v>0</v>
      </c>
      <c r="E2766">
        <v>0</v>
      </c>
      <c r="F2766">
        <v>38</v>
      </c>
    </row>
    <row r="2767" spans="1:6" x14ac:dyDescent="0.25">
      <c r="A2767">
        <v>38</v>
      </c>
      <c r="B2767" t="s">
        <v>39</v>
      </c>
      <c r="C2767">
        <v>1992</v>
      </c>
      <c r="D2767">
        <v>0</v>
      </c>
      <c r="E2767">
        <v>0</v>
      </c>
      <c r="F2767">
        <v>39</v>
      </c>
    </row>
    <row r="2768" spans="1:6" x14ac:dyDescent="0.25">
      <c r="A2768">
        <v>39</v>
      </c>
      <c r="B2768" t="s">
        <v>40</v>
      </c>
      <c r="C2768">
        <v>1992</v>
      </c>
      <c r="D2768">
        <v>172</v>
      </c>
      <c r="E2768">
        <v>468</v>
      </c>
      <c r="F2768">
        <v>40</v>
      </c>
    </row>
    <row r="2769" spans="1:6" x14ac:dyDescent="0.25">
      <c r="A2769">
        <v>40</v>
      </c>
      <c r="B2769" t="s">
        <v>41</v>
      </c>
      <c r="C2769">
        <v>1992</v>
      </c>
      <c r="D2769">
        <v>0</v>
      </c>
      <c r="E2769">
        <v>0</v>
      </c>
      <c r="F2769">
        <v>41</v>
      </c>
    </row>
    <row r="2770" spans="1:6" x14ac:dyDescent="0.25">
      <c r="A2770">
        <v>41</v>
      </c>
      <c r="B2770" t="s">
        <v>42</v>
      </c>
      <c r="C2770">
        <v>1992</v>
      </c>
      <c r="D2770">
        <v>33254</v>
      </c>
      <c r="E2770">
        <v>22701</v>
      </c>
      <c r="F2770">
        <v>42</v>
      </c>
    </row>
    <row r="2771" spans="1:6" x14ac:dyDescent="0.25">
      <c r="A2771">
        <v>42</v>
      </c>
      <c r="B2771" t="s">
        <v>43</v>
      </c>
      <c r="C2771">
        <v>1992</v>
      </c>
      <c r="D2771">
        <v>0</v>
      </c>
      <c r="E2771">
        <v>0</v>
      </c>
      <c r="F2771">
        <v>43</v>
      </c>
    </row>
    <row r="2772" spans="1:6" x14ac:dyDescent="0.25">
      <c r="A2772">
        <v>43</v>
      </c>
      <c r="B2772" t="s">
        <v>44</v>
      </c>
      <c r="C2772">
        <v>1992</v>
      </c>
      <c r="D2772">
        <v>0</v>
      </c>
      <c r="E2772">
        <v>0</v>
      </c>
      <c r="F2772">
        <v>44</v>
      </c>
    </row>
    <row r="2773" spans="1:6" x14ac:dyDescent="0.25">
      <c r="A2773">
        <v>44</v>
      </c>
      <c r="B2773" t="s">
        <v>45</v>
      </c>
      <c r="C2773">
        <v>1992</v>
      </c>
      <c r="D2773">
        <v>0</v>
      </c>
      <c r="E2773">
        <v>0</v>
      </c>
      <c r="F2773">
        <v>45</v>
      </c>
    </row>
    <row r="2774" spans="1:6" x14ac:dyDescent="0.25">
      <c r="A2774">
        <v>45</v>
      </c>
      <c r="B2774" t="s">
        <v>46</v>
      </c>
      <c r="C2774">
        <v>1992</v>
      </c>
      <c r="D2774">
        <v>0</v>
      </c>
      <c r="E2774">
        <v>0</v>
      </c>
      <c r="F2774">
        <v>46</v>
      </c>
    </row>
    <row r="2775" spans="1:6" x14ac:dyDescent="0.25">
      <c r="A2775">
        <v>46</v>
      </c>
      <c r="B2775" t="s">
        <v>47</v>
      </c>
      <c r="C2775">
        <v>1992</v>
      </c>
      <c r="D2775">
        <v>0</v>
      </c>
      <c r="E2775">
        <v>0</v>
      </c>
      <c r="F2775">
        <v>47</v>
      </c>
    </row>
    <row r="2776" spans="1:6" x14ac:dyDescent="0.25">
      <c r="A2776">
        <v>47</v>
      </c>
      <c r="B2776" t="s">
        <v>48</v>
      </c>
      <c r="C2776">
        <v>1992</v>
      </c>
      <c r="D2776">
        <v>21949</v>
      </c>
      <c r="E2776">
        <v>59106</v>
      </c>
      <c r="F2776">
        <v>48</v>
      </c>
    </row>
    <row r="2777" spans="1:6" x14ac:dyDescent="0.25">
      <c r="A2777">
        <v>48</v>
      </c>
      <c r="B2777" t="s">
        <v>49</v>
      </c>
      <c r="C2777">
        <v>1992</v>
      </c>
      <c r="D2777">
        <v>4820749</v>
      </c>
      <c r="E2777">
        <v>5940169</v>
      </c>
      <c r="F2777">
        <v>49</v>
      </c>
    </row>
    <row r="2778" spans="1:6" x14ac:dyDescent="0.25">
      <c r="A2778">
        <v>49</v>
      </c>
      <c r="B2778" t="s">
        <v>50</v>
      </c>
      <c r="C2778">
        <v>1992</v>
      </c>
      <c r="D2778">
        <v>0</v>
      </c>
      <c r="E2778">
        <v>0</v>
      </c>
      <c r="F2778">
        <v>50</v>
      </c>
    </row>
    <row r="2779" spans="1:6" x14ac:dyDescent="0.25">
      <c r="A2779">
        <v>50</v>
      </c>
      <c r="B2779" t="s">
        <v>51</v>
      </c>
      <c r="C2779">
        <v>1992</v>
      </c>
      <c r="D2779">
        <v>0</v>
      </c>
      <c r="E2779">
        <v>0</v>
      </c>
      <c r="F2779">
        <v>51</v>
      </c>
    </row>
    <row r="2780" spans="1:6" x14ac:dyDescent="0.25">
      <c r="A2780">
        <v>51</v>
      </c>
      <c r="B2780" t="s">
        <v>52</v>
      </c>
      <c r="C2780">
        <v>1992</v>
      </c>
      <c r="D2780">
        <v>0</v>
      </c>
      <c r="E2780">
        <v>0</v>
      </c>
      <c r="F2780">
        <v>52</v>
      </c>
    </row>
    <row r="2781" spans="1:6" x14ac:dyDescent="0.25">
      <c r="A2781">
        <v>52</v>
      </c>
      <c r="B2781" t="s">
        <v>53</v>
      </c>
      <c r="C2781">
        <v>1992</v>
      </c>
      <c r="D2781">
        <v>13884</v>
      </c>
      <c r="E2781">
        <v>33003</v>
      </c>
      <c r="F2781">
        <v>53</v>
      </c>
    </row>
    <row r="2782" spans="1:6" x14ac:dyDescent="0.25">
      <c r="A2782">
        <v>53</v>
      </c>
      <c r="B2782" t="s">
        <v>54</v>
      </c>
      <c r="C2782">
        <v>1992</v>
      </c>
      <c r="D2782">
        <v>0</v>
      </c>
      <c r="E2782">
        <v>0</v>
      </c>
      <c r="F2782">
        <v>54</v>
      </c>
    </row>
    <row r="2783" spans="1:6" x14ac:dyDescent="0.25">
      <c r="A2783">
        <v>54</v>
      </c>
      <c r="B2783" t="s">
        <v>55</v>
      </c>
      <c r="C2783">
        <v>1992</v>
      </c>
      <c r="D2783">
        <v>0</v>
      </c>
      <c r="E2783">
        <v>0</v>
      </c>
      <c r="F2783">
        <v>55</v>
      </c>
    </row>
    <row r="2784" spans="1:6" x14ac:dyDescent="0.25">
      <c r="A2784">
        <v>55</v>
      </c>
      <c r="B2784" t="s">
        <v>56</v>
      </c>
      <c r="C2784">
        <v>1992</v>
      </c>
      <c r="D2784">
        <v>0</v>
      </c>
      <c r="E2784">
        <v>0</v>
      </c>
      <c r="F2784">
        <v>56</v>
      </c>
    </row>
    <row r="2785" spans="1:6" x14ac:dyDescent="0.25">
      <c r="A2785">
        <v>56</v>
      </c>
      <c r="B2785" t="s">
        <v>57</v>
      </c>
      <c r="C2785">
        <v>1992</v>
      </c>
      <c r="D2785">
        <v>0</v>
      </c>
      <c r="E2785">
        <v>0</v>
      </c>
      <c r="F2785">
        <v>57</v>
      </c>
    </row>
    <row r="2786" spans="1:6" x14ac:dyDescent="0.25">
      <c r="A2786">
        <v>57</v>
      </c>
      <c r="B2786" t="s">
        <v>58</v>
      </c>
      <c r="C2786">
        <v>1992</v>
      </c>
      <c r="D2786">
        <v>0</v>
      </c>
      <c r="E2786">
        <v>0</v>
      </c>
      <c r="F2786">
        <v>58</v>
      </c>
    </row>
    <row r="2787" spans="1:6" x14ac:dyDescent="0.25">
      <c r="A2787">
        <v>58</v>
      </c>
      <c r="B2787" t="s">
        <v>59</v>
      </c>
      <c r="C2787">
        <v>1992</v>
      </c>
      <c r="D2787">
        <v>0</v>
      </c>
      <c r="E2787">
        <v>0</v>
      </c>
      <c r="F2787">
        <v>59</v>
      </c>
    </row>
    <row r="2788" spans="1:6" x14ac:dyDescent="0.25">
      <c r="A2788">
        <v>59</v>
      </c>
      <c r="B2788" t="s">
        <v>60</v>
      </c>
      <c r="C2788">
        <v>1992</v>
      </c>
      <c r="D2788">
        <v>0</v>
      </c>
      <c r="E2788">
        <v>0</v>
      </c>
      <c r="F2788">
        <v>60</v>
      </c>
    </row>
    <row r="2789" spans="1:6" x14ac:dyDescent="0.25">
      <c r="A2789">
        <v>60</v>
      </c>
      <c r="B2789" t="s">
        <v>61</v>
      </c>
      <c r="C2789">
        <v>1992</v>
      </c>
      <c r="D2789">
        <v>0</v>
      </c>
      <c r="E2789">
        <v>0</v>
      </c>
      <c r="F2789">
        <v>61</v>
      </c>
    </row>
    <row r="2790" spans="1:6" x14ac:dyDescent="0.25">
      <c r="A2790">
        <v>61</v>
      </c>
      <c r="B2790" t="s">
        <v>62</v>
      </c>
      <c r="C2790">
        <v>1992</v>
      </c>
      <c r="D2790">
        <v>0</v>
      </c>
      <c r="E2790">
        <v>0</v>
      </c>
      <c r="F2790">
        <v>62</v>
      </c>
    </row>
    <row r="2791" spans="1:6" x14ac:dyDescent="0.25">
      <c r="A2791">
        <v>62</v>
      </c>
      <c r="B2791" t="s">
        <v>63</v>
      </c>
      <c r="C2791">
        <v>1992</v>
      </c>
      <c r="D2791">
        <v>6874</v>
      </c>
      <c r="E2791">
        <v>10220</v>
      </c>
      <c r="F2791">
        <v>63</v>
      </c>
    </row>
    <row r="2792" spans="1:6" x14ac:dyDescent="0.25">
      <c r="A2792">
        <v>63</v>
      </c>
      <c r="B2792" t="s">
        <v>64</v>
      </c>
      <c r="C2792">
        <v>1992</v>
      </c>
      <c r="D2792">
        <v>0</v>
      </c>
      <c r="E2792">
        <v>0</v>
      </c>
      <c r="F2792">
        <v>64</v>
      </c>
    </row>
    <row r="2793" spans="1:6" x14ac:dyDescent="0.25">
      <c r="A2793">
        <v>64</v>
      </c>
      <c r="B2793" t="s">
        <v>65</v>
      </c>
      <c r="C2793">
        <v>1992</v>
      </c>
      <c r="D2793">
        <v>0</v>
      </c>
      <c r="E2793">
        <v>0</v>
      </c>
      <c r="F2793">
        <v>65</v>
      </c>
    </row>
    <row r="2794" spans="1:6" x14ac:dyDescent="0.25">
      <c r="A2794">
        <v>65</v>
      </c>
      <c r="B2794" t="s">
        <v>66</v>
      </c>
      <c r="C2794">
        <v>1992</v>
      </c>
      <c r="D2794">
        <v>0</v>
      </c>
      <c r="E2794">
        <v>0</v>
      </c>
      <c r="F2794">
        <v>66</v>
      </c>
    </row>
    <row r="2795" spans="1:6" x14ac:dyDescent="0.25">
      <c r="A2795">
        <v>66</v>
      </c>
      <c r="B2795" t="s">
        <v>67</v>
      </c>
      <c r="C2795">
        <v>1992</v>
      </c>
      <c r="D2795">
        <v>0</v>
      </c>
      <c r="E2795">
        <v>0</v>
      </c>
      <c r="F2795">
        <v>67</v>
      </c>
    </row>
    <row r="2796" spans="1:6" x14ac:dyDescent="0.25">
      <c r="A2796">
        <v>67</v>
      </c>
      <c r="B2796" t="s">
        <v>68</v>
      </c>
      <c r="C2796">
        <v>1992</v>
      </c>
      <c r="D2796">
        <v>0</v>
      </c>
      <c r="E2796">
        <v>0</v>
      </c>
      <c r="F2796">
        <v>68</v>
      </c>
    </row>
    <row r="2797" spans="1:6" x14ac:dyDescent="0.25">
      <c r="A2797">
        <v>68</v>
      </c>
      <c r="B2797" t="s">
        <v>69</v>
      </c>
      <c r="C2797">
        <v>1992</v>
      </c>
      <c r="D2797">
        <v>0</v>
      </c>
      <c r="E2797">
        <v>0</v>
      </c>
      <c r="F2797">
        <v>69</v>
      </c>
    </row>
    <row r="2798" spans="1:6" x14ac:dyDescent="0.25">
      <c r="A2798">
        <v>69</v>
      </c>
      <c r="B2798" t="s">
        <v>70</v>
      </c>
      <c r="C2798">
        <v>1992</v>
      </c>
      <c r="D2798">
        <v>0</v>
      </c>
      <c r="E2798">
        <v>0</v>
      </c>
      <c r="F2798">
        <v>70</v>
      </c>
    </row>
    <row r="2799" spans="1:6" x14ac:dyDescent="0.25">
      <c r="A2799">
        <v>70</v>
      </c>
      <c r="B2799" t="s">
        <v>71</v>
      </c>
      <c r="C2799">
        <v>1992</v>
      </c>
      <c r="D2799">
        <v>0</v>
      </c>
      <c r="E2799">
        <v>0</v>
      </c>
      <c r="F2799">
        <v>71</v>
      </c>
    </row>
    <row r="2800" spans="1:6" x14ac:dyDescent="0.25">
      <c r="A2800">
        <v>71</v>
      </c>
      <c r="B2800" t="s">
        <v>72</v>
      </c>
      <c r="C2800">
        <v>1992</v>
      </c>
      <c r="D2800">
        <v>0</v>
      </c>
      <c r="E2800">
        <v>0</v>
      </c>
      <c r="F2800">
        <v>72</v>
      </c>
    </row>
    <row r="2801" spans="1:6" x14ac:dyDescent="0.25">
      <c r="A2801">
        <v>72</v>
      </c>
      <c r="B2801" t="s">
        <v>73</v>
      </c>
      <c r="C2801">
        <v>1992</v>
      </c>
      <c r="D2801">
        <v>0</v>
      </c>
      <c r="E2801">
        <v>0</v>
      </c>
      <c r="F2801">
        <v>73</v>
      </c>
    </row>
    <row r="2802" spans="1:6" x14ac:dyDescent="0.25">
      <c r="A2802">
        <v>73</v>
      </c>
      <c r="B2802" t="s">
        <v>74</v>
      </c>
      <c r="C2802">
        <v>1992</v>
      </c>
      <c r="D2802">
        <v>0</v>
      </c>
      <c r="E2802">
        <v>0</v>
      </c>
      <c r="F2802">
        <v>74</v>
      </c>
    </row>
    <row r="2803" spans="1:6" x14ac:dyDescent="0.25">
      <c r="A2803">
        <v>74</v>
      </c>
      <c r="B2803" t="s">
        <v>75</v>
      </c>
      <c r="C2803">
        <v>1992</v>
      </c>
      <c r="D2803">
        <v>42000</v>
      </c>
      <c r="E2803">
        <v>35700</v>
      </c>
      <c r="F2803">
        <v>75</v>
      </c>
    </row>
    <row r="2804" spans="1:6" x14ac:dyDescent="0.25">
      <c r="A2804">
        <v>75</v>
      </c>
      <c r="B2804" t="s">
        <v>76</v>
      </c>
      <c r="C2804">
        <v>1992</v>
      </c>
      <c r="D2804">
        <v>0</v>
      </c>
      <c r="E2804">
        <v>0</v>
      </c>
      <c r="F2804">
        <v>76</v>
      </c>
    </row>
    <row r="2805" spans="1:6" x14ac:dyDescent="0.25">
      <c r="A2805">
        <v>76</v>
      </c>
      <c r="B2805" t="s">
        <v>77</v>
      </c>
      <c r="C2805">
        <v>1992</v>
      </c>
      <c r="D2805">
        <v>0</v>
      </c>
      <c r="E2805">
        <v>0</v>
      </c>
      <c r="F2805">
        <v>77</v>
      </c>
    </row>
    <row r="2806" spans="1:6" x14ac:dyDescent="0.25">
      <c r="A2806">
        <v>77</v>
      </c>
      <c r="B2806" t="s">
        <v>78</v>
      </c>
      <c r="C2806">
        <v>1992</v>
      </c>
      <c r="D2806">
        <v>1350</v>
      </c>
      <c r="E2806">
        <v>6400</v>
      </c>
      <c r="F2806">
        <v>78</v>
      </c>
    </row>
    <row r="2807" spans="1:6" x14ac:dyDescent="0.25">
      <c r="A2807">
        <v>78</v>
      </c>
      <c r="B2807" t="s">
        <v>79</v>
      </c>
      <c r="C2807">
        <v>1992</v>
      </c>
      <c r="D2807">
        <v>0</v>
      </c>
      <c r="E2807">
        <v>0</v>
      </c>
      <c r="F2807">
        <v>79</v>
      </c>
    </row>
    <row r="2808" spans="1:6" x14ac:dyDescent="0.25">
      <c r="A2808">
        <v>79</v>
      </c>
      <c r="B2808" t="s">
        <v>80</v>
      </c>
      <c r="C2808">
        <v>1992</v>
      </c>
      <c r="D2808">
        <v>0</v>
      </c>
      <c r="E2808">
        <v>0</v>
      </c>
      <c r="F2808">
        <v>80</v>
      </c>
    </row>
    <row r="2809" spans="1:6" x14ac:dyDescent="0.25">
      <c r="A2809">
        <v>80</v>
      </c>
      <c r="B2809" t="s">
        <v>81</v>
      </c>
      <c r="C2809">
        <v>1992</v>
      </c>
      <c r="D2809">
        <v>0</v>
      </c>
      <c r="E2809">
        <v>0</v>
      </c>
      <c r="F2809">
        <v>81</v>
      </c>
    </row>
    <row r="2810" spans="1:6" x14ac:dyDescent="0.25">
      <c r="A2810">
        <v>81</v>
      </c>
      <c r="B2810" t="s">
        <v>82</v>
      </c>
      <c r="C2810">
        <v>1992</v>
      </c>
      <c r="D2810">
        <v>0</v>
      </c>
      <c r="E2810">
        <v>0</v>
      </c>
      <c r="F2810">
        <v>82</v>
      </c>
    </row>
    <row r="2811" spans="1:6" x14ac:dyDescent="0.25">
      <c r="A2811">
        <v>82</v>
      </c>
      <c r="B2811" t="s">
        <v>83</v>
      </c>
      <c r="C2811">
        <v>1992</v>
      </c>
      <c r="D2811">
        <v>0</v>
      </c>
      <c r="E2811">
        <v>0</v>
      </c>
      <c r="F2811">
        <v>83</v>
      </c>
    </row>
    <row r="2812" spans="1:6" x14ac:dyDescent="0.25">
      <c r="A2812">
        <v>83</v>
      </c>
      <c r="B2812" t="s">
        <v>84</v>
      </c>
      <c r="C2812">
        <v>1992</v>
      </c>
      <c r="D2812">
        <v>0</v>
      </c>
      <c r="E2812">
        <v>0</v>
      </c>
      <c r="F2812">
        <v>84</v>
      </c>
    </row>
    <row r="2813" spans="1:6" x14ac:dyDescent="0.25">
      <c r="A2813">
        <v>84</v>
      </c>
      <c r="B2813" t="s">
        <v>85</v>
      </c>
      <c r="C2813">
        <v>1992</v>
      </c>
      <c r="D2813">
        <v>0</v>
      </c>
      <c r="E2813">
        <v>0</v>
      </c>
      <c r="F2813">
        <v>85</v>
      </c>
    </row>
    <row r="2814" spans="1:6" x14ac:dyDescent="0.25">
      <c r="A2814">
        <v>85</v>
      </c>
      <c r="B2814" t="s">
        <v>86</v>
      </c>
      <c r="C2814">
        <v>1992</v>
      </c>
      <c r="D2814">
        <v>0</v>
      </c>
      <c r="E2814">
        <v>0</v>
      </c>
      <c r="F2814">
        <v>86</v>
      </c>
    </row>
    <row r="2815" spans="1:6" x14ac:dyDescent="0.25">
      <c r="A2815">
        <v>86</v>
      </c>
      <c r="B2815" t="s">
        <v>87</v>
      </c>
      <c r="C2815">
        <v>1992</v>
      </c>
      <c r="D2815">
        <v>0</v>
      </c>
      <c r="E2815">
        <v>0</v>
      </c>
      <c r="F2815">
        <v>87</v>
      </c>
    </row>
    <row r="2816" spans="1:6" x14ac:dyDescent="0.25">
      <c r="A2816">
        <v>87</v>
      </c>
      <c r="B2816" t="s">
        <v>88</v>
      </c>
      <c r="C2816">
        <v>1992</v>
      </c>
      <c r="D2816">
        <v>0</v>
      </c>
      <c r="E2816">
        <v>0</v>
      </c>
      <c r="F2816">
        <v>88</v>
      </c>
    </row>
    <row r="2817" spans="1:6" x14ac:dyDescent="0.25">
      <c r="A2817">
        <v>88</v>
      </c>
      <c r="B2817" t="s">
        <v>89</v>
      </c>
      <c r="C2817">
        <v>1992</v>
      </c>
      <c r="D2817">
        <v>30444</v>
      </c>
      <c r="E2817">
        <v>16909</v>
      </c>
      <c r="F2817">
        <v>89</v>
      </c>
    </row>
    <row r="2818" spans="1:6" x14ac:dyDescent="0.25">
      <c r="A2818">
        <v>89</v>
      </c>
      <c r="B2818" t="s">
        <v>90</v>
      </c>
      <c r="C2818">
        <v>1992</v>
      </c>
      <c r="D2818">
        <v>0</v>
      </c>
      <c r="E2818">
        <v>0</v>
      </c>
      <c r="F2818">
        <v>90</v>
      </c>
    </row>
    <row r="2819" spans="1:6" x14ac:dyDescent="0.25">
      <c r="A2819">
        <v>90</v>
      </c>
      <c r="B2819" t="s">
        <v>91</v>
      </c>
      <c r="C2819">
        <v>1992</v>
      </c>
      <c r="D2819">
        <v>0</v>
      </c>
      <c r="E2819">
        <v>0</v>
      </c>
      <c r="F2819">
        <v>91</v>
      </c>
    </row>
    <row r="2820" spans="1:6" x14ac:dyDescent="0.25">
      <c r="A2820">
        <v>91</v>
      </c>
      <c r="B2820" t="s">
        <v>92</v>
      </c>
      <c r="C2820">
        <v>1992</v>
      </c>
      <c r="D2820">
        <v>0</v>
      </c>
      <c r="E2820">
        <v>0</v>
      </c>
      <c r="F2820">
        <v>92</v>
      </c>
    </row>
    <row r="2821" spans="1:6" x14ac:dyDescent="0.25">
      <c r="A2821">
        <v>92</v>
      </c>
      <c r="B2821" t="s">
        <v>93</v>
      </c>
      <c r="C2821">
        <v>1992</v>
      </c>
      <c r="D2821">
        <v>900</v>
      </c>
      <c r="E2821">
        <v>2869</v>
      </c>
      <c r="F2821">
        <v>93</v>
      </c>
    </row>
    <row r="2822" spans="1:6" x14ac:dyDescent="0.25">
      <c r="A2822">
        <v>93</v>
      </c>
      <c r="B2822" t="s">
        <v>94</v>
      </c>
      <c r="C2822">
        <v>1992</v>
      </c>
      <c r="D2822">
        <v>0</v>
      </c>
      <c r="E2822">
        <v>0</v>
      </c>
      <c r="F2822">
        <v>94</v>
      </c>
    </row>
    <row r="2823" spans="1:6" x14ac:dyDescent="0.25">
      <c r="A2823">
        <v>94</v>
      </c>
      <c r="B2823" t="s">
        <v>95</v>
      </c>
      <c r="C2823">
        <v>1992</v>
      </c>
      <c r="D2823">
        <v>2453167</v>
      </c>
      <c r="E2823">
        <v>1397338</v>
      </c>
      <c r="F2823">
        <v>95</v>
      </c>
    </row>
    <row r="2824" spans="1:6" x14ac:dyDescent="0.25">
      <c r="A2824">
        <v>95</v>
      </c>
      <c r="B2824" t="s">
        <v>96</v>
      </c>
      <c r="C2824">
        <v>1992</v>
      </c>
      <c r="D2824">
        <v>0</v>
      </c>
      <c r="E2824">
        <v>0</v>
      </c>
      <c r="F2824">
        <v>96</v>
      </c>
    </row>
    <row r="2825" spans="1:6" x14ac:dyDescent="0.25">
      <c r="A2825">
        <v>96</v>
      </c>
      <c r="B2825" t="s">
        <v>97</v>
      </c>
      <c r="C2825">
        <v>1992</v>
      </c>
      <c r="D2825">
        <v>0</v>
      </c>
      <c r="E2825">
        <v>0</v>
      </c>
      <c r="F2825">
        <v>97</v>
      </c>
    </row>
    <row r="2826" spans="1:6" x14ac:dyDescent="0.25">
      <c r="A2826">
        <v>97</v>
      </c>
      <c r="B2826" t="s">
        <v>98</v>
      </c>
      <c r="C2826">
        <v>1992</v>
      </c>
      <c r="D2826">
        <v>0</v>
      </c>
      <c r="E2826">
        <v>0</v>
      </c>
      <c r="F2826">
        <v>98</v>
      </c>
    </row>
    <row r="2827" spans="1:6" x14ac:dyDescent="0.25">
      <c r="A2827">
        <v>98</v>
      </c>
      <c r="B2827" t="s">
        <v>99</v>
      </c>
      <c r="C2827">
        <v>1992</v>
      </c>
      <c r="D2827">
        <v>0</v>
      </c>
      <c r="E2827">
        <v>0</v>
      </c>
      <c r="F2827">
        <v>99</v>
      </c>
    </row>
    <row r="2828" spans="1:6" x14ac:dyDescent="0.25">
      <c r="A2828">
        <v>99</v>
      </c>
      <c r="B2828" t="s">
        <v>100</v>
      </c>
      <c r="C2828">
        <v>1992</v>
      </c>
      <c r="D2828">
        <v>0</v>
      </c>
      <c r="E2828">
        <v>0</v>
      </c>
      <c r="F2828">
        <v>100</v>
      </c>
    </row>
    <row r="2829" spans="1:6" x14ac:dyDescent="0.25">
      <c r="A2829">
        <v>100</v>
      </c>
      <c r="B2829" t="s">
        <v>101</v>
      </c>
      <c r="C2829">
        <v>1992</v>
      </c>
      <c r="D2829">
        <v>0</v>
      </c>
      <c r="E2829">
        <v>0</v>
      </c>
      <c r="F2829">
        <v>101</v>
      </c>
    </row>
    <row r="2830" spans="1:6" x14ac:dyDescent="0.25">
      <c r="A2830">
        <v>101</v>
      </c>
      <c r="B2830" t="s">
        <v>102</v>
      </c>
      <c r="C2830">
        <v>1992</v>
      </c>
      <c r="D2830">
        <v>0</v>
      </c>
      <c r="E2830">
        <v>0</v>
      </c>
      <c r="F2830">
        <v>102</v>
      </c>
    </row>
    <row r="2831" spans="1:6" x14ac:dyDescent="0.25">
      <c r="A2831">
        <v>102</v>
      </c>
      <c r="B2831" t="s">
        <v>103</v>
      </c>
      <c r="C2831">
        <v>1992</v>
      </c>
      <c r="D2831">
        <v>0</v>
      </c>
      <c r="E2831">
        <v>0</v>
      </c>
      <c r="F2831">
        <v>103</v>
      </c>
    </row>
    <row r="2832" spans="1:6" x14ac:dyDescent="0.25">
      <c r="A2832">
        <v>103</v>
      </c>
      <c r="B2832" t="s">
        <v>104</v>
      </c>
      <c r="C2832">
        <v>1992</v>
      </c>
      <c r="D2832">
        <v>0</v>
      </c>
      <c r="E2832">
        <v>0</v>
      </c>
      <c r="F2832">
        <v>104</v>
      </c>
    </row>
    <row r="2833" spans="1:6" x14ac:dyDescent="0.25">
      <c r="A2833">
        <v>104</v>
      </c>
      <c r="B2833" t="s">
        <v>105</v>
      </c>
      <c r="C2833">
        <v>1992</v>
      </c>
      <c r="D2833">
        <v>0</v>
      </c>
      <c r="E2833">
        <v>0</v>
      </c>
      <c r="F2833">
        <v>105</v>
      </c>
    </row>
    <row r="2834" spans="1:6" x14ac:dyDescent="0.25">
      <c r="A2834">
        <v>105</v>
      </c>
      <c r="B2834" t="s">
        <v>106</v>
      </c>
      <c r="C2834">
        <v>1992</v>
      </c>
      <c r="D2834">
        <v>0</v>
      </c>
      <c r="E2834">
        <v>0</v>
      </c>
      <c r="F2834">
        <v>106</v>
      </c>
    </row>
    <row r="2835" spans="1:6" x14ac:dyDescent="0.25">
      <c r="A2835">
        <v>106</v>
      </c>
      <c r="B2835" t="s">
        <v>107</v>
      </c>
      <c r="C2835">
        <v>1992</v>
      </c>
      <c r="D2835">
        <v>0</v>
      </c>
      <c r="E2835">
        <v>0</v>
      </c>
      <c r="F2835">
        <v>107</v>
      </c>
    </row>
    <row r="2836" spans="1:6" x14ac:dyDescent="0.25">
      <c r="A2836">
        <v>107</v>
      </c>
      <c r="B2836" t="s">
        <v>108</v>
      </c>
      <c r="C2836">
        <v>1992</v>
      </c>
      <c r="D2836">
        <v>0</v>
      </c>
      <c r="E2836">
        <v>0</v>
      </c>
      <c r="F2836">
        <v>108</v>
      </c>
    </row>
    <row r="2837" spans="1:6" x14ac:dyDescent="0.25">
      <c r="A2837">
        <v>108</v>
      </c>
      <c r="B2837" t="s">
        <v>109</v>
      </c>
      <c r="C2837">
        <v>1992</v>
      </c>
      <c r="D2837">
        <v>0</v>
      </c>
      <c r="E2837">
        <v>0</v>
      </c>
      <c r="F2837">
        <v>109</v>
      </c>
    </row>
    <row r="2838" spans="1:6" x14ac:dyDescent="0.25">
      <c r="A2838">
        <v>109</v>
      </c>
      <c r="B2838" t="s">
        <v>110</v>
      </c>
      <c r="C2838">
        <v>1992</v>
      </c>
      <c r="D2838">
        <v>0</v>
      </c>
      <c r="E2838">
        <v>0</v>
      </c>
      <c r="F2838">
        <v>110</v>
      </c>
    </row>
    <row r="2839" spans="1:6" x14ac:dyDescent="0.25">
      <c r="A2839">
        <v>110</v>
      </c>
      <c r="B2839" t="s">
        <v>111</v>
      </c>
      <c r="C2839">
        <v>1992</v>
      </c>
      <c r="D2839">
        <v>0</v>
      </c>
      <c r="E2839">
        <v>0</v>
      </c>
      <c r="F2839">
        <v>111</v>
      </c>
    </row>
    <row r="2840" spans="1:6" x14ac:dyDescent="0.25">
      <c r="A2840">
        <v>111</v>
      </c>
      <c r="B2840" t="s">
        <v>112</v>
      </c>
      <c r="C2840">
        <v>1992</v>
      </c>
      <c r="D2840">
        <v>0</v>
      </c>
      <c r="E2840">
        <v>0</v>
      </c>
      <c r="F2840">
        <v>112</v>
      </c>
    </row>
    <row r="2841" spans="1:6" x14ac:dyDescent="0.25">
      <c r="A2841">
        <v>112</v>
      </c>
      <c r="B2841" t="s">
        <v>113</v>
      </c>
      <c r="C2841">
        <v>1992</v>
      </c>
      <c r="D2841">
        <v>0</v>
      </c>
      <c r="E2841">
        <v>0</v>
      </c>
      <c r="F2841">
        <v>113</v>
      </c>
    </row>
    <row r="2842" spans="1:6" x14ac:dyDescent="0.25">
      <c r="A2842">
        <v>113</v>
      </c>
      <c r="B2842" t="s">
        <v>114</v>
      </c>
      <c r="C2842">
        <v>1992</v>
      </c>
      <c r="D2842">
        <v>0</v>
      </c>
      <c r="E2842">
        <v>0</v>
      </c>
      <c r="F2842">
        <v>114</v>
      </c>
    </row>
    <row r="2843" spans="1:6" x14ac:dyDescent="0.25">
      <c r="A2843">
        <v>114</v>
      </c>
      <c r="B2843" t="s">
        <v>115</v>
      </c>
      <c r="C2843">
        <v>1992</v>
      </c>
      <c r="D2843">
        <v>0</v>
      </c>
      <c r="E2843">
        <v>0</v>
      </c>
      <c r="F2843">
        <v>115</v>
      </c>
    </row>
    <row r="2844" spans="1:6" x14ac:dyDescent="0.25">
      <c r="A2844">
        <v>115</v>
      </c>
      <c r="B2844" t="s">
        <v>116</v>
      </c>
      <c r="C2844">
        <v>1992</v>
      </c>
      <c r="D2844">
        <v>0</v>
      </c>
      <c r="E2844">
        <v>0</v>
      </c>
      <c r="F2844">
        <v>116</v>
      </c>
    </row>
    <row r="2845" spans="1:6" x14ac:dyDescent="0.25">
      <c r="A2845">
        <v>116</v>
      </c>
      <c r="B2845" t="s">
        <v>117</v>
      </c>
      <c r="C2845">
        <v>1992</v>
      </c>
      <c r="D2845">
        <v>0</v>
      </c>
      <c r="E2845">
        <v>0</v>
      </c>
      <c r="F2845">
        <v>117</v>
      </c>
    </row>
    <row r="2846" spans="1:6" x14ac:dyDescent="0.25">
      <c r="A2846">
        <v>117</v>
      </c>
      <c r="B2846" t="s">
        <v>118</v>
      </c>
      <c r="C2846">
        <v>1992</v>
      </c>
      <c r="D2846">
        <v>0</v>
      </c>
      <c r="E2846">
        <v>0</v>
      </c>
      <c r="F2846">
        <v>118</v>
      </c>
    </row>
    <row r="2847" spans="1:6" x14ac:dyDescent="0.25">
      <c r="A2847">
        <v>118</v>
      </c>
      <c r="B2847" t="s">
        <v>119</v>
      </c>
      <c r="C2847">
        <v>1992</v>
      </c>
      <c r="D2847">
        <v>106</v>
      </c>
      <c r="E2847">
        <v>217</v>
      </c>
      <c r="F2847">
        <v>119</v>
      </c>
    </row>
    <row r="2848" spans="1:6" x14ac:dyDescent="0.25">
      <c r="A2848">
        <v>119</v>
      </c>
      <c r="B2848" t="s">
        <v>120</v>
      </c>
      <c r="C2848">
        <v>1992</v>
      </c>
      <c r="D2848">
        <v>0</v>
      </c>
      <c r="E2848">
        <v>0</v>
      </c>
      <c r="F2848">
        <v>120</v>
      </c>
    </row>
    <row r="2849" spans="1:6" x14ac:dyDescent="0.25">
      <c r="A2849">
        <v>120</v>
      </c>
      <c r="B2849" t="s">
        <v>121</v>
      </c>
      <c r="C2849">
        <v>1992</v>
      </c>
      <c r="D2849">
        <v>0</v>
      </c>
      <c r="E2849">
        <v>0</v>
      </c>
      <c r="F2849">
        <v>121</v>
      </c>
    </row>
    <row r="2850" spans="1:6" x14ac:dyDescent="0.25">
      <c r="A2850">
        <v>121</v>
      </c>
      <c r="B2850" t="s">
        <v>122</v>
      </c>
      <c r="C2850">
        <v>1992</v>
      </c>
      <c r="D2850">
        <v>0</v>
      </c>
      <c r="E2850">
        <v>0</v>
      </c>
      <c r="F2850">
        <v>122</v>
      </c>
    </row>
    <row r="2851" spans="1:6" x14ac:dyDescent="0.25">
      <c r="A2851">
        <v>122</v>
      </c>
      <c r="B2851" t="s">
        <v>123</v>
      </c>
      <c r="C2851">
        <v>1992</v>
      </c>
      <c r="D2851">
        <v>0</v>
      </c>
      <c r="E2851">
        <v>0</v>
      </c>
      <c r="F2851">
        <v>123</v>
      </c>
    </row>
    <row r="2852" spans="1:6" x14ac:dyDescent="0.25">
      <c r="A2852">
        <v>123</v>
      </c>
      <c r="B2852" t="s">
        <v>124</v>
      </c>
      <c r="C2852">
        <v>1992</v>
      </c>
      <c r="D2852">
        <v>0</v>
      </c>
      <c r="E2852">
        <v>0</v>
      </c>
      <c r="F2852">
        <v>124</v>
      </c>
    </row>
    <row r="2853" spans="1:6" x14ac:dyDescent="0.25">
      <c r="A2853">
        <v>124</v>
      </c>
      <c r="B2853" t="s">
        <v>125</v>
      </c>
      <c r="C2853">
        <v>1992</v>
      </c>
      <c r="D2853">
        <v>0</v>
      </c>
      <c r="E2853">
        <v>0</v>
      </c>
      <c r="F2853">
        <v>125</v>
      </c>
    </row>
    <row r="2854" spans="1:6" x14ac:dyDescent="0.25">
      <c r="A2854">
        <v>1</v>
      </c>
      <c r="B2854" t="s">
        <v>2</v>
      </c>
      <c r="C2854">
        <v>1993</v>
      </c>
      <c r="D2854">
        <v>0</v>
      </c>
      <c r="E2854">
        <v>0</v>
      </c>
      <c r="F2854">
        <v>2</v>
      </c>
    </row>
    <row r="2855" spans="1:6" x14ac:dyDescent="0.25">
      <c r="A2855">
        <v>2</v>
      </c>
      <c r="B2855" t="s">
        <v>3</v>
      </c>
      <c r="C2855">
        <v>1993</v>
      </c>
      <c r="D2855">
        <v>0</v>
      </c>
      <c r="E2855">
        <v>0</v>
      </c>
      <c r="F2855">
        <v>3</v>
      </c>
    </row>
    <row r="2856" spans="1:6" x14ac:dyDescent="0.25">
      <c r="A2856">
        <v>3</v>
      </c>
      <c r="B2856" t="s">
        <v>4</v>
      </c>
      <c r="C2856">
        <v>1993</v>
      </c>
      <c r="D2856">
        <v>0</v>
      </c>
      <c r="E2856">
        <v>0</v>
      </c>
      <c r="F2856">
        <v>4</v>
      </c>
    </row>
    <row r="2857" spans="1:6" x14ac:dyDescent="0.25">
      <c r="A2857">
        <v>4</v>
      </c>
      <c r="B2857" t="s">
        <v>5</v>
      </c>
      <c r="C2857">
        <v>1993</v>
      </c>
      <c r="D2857">
        <v>189</v>
      </c>
      <c r="E2857">
        <v>238</v>
      </c>
      <c r="F2857">
        <v>5</v>
      </c>
    </row>
    <row r="2858" spans="1:6" x14ac:dyDescent="0.25">
      <c r="A2858">
        <v>5</v>
      </c>
      <c r="B2858" t="s">
        <v>6</v>
      </c>
      <c r="C2858">
        <v>1993</v>
      </c>
      <c r="D2858">
        <v>0</v>
      </c>
      <c r="E2858">
        <v>0</v>
      </c>
      <c r="F2858">
        <v>6</v>
      </c>
    </row>
    <row r="2859" spans="1:6" x14ac:dyDescent="0.25">
      <c r="A2859">
        <v>6</v>
      </c>
      <c r="B2859" t="s">
        <v>7</v>
      </c>
      <c r="C2859">
        <v>1993</v>
      </c>
      <c r="D2859">
        <v>0</v>
      </c>
      <c r="E2859">
        <v>0</v>
      </c>
      <c r="F2859">
        <v>7</v>
      </c>
    </row>
    <row r="2860" spans="1:6" x14ac:dyDescent="0.25">
      <c r="A2860">
        <v>7</v>
      </c>
      <c r="B2860" t="s">
        <v>8</v>
      </c>
      <c r="C2860">
        <v>1993</v>
      </c>
      <c r="D2860">
        <v>3434</v>
      </c>
      <c r="E2860">
        <v>8448</v>
      </c>
      <c r="F2860">
        <v>8</v>
      </c>
    </row>
    <row r="2861" spans="1:6" x14ac:dyDescent="0.25">
      <c r="A2861">
        <v>8</v>
      </c>
      <c r="B2861" t="s">
        <v>9</v>
      </c>
      <c r="C2861">
        <v>1993</v>
      </c>
      <c r="D2861">
        <v>322990</v>
      </c>
      <c r="E2861">
        <v>136500</v>
      </c>
      <c r="F2861">
        <v>9</v>
      </c>
    </row>
    <row r="2862" spans="1:6" x14ac:dyDescent="0.25">
      <c r="A2862">
        <v>9</v>
      </c>
      <c r="B2862" t="s">
        <v>10</v>
      </c>
      <c r="C2862">
        <v>1993</v>
      </c>
      <c r="D2862">
        <v>0</v>
      </c>
      <c r="E2862">
        <v>0</v>
      </c>
      <c r="F2862">
        <v>10</v>
      </c>
    </row>
    <row r="2863" spans="1:6" x14ac:dyDescent="0.25">
      <c r="A2863">
        <v>10</v>
      </c>
      <c r="B2863" t="s">
        <v>11</v>
      </c>
      <c r="C2863">
        <v>1993</v>
      </c>
      <c r="D2863">
        <v>0</v>
      </c>
      <c r="E2863">
        <v>0</v>
      </c>
      <c r="F2863">
        <v>11</v>
      </c>
    </row>
    <row r="2864" spans="1:6" x14ac:dyDescent="0.25">
      <c r="A2864">
        <v>11</v>
      </c>
      <c r="B2864" t="s">
        <v>12</v>
      </c>
      <c r="C2864">
        <v>1993</v>
      </c>
      <c r="D2864">
        <v>0</v>
      </c>
      <c r="E2864">
        <v>0</v>
      </c>
      <c r="F2864">
        <v>12</v>
      </c>
    </row>
    <row r="2865" spans="1:6" x14ac:dyDescent="0.25">
      <c r="A2865">
        <v>12</v>
      </c>
      <c r="B2865" t="s">
        <v>13</v>
      </c>
      <c r="C2865">
        <v>1993</v>
      </c>
      <c r="D2865">
        <v>0</v>
      </c>
      <c r="E2865">
        <v>0</v>
      </c>
      <c r="F2865">
        <v>13</v>
      </c>
    </row>
    <row r="2866" spans="1:6" x14ac:dyDescent="0.25">
      <c r="A2866">
        <v>13</v>
      </c>
      <c r="B2866" t="s">
        <v>14</v>
      </c>
      <c r="C2866">
        <v>1993</v>
      </c>
      <c r="D2866">
        <v>0</v>
      </c>
      <c r="E2866">
        <v>0</v>
      </c>
      <c r="F2866">
        <v>14</v>
      </c>
    </row>
    <row r="2867" spans="1:6" x14ac:dyDescent="0.25">
      <c r="A2867">
        <v>14</v>
      </c>
      <c r="B2867" t="s">
        <v>15</v>
      </c>
      <c r="C2867">
        <v>1993</v>
      </c>
      <c r="D2867">
        <v>0</v>
      </c>
      <c r="E2867">
        <v>0</v>
      </c>
      <c r="F2867">
        <v>15</v>
      </c>
    </row>
    <row r="2868" spans="1:6" x14ac:dyDescent="0.25">
      <c r="A2868">
        <v>15</v>
      </c>
      <c r="B2868" t="s">
        <v>16</v>
      </c>
      <c r="C2868">
        <v>1993</v>
      </c>
      <c r="D2868">
        <v>0</v>
      </c>
      <c r="E2868">
        <v>0</v>
      </c>
      <c r="F2868">
        <v>16</v>
      </c>
    </row>
    <row r="2869" spans="1:6" x14ac:dyDescent="0.25">
      <c r="A2869">
        <v>16</v>
      </c>
      <c r="B2869" t="s">
        <v>17</v>
      </c>
      <c r="C2869">
        <v>1993</v>
      </c>
      <c r="D2869">
        <v>4500</v>
      </c>
      <c r="E2869">
        <v>10560</v>
      </c>
      <c r="F2869">
        <v>17</v>
      </c>
    </row>
    <row r="2870" spans="1:6" x14ac:dyDescent="0.25">
      <c r="A2870">
        <v>17</v>
      </c>
      <c r="B2870" t="s">
        <v>18</v>
      </c>
      <c r="C2870">
        <v>1993</v>
      </c>
      <c r="D2870">
        <v>0</v>
      </c>
      <c r="E2870">
        <v>0</v>
      </c>
      <c r="F2870">
        <v>18</v>
      </c>
    </row>
    <row r="2871" spans="1:6" x14ac:dyDescent="0.25">
      <c r="A2871">
        <v>18</v>
      </c>
      <c r="B2871" t="s">
        <v>19</v>
      </c>
      <c r="C2871">
        <v>1993</v>
      </c>
      <c r="D2871">
        <v>0</v>
      </c>
      <c r="E2871">
        <v>0</v>
      </c>
      <c r="F2871">
        <v>19</v>
      </c>
    </row>
    <row r="2872" spans="1:6" x14ac:dyDescent="0.25">
      <c r="A2872">
        <v>19</v>
      </c>
      <c r="B2872" t="s">
        <v>20</v>
      </c>
      <c r="C2872">
        <v>1993</v>
      </c>
      <c r="D2872">
        <v>9089</v>
      </c>
      <c r="E2872">
        <v>20442</v>
      </c>
      <c r="F2872">
        <v>20</v>
      </c>
    </row>
    <row r="2873" spans="1:6" x14ac:dyDescent="0.25">
      <c r="A2873">
        <v>20</v>
      </c>
      <c r="B2873" t="s">
        <v>21</v>
      </c>
      <c r="C2873">
        <v>1993</v>
      </c>
      <c r="D2873">
        <v>0</v>
      </c>
      <c r="E2873">
        <v>0</v>
      </c>
      <c r="F2873">
        <v>21</v>
      </c>
    </row>
    <row r="2874" spans="1:6" x14ac:dyDescent="0.25">
      <c r="A2874">
        <v>21</v>
      </c>
      <c r="B2874" t="s">
        <v>22</v>
      </c>
      <c r="C2874">
        <v>1993</v>
      </c>
      <c r="D2874">
        <v>0</v>
      </c>
      <c r="E2874">
        <v>0</v>
      </c>
      <c r="F2874">
        <v>22</v>
      </c>
    </row>
    <row r="2875" spans="1:6" x14ac:dyDescent="0.25">
      <c r="A2875">
        <v>22</v>
      </c>
      <c r="B2875" t="s">
        <v>23</v>
      </c>
      <c r="C2875">
        <v>1993</v>
      </c>
      <c r="D2875">
        <v>0</v>
      </c>
      <c r="E2875">
        <v>0</v>
      </c>
      <c r="F2875">
        <v>23</v>
      </c>
    </row>
    <row r="2876" spans="1:6" x14ac:dyDescent="0.25">
      <c r="A2876">
        <v>23</v>
      </c>
      <c r="B2876" t="s">
        <v>24</v>
      </c>
      <c r="C2876">
        <v>1993</v>
      </c>
      <c r="D2876">
        <v>0</v>
      </c>
      <c r="E2876">
        <v>0</v>
      </c>
      <c r="F2876">
        <v>24</v>
      </c>
    </row>
    <row r="2877" spans="1:6" x14ac:dyDescent="0.25">
      <c r="A2877">
        <v>24</v>
      </c>
      <c r="B2877" t="s">
        <v>25</v>
      </c>
      <c r="C2877">
        <v>1993</v>
      </c>
      <c r="D2877">
        <v>0</v>
      </c>
      <c r="E2877">
        <v>0</v>
      </c>
      <c r="F2877">
        <v>25</v>
      </c>
    </row>
    <row r="2878" spans="1:6" x14ac:dyDescent="0.25">
      <c r="A2878">
        <v>25</v>
      </c>
      <c r="B2878" t="s">
        <v>26</v>
      </c>
      <c r="C2878">
        <v>1993</v>
      </c>
      <c r="D2878">
        <v>752</v>
      </c>
      <c r="E2878">
        <v>2184</v>
      </c>
      <c r="F2878">
        <v>26</v>
      </c>
    </row>
    <row r="2879" spans="1:6" x14ac:dyDescent="0.25">
      <c r="A2879">
        <v>26</v>
      </c>
      <c r="B2879" t="s">
        <v>27</v>
      </c>
      <c r="C2879">
        <v>1993</v>
      </c>
      <c r="D2879">
        <v>0</v>
      </c>
      <c r="E2879">
        <v>0</v>
      </c>
      <c r="F2879">
        <v>27</v>
      </c>
    </row>
    <row r="2880" spans="1:6" x14ac:dyDescent="0.25">
      <c r="A2880">
        <v>27</v>
      </c>
      <c r="B2880" t="s">
        <v>28</v>
      </c>
      <c r="C2880">
        <v>1993</v>
      </c>
      <c r="D2880">
        <v>0</v>
      </c>
      <c r="E2880">
        <v>0</v>
      </c>
      <c r="F2880">
        <v>28</v>
      </c>
    </row>
    <row r="2881" spans="1:6" x14ac:dyDescent="0.25">
      <c r="A2881">
        <v>28</v>
      </c>
      <c r="B2881" t="s">
        <v>29</v>
      </c>
      <c r="C2881">
        <v>1993</v>
      </c>
      <c r="D2881">
        <v>160</v>
      </c>
      <c r="E2881">
        <v>128</v>
      </c>
      <c r="F2881">
        <v>29</v>
      </c>
    </row>
    <row r="2882" spans="1:6" x14ac:dyDescent="0.25">
      <c r="A2882">
        <v>29</v>
      </c>
      <c r="B2882" t="s">
        <v>30</v>
      </c>
      <c r="C2882">
        <v>1993</v>
      </c>
      <c r="D2882">
        <v>0</v>
      </c>
      <c r="E2882">
        <v>0</v>
      </c>
      <c r="F2882">
        <v>30</v>
      </c>
    </row>
    <row r="2883" spans="1:6" x14ac:dyDescent="0.25">
      <c r="A2883">
        <v>30</v>
      </c>
      <c r="B2883" t="s">
        <v>31</v>
      </c>
      <c r="C2883">
        <v>1993</v>
      </c>
      <c r="D2883">
        <v>0</v>
      </c>
      <c r="E2883">
        <v>0</v>
      </c>
      <c r="F2883">
        <v>31</v>
      </c>
    </row>
    <row r="2884" spans="1:6" x14ac:dyDescent="0.25">
      <c r="A2884">
        <v>31</v>
      </c>
      <c r="B2884" t="s">
        <v>32</v>
      </c>
      <c r="C2884">
        <v>1993</v>
      </c>
      <c r="D2884">
        <v>0</v>
      </c>
      <c r="E2884">
        <v>0</v>
      </c>
      <c r="F2884">
        <v>32</v>
      </c>
    </row>
    <row r="2885" spans="1:6" x14ac:dyDescent="0.25">
      <c r="A2885">
        <v>32</v>
      </c>
      <c r="B2885" t="s">
        <v>33</v>
      </c>
      <c r="C2885">
        <v>1993</v>
      </c>
      <c r="D2885">
        <v>0</v>
      </c>
      <c r="E2885">
        <v>0</v>
      </c>
      <c r="F2885">
        <v>33</v>
      </c>
    </row>
    <row r="2886" spans="1:6" x14ac:dyDescent="0.25">
      <c r="A2886">
        <v>33</v>
      </c>
      <c r="B2886" t="s">
        <v>34</v>
      </c>
      <c r="C2886">
        <v>1993</v>
      </c>
      <c r="D2886">
        <v>0</v>
      </c>
      <c r="E2886">
        <v>0</v>
      </c>
      <c r="F2886">
        <v>34</v>
      </c>
    </row>
    <row r="2887" spans="1:6" x14ac:dyDescent="0.25">
      <c r="A2887">
        <v>34</v>
      </c>
      <c r="B2887" t="s">
        <v>35</v>
      </c>
      <c r="C2887">
        <v>1993</v>
      </c>
      <c r="D2887">
        <v>0</v>
      </c>
      <c r="E2887">
        <v>0</v>
      </c>
      <c r="F2887">
        <v>35</v>
      </c>
    </row>
    <row r="2888" spans="1:6" x14ac:dyDescent="0.25">
      <c r="A2888">
        <v>35</v>
      </c>
      <c r="B2888" t="s">
        <v>36</v>
      </c>
      <c r="C2888">
        <v>1993</v>
      </c>
      <c r="D2888">
        <v>0</v>
      </c>
      <c r="E2888">
        <v>0</v>
      </c>
      <c r="F2888">
        <v>36</v>
      </c>
    </row>
    <row r="2889" spans="1:6" x14ac:dyDescent="0.25">
      <c r="A2889">
        <v>36</v>
      </c>
      <c r="B2889" t="s">
        <v>37</v>
      </c>
      <c r="C2889">
        <v>1993</v>
      </c>
      <c r="D2889">
        <v>0</v>
      </c>
      <c r="E2889">
        <v>0</v>
      </c>
      <c r="F2889">
        <v>37</v>
      </c>
    </row>
    <row r="2890" spans="1:6" x14ac:dyDescent="0.25">
      <c r="A2890">
        <v>37</v>
      </c>
      <c r="B2890" t="s">
        <v>38</v>
      </c>
      <c r="C2890">
        <v>1993</v>
      </c>
      <c r="D2890">
        <v>0</v>
      </c>
      <c r="E2890">
        <v>0</v>
      </c>
      <c r="F2890">
        <v>38</v>
      </c>
    </row>
    <row r="2891" spans="1:6" x14ac:dyDescent="0.25">
      <c r="A2891">
        <v>38</v>
      </c>
      <c r="B2891" t="s">
        <v>39</v>
      </c>
      <c r="C2891">
        <v>1993</v>
      </c>
      <c r="D2891">
        <v>0</v>
      </c>
      <c r="E2891">
        <v>0</v>
      </c>
      <c r="F2891">
        <v>39</v>
      </c>
    </row>
    <row r="2892" spans="1:6" x14ac:dyDescent="0.25">
      <c r="A2892">
        <v>39</v>
      </c>
      <c r="B2892" t="s">
        <v>40</v>
      </c>
      <c r="C2892">
        <v>1993</v>
      </c>
      <c r="D2892">
        <v>0</v>
      </c>
      <c r="E2892">
        <v>0</v>
      </c>
      <c r="F2892">
        <v>40</v>
      </c>
    </row>
    <row r="2893" spans="1:6" x14ac:dyDescent="0.25">
      <c r="A2893">
        <v>40</v>
      </c>
      <c r="B2893" t="s">
        <v>41</v>
      </c>
      <c r="C2893">
        <v>1993</v>
      </c>
      <c r="D2893">
        <v>0</v>
      </c>
      <c r="E2893">
        <v>0</v>
      </c>
      <c r="F2893">
        <v>41</v>
      </c>
    </row>
    <row r="2894" spans="1:6" x14ac:dyDescent="0.25">
      <c r="A2894">
        <v>41</v>
      </c>
      <c r="B2894" t="s">
        <v>42</v>
      </c>
      <c r="C2894">
        <v>1993</v>
      </c>
      <c r="D2894">
        <v>24221</v>
      </c>
      <c r="E2894">
        <v>32192</v>
      </c>
      <c r="F2894">
        <v>42</v>
      </c>
    </row>
    <row r="2895" spans="1:6" x14ac:dyDescent="0.25">
      <c r="A2895">
        <v>42</v>
      </c>
      <c r="B2895" t="s">
        <v>43</v>
      </c>
      <c r="C2895">
        <v>1993</v>
      </c>
      <c r="D2895">
        <v>0</v>
      </c>
      <c r="E2895">
        <v>0</v>
      </c>
      <c r="F2895">
        <v>43</v>
      </c>
    </row>
    <row r="2896" spans="1:6" x14ac:dyDescent="0.25">
      <c r="A2896">
        <v>43</v>
      </c>
      <c r="B2896" t="s">
        <v>44</v>
      </c>
      <c r="C2896">
        <v>1993</v>
      </c>
      <c r="D2896">
        <v>0</v>
      </c>
      <c r="E2896">
        <v>0</v>
      </c>
      <c r="F2896">
        <v>44</v>
      </c>
    </row>
    <row r="2897" spans="1:6" x14ac:dyDescent="0.25">
      <c r="A2897">
        <v>44</v>
      </c>
      <c r="B2897" t="s">
        <v>45</v>
      </c>
      <c r="C2897">
        <v>1993</v>
      </c>
      <c r="D2897">
        <v>0</v>
      </c>
      <c r="E2897">
        <v>0</v>
      </c>
      <c r="F2897">
        <v>45</v>
      </c>
    </row>
    <row r="2898" spans="1:6" x14ac:dyDescent="0.25">
      <c r="A2898">
        <v>45</v>
      </c>
      <c r="B2898" t="s">
        <v>46</v>
      </c>
      <c r="C2898">
        <v>1993</v>
      </c>
      <c r="D2898">
        <v>0</v>
      </c>
      <c r="E2898">
        <v>0</v>
      </c>
      <c r="F2898">
        <v>46</v>
      </c>
    </row>
    <row r="2899" spans="1:6" x14ac:dyDescent="0.25">
      <c r="A2899">
        <v>46</v>
      </c>
      <c r="B2899" t="s">
        <v>47</v>
      </c>
      <c r="C2899">
        <v>1993</v>
      </c>
      <c r="D2899">
        <v>0</v>
      </c>
      <c r="E2899">
        <v>0</v>
      </c>
      <c r="F2899">
        <v>47</v>
      </c>
    </row>
    <row r="2900" spans="1:6" x14ac:dyDescent="0.25">
      <c r="A2900">
        <v>47</v>
      </c>
      <c r="B2900" t="s">
        <v>48</v>
      </c>
      <c r="C2900">
        <v>1993</v>
      </c>
      <c r="D2900">
        <v>0</v>
      </c>
      <c r="E2900">
        <v>0</v>
      </c>
      <c r="F2900">
        <v>48</v>
      </c>
    </row>
    <row r="2901" spans="1:6" x14ac:dyDescent="0.25">
      <c r="A2901">
        <v>48</v>
      </c>
      <c r="B2901" t="s">
        <v>49</v>
      </c>
      <c r="C2901">
        <v>1993</v>
      </c>
      <c r="D2901">
        <v>6248089</v>
      </c>
      <c r="E2901">
        <v>7287253</v>
      </c>
      <c r="F2901">
        <v>49</v>
      </c>
    </row>
    <row r="2902" spans="1:6" x14ac:dyDescent="0.25">
      <c r="A2902">
        <v>49</v>
      </c>
      <c r="B2902" t="s">
        <v>50</v>
      </c>
      <c r="C2902">
        <v>1993</v>
      </c>
      <c r="D2902">
        <v>0</v>
      </c>
      <c r="E2902">
        <v>0</v>
      </c>
      <c r="F2902">
        <v>50</v>
      </c>
    </row>
    <row r="2903" spans="1:6" x14ac:dyDescent="0.25">
      <c r="A2903">
        <v>50</v>
      </c>
      <c r="B2903" t="s">
        <v>51</v>
      </c>
      <c r="C2903">
        <v>1993</v>
      </c>
      <c r="D2903">
        <v>0</v>
      </c>
      <c r="E2903">
        <v>0</v>
      </c>
      <c r="F2903">
        <v>51</v>
      </c>
    </row>
    <row r="2904" spans="1:6" x14ac:dyDescent="0.25">
      <c r="A2904">
        <v>51</v>
      </c>
      <c r="B2904" t="s">
        <v>52</v>
      </c>
      <c r="C2904">
        <v>1993</v>
      </c>
      <c r="D2904">
        <v>0</v>
      </c>
      <c r="E2904">
        <v>0</v>
      </c>
      <c r="F2904">
        <v>52</v>
      </c>
    </row>
    <row r="2905" spans="1:6" x14ac:dyDescent="0.25">
      <c r="A2905">
        <v>52</v>
      </c>
      <c r="B2905" t="s">
        <v>53</v>
      </c>
      <c r="C2905">
        <v>1993</v>
      </c>
      <c r="D2905">
        <v>7166</v>
      </c>
      <c r="E2905">
        <v>13812</v>
      </c>
      <c r="F2905">
        <v>53</v>
      </c>
    </row>
    <row r="2906" spans="1:6" x14ac:dyDescent="0.25">
      <c r="A2906">
        <v>53</v>
      </c>
      <c r="B2906" t="s">
        <v>54</v>
      </c>
      <c r="C2906">
        <v>1993</v>
      </c>
      <c r="D2906">
        <v>0</v>
      </c>
      <c r="E2906">
        <v>0</v>
      </c>
      <c r="F2906">
        <v>54</v>
      </c>
    </row>
    <row r="2907" spans="1:6" x14ac:dyDescent="0.25">
      <c r="A2907">
        <v>54</v>
      </c>
      <c r="B2907" t="s">
        <v>55</v>
      </c>
      <c r="C2907">
        <v>1993</v>
      </c>
      <c r="D2907">
        <v>0</v>
      </c>
      <c r="E2907">
        <v>0</v>
      </c>
      <c r="F2907">
        <v>55</v>
      </c>
    </row>
    <row r="2908" spans="1:6" x14ac:dyDescent="0.25">
      <c r="A2908">
        <v>55</v>
      </c>
      <c r="B2908" t="s">
        <v>56</v>
      </c>
      <c r="C2908">
        <v>1993</v>
      </c>
      <c r="D2908">
        <v>0</v>
      </c>
      <c r="E2908">
        <v>0</v>
      </c>
      <c r="F2908">
        <v>56</v>
      </c>
    </row>
    <row r="2909" spans="1:6" x14ac:dyDescent="0.25">
      <c r="A2909">
        <v>56</v>
      </c>
      <c r="B2909" t="s">
        <v>57</v>
      </c>
      <c r="C2909">
        <v>1993</v>
      </c>
      <c r="D2909">
        <v>0</v>
      </c>
      <c r="E2909">
        <v>0</v>
      </c>
      <c r="F2909">
        <v>57</v>
      </c>
    </row>
    <row r="2910" spans="1:6" x14ac:dyDescent="0.25">
      <c r="A2910">
        <v>57</v>
      </c>
      <c r="B2910" t="s">
        <v>58</v>
      </c>
      <c r="C2910">
        <v>1993</v>
      </c>
      <c r="D2910">
        <v>0</v>
      </c>
      <c r="E2910">
        <v>0</v>
      </c>
      <c r="F2910">
        <v>58</v>
      </c>
    </row>
    <row r="2911" spans="1:6" x14ac:dyDescent="0.25">
      <c r="A2911">
        <v>58</v>
      </c>
      <c r="B2911" t="s">
        <v>59</v>
      </c>
      <c r="C2911">
        <v>1993</v>
      </c>
      <c r="D2911">
        <v>0</v>
      </c>
      <c r="E2911">
        <v>0</v>
      </c>
      <c r="F2911">
        <v>59</v>
      </c>
    </row>
    <row r="2912" spans="1:6" x14ac:dyDescent="0.25">
      <c r="A2912">
        <v>59</v>
      </c>
      <c r="B2912" t="s">
        <v>60</v>
      </c>
      <c r="C2912">
        <v>1993</v>
      </c>
      <c r="D2912">
        <v>0</v>
      </c>
      <c r="E2912">
        <v>0</v>
      </c>
      <c r="F2912">
        <v>60</v>
      </c>
    </row>
    <row r="2913" spans="1:6" x14ac:dyDescent="0.25">
      <c r="A2913">
        <v>60</v>
      </c>
      <c r="B2913" t="s">
        <v>61</v>
      </c>
      <c r="C2913">
        <v>1993</v>
      </c>
      <c r="D2913">
        <v>0</v>
      </c>
      <c r="E2913">
        <v>0</v>
      </c>
      <c r="F2913">
        <v>61</v>
      </c>
    </row>
    <row r="2914" spans="1:6" x14ac:dyDescent="0.25">
      <c r="A2914">
        <v>61</v>
      </c>
      <c r="B2914" t="s">
        <v>62</v>
      </c>
      <c r="C2914">
        <v>1993</v>
      </c>
      <c r="D2914">
        <v>0</v>
      </c>
      <c r="E2914">
        <v>0</v>
      </c>
      <c r="F2914">
        <v>62</v>
      </c>
    </row>
    <row r="2915" spans="1:6" x14ac:dyDescent="0.25">
      <c r="A2915">
        <v>62</v>
      </c>
      <c r="B2915" t="s">
        <v>63</v>
      </c>
      <c r="C2915">
        <v>1993</v>
      </c>
      <c r="D2915">
        <v>7606</v>
      </c>
      <c r="E2915">
        <v>10060</v>
      </c>
      <c r="F2915">
        <v>63</v>
      </c>
    </row>
    <row r="2916" spans="1:6" x14ac:dyDescent="0.25">
      <c r="A2916">
        <v>63</v>
      </c>
      <c r="B2916" t="s">
        <v>64</v>
      </c>
      <c r="C2916">
        <v>1993</v>
      </c>
      <c r="D2916">
        <v>0</v>
      </c>
      <c r="E2916">
        <v>0</v>
      </c>
      <c r="F2916">
        <v>64</v>
      </c>
    </row>
    <row r="2917" spans="1:6" x14ac:dyDescent="0.25">
      <c r="A2917">
        <v>64</v>
      </c>
      <c r="B2917" t="s">
        <v>65</v>
      </c>
      <c r="C2917">
        <v>1993</v>
      </c>
      <c r="D2917">
        <v>0</v>
      </c>
      <c r="E2917">
        <v>0</v>
      </c>
      <c r="F2917">
        <v>65</v>
      </c>
    </row>
    <row r="2918" spans="1:6" x14ac:dyDescent="0.25">
      <c r="A2918">
        <v>65</v>
      </c>
      <c r="B2918" t="s">
        <v>66</v>
      </c>
      <c r="C2918">
        <v>1993</v>
      </c>
      <c r="D2918">
        <v>0</v>
      </c>
      <c r="E2918">
        <v>0</v>
      </c>
      <c r="F2918">
        <v>66</v>
      </c>
    </row>
    <row r="2919" spans="1:6" x14ac:dyDescent="0.25">
      <c r="A2919">
        <v>66</v>
      </c>
      <c r="B2919" t="s">
        <v>67</v>
      </c>
      <c r="C2919">
        <v>1993</v>
      </c>
      <c r="D2919">
        <v>0</v>
      </c>
      <c r="E2919">
        <v>0</v>
      </c>
      <c r="F2919">
        <v>67</v>
      </c>
    </row>
    <row r="2920" spans="1:6" x14ac:dyDescent="0.25">
      <c r="A2920">
        <v>67</v>
      </c>
      <c r="B2920" t="s">
        <v>68</v>
      </c>
      <c r="C2920">
        <v>1993</v>
      </c>
      <c r="D2920">
        <v>0</v>
      </c>
      <c r="E2920">
        <v>0</v>
      </c>
      <c r="F2920">
        <v>68</v>
      </c>
    </row>
    <row r="2921" spans="1:6" x14ac:dyDescent="0.25">
      <c r="A2921">
        <v>68</v>
      </c>
      <c r="B2921" t="s">
        <v>69</v>
      </c>
      <c r="C2921">
        <v>1993</v>
      </c>
      <c r="D2921">
        <v>0</v>
      </c>
      <c r="E2921">
        <v>0</v>
      </c>
      <c r="F2921">
        <v>69</v>
      </c>
    </row>
    <row r="2922" spans="1:6" x14ac:dyDescent="0.25">
      <c r="A2922">
        <v>69</v>
      </c>
      <c r="B2922" t="s">
        <v>70</v>
      </c>
      <c r="C2922">
        <v>1993</v>
      </c>
      <c r="D2922">
        <v>0</v>
      </c>
      <c r="E2922">
        <v>0</v>
      </c>
      <c r="F2922">
        <v>70</v>
      </c>
    </row>
    <row r="2923" spans="1:6" x14ac:dyDescent="0.25">
      <c r="A2923">
        <v>70</v>
      </c>
      <c r="B2923" t="s">
        <v>71</v>
      </c>
      <c r="C2923">
        <v>1993</v>
      </c>
      <c r="D2923">
        <v>0</v>
      </c>
      <c r="E2923">
        <v>0</v>
      </c>
      <c r="F2923">
        <v>71</v>
      </c>
    </row>
    <row r="2924" spans="1:6" x14ac:dyDescent="0.25">
      <c r="A2924">
        <v>71</v>
      </c>
      <c r="B2924" t="s">
        <v>72</v>
      </c>
      <c r="C2924">
        <v>1993</v>
      </c>
      <c r="D2924">
        <v>0</v>
      </c>
      <c r="E2924">
        <v>0</v>
      </c>
      <c r="F2924">
        <v>72</v>
      </c>
    </row>
    <row r="2925" spans="1:6" x14ac:dyDescent="0.25">
      <c r="A2925">
        <v>72</v>
      </c>
      <c r="B2925" t="s">
        <v>73</v>
      </c>
      <c r="C2925">
        <v>1993</v>
      </c>
      <c r="D2925">
        <v>0</v>
      </c>
      <c r="E2925">
        <v>0</v>
      </c>
      <c r="F2925">
        <v>73</v>
      </c>
    </row>
    <row r="2926" spans="1:6" x14ac:dyDescent="0.25">
      <c r="A2926">
        <v>73</v>
      </c>
      <c r="B2926" t="s">
        <v>74</v>
      </c>
      <c r="C2926">
        <v>1993</v>
      </c>
      <c r="D2926">
        <v>0</v>
      </c>
      <c r="E2926">
        <v>0</v>
      </c>
      <c r="F2926">
        <v>74</v>
      </c>
    </row>
    <row r="2927" spans="1:6" x14ac:dyDescent="0.25">
      <c r="A2927">
        <v>74</v>
      </c>
      <c r="B2927" t="s">
        <v>75</v>
      </c>
      <c r="C2927">
        <v>1993</v>
      </c>
      <c r="D2927">
        <v>86120</v>
      </c>
      <c r="E2927">
        <v>105613</v>
      </c>
      <c r="F2927">
        <v>75</v>
      </c>
    </row>
    <row r="2928" spans="1:6" x14ac:dyDescent="0.25">
      <c r="A2928">
        <v>75</v>
      </c>
      <c r="B2928" t="s">
        <v>76</v>
      </c>
      <c r="C2928">
        <v>1993</v>
      </c>
      <c r="D2928">
        <v>0</v>
      </c>
      <c r="E2928">
        <v>0</v>
      </c>
      <c r="F2928">
        <v>76</v>
      </c>
    </row>
    <row r="2929" spans="1:6" x14ac:dyDescent="0.25">
      <c r="A2929">
        <v>76</v>
      </c>
      <c r="B2929" t="s">
        <v>77</v>
      </c>
      <c r="C2929">
        <v>1993</v>
      </c>
      <c r="D2929">
        <v>0</v>
      </c>
      <c r="E2929">
        <v>0</v>
      </c>
      <c r="F2929">
        <v>77</v>
      </c>
    </row>
    <row r="2930" spans="1:6" x14ac:dyDescent="0.25">
      <c r="A2930">
        <v>77</v>
      </c>
      <c r="B2930" t="s">
        <v>78</v>
      </c>
      <c r="C2930">
        <v>1993</v>
      </c>
      <c r="D2930">
        <v>0</v>
      </c>
      <c r="E2930">
        <v>0</v>
      </c>
      <c r="F2930">
        <v>78</v>
      </c>
    </row>
    <row r="2931" spans="1:6" x14ac:dyDescent="0.25">
      <c r="A2931">
        <v>78</v>
      </c>
      <c r="B2931" t="s">
        <v>79</v>
      </c>
      <c r="C2931">
        <v>1993</v>
      </c>
      <c r="D2931">
        <v>0</v>
      </c>
      <c r="E2931">
        <v>0</v>
      </c>
      <c r="F2931">
        <v>79</v>
      </c>
    </row>
    <row r="2932" spans="1:6" x14ac:dyDescent="0.25">
      <c r="A2932">
        <v>79</v>
      </c>
      <c r="B2932" t="s">
        <v>80</v>
      </c>
      <c r="C2932">
        <v>1993</v>
      </c>
      <c r="D2932">
        <v>0</v>
      </c>
      <c r="E2932">
        <v>0</v>
      </c>
      <c r="F2932">
        <v>80</v>
      </c>
    </row>
    <row r="2933" spans="1:6" x14ac:dyDescent="0.25">
      <c r="A2933">
        <v>80</v>
      </c>
      <c r="B2933" t="s">
        <v>81</v>
      </c>
      <c r="C2933">
        <v>1993</v>
      </c>
      <c r="D2933">
        <v>0</v>
      </c>
      <c r="E2933">
        <v>0</v>
      </c>
      <c r="F2933">
        <v>81</v>
      </c>
    </row>
    <row r="2934" spans="1:6" x14ac:dyDescent="0.25">
      <c r="A2934">
        <v>81</v>
      </c>
      <c r="B2934" t="s">
        <v>82</v>
      </c>
      <c r="C2934">
        <v>1993</v>
      </c>
      <c r="D2934">
        <v>0</v>
      </c>
      <c r="E2934">
        <v>0</v>
      </c>
      <c r="F2934">
        <v>82</v>
      </c>
    </row>
    <row r="2935" spans="1:6" x14ac:dyDescent="0.25">
      <c r="A2935">
        <v>82</v>
      </c>
      <c r="B2935" t="s">
        <v>83</v>
      </c>
      <c r="C2935">
        <v>1993</v>
      </c>
      <c r="D2935">
        <v>0</v>
      </c>
      <c r="E2935">
        <v>0</v>
      </c>
      <c r="F2935">
        <v>83</v>
      </c>
    </row>
    <row r="2936" spans="1:6" x14ac:dyDescent="0.25">
      <c r="A2936">
        <v>83</v>
      </c>
      <c r="B2936" t="s">
        <v>84</v>
      </c>
      <c r="C2936">
        <v>1993</v>
      </c>
      <c r="D2936">
        <v>0</v>
      </c>
      <c r="E2936">
        <v>0</v>
      </c>
      <c r="F2936">
        <v>84</v>
      </c>
    </row>
    <row r="2937" spans="1:6" x14ac:dyDescent="0.25">
      <c r="A2937">
        <v>84</v>
      </c>
      <c r="B2937" t="s">
        <v>85</v>
      </c>
      <c r="C2937">
        <v>1993</v>
      </c>
      <c r="D2937">
        <v>0</v>
      </c>
      <c r="E2937">
        <v>0</v>
      </c>
      <c r="F2937">
        <v>85</v>
      </c>
    </row>
    <row r="2938" spans="1:6" x14ac:dyDescent="0.25">
      <c r="A2938">
        <v>85</v>
      </c>
      <c r="B2938" t="s">
        <v>86</v>
      </c>
      <c r="C2938">
        <v>1993</v>
      </c>
      <c r="D2938">
        <v>0</v>
      </c>
      <c r="E2938">
        <v>0</v>
      </c>
      <c r="F2938">
        <v>86</v>
      </c>
    </row>
    <row r="2939" spans="1:6" x14ac:dyDescent="0.25">
      <c r="A2939">
        <v>86</v>
      </c>
      <c r="B2939" t="s">
        <v>87</v>
      </c>
      <c r="C2939">
        <v>1993</v>
      </c>
      <c r="D2939">
        <v>0</v>
      </c>
      <c r="E2939">
        <v>0</v>
      </c>
      <c r="F2939">
        <v>87</v>
      </c>
    </row>
    <row r="2940" spans="1:6" x14ac:dyDescent="0.25">
      <c r="A2940">
        <v>87</v>
      </c>
      <c r="B2940" t="s">
        <v>88</v>
      </c>
      <c r="C2940">
        <v>1993</v>
      </c>
      <c r="D2940">
        <v>0</v>
      </c>
      <c r="E2940">
        <v>0</v>
      </c>
      <c r="F2940">
        <v>88</v>
      </c>
    </row>
    <row r="2941" spans="1:6" x14ac:dyDescent="0.25">
      <c r="A2941">
        <v>88</v>
      </c>
      <c r="B2941" t="s">
        <v>89</v>
      </c>
      <c r="C2941">
        <v>1993</v>
      </c>
      <c r="D2941">
        <v>450</v>
      </c>
      <c r="E2941">
        <v>448</v>
      </c>
      <c r="F2941">
        <v>89</v>
      </c>
    </row>
    <row r="2942" spans="1:6" x14ac:dyDescent="0.25">
      <c r="A2942">
        <v>89</v>
      </c>
      <c r="B2942" t="s">
        <v>90</v>
      </c>
      <c r="C2942">
        <v>1993</v>
      </c>
      <c r="D2942">
        <v>0</v>
      </c>
      <c r="E2942">
        <v>0</v>
      </c>
      <c r="F2942">
        <v>90</v>
      </c>
    </row>
    <row r="2943" spans="1:6" x14ac:dyDescent="0.25">
      <c r="A2943">
        <v>90</v>
      </c>
      <c r="B2943" t="s">
        <v>91</v>
      </c>
      <c r="C2943">
        <v>1993</v>
      </c>
      <c r="D2943">
        <v>0</v>
      </c>
      <c r="E2943">
        <v>0</v>
      </c>
      <c r="F2943">
        <v>91</v>
      </c>
    </row>
    <row r="2944" spans="1:6" x14ac:dyDescent="0.25">
      <c r="A2944">
        <v>91</v>
      </c>
      <c r="B2944" t="s">
        <v>92</v>
      </c>
      <c r="C2944">
        <v>1993</v>
      </c>
      <c r="D2944">
        <v>0</v>
      </c>
      <c r="E2944">
        <v>0</v>
      </c>
      <c r="F2944">
        <v>92</v>
      </c>
    </row>
    <row r="2945" spans="1:6" x14ac:dyDescent="0.25">
      <c r="A2945">
        <v>92</v>
      </c>
      <c r="B2945" t="s">
        <v>93</v>
      </c>
      <c r="C2945">
        <v>1993</v>
      </c>
      <c r="D2945">
        <v>19886</v>
      </c>
      <c r="E2945">
        <v>27355</v>
      </c>
      <c r="F2945">
        <v>93</v>
      </c>
    </row>
    <row r="2946" spans="1:6" x14ac:dyDescent="0.25">
      <c r="A2946">
        <v>93</v>
      </c>
      <c r="B2946" t="s">
        <v>94</v>
      </c>
      <c r="C2946">
        <v>1993</v>
      </c>
      <c r="D2946">
        <v>0</v>
      </c>
      <c r="E2946">
        <v>0</v>
      </c>
      <c r="F2946">
        <v>94</v>
      </c>
    </row>
    <row r="2947" spans="1:6" x14ac:dyDescent="0.25">
      <c r="A2947">
        <v>94</v>
      </c>
      <c r="B2947" t="s">
        <v>95</v>
      </c>
      <c r="C2947">
        <v>1993</v>
      </c>
      <c r="D2947">
        <v>13472058</v>
      </c>
      <c r="E2947">
        <v>7191046</v>
      </c>
      <c r="F2947">
        <v>95</v>
      </c>
    </row>
    <row r="2948" spans="1:6" x14ac:dyDescent="0.25">
      <c r="A2948">
        <v>95</v>
      </c>
      <c r="B2948" t="s">
        <v>96</v>
      </c>
      <c r="C2948">
        <v>1993</v>
      </c>
      <c r="D2948">
        <v>0</v>
      </c>
      <c r="E2948">
        <v>0</v>
      </c>
      <c r="F2948">
        <v>96</v>
      </c>
    </row>
    <row r="2949" spans="1:6" x14ac:dyDescent="0.25">
      <c r="A2949">
        <v>96</v>
      </c>
      <c r="B2949" t="s">
        <v>97</v>
      </c>
      <c r="C2949">
        <v>1993</v>
      </c>
      <c r="D2949">
        <v>0</v>
      </c>
      <c r="E2949">
        <v>0</v>
      </c>
      <c r="F2949">
        <v>97</v>
      </c>
    </row>
    <row r="2950" spans="1:6" x14ac:dyDescent="0.25">
      <c r="A2950">
        <v>97</v>
      </c>
      <c r="B2950" t="s">
        <v>98</v>
      </c>
      <c r="C2950">
        <v>1993</v>
      </c>
      <c r="D2950">
        <v>0</v>
      </c>
      <c r="E2950">
        <v>0</v>
      </c>
      <c r="F2950">
        <v>98</v>
      </c>
    </row>
    <row r="2951" spans="1:6" x14ac:dyDescent="0.25">
      <c r="A2951">
        <v>98</v>
      </c>
      <c r="B2951" t="s">
        <v>99</v>
      </c>
      <c r="C2951">
        <v>1993</v>
      </c>
      <c r="D2951">
        <v>0</v>
      </c>
      <c r="E2951">
        <v>0</v>
      </c>
      <c r="F2951">
        <v>99</v>
      </c>
    </row>
    <row r="2952" spans="1:6" x14ac:dyDescent="0.25">
      <c r="A2952">
        <v>99</v>
      </c>
      <c r="B2952" t="s">
        <v>100</v>
      </c>
      <c r="C2952">
        <v>1993</v>
      </c>
      <c r="D2952">
        <v>0</v>
      </c>
      <c r="E2952">
        <v>0</v>
      </c>
      <c r="F2952">
        <v>100</v>
      </c>
    </row>
    <row r="2953" spans="1:6" x14ac:dyDescent="0.25">
      <c r="A2953">
        <v>100</v>
      </c>
      <c r="B2953" t="s">
        <v>101</v>
      </c>
      <c r="C2953">
        <v>1993</v>
      </c>
      <c r="D2953">
        <v>0</v>
      </c>
      <c r="E2953">
        <v>0</v>
      </c>
      <c r="F2953">
        <v>101</v>
      </c>
    </row>
    <row r="2954" spans="1:6" x14ac:dyDescent="0.25">
      <c r="A2954">
        <v>101</v>
      </c>
      <c r="B2954" t="s">
        <v>102</v>
      </c>
      <c r="C2954">
        <v>1993</v>
      </c>
      <c r="D2954">
        <v>0</v>
      </c>
      <c r="E2954">
        <v>0</v>
      </c>
      <c r="F2954">
        <v>102</v>
      </c>
    </row>
    <row r="2955" spans="1:6" x14ac:dyDescent="0.25">
      <c r="A2955">
        <v>102</v>
      </c>
      <c r="B2955" t="s">
        <v>103</v>
      </c>
      <c r="C2955">
        <v>1993</v>
      </c>
      <c r="D2955">
        <v>0</v>
      </c>
      <c r="E2955">
        <v>0</v>
      </c>
      <c r="F2955">
        <v>103</v>
      </c>
    </row>
    <row r="2956" spans="1:6" x14ac:dyDescent="0.25">
      <c r="A2956">
        <v>103</v>
      </c>
      <c r="B2956" t="s">
        <v>104</v>
      </c>
      <c r="C2956">
        <v>1993</v>
      </c>
      <c r="D2956">
        <v>0</v>
      </c>
      <c r="E2956">
        <v>0</v>
      </c>
      <c r="F2956">
        <v>104</v>
      </c>
    </row>
    <row r="2957" spans="1:6" x14ac:dyDescent="0.25">
      <c r="A2957">
        <v>104</v>
      </c>
      <c r="B2957" t="s">
        <v>105</v>
      </c>
      <c r="C2957">
        <v>1993</v>
      </c>
      <c r="D2957">
        <v>0</v>
      </c>
      <c r="E2957">
        <v>0</v>
      </c>
      <c r="F2957">
        <v>105</v>
      </c>
    </row>
    <row r="2958" spans="1:6" x14ac:dyDescent="0.25">
      <c r="A2958">
        <v>105</v>
      </c>
      <c r="B2958" t="s">
        <v>106</v>
      </c>
      <c r="C2958">
        <v>1993</v>
      </c>
      <c r="D2958">
        <v>0</v>
      </c>
      <c r="E2958">
        <v>0</v>
      </c>
      <c r="F2958">
        <v>106</v>
      </c>
    </row>
    <row r="2959" spans="1:6" x14ac:dyDescent="0.25">
      <c r="A2959">
        <v>106</v>
      </c>
      <c r="B2959" t="s">
        <v>107</v>
      </c>
      <c r="C2959">
        <v>1993</v>
      </c>
      <c r="D2959">
        <v>0</v>
      </c>
      <c r="E2959">
        <v>0</v>
      </c>
      <c r="F2959">
        <v>107</v>
      </c>
    </row>
    <row r="2960" spans="1:6" x14ac:dyDescent="0.25">
      <c r="A2960">
        <v>107</v>
      </c>
      <c r="B2960" t="s">
        <v>108</v>
      </c>
      <c r="C2960">
        <v>1993</v>
      </c>
      <c r="D2960">
        <v>0</v>
      </c>
      <c r="E2960">
        <v>0</v>
      </c>
      <c r="F2960">
        <v>108</v>
      </c>
    </row>
    <row r="2961" spans="1:6" x14ac:dyDescent="0.25">
      <c r="A2961">
        <v>108</v>
      </c>
      <c r="B2961" t="s">
        <v>109</v>
      </c>
      <c r="C2961">
        <v>1993</v>
      </c>
      <c r="D2961">
        <v>0</v>
      </c>
      <c r="E2961">
        <v>0</v>
      </c>
      <c r="F2961">
        <v>109</v>
      </c>
    </row>
    <row r="2962" spans="1:6" x14ac:dyDescent="0.25">
      <c r="A2962">
        <v>109</v>
      </c>
      <c r="B2962" t="s">
        <v>110</v>
      </c>
      <c r="C2962">
        <v>1993</v>
      </c>
      <c r="D2962">
        <v>0</v>
      </c>
      <c r="E2962">
        <v>0</v>
      </c>
      <c r="F2962">
        <v>110</v>
      </c>
    </row>
    <row r="2963" spans="1:6" x14ac:dyDescent="0.25">
      <c r="A2963">
        <v>110</v>
      </c>
      <c r="B2963" t="s">
        <v>111</v>
      </c>
      <c r="C2963">
        <v>1993</v>
      </c>
      <c r="D2963">
        <v>405</v>
      </c>
      <c r="E2963">
        <v>1184</v>
      </c>
      <c r="F2963">
        <v>111</v>
      </c>
    </row>
    <row r="2964" spans="1:6" x14ac:dyDescent="0.25">
      <c r="A2964">
        <v>111</v>
      </c>
      <c r="B2964" t="s">
        <v>112</v>
      </c>
      <c r="C2964">
        <v>1993</v>
      </c>
      <c r="D2964">
        <v>0</v>
      </c>
      <c r="E2964">
        <v>0</v>
      </c>
      <c r="F2964">
        <v>112</v>
      </c>
    </row>
    <row r="2965" spans="1:6" x14ac:dyDescent="0.25">
      <c r="A2965">
        <v>112</v>
      </c>
      <c r="B2965" t="s">
        <v>113</v>
      </c>
      <c r="C2965">
        <v>1993</v>
      </c>
      <c r="D2965">
        <v>0</v>
      </c>
      <c r="E2965">
        <v>0</v>
      </c>
      <c r="F2965">
        <v>113</v>
      </c>
    </row>
    <row r="2966" spans="1:6" x14ac:dyDescent="0.25">
      <c r="A2966">
        <v>113</v>
      </c>
      <c r="B2966" t="s">
        <v>114</v>
      </c>
      <c r="C2966">
        <v>1993</v>
      </c>
      <c r="D2966">
        <v>0</v>
      </c>
      <c r="E2966">
        <v>0</v>
      </c>
      <c r="F2966">
        <v>114</v>
      </c>
    </row>
    <row r="2967" spans="1:6" x14ac:dyDescent="0.25">
      <c r="A2967">
        <v>114</v>
      </c>
      <c r="B2967" t="s">
        <v>115</v>
      </c>
      <c r="C2967">
        <v>1993</v>
      </c>
      <c r="D2967">
        <v>0</v>
      </c>
      <c r="E2967">
        <v>0</v>
      </c>
      <c r="F2967">
        <v>115</v>
      </c>
    </row>
    <row r="2968" spans="1:6" x14ac:dyDescent="0.25">
      <c r="A2968">
        <v>115</v>
      </c>
      <c r="B2968" t="s">
        <v>116</v>
      </c>
      <c r="C2968">
        <v>1993</v>
      </c>
      <c r="D2968">
        <v>0</v>
      </c>
      <c r="E2968">
        <v>0</v>
      </c>
      <c r="F2968">
        <v>116</v>
      </c>
    </row>
    <row r="2969" spans="1:6" x14ac:dyDescent="0.25">
      <c r="A2969">
        <v>116</v>
      </c>
      <c r="B2969" t="s">
        <v>117</v>
      </c>
      <c r="C2969">
        <v>1993</v>
      </c>
      <c r="D2969">
        <v>0</v>
      </c>
      <c r="E2969">
        <v>0</v>
      </c>
      <c r="F2969">
        <v>117</v>
      </c>
    </row>
    <row r="2970" spans="1:6" x14ac:dyDescent="0.25">
      <c r="A2970">
        <v>117</v>
      </c>
      <c r="B2970" t="s">
        <v>118</v>
      </c>
      <c r="C2970">
        <v>1993</v>
      </c>
      <c r="D2970">
        <v>1360</v>
      </c>
      <c r="E2970">
        <v>3048</v>
      </c>
      <c r="F2970">
        <v>118</v>
      </c>
    </row>
    <row r="2971" spans="1:6" x14ac:dyDescent="0.25">
      <c r="A2971">
        <v>118</v>
      </c>
      <c r="B2971" t="s">
        <v>119</v>
      </c>
      <c r="C2971">
        <v>1993</v>
      </c>
      <c r="D2971">
        <v>0</v>
      </c>
      <c r="E2971">
        <v>0</v>
      </c>
      <c r="F2971">
        <v>119</v>
      </c>
    </row>
    <row r="2972" spans="1:6" x14ac:dyDescent="0.25">
      <c r="A2972">
        <v>119</v>
      </c>
      <c r="B2972" t="s">
        <v>120</v>
      </c>
      <c r="C2972">
        <v>1993</v>
      </c>
      <c r="D2972">
        <v>0</v>
      </c>
      <c r="E2972">
        <v>0</v>
      </c>
      <c r="F2972">
        <v>120</v>
      </c>
    </row>
    <row r="2973" spans="1:6" x14ac:dyDescent="0.25">
      <c r="A2973">
        <v>120</v>
      </c>
      <c r="B2973" t="s">
        <v>121</v>
      </c>
      <c r="C2973">
        <v>1993</v>
      </c>
      <c r="D2973">
        <v>0</v>
      </c>
      <c r="E2973">
        <v>0</v>
      </c>
      <c r="F2973">
        <v>121</v>
      </c>
    </row>
    <row r="2974" spans="1:6" x14ac:dyDescent="0.25">
      <c r="A2974">
        <v>121</v>
      </c>
      <c r="B2974" t="s">
        <v>122</v>
      </c>
      <c r="C2974">
        <v>1993</v>
      </c>
      <c r="D2974">
        <v>4940</v>
      </c>
      <c r="E2974">
        <v>10080</v>
      </c>
      <c r="F2974">
        <v>122</v>
      </c>
    </row>
    <row r="2975" spans="1:6" x14ac:dyDescent="0.25">
      <c r="A2975">
        <v>122</v>
      </c>
      <c r="B2975" t="s">
        <v>123</v>
      </c>
      <c r="C2975">
        <v>1993</v>
      </c>
      <c r="D2975">
        <v>0</v>
      </c>
      <c r="E2975">
        <v>0</v>
      </c>
      <c r="F2975">
        <v>123</v>
      </c>
    </row>
    <row r="2976" spans="1:6" x14ac:dyDescent="0.25">
      <c r="A2976">
        <v>123</v>
      </c>
      <c r="B2976" t="s">
        <v>124</v>
      </c>
      <c r="C2976">
        <v>1993</v>
      </c>
      <c r="D2976">
        <v>0</v>
      </c>
      <c r="E2976">
        <v>0</v>
      </c>
      <c r="F2976">
        <v>124</v>
      </c>
    </row>
    <row r="2977" spans="1:6" x14ac:dyDescent="0.25">
      <c r="A2977">
        <v>124</v>
      </c>
      <c r="B2977" t="s">
        <v>125</v>
      </c>
      <c r="C2977">
        <v>1993</v>
      </c>
      <c r="D2977">
        <v>0</v>
      </c>
      <c r="E2977">
        <v>0</v>
      </c>
      <c r="F2977">
        <v>125</v>
      </c>
    </row>
    <row r="2978" spans="1:6" x14ac:dyDescent="0.25">
      <c r="A2978">
        <v>1</v>
      </c>
      <c r="B2978" t="s">
        <v>2</v>
      </c>
      <c r="C2978">
        <v>1994</v>
      </c>
      <c r="D2978">
        <v>0</v>
      </c>
      <c r="E2978">
        <v>0</v>
      </c>
      <c r="F2978">
        <v>2</v>
      </c>
    </row>
    <row r="2979" spans="1:6" x14ac:dyDescent="0.25">
      <c r="A2979">
        <v>2</v>
      </c>
      <c r="B2979" t="s">
        <v>3</v>
      </c>
      <c r="C2979">
        <v>1994</v>
      </c>
      <c r="D2979">
        <v>0</v>
      </c>
      <c r="E2979">
        <v>0</v>
      </c>
      <c r="F2979">
        <v>3</v>
      </c>
    </row>
    <row r="2980" spans="1:6" x14ac:dyDescent="0.25">
      <c r="A2980">
        <v>3</v>
      </c>
      <c r="B2980" t="s">
        <v>4</v>
      </c>
      <c r="C2980">
        <v>1994</v>
      </c>
      <c r="D2980">
        <v>0</v>
      </c>
      <c r="E2980">
        <v>0</v>
      </c>
      <c r="F2980">
        <v>4</v>
      </c>
    </row>
    <row r="2981" spans="1:6" x14ac:dyDescent="0.25">
      <c r="A2981">
        <v>4</v>
      </c>
      <c r="B2981" t="s">
        <v>5</v>
      </c>
      <c r="C2981">
        <v>1994</v>
      </c>
      <c r="D2981">
        <v>0</v>
      </c>
      <c r="E2981">
        <v>0</v>
      </c>
      <c r="F2981">
        <v>5</v>
      </c>
    </row>
    <row r="2982" spans="1:6" x14ac:dyDescent="0.25">
      <c r="A2982">
        <v>5</v>
      </c>
      <c r="B2982" t="s">
        <v>6</v>
      </c>
      <c r="C2982">
        <v>1994</v>
      </c>
      <c r="D2982">
        <v>0</v>
      </c>
      <c r="E2982">
        <v>0</v>
      </c>
      <c r="F2982">
        <v>6</v>
      </c>
    </row>
    <row r="2983" spans="1:6" x14ac:dyDescent="0.25">
      <c r="A2983">
        <v>6</v>
      </c>
      <c r="B2983" t="s">
        <v>7</v>
      </c>
      <c r="C2983">
        <v>1994</v>
      </c>
      <c r="D2983">
        <v>0</v>
      </c>
      <c r="E2983">
        <v>0</v>
      </c>
      <c r="F2983">
        <v>7</v>
      </c>
    </row>
    <row r="2984" spans="1:6" x14ac:dyDescent="0.25">
      <c r="A2984">
        <v>7</v>
      </c>
      <c r="B2984" t="s">
        <v>8</v>
      </c>
      <c r="C2984">
        <v>1994</v>
      </c>
      <c r="D2984">
        <v>0</v>
      </c>
      <c r="E2984">
        <v>0</v>
      </c>
      <c r="F2984">
        <v>8</v>
      </c>
    </row>
    <row r="2985" spans="1:6" x14ac:dyDescent="0.25">
      <c r="A2985">
        <v>8</v>
      </c>
      <c r="B2985" t="s">
        <v>9</v>
      </c>
      <c r="C2985">
        <v>1994</v>
      </c>
      <c r="D2985">
        <v>691422</v>
      </c>
      <c r="E2985">
        <v>296167</v>
      </c>
      <c r="F2985">
        <v>9</v>
      </c>
    </row>
    <row r="2986" spans="1:6" x14ac:dyDescent="0.25">
      <c r="A2986">
        <v>9</v>
      </c>
      <c r="B2986" t="s">
        <v>10</v>
      </c>
      <c r="C2986">
        <v>1994</v>
      </c>
      <c r="D2986">
        <v>0</v>
      </c>
      <c r="E2986">
        <v>0</v>
      </c>
      <c r="F2986">
        <v>10</v>
      </c>
    </row>
    <row r="2987" spans="1:6" x14ac:dyDescent="0.25">
      <c r="A2987">
        <v>10</v>
      </c>
      <c r="B2987" t="s">
        <v>11</v>
      </c>
      <c r="C2987">
        <v>1994</v>
      </c>
      <c r="D2987">
        <v>0</v>
      </c>
      <c r="E2987">
        <v>0</v>
      </c>
      <c r="F2987">
        <v>11</v>
      </c>
    </row>
    <row r="2988" spans="1:6" x14ac:dyDescent="0.25">
      <c r="A2988">
        <v>11</v>
      </c>
      <c r="B2988" t="s">
        <v>12</v>
      </c>
      <c r="C2988">
        <v>1994</v>
      </c>
      <c r="D2988">
        <v>0</v>
      </c>
      <c r="E2988">
        <v>0</v>
      </c>
      <c r="F2988">
        <v>12</v>
      </c>
    </row>
    <row r="2989" spans="1:6" x14ac:dyDescent="0.25">
      <c r="A2989">
        <v>12</v>
      </c>
      <c r="B2989" t="s">
        <v>13</v>
      </c>
      <c r="C2989">
        <v>1994</v>
      </c>
      <c r="D2989">
        <v>0</v>
      </c>
      <c r="E2989">
        <v>0</v>
      </c>
      <c r="F2989">
        <v>13</v>
      </c>
    </row>
    <row r="2990" spans="1:6" x14ac:dyDescent="0.25">
      <c r="A2990">
        <v>13</v>
      </c>
      <c r="B2990" t="s">
        <v>14</v>
      </c>
      <c r="C2990">
        <v>1994</v>
      </c>
      <c r="D2990">
        <v>0</v>
      </c>
      <c r="E2990">
        <v>0</v>
      </c>
      <c r="F2990">
        <v>14</v>
      </c>
    </row>
    <row r="2991" spans="1:6" x14ac:dyDescent="0.25">
      <c r="A2991">
        <v>14</v>
      </c>
      <c r="B2991" t="s">
        <v>15</v>
      </c>
      <c r="C2991">
        <v>1994</v>
      </c>
      <c r="D2991">
        <v>0</v>
      </c>
      <c r="E2991">
        <v>0</v>
      </c>
      <c r="F2991">
        <v>15</v>
      </c>
    </row>
    <row r="2992" spans="1:6" x14ac:dyDescent="0.25">
      <c r="A2992">
        <v>15</v>
      </c>
      <c r="B2992" t="s">
        <v>16</v>
      </c>
      <c r="C2992">
        <v>1994</v>
      </c>
      <c r="D2992">
        <v>0</v>
      </c>
      <c r="E2992">
        <v>0</v>
      </c>
      <c r="F2992">
        <v>16</v>
      </c>
    </row>
    <row r="2993" spans="1:6" x14ac:dyDescent="0.25">
      <c r="A2993">
        <v>16</v>
      </c>
      <c r="B2993" t="s">
        <v>17</v>
      </c>
      <c r="C2993">
        <v>1994</v>
      </c>
      <c r="D2993">
        <v>0</v>
      </c>
      <c r="E2993">
        <v>0</v>
      </c>
      <c r="F2993">
        <v>17</v>
      </c>
    </row>
    <row r="2994" spans="1:6" x14ac:dyDescent="0.25">
      <c r="A2994">
        <v>17</v>
      </c>
      <c r="B2994" t="s">
        <v>18</v>
      </c>
      <c r="C2994">
        <v>1994</v>
      </c>
      <c r="D2994">
        <v>0</v>
      </c>
      <c r="E2994">
        <v>0</v>
      </c>
      <c r="F2994">
        <v>18</v>
      </c>
    </row>
    <row r="2995" spans="1:6" x14ac:dyDescent="0.25">
      <c r="A2995">
        <v>18</v>
      </c>
      <c r="B2995" t="s">
        <v>19</v>
      </c>
      <c r="C2995">
        <v>1994</v>
      </c>
      <c r="D2995">
        <v>0</v>
      </c>
      <c r="E2995">
        <v>0</v>
      </c>
      <c r="F2995">
        <v>19</v>
      </c>
    </row>
    <row r="2996" spans="1:6" x14ac:dyDescent="0.25">
      <c r="A2996">
        <v>19</v>
      </c>
      <c r="B2996" t="s">
        <v>20</v>
      </c>
      <c r="C2996">
        <v>1994</v>
      </c>
      <c r="D2996">
        <v>42204</v>
      </c>
      <c r="E2996">
        <v>34087</v>
      </c>
      <c r="F2996">
        <v>20</v>
      </c>
    </row>
    <row r="2997" spans="1:6" x14ac:dyDescent="0.25">
      <c r="A2997">
        <v>20</v>
      </c>
      <c r="B2997" t="s">
        <v>21</v>
      </c>
      <c r="C2997">
        <v>1994</v>
      </c>
      <c r="D2997">
        <v>0</v>
      </c>
      <c r="E2997">
        <v>0</v>
      </c>
      <c r="F2997">
        <v>21</v>
      </c>
    </row>
    <row r="2998" spans="1:6" x14ac:dyDescent="0.25">
      <c r="A2998">
        <v>21</v>
      </c>
      <c r="B2998" t="s">
        <v>22</v>
      </c>
      <c r="C2998">
        <v>1994</v>
      </c>
      <c r="D2998">
        <v>0</v>
      </c>
      <c r="E2998">
        <v>0</v>
      </c>
      <c r="F2998">
        <v>22</v>
      </c>
    </row>
    <row r="2999" spans="1:6" x14ac:dyDescent="0.25">
      <c r="A2999">
        <v>22</v>
      </c>
      <c r="B2999" t="s">
        <v>23</v>
      </c>
      <c r="C2999">
        <v>1994</v>
      </c>
      <c r="D2999">
        <v>0</v>
      </c>
      <c r="E2999">
        <v>0</v>
      </c>
      <c r="F2999">
        <v>23</v>
      </c>
    </row>
    <row r="3000" spans="1:6" x14ac:dyDescent="0.25">
      <c r="A3000">
        <v>23</v>
      </c>
      <c r="B3000" t="s">
        <v>24</v>
      </c>
      <c r="C3000">
        <v>1994</v>
      </c>
      <c r="D3000">
        <v>117</v>
      </c>
      <c r="E3000">
        <v>890</v>
      </c>
      <c r="F3000">
        <v>24</v>
      </c>
    </row>
    <row r="3001" spans="1:6" x14ac:dyDescent="0.25">
      <c r="A3001">
        <v>24</v>
      </c>
      <c r="B3001" t="s">
        <v>25</v>
      </c>
      <c r="C3001">
        <v>1994</v>
      </c>
      <c r="D3001">
        <v>0</v>
      </c>
      <c r="E3001">
        <v>0</v>
      </c>
      <c r="F3001">
        <v>25</v>
      </c>
    </row>
    <row r="3002" spans="1:6" x14ac:dyDescent="0.25">
      <c r="A3002">
        <v>25</v>
      </c>
      <c r="B3002" t="s">
        <v>26</v>
      </c>
      <c r="C3002">
        <v>1994</v>
      </c>
      <c r="D3002">
        <v>2864</v>
      </c>
      <c r="E3002">
        <v>10325</v>
      </c>
      <c r="F3002">
        <v>26</v>
      </c>
    </row>
    <row r="3003" spans="1:6" x14ac:dyDescent="0.25">
      <c r="A3003">
        <v>26</v>
      </c>
      <c r="B3003" t="s">
        <v>27</v>
      </c>
      <c r="C3003">
        <v>1994</v>
      </c>
      <c r="D3003">
        <v>0</v>
      </c>
      <c r="E3003">
        <v>0</v>
      </c>
      <c r="F3003">
        <v>27</v>
      </c>
    </row>
    <row r="3004" spans="1:6" x14ac:dyDescent="0.25">
      <c r="A3004">
        <v>27</v>
      </c>
      <c r="B3004" t="s">
        <v>28</v>
      </c>
      <c r="C3004">
        <v>1994</v>
      </c>
      <c r="D3004">
        <v>0</v>
      </c>
      <c r="E3004">
        <v>0</v>
      </c>
      <c r="F3004">
        <v>28</v>
      </c>
    </row>
    <row r="3005" spans="1:6" x14ac:dyDescent="0.25">
      <c r="A3005">
        <v>28</v>
      </c>
      <c r="B3005" t="s">
        <v>29</v>
      </c>
      <c r="C3005">
        <v>1994</v>
      </c>
      <c r="D3005">
        <v>0</v>
      </c>
      <c r="E3005">
        <v>0</v>
      </c>
      <c r="F3005">
        <v>29</v>
      </c>
    </row>
    <row r="3006" spans="1:6" x14ac:dyDescent="0.25">
      <c r="A3006">
        <v>29</v>
      </c>
      <c r="B3006" t="s">
        <v>30</v>
      </c>
      <c r="C3006">
        <v>1994</v>
      </c>
      <c r="D3006">
        <v>0</v>
      </c>
      <c r="E3006">
        <v>0</v>
      </c>
      <c r="F3006">
        <v>30</v>
      </c>
    </row>
    <row r="3007" spans="1:6" x14ac:dyDescent="0.25">
      <c r="A3007">
        <v>30</v>
      </c>
      <c r="B3007" t="s">
        <v>31</v>
      </c>
      <c r="C3007">
        <v>1994</v>
      </c>
      <c r="D3007">
        <v>0</v>
      </c>
      <c r="E3007">
        <v>0</v>
      </c>
      <c r="F3007">
        <v>31</v>
      </c>
    </row>
    <row r="3008" spans="1:6" x14ac:dyDescent="0.25">
      <c r="A3008">
        <v>31</v>
      </c>
      <c r="B3008" t="s">
        <v>32</v>
      </c>
      <c r="C3008">
        <v>1994</v>
      </c>
      <c r="D3008">
        <v>0</v>
      </c>
      <c r="E3008">
        <v>0</v>
      </c>
      <c r="F3008">
        <v>32</v>
      </c>
    </row>
    <row r="3009" spans="1:6" x14ac:dyDescent="0.25">
      <c r="A3009">
        <v>32</v>
      </c>
      <c r="B3009" t="s">
        <v>33</v>
      </c>
      <c r="C3009">
        <v>1994</v>
      </c>
      <c r="D3009">
        <v>0</v>
      </c>
      <c r="E3009">
        <v>0</v>
      </c>
      <c r="F3009">
        <v>33</v>
      </c>
    </row>
    <row r="3010" spans="1:6" x14ac:dyDescent="0.25">
      <c r="A3010">
        <v>33</v>
      </c>
      <c r="B3010" t="s">
        <v>34</v>
      </c>
      <c r="C3010">
        <v>1994</v>
      </c>
      <c r="D3010">
        <v>0</v>
      </c>
      <c r="E3010">
        <v>0</v>
      </c>
      <c r="F3010">
        <v>34</v>
      </c>
    </row>
    <row r="3011" spans="1:6" x14ac:dyDescent="0.25">
      <c r="A3011">
        <v>34</v>
      </c>
      <c r="B3011" t="s">
        <v>35</v>
      </c>
      <c r="C3011">
        <v>1994</v>
      </c>
      <c r="D3011">
        <v>0</v>
      </c>
      <c r="E3011">
        <v>0</v>
      </c>
      <c r="F3011">
        <v>35</v>
      </c>
    </row>
    <row r="3012" spans="1:6" x14ac:dyDescent="0.25">
      <c r="A3012">
        <v>35</v>
      </c>
      <c r="B3012" t="s">
        <v>36</v>
      </c>
      <c r="C3012">
        <v>1994</v>
      </c>
      <c r="D3012">
        <v>0</v>
      </c>
      <c r="E3012">
        <v>0</v>
      </c>
      <c r="F3012">
        <v>36</v>
      </c>
    </row>
    <row r="3013" spans="1:6" x14ac:dyDescent="0.25">
      <c r="A3013">
        <v>36</v>
      </c>
      <c r="B3013" t="s">
        <v>37</v>
      </c>
      <c r="C3013">
        <v>1994</v>
      </c>
      <c r="D3013">
        <v>0</v>
      </c>
      <c r="E3013">
        <v>0</v>
      </c>
      <c r="F3013">
        <v>37</v>
      </c>
    </row>
    <row r="3014" spans="1:6" x14ac:dyDescent="0.25">
      <c r="A3014">
        <v>37</v>
      </c>
      <c r="B3014" t="s">
        <v>38</v>
      </c>
      <c r="C3014">
        <v>1994</v>
      </c>
      <c r="D3014">
        <v>0</v>
      </c>
      <c r="E3014">
        <v>0</v>
      </c>
      <c r="F3014">
        <v>38</v>
      </c>
    </row>
    <row r="3015" spans="1:6" x14ac:dyDescent="0.25">
      <c r="A3015">
        <v>38</v>
      </c>
      <c r="B3015" t="s">
        <v>39</v>
      </c>
      <c r="C3015">
        <v>1994</v>
      </c>
      <c r="D3015">
        <v>0</v>
      </c>
      <c r="E3015">
        <v>0</v>
      </c>
      <c r="F3015">
        <v>39</v>
      </c>
    </row>
    <row r="3016" spans="1:6" x14ac:dyDescent="0.25">
      <c r="A3016">
        <v>39</v>
      </c>
      <c r="B3016" t="s">
        <v>40</v>
      </c>
      <c r="C3016">
        <v>1994</v>
      </c>
      <c r="D3016">
        <v>0</v>
      </c>
      <c r="E3016">
        <v>0</v>
      </c>
      <c r="F3016">
        <v>40</v>
      </c>
    </row>
    <row r="3017" spans="1:6" x14ac:dyDescent="0.25">
      <c r="A3017">
        <v>40</v>
      </c>
      <c r="B3017" t="s">
        <v>41</v>
      </c>
      <c r="C3017">
        <v>1994</v>
      </c>
      <c r="D3017">
        <v>0</v>
      </c>
      <c r="E3017">
        <v>0</v>
      </c>
      <c r="F3017">
        <v>41</v>
      </c>
    </row>
    <row r="3018" spans="1:6" x14ac:dyDescent="0.25">
      <c r="A3018">
        <v>41</v>
      </c>
      <c r="B3018" t="s">
        <v>42</v>
      </c>
      <c r="C3018">
        <v>1994</v>
      </c>
      <c r="D3018">
        <v>27328</v>
      </c>
      <c r="E3018">
        <v>38311</v>
      </c>
      <c r="F3018">
        <v>42</v>
      </c>
    </row>
    <row r="3019" spans="1:6" x14ac:dyDescent="0.25">
      <c r="A3019">
        <v>42</v>
      </c>
      <c r="B3019" t="s">
        <v>43</v>
      </c>
      <c r="C3019">
        <v>1994</v>
      </c>
      <c r="D3019">
        <v>0</v>
      </c>
      <c r="E3019">
        <v>0</v>
      </c>
      <c r="F3019">
        <v>43</v>
      </c>
    </row>
    <row r="3020" spans="1:6" x14ac:dyDescent="0.25">
      <c r="A3020">
        <v>43</v>
      </c>
      <c r="B3020" t="s">
        <v>44</v>
      </c>
      <c r="C3020">
        <v>1994</v>
      </c>
      <c r="D3020">
        <v>0</v>
      </c>
      <c r="E3020">
        <v>0</v>
      </c>
      <c r="F3020">
        <v>44</v>
      </c>
    </row>
    <row r="3021" spans="1:6" x14ac:dyDescent="0.25">
      <c r="A3021">
        <v>44</v>
      </c>
      <c r="B3021" t="s">
        <v>45</v>
      </c>
      <c r="C3021">
        <v>1994</v>
      </c>
      <c r="D3021">
        <v>0</v>
      </c>
      <c r="E3021">
        <v>0</v>
      </c>
      <c r="F3021">
        <v>45</v>
      </c>
    </row>
    <row r="3022" spans="1:6" x14ac:dyDescent="0.25">
      <c r="A3022">
        <v>45</v>
      </c>
      <c r="B3022" t="s">
        <v>46</v>
      </c>
      <c r="C3022">
        <v>1994</v>
      </c>
      <c r="D3022">
        <v>0</v>
      </c>
      <c r="E3022">
        <v>0</v>
      </c>
      <c r="F3022">
        <v>46</v>
      </c>
    </row>
    <row r="3023" spans="1:6" x14ac:dyDescent="0.25">
      <c r="A3023">
        <v>46</v>
      </c>
      <c r="B3023" t="s">
        <v>47</v>
      </c>
      <c r="C3023">
        <v>1994</v>
      </c>
      <c r="D3023">
        <v>0</v>
      </c>
      <c r="E3023">
        <v>0</v>
      </c>
      <c r="F3023">
        <v>47</v>
      </c>
    </row>
    <row r="3024" spans="1:6" x14ac:dyDescent="0.25">
      <c r="A3024">
        <v>47</v>
      </c>
      <c r="B3024" t="s">
        <v>48</v>
      </c>
      <c r="C3024">
        <v>1994</v>
      </c>
      <c r="D3024">
        <v>0</v>
      </c>
      <c r="E3024">
        <v>0</v>
      </c>
      <c r="F3024">
        <v>48</v>
      </c>
    </row>
    <row r="3025" spans="1:6" x14ac:dyDescent="0.25">
      <c r="A3025">
        <v>48</v>
      </c>
      <c r="B3025" t="s">
        <v>49</v>
      </c>
      <c r="C3025">
        <v>1994</v>
      </c>
      <c r="D3025">
        <v>5674894</v>
      </c>
      <c r="E3025">
        <v>6777712</v>
      </c>
      <c r="F3025">
        <v>49</v>
      </c>
    </row>
    <row r="3026" spans="1:6" x14ac:dyDescent="0.25">
      <c r="A3026">
        <v>49</v>
      </c>
      <c r="B3026" t="s">
        <v>50</v>
      </c>
      <c r="C3026">
        <v>1994</v>
      </c>
      <c r="D3026">
        <v>0</v>
      </c>
      <c r="E3026">
        <v>0</v>
      </c>
      <c r="F3026">
        <v>50</v>
      </c>
    </row>
    <row r="3027" spans="1:6" x14ac:dyDescent="0.25">
      <c r="A3027">
        <v>50</v>
      </c>
      <c r="B3027" t="s">
        <v>51</v>
      </c>
      <c r="C3027">
        <v>1994</v>
      </c>
      <c r="D3027">
        <v>0</v>
      </c>
      <c r="E3027">
        <v>0</v>
      </c>
      <c r="F3027">
        <v>51</v>
      </c>
    </row>
    <row r="3028" spans="1:6" x14ac:dyDescent="0.25">
      <c r="A3028">
        <v>51</v>
      </c>
      <c r="B3028" t="s">
        <v>52</v>
      </c>
      <c r="C3028">
        <v>1994</v>
      </c>
      <c r="D3028">
        <v>81648</v>
      </c>
      <c r="E3028">
        <v>145060</v>
      </c>
      <c r="F3028">
        <v>52</v>
      </c>
    </row>
    <row r="3029" spans="1:6" x14ac:dyDescent="0.25">
      <c r="A3029">
        <v>52</v>
      </c>
      <c r="B3029" t="s">
        <v>53</v>
      </c>
      <c r="C3029">
        <v>1994</v>
      </c>
      <c r="D3029">
        <v>20586</v>
      </c>
      <c r="E3029">
        <v>49800</v>
      </c>
      <c r="F3029">
        <v>53</v>
      </c>
    </row>
    <row r="3030" spans="1:6" x14ac:dyDescent="0.25">
      <c r="A3030">
        <v>53</v>
      </c>
      <c r="B3030" t="s">
        <v>54</v>
      </c>
      <c r="C3030">
        <v>1994</v>
      </c>
      <c r="D3030">
        <v>0</v>
      </c>
      <c r="E3030">
        <v>0</v>
      </c>
      <c r="F3030">
        <v>54</v>
      </c>
    </row>
    <row r="3031" spans="1:6" x14ac:dyDescent="0.25">
      <c r="A3031">
        <v>54</v>
      </c>
      <c r="B3031" t="s">
        <v>55</v>
      </c>
      <c r="C3031">
        <v>1994</v>
      </c>
      <c r="D3031">
        <v>0</v>
      </c>
      <c r="E3031">
        <v>0</v>
      </c>
      <c r="F3031">
        <v>55</v>
      </c>
    </row>
    <row r="3032" spans="1:6" x14ac:dyDescent="0.25">
      <c r="A3032">
        <v>55</v>
      </c>
      <c r="B3032" t="s">
        <v>56</v>
      </c>
      <c r="C3032">
        <v>1994</v>
      </c>
      <c r="D3032">
        <v>0</v>
      </c>
      <c r="E3032">
        <v>0</v>
      </c>
      <c r="F3032">
        <v>56</v>
      </c>
    </row>
    <row r="3033" spans="1:6" x14ac:dyDescent="0.25">
      <c r="A3033">
        <v>56</v>
      </c>
      <c r="B3033" t="s">
        <v>57</v>
      </c>
      <c r="C3033">
        <v>1994</v>
      </c>
      <c r="D3033">
        <v>0</v>
      </c>
      <c r="E3033">
        <v>0</v>
      </c>
      <c r="F3033">
        <v>57</v>
      </c>
    </row>
    <row r="3034" spans="1:6" x14ac:dyDescent="0.25">
      <c r="A3034">
        <v>57</v>
      </c>
      <c r="B3034" t="s">
        <v>58</v>
      </c>
      <c r="C3034">
        <v>1994</v>
      </c>
      <c r="D3034">
        <v>0</v>
      </c>
      <c r="E3034">
        <v>0</v>
      </c>
      <c r="F3034">
        <v>58</v>
      </c>
    </row>
    <row r="3035" spans="1:6" x14ac:dyDescent="0.25">
      <c r="A3035">
        <v>58</v>
      </c>
      <c r="B3035" t="s">
        <v>59</v>
      </c>
      <c r="C3035">
        <v>1994</v>
      </c>
      <c r="D3035">
        <v>0</v>
      </c>
      <c r="E3035">
        <v>0</v>
      </c>
      <c r="F3035">
        <v>59</v>
      </c>
    </row>
    <row r="3036" spans="1:6" x14ac:dyDescent="0.25">
      <c r="A3036">
        <v>59</v>
      </c>
      <c r="B3036" t="s">
        <v>60</v>
      </c>
      <c r="C3036">
        <v>1994</v>
      </c>
      <c r="D3036">
        <v>0</v>
      </c>
      <c r="E3036">
        <v>0</v>
      </c>
      <c r="F3036">
        <v>60</v>
      </c>
    </row>
    <row r="3037" spans="1:6" x14ac:dyDescent="0.25">
      <c r="A3037">
        <v>60</v>
      </c>
      <c r="B3037" t="s">
        <v>61</v>
      </c>
      <c r="C3037">
        <v>1994</v>
      </c>
      <c r="D3037">
        <v>0</v>
      </c>
      <c r="E3037">
        <v>0</v>
      </c>
      <c r="F3037">
        <v>61</v>
      </c>
    </row>
    <row r="3038" spans="1:6" x14ac:dyDescent="0.25">
      <c r="A3038">
        <v>61</v>
      </c>
      <c r="B3038" t="s">
        <v>62</v>
      </c>
      <c r="C3038">
        <v>1994</v>
      </c>
      <c r="D3038">
        <v>0</v>
      </c>
      <c r="E3038">
        <v>0</v>
      </c>
      <c r="F3038">
        <v>62</v>
      </c>
    </row>
    <row r="3039" spans="1:6" x14ac:dyDescent="0.25">
      <c r="A3039">
        <v>62</v>
      </c>
      <c r="B3039" t="s">
        <v>63</v>
      </c>
      <c r="C3039">
        <v>1994</v>
      </c>
      <c r="D3039">
        <v>8952</v>
      </c>
      <c r="E3039">
        <v>11625</v>
      </c>
      <c r="F3039">
        <v>63</v>
      </c>
    </row>
    <row r="3040" spans="1:6" x14ac:dyDescent="0.25">
      <c r="A3040">
        <v>63</v>
      </c>
      <c r="B3040" t="s">
        <v>64</v>
      </c>
      <c r="C3040">
        <v>1994</v>
      </c>
      <c r="D3040">
        <v>0</v>
      </c>
      <c r="E3040">
        <v>0</v>
      </c>
      <c r="F3040">
        <v>64</v>
      </c>
    </row>
    <row r="3041" spans="1:6" x14ac:dyDescent="0.25">
      <c r="A3041">
        <v>64</v>
      </c>
      <c r="B3041" t="s">
        <v>65</v>
      </c>
      <c r="C3041">
        <v>1994</v>
      </c>
      <c r="D3041">
        <v>0</v>
      </c>
      <c r="E3041">
        <v>0</v>
      </c>
      <c r="F3041">
        <v>65</v>
      </c>
    </row>
    <row r="3042" spans="1:6" x14ac:dyDescent="0.25">
      <c r="A3042">
        <v>65</v>
      </c>
      <c r="B3042" t="s">
        <v>66</v>
      </c>
      <c r="C3042">
        <v>1994</v>
      </c>
      <c r="D3042">
        <v>0</v>
      </c>
      <c r="E3042">
        <v>0</v>
      </c>
      <c r="F3042">
        <v>66</v>
      </c>
    </row>
    <row r="3043" spans="1:6" x14ac:dyDescent="0.25">
      <c r="A3043">
        <v>66</v>
      </c>
      <c r="B3043" t="s">
        <v>67</v>
      </c>
      <c r="C3043">
        <v>1994</v>
      </c>
      <c r="D3043">
        <v>0</v>
      </c>
      <c r="E3043">
        <v>0</v>
      </c>
      <c r="F3043">
        <v>67</v>
      </c>
    </row>
    <row r="3044" spans="1:6" x14ac:dyDescent="0.25">
      <c r="A3044">
        <v>67</v>
      </c>
      <c r="B3044" t="s">
        <v>68</v>
      </c>
      <c r="C3044">
        <v>1994</v>
      </c>
      <c r="D3044">
        <v>0</v>
      </c>
      <c r="E3044">
        <v>0</v>
      </c>
      <c r="F3044">
        <v>68</v>
      </c>
    </row>
    <row r="3045" spans="1:6" x14ac:dyDescent="0.25">
      <c r="A3045">
        <v>68</v>
      </c>
      <c r="B3045" t="s">
        <v>69</v>
      </c>
      <c r="C3045">
        <v>1994</v>
      </c>
      <c r="D3045">
        <v>0</v>
      </c>
      <c r="E3045">
        <v>0</v>
      </c>
      <c r="F3045">
        <v>69</v>
      </c>
    </row>
    <row r="3046" spans="1:6" x14ac:dyDescent="0.25">
      <c r="A3046">
        <v>69</v>
      </c>
      <c r="B3046" t="s">
        <v>70</v>
      </c>
      <c r="C3046">
        <v>1994</v>
      </c>
      <c r="D3046">
        <v>0</v>
      </c>
      <c r="E3046">
        <v>0</v>
      </c>
      <c r="F3046">
        <v>70</v>
      </c>
    </row>
    <row r="3047" spans="1:6" x14ac:dyDescent="0.25">
      <c r="A3047">
        <v>70</v>
      </c>
      <c r="B3047" t="s">
        <v>71</v>
      </c>
      <c r="C3047">
        <v>1994</v>
      </c>
      <c r="D3047">
        <v>0</v>
      </c>
      <c r="E3047">
        <v>0</v>
      </c>
      <c r="F3047">
        <v>71</v>
      </c>
    </row>
    <row r="3048" spans="1:6" x14ac:dyDescent="0.25">
      <c r="A3048">
        <v>71</v>
      </c>
      <c r="B3048" t="s">
        <v>72</v>
      </c>
      <c r="C3048">
        <v>1994</v>
      </c>
      <c r="D3048">
        <v>0</v>
      </c>
      <c r="E3048">
        <v>0</v>
      </c>
      <c r="F3048">
        <v>72</v>
      </c>
    </row>
    <row r="3049" spans="1:6" x14ac:dyDescent="0.25">
      <c r="A3049">
        <v>72</v>
      </c>
      <c r="B3049" t="s">
        <v>73</v>
      </c>
      <c r="C3049">
        <v>1994</v>
      </c>
      <c r="D3049">
        <v>0</v>
      </c>
      <c r="E3049">
        <v>0</v>
      </c>
      <c r="F3049">
        <v>73</v>
      </c>
    </row>
    <row r="3050" spans="1:6" x14ac:dyDescent="0.25">
      <c r="A3050">
        <v>73</v>
      </c>
      <c r="B3050" t="s">
        <v>74</v>
      </c>
      <c r="C3050">
        <v>1994</v>
      </c>
      <c r="D3050">
        <v>0</v>
      </c>
      <c r="E3050">
        <v>0</v>
      </c>
      <c r="F3050">
        <v>74</v>
      </c>
    </row>
    <row r="3051" spans="1:6" x14ac:dyDescent="0.25">
      <c r="A3051">
        <v>74</v>
      </c>
      <c r="B3051" t="s">
        <v>75</v>
      </c>
      <c r="C3051">
        <v>1994</v>
      </c>
      <c r="D3051">
        <v>109555</v>
      </c>
      <c r="E3051">
        <v>132481</v>
      </c>
      <c r="F3051">
        <v>75</v>
      </c>
    </row>
    <row r="3052" spans="1:6" x14ac:dyDescent="0.25">
      <c r="A3052">
        <v>75</v>
      </c>
      <c r="B3052" t="s">
        <v>76</v>
      </c>
      <c r="C3052">
        <v>1994</v>
      </c>
      <c r="D3052">
        <v>0</v>
      </c>
      <c r="E3052">
        <v>0</v>
      </c>
      <c r="F3052">
        <v>76</v>
      </c>
    </row>
    <row r="3053" spans="1:6" x14ac:dyDescent="0.25">
      <c r="A3053">
        <v>76</v>
      </c>
      <c r="B3053" t="s">
        <v>77</v>
      </c>
      <c r="C3053">
        <v>1994</v>
      </c>
      <c r="D3053">
        <v>0</v>
      </c>
      <c r="E3053">
        <v>0</v>
      </c>
      <c r="F3053">
        <v>77</v>
      </c>
    </row>
    <row r="3054" spans="1:6" x14ac:dyDescent="0.25">
      <c r="A3054">
        <v>77</v>
      </c>
      <c r="B3054" t="s">
        <v>78</v>
      </c>
      <c r="C3054">
        <v>1994</v>
      </c>
      <c r="D3054">
        <v>0</v>
      </c>
      <c r="E3054">
        <v>0</v>
      </c>
      <c r="F3054">
        <v>78</v>
      </c>
    </row>
    <row r="3055" spans="1:6" x14ac:dyDescent="0.25">
      <c r="A3055">
        <v>78</v>
      </c>
      <c r="B3055" t="s">
        <v>79</v>
      </c>
      <c r="C3055">
        <v>1994</v>
      </c>
      <c r="D3055">
        <v>0</v>
      </c>
      <c r="E3055">
        <v>0</v>
      </c>
      <c r="F3055">
        <v>79</v>
      </c>
    </row>
    <row r="3056" spans="1:6" x14ac:dyDescent="0.25">
      <c r="A3056">
        <v>79</v>
      </c>
      <c r="B3056" t="s">
        <v>80</v>
      </c>
      <c r="C3056">
        <v>1994</v>
      </c>
      <c r="D3056">
        <v>0</v>
      </c>
      <c r="E3056">
        <v>0</v>
      </c>
      <c r="F3056">
        <v>80</v>
      </c>
    </row>
    <row r="3057" spans="1:6" x14ac:dyDescent="0.25">
      <c r="A3057">
        <v>80</v>
      </c>
      <c r="B3057" t="s">
        <v>81</v>
      </c>
      <c r="C3057">
        <v>1994</v>
      </c>
      <c r="D3057">
        <v>0</v>
      </c>
      <c r="E3057">
        <v>0</v>
      </c>
      <c r="F3057">
        <v>81</v>
      </c>
    </row>
    <row r="3058" spans="1:6" x14ac:dyDescent="0.25">
      <c r="A3058">
        <v>81</v>
      </c>
      <c r="B3058" t="s">
        <v>82</v>
      </c>
      <c r="C3058">
        <v>1994</v>
      </c>
      <c r="D3058">
        <v>0</v>
      </c>
      <c r="E3058">
        <v>0</v>
      </c>
      <c r="F3058">
        <v>82</v>
      </c>
    </row>
    <row r="3059" spans="1:6" x14ac:dyDescent="0.25">
      <c r="A3059">
        <v>82</v>
      </c>
      <c r="B3059" t="s">
        <v>83</v>
      </c>
      <c r="C3059">
        <v>1994</v>
      </c>
      <c r="D3059">
        <v>0</v>
      </c>
      <c r="E3059">
        <v>0</v>
      </c>
      <c r="F3059">
        <v>83</v>
      </c>
    </row>
    <row r="3060" spans="1:6" x14ac:dyDescent="0.25">
      <c r="A3060">
        <v>83</v>
      </c>
      <c r="B3060" t="s">
        <v>84</v>
      </c>
      <c r="C3060">
        <v>1994</v>
      </c>
      <c r="D3060">
        <v>0</v>
      </c>
      <c r="E3060">
        <v>0</v>
      </c>
      <c r="F3060">
        <v>84</v>
      </c>
    </row>
    <row r="3061" spans="1:6" x14ac:dyDescent="0.25">
      <c r="A3061">
        <v>84</v>
      </c>
      <c r="B3061" t="s">
        <v>85</v>
      </c>
      <c r="C3061">
        <v>1994</v>
      </c>
      <c r="D3061">
        <v>0</v>
      </c>
      <c r="E3061">
        <v>0</v>
      </c>
      <c r="F3061">
        <v>85</v>
      </c>
    </row>
    <row r="3062" spans="1:6" x14ac:dyDescent="0.25">
      <c r="A3062">
        <v>85</v>
      </c>
      <c r="B3062" t="s">
        <v>86</v>
      </c>
      <c r="C3062">
        <v>1994</v>
      </c>
      <c r="D3062">
        <v>0</v>
      </c>
      <c r="E3062">
        <v>0</v>
      </c>
      <c r="F3062">
        <v>86</v>
      </c>
    </row>
    <row r="3063" spans="1:6" x14ac:dyDescent="0.25">
      <c r="A3063">
        <v>86</v>
      </c>
      <c r="B3063" t="s">
        <v>87</v>
      </c>
      <c r="C3063">
        <v>1994</v>
      </c>
      <c r="D3063">
        <v>0</v>
      </c>
      <c r="E3063">
        <v>0</v>
      </c>
      <c r="F3063">
        <v>87</v>
      </c>
    </row>
    <row r="3064" spans="1:6" x14ac:dyDescent="0.25">
      <c r="A3064">
        <v>87</v>
      </c>
      <c r="B3064" t="s">
        <v>88</v>
      </c>
      <c r="C3064">
        <v>1994</v>
      </c>
      <c r="D3064">
        <v>0</v>
      </c>
      <c r="E3064">
        <v>0</v>
      </c>
      <c r="F3064">
        <v>88</v>
      </c>
    </row>
    <row r="3065" spans="1:6" x14ac:dyDescent="0.25">
      <c r="A3065">
        <v>88</v>
      </c>
      <c r="B3065" t="s">
        <v>89</v>
      </c>
      <c r="C3065">
        <v>1994</v>
      </c>
      <c r="D3065">
        <v>6666</v>
      </c>
      <c r="E3065">
        <v>10150</v>
      </c>
      <c r="F3065">
        <v>89</v>
      </c>
    </row>
    <row r="3066" spans="1:6" x14ac:dyDescent="0.25">
      <c r="A3066">
        <v>89</v>
      </c>
      <c r="B3066" t="s">
        <v>90</v>
      </c>
      <c r="C3066">
        <v>1994</v>
      </c>
      <c r="D3066">
        <v>0</v>
      </c>
      <c r="E3066">
        <v>0</v>
      </c>
      <c r="F3066">
        <v>90</v>
      </c>
    </row>
    <row r="3067" spans="1:6" x14ac:dyDescent="0.25">
      <c r="A3067">
        <v>90</v>
      </c>
      <c r="B3067" t="s">
        <v>91</v>
      </c>
      <c r="C3067">
        <v>1994</v>
      </c>
      <c r="D3067">
        <v>0</v>
      </c>
      <c r="E3067">
        <v>0</v>
      </c>
      <c r="F3067">
        <v>91</v>
      </c>
    </row>
    <row r="3068" spans="1:6" x14ac:dyDescent="0.25">
      <c r="A3068">
        <v>91</v>
      </c>
      <c r="B3068" t="s">
        <v>92</v>
      </c>
      <c r="C3068">
        <v>1994</v>
      </c>
      <c r="D3068">
        <v>0</v>
      </c>
      <c r="E3068">
        <v>0</v>
      </c>
      <c r="F3068">
        <v>92</v>
      </c>
    </row>
    <row r="3069" spans="1:6" x14ac:dyDescent="0.25">
      <c r="A3069">
        <v>92</v>
      </c>
      <c r="B3069" t="s">
        <v>93</v>
      </c>
      <c r="C3069">
        <v>1994</v>
      </c>
      <c r="D3069">
        <v>1073</v>
      </c>
      <c r="E3069">
        <v>3868</v>
      </c>
      <c r="F3069">
        <v>93</v>
      </c>
    </row>
    <row r="3070" spans="1:6" x14ac:dyDescent="0.25">
      <c r="A3070">
        <v>93</v>
      </c>
      <c r="B3070" t="s">
        <v>94</v>
      </c>
      <c r="C3070">
        <v>1994</v>
      </c>
      <c r="D3070">
        <v>47</v>
      </c>
      <c r="E3070">
        <v>1188</v>
      </c>
      <c r="F3070">
        <v>94</v>
      </c>
    </row>
    <row r="3071" spans="1:6" x14ac:dyDescent="0.25">
      <c r="A3071">
        <v>94</v>
      </c>
      <c r="B3071" t="s">
        <v>95</v>
      </c>
      <c r="C3071">
        <v>1994</v>
      </c>
      <c r="D3071">
        <v>8009291</v>
      </c>
      <c r="E3071">
        <v>4938690</v>
      </c>
      <c r="F3071">
        <v>95</v>
      </c>
    </row>
    <row r="3072" spans="1:6" x14ac:dyDescent="0.25">
      <c r="A3072">
        <v>95</v>
      </c>
      <c r="B3072" t="s">
        <v>96</v>
      </c>
      <c r="C3072">
        <v>1994</v>
      </c>
      <c r="D3072">
        <v>0</v>
      </c>
      <c r="E3072">
        <v>0</v>
      </c>
      <c r="F3072">
        <v>96</v>
      </c>
    </row>
    <row r="3073" spans="1:6" x14ac:dyDescent="0.25">
      <c r="A3073">
        <v>96</v>
      </c>
      <c r="B3073" t="s">
        <v>97</v>
      </c>
      <c r="C3073">
        <v>1994</v>
      </c>
      <c r="D3073">
        <v>0</v>
      </c>
      <c r="E3073">
        <v>0</v>
      </c>
      <c r="F3073">
        <v>97</v>
      </c>
    </row>
    <row r="3074" spans="1:6" x14ac:dyDescent="0.25">
      <c r="A3074">
        <v>97</v>
      </c>
      <c r="B3074" t="s">
        <v>98</v>
      </c>
      <c r="C3074">
        <v>1994</v>
      </c>
      <c r="D3074">
        <v>0</v>
      </c>
      <c r="E3074">
        <v>0</v>
      </c>
      <c r="F3074">
        <v>98</v>
      </c>
    </row>
    <row r="3075" spans="1:6" x14ac:dyDescent="0.25">
      <c r="A3075">
        <v>98</v>
      </c>
      <c r="B3075" t="s">
        <v>99</v>
      </c>
      <c r="C3075">
        <v>1994</v>
      </c>
      <c r="D3075">
        <v>0</v>
      </c>
      <c r="E3075">
        <v>0</v>
      </c>
      <c r="F3075">
        <v>99</v>
      </c>
    </row>
    <row r="3076" spans="1:6" x14ac:dyDescent="0.25">
      <c r="A3076">
        <v>99</v>
      </c>
      <c r="B3076" t="s">
        <v>100</v>
      </c>
      <c r="C3076">
        <v>1994</v>
      </c>
      <c r="D3076">
        <v>0</v>
      </c>
      <c r="E3076">
        <v>0</v>
      </c>
      <c r="F3076">
        <v>100</v>
      </c>
    </row>
    <row r="3077" spans="1:6" x14ac:dyDescent="0.25">
      <c r="A3077">
        <v>100</v>
      </c>
      <c r="B3077" t="s">
        <v>101</v>
      </c>
      <c r="C3077">
        <v>1994</v>
      </c>
      <c r="D3077">
        <v>176929</v>
      </c>
      <c r="E3077">
        <v>284738</v>
      </c>
      <c r="F3077">
        <v>101</v>
      </c>
    </row>
    <row r="3078" spans="1:6" x14ac:dyDescent="0.25">
      <c r="A3078">
        <v>101</v>
      </c>
      <c r="B3078" t="s">
        <v>102</v>
      </c>
      <c r="C3078">
        <v>1994</v>
      </c>
      <c r="D3078">
        <v>0</v>
      </c>
      <c r="E3078">
        <v>0</v>
      </c>
      <c r="F3078">
        <v>102</v>
      </c>
    </row>
    <row r="3079" spans="1:6" x14ac:dyDescent="0.25">
      <c r="A3079">
        <v>102</v>
      </c>
      <c r="B3079" t="s">
        <v>103</v>
      </c>
      <c r="C3079">
        <v>1994</v>
      </c>
      <c r="D3079">
        <v>0</v>
      </c>
      <c r="E3079">
        <v>0</v>
      </c>
      <c r="F3079">
        <v>103</v>
      </c>
    </row>
    <row r="3080" spans="1:6" x14ac:dyDescent="0.25">
      <c r="A3080">
        <v>103</v>
      </c>
      <c r="B3080" t="s">
        <v>104</v>
      </c>
      <c r="C3080">
        <v>1994</v>
      </c>
      <c r="D3080">
        <v>0</v>
      </c>
      <c r="E3080">
        <v>0</v>
      </c>
      <c r="F3080">
        <v>104</v>
      </c>
    </row>
    <row r="3081" spans="1:6" x14ac:dyDescent="0.25">
      <c r="A3081">
        <v>104</v>
      </c>
      <c r="B3081" t="s">
        <v>105</v>
      </c>
      <c r="C3081">
        <v>1994</v>
      </c>
      <c r="D3081">
        <v>0</v>
      </c>
      <c r="E3081">
        <v>0</v>
      </c>
      <c r="F3081">
        <v>105</v>
      </c>
    </row>
    <row r="3082" spans="1:6" x14ac:dyDescent="0.25">
      <c r="A3082">
        <v>105</v>
      </c>
      <c r="B3082" t="s">
        <v>106</v>
      </c>
      <c r="C3082">
        <v>1994</v>
      </c>
      <c r="D3082">
        <v>0</v>
      </c>
      <c r="E3082">
        <v>0</v>
      </c>
      <c r="F3082">
        <v>106</v>
      </c>
    </row>
    <row r="3083" spans="1:6" x14ac:dyDescent="0.25">
      <c r="A3083">
        <v>106</v>
      </c>
      <c r="B3083" t="s">
        <v>107</v>
      </c>
      <c r="C3083">
        <v>1994</v>
      </c>
      <c r="D3083">
        <v>0</v>
      </c>
      <c r="E3083">
        <v>0</v>
      </c>
      <c r="F3083">
        <v>107</v>
      </c>
    </row>
    <row r="3084" spans="1:6" x14ac:dyDescent="0.25">
      <c r="A3084">
        <v>107</v>
      </c>
      <c r="B3084" t="s">
        <v>108</v>
      </c>
      <c r="C3084">
        <v>1994</v>
      </c>
      <c r="D3084">
        <v>0</v>
      </c>
      <c r="E3084">
        <v>0</v>
      </c>
      <c r="F3084">
        <v>108</v>
      </c>
    </row>
    <row r="3085" spans="1:6" x14ac:dyDescent="0.25">
      <c r="A3085">
        <v>108</v>
      </c>
      <c r="B3085" t="s">
        <v>109</v>
      </c>
      <c r="C3085">
        <v>1994</v>
      </c>
      <c r="D3085">
        <v>0</v>
      </c>
      <c r="E3085">
        <v>0</v>
      </c>
      <c r="F3085">
        <v>109</v>
      </c>
    </row>
    <row r="3086" spans="1:6" x14ac:dyDescent="0.25">
      <c r="A3086">
        <v>109</v>
      </c>
      <c r="B3086" t="s">
        <v>110</v>
      </c>
      <c r="C3086">
        <v>1994</v>
      </c>
      <c r="D3086">
        <v>0</v>
      </c>
      <c r="E3086">
        <v>0</v>
      </c>
      <c r="F3086">
        <v>110</v>
      </c>
    </row>
    <row r="3087" spans="1:6" x14ac:dyDescent="0.25">
      <c r="A3087">
        <v>110</v>
      </c>
      <c r="B3087" t="s">
        <v>111</v>
      </c>
      <c r="C3087">
        <v>1994</v>
      </c>
      <c r="D3087">
        <v>360</v>
      </c>
      <c r="E3087">
        <v>1062</v>
      </c>
      <c r="F3087">
        <v>111</v>
      </c>
    </row>
    <row r="3088" spans="1:6" x14ac:dyDescent="0.25">
      <c r="A3088">
        <v>111</v>
      </c>
      <c r="B3088" t="s">
        <v>112</v>
      </c>
      <c r="C3088">
        <v>1994</v>
      </c>
      <c r="D3088">
        <v>0</v>
      </c>
      <c r="E3088">
        <v>0</v>
      </c>
      <c r="F3088">
        <v>112</v>
      </c>
    </row>
    <row r="3089" spans="1:6" x14ac:dyDescent="0.25">
      <c r="A3089">
        <v>112</v>
      </c>
      <c r="B3089" t="s">
        <v>113</v>
      </c>
      <c r="C3089">
        <v>1994</v>
      </c>
      <c r="D3089">
        <v>0</v>
      </c>
      <c r="E3089">
        <v>0</v>
      </c>
      <c r="F3089">
        <v>113</v>
      </c>
    </row>
    <row r="3090" spans="1:6" x14ac:dyDescent="0.25">
      <c r="A3090">
        <v>113</v>
      </c>
      <c r="B3090" t="s">
        <v>114</v>
      </c>
      <c r="C3090">
        <v>1994</v>
      </c>
      <c r="D3090">
        <v>0</v>
      </c>
      <c r="E3090">
        <v>0</v>
      </c>
      <c r="F3090">
        <v>114</v>
      </c>
    </row>
    <row r="3091" spans="1:6" x14ac:dyDescent="0.25">
      <c r="A3091">
        <v>114</v>
      </c>
      <c r="B3091" t="s">
        <v>115</v>
      </c>
      <c r="C3091">
        <v>1994</v>
      </c>
      <c r="D3091">
        <v>0</v>
      </c>
      <c r="E3091">
        <v>0</v>
      </c>
      <c r="F3091">
        <v>115</v>
      </c>
    </row>
    <row r="3092" spans="1:6" x14ac:dyDescent="0.25">
      <c r="A3092">
        <v>115</v>
      </c>
      <c r="B3092" t="s">
        <v>116</v>
      </c>
      <c r="C3092">
        <v>1994</v>
      </c>
      <c r="D3092">
        <v>0</v>
      </c>
      <c r="E3092">
        <v>0</v>
      </c>
      <c r="F3092">
        <v>116</v>
      </c>
    </row>
    <row r="3093" spans="1:6" x14ac:dyDescent="0.25">
      <c r="A3093">
        <v>116</v>
      </c>
      <c r="B3093" t="s">
        <v>117</v>
      </c>
      <c r="C3093">
        <v>1994</v>
      </c>
      <c r="D3093">
        <v>0</v>
      </c>
      <c r="E3093">
        <v>0</v>
      </c>
      <c r="F3093">
        <v>117</v>
      </c>
    </row>
    <row r="3094" spans="1:6" x14ac:dyDescent="0.25">
      <c r="A3094">
        <v>117</v>
      </c>
      <c r="B3094" t="s">
        <v>118</v>
      </c>
      <c r="C3094">
        <v>1994</v>
      </c>
      <c r="D3094">
        <v>3912</v>
      </c>
      <c r="E3094">
        <v>8679</v>
      </c>
      <c r="F3094">
        <v>118</v>
      </c>
    </row>
    <row r="3095" spans="1:6" x14ac:dyDescent="0.25">
      <c r="A3095">
        <v>118</v>
      </c>
      <c r="B3095" t="s">
        <v>119</v>
      </c>
      <c r="C3095">
        <v>1994</v>
      </c>
      <c r="D3095">
        <v>0</v>
      </c>
      <c r="E3095">
        <v>0</v>
      </c>
      <c r="F3095">
        <v>119</v>
      </c>
    </row>
    <row r="3096" spans="1:6" x14ac:dyDescent="0.25">
      <c r="A3096">
        <v>119</v>
      </c>
      <c r="B3096" t="s">
        <v>120</v>
      </c>
      <c r="C3096">
        <v>1994</v>
      </c>
      <c r="D3096">
        <v>0</v>
      </c>
      <c r="E3096">
        <v>0</v>
      </c>
      <c r="F3096">
        <v>120</v>
      </c>
    </row>
    <row r="3097" spans="1:6" x14ac:dyDescent="0.25">
      <c r="A3097">
        <v>120</v>
      </c>
      <c r="B3097" t="s">
        <v>121</v>
      </c>
      <c r="C3097">
        <v>1994</v>
      </c>
      <c r="D3097">
        <v>0</v>
      </c>
      <c r="E3097">
        <v>0</v>
      </c>
      <c r="F3097">
        <v>121</v>
      </c>
    </row>
    <row r="3098" spans="1:6" x14ac:dyDescent="0.25">
      <c r="A3098">
        <v>121</v>
      </c>
      <c r="B3098" t="s">
        <v>122</v>
      </c>
      <c r="C3098">
        <v>1994</v>
      </c>
      <c r="D3098">
        <v>0</v>
      </c>
      <c r="E3098">
        <v>0</v>
      </c>
      <c r="F3098">
        <v>122</v>
      </c>
    </row>
    <row r="3099" spans="1:6" x14ac:dyDescent="0.25">
      <c r="A3099">
        <v>122</v>
      </c>
      <c r="B3099" t="s">
        <v>123</v>
      </c>
      <c r="C3099">
        <v>1994</v>
      </c>
      <c r="D3099">
        <v>0</v>
      </c>
      <c r="E3099">
        <v>0</v>
      </c>
      <c r="F3099">
        <v>123</v>
      </c>
    </row>
    <row r="3100" spans="1:6" x14ac:dyDescent="0.25">
      <c r="A3100">
        <v>123</v>
      </c>
      <c r="B3100" t="s">
        <v>124</v>
      </c>
      <c r="C3100">
        <v>1994</v>
      </c>
      <c r="D3100">
        <v>0</v>
      </c>
      <c r="E3100">
        <v>0</v>
      </c>
      <c r="F3100">
        <v>124</v>
      </c>
    </row>
    <row r="3101" spans="1:6" x14ac:dyDescent="0.25">
      <c r="A3101">
        <v>124</v>
      </c>
      <c r="B3101" t="s">
        <v>125</v>
      </c>
      <c r="C3101">
        <v>1994</v>
      </c>
      <c r="D3101">
        <v>0</v>
      </c>
      <c r="E3101">
        <v>0</v>
      </c>
      <c r="F3101">
        <v>125</v>
      </c>
    </row>
    <row r="3102" spans="1:6" x14ac:dyDescent="0.25">
      <c r="A3102">
        <v>1</v>
      </c>
      <c r="B3102" t="s">
        <v>2</v>
      </c>
      <c r="C3102">
        <v>1995</v>
      </c>
      <c r="D3102">
        <v>0</v>
      </c>
      <c r="E3102">
        <v>0</v>
      </c>
      <c r="F3102">
        <v>2</v>
      </c>
    </row>
    <row r="3103" spans="1:6" x14ac:dyDescent="0.25">
      <c r="A3103">
        <v>2</v>
      </c>
      <c r="B3103" t="s">
        <v>3</v>
      </c>
      <c r="C3103">
        <v>1995</v>
      </c>
      <c r="D3103">
        <v>0</v>
      </c>
      <c r="E3103">
        <v>0</v>
      </c>
      <c r="F3103">
        <v>3</v>
      </c>
    </row>
    <row r="3104" spans="1:6" x14ac:dyDescent="0.25">
      <c r="A3104">
        <v>3</v>
      </c>
      <c r="B3104" t="s">
        <v>4</v>
      </c>
      <c r="C3104">
        <v>1995</v>
      </c>
      <c r="D3104">
        <v>20700</v>
      </c>
      <c r="E3104">
        <v>40590</v>
      </c>
      <c r="F3104">
        <v>4</v>
      </c>
    </row>
    <row r="3105" spans="1:6" x14ac:dyDescent="0.25">
      <c r="A3105">
        <v>4</v>
      </c>
      <c r="B3105" t="s">
        <v>5</v>
      </c>
      <c r="C3105">
        <v>1995</v>
      </c>
      <c r="D3105">
        <v>24</v>
      </c>
      <c r="E3105">
        <v>46</v>
      </c>
      <c r="F3105">
        <v>5</v>
      </c>
    </row>
    <row r="3106" spans="1:6" x14ac:dyDescent="0.25">
      <c r="A3106">
        <v>5</v>
      </c>
      <c r="B3106" t="s">
        <v>6</v>
      </c>
      <c r="C3106">
        <v>1995</v>
      </c>
      <c r="D3106">
        <v>0</v>
      </c>
      <c r="E3106">
        <v>0</v>
      </c>
      <c r="F3106">
        <v>6</v>
      </c>
    </row>
    <row r="3107" spans="1:6" x14ac:dyDescent="0.25">
      <c r="A3107">
        <v>6</v>
      </c>
      <c r="B3107" t="s">
        <v>7</v>
      </c>
      <c r="C3107">
        <v>1995</v>
      </c>
      <c r="D3107">
        <v>0</v>
      </c>
      <c r="E3107">
        <v>0</v>
      </c>
      <c r="F3107">
        <v>7</v>
      </c>
    </row>
    <row r="3108" spans="1:6" x14ac:dyDescent="0.25">
      <c r="A3108">
        <v>7</v>
      </c>
      <c r="B3108" t="s">
        <v>8</v>
      </c>
      <c r="C3108">
        <v>1995</v>
      </c>
      <c r="D3108">
        <v>2288</v>
      </c>
      <c r="E3108">
        <v>5632</v>
      </c>
      <c r="F3108">
        <v>8</v>
      </c>
    </row>
    <row r="3109" spans="1:6" x14ac:dyDescent="0.25">
      <c r="A3109">
        <v>8</v>
      </c>
      <c r="B3109" t="s">
        <v>9</v>
      </c>
      <c r="C3109">
        <v>1995</v>
      </c>
      <c r="D3109">
        <v>0</v>
      </c>
      <c r="E3109">
        <v>0</v>
      </c>
      <c r="F3109">
        <v>9</v>
      </c>
    </row>
    <row r="3110" spans="1:6" x14ac:dyDescent="0.25">
      <c r="A3110">
        <v>9</v>
      </c>
      <c r="B3110" t="s">
        <v>10</v>
      </c>
      <c r="C3110">
        <v>1995</v>
      </c>
      <c r="D3110">
        <v>0</v>
      </c>
      <c r="E3110">
        <v>0</v>
      </c>
      <c r="F3110">
        <v>10</v>
      </c>
    </row>
    <row r="3111" spans="1:6" x14ac:dyDescent="0.25">
      <c r="A3111">
        <v>10</v>
      </c>
      <c r="B3111" t="s">
        <v>11</v>
      </c>
      <c r="C3111">
        <v>1995</v>
      </c>
      <c r="D3111">
        <v>755</v>
      </c>
      <c r="E3111">
        <v>1372</v>
      </c>
      <c r="F3111">
        <v>11</v>
      </c>
    </row>
    <row r="3112" spans="1:6" x14ac:dyDescent="0.25">
      <c r="A3112">
        <v>11</v>
      </c>
      <c r="B3112" t="s">
        <v>12</v>
      </c>
      <c r="C3112">
        <v>1995</v>
      </c>
      <c r="D3112">
        <v>0</v>
      </c>
      <c r="E3112">
        <v>0</v>
      </c>
      <c r="F3112">
        <v>12</v>
      </c>
    </row>
    <row r="3113" spans="1:6" x14ac:dyDescent="0.25">
      <c r="A3113">
        <v>12</v>
      </c>
      <c r="B3113" t="s">
        <v>13</v>
      </c>
      <c r="C3113">
        <v>1995</v>
      </c>
      <c r="D3113">
        <v>0</v>
      </c>
      <c r="E3113">
        <v>0</v>
      </c>
      <c r="F3113">
        <v>13</v>
      </c>
    </row>
    <row r="3114" spans="1:6" x14ac:dyDescent="0.25">
      <c r="A3114">
        <v>13</v>
      </c>
      <c r="B3114" t="s">
        <v>14</v>
      </c>
      <c r="C3114">
        <v>1995</v>
      </c>
      <c r="D3114">
        <v>0</v>
      </c>
      <c r="E3114">
        <v>0</v>
      </c>
      <c r="F3114">
        <v>14</v>
      </c>
    </row>
    <row r="3115" spans="1:6" x14ac:dyDescent="0.25">
      <c r="A3115">
        <v>14</v>
      </c>
      <c r="B3115" t="s">
        <v>15</v>
      </c>
      <c r="C3115">
        <v>1995</v>
      </c>
      <c r="D3115">
        <v>0</v>
      </c>
      <c r="E3115">
        <v>0</v>
      </c>
      <c r="F3115">
        <v>15</v>
      </c>
    </row>
    <row r="3116" spans="1:6" x14ac:dyDescent="0.25">
      <c r="A3116">
        <v>15</v>
      </c>
      <c r="B3116" t="s">
        <v>16</v>
      </c>
      <c r="C3116">
        <v>1995</v>
      </c>
      <c r="D3116">
        <v>0</v>
      </c>
      <c r="E3116">
        <v>0</v>
      </c>
      <c r="F3116">
        <v>16</v>
      </c>
    </row>
    <row r="3117" spans="1:6" x14ac:dyDescent="0.25">
      <c r="A3117">
        <v>16</v>
      </c>
      <c r="B3117" t="s">
        <v>17</v>
      </c>
      <c r="C3117">
        <v>1995</v>
      </c>
      <c r="D3117">
        <v>0</v>
      </c>
      <c r="E3117">
        <v>0</v>
      </c>
      <c r="F3117">
        <v>17</v>
      </c>
    </row>
    <row r="3118" spans="1:6" x14ac:dyDescent="0.25">
      <c r="A3118">
        <v>17</v>
      </c>
      <c r="B3118" t="s">
        <v>18</v>
      </c>
      <c r="C3118">
        <v>1995</v>
      </c>
      <c r="D3118">
        <v>0</v>
      </c>
      <c r="E3118">
        <v>0</v>
      </c>
      <c r="F3118">
        <v>18</v>
      </c>
    </row>
    <row r="3119" spans="1:6" x14ac:dyDescent="0.25">
      <c r="A3119">
        <v>18</v>
      </c>
      <c r="B3119" t="s">
        <v>19</v>
      </c>
      <c r="C3119">
        <v>1995</v>
      </c>
      <c r="D3119">
        <v>0</v>
      </c>
      <c r="E3119">
        <v>0</v>
      </c>
      <c r="F3119">
        <v>19</v>
      </c>
    </row>
    <row r="3120" spans="1:6" x14ac:dyDescent="0.25">
      <c r="A3120">
        <v>19</v>
      </c>
      <c r="B3120" t="s">
        <v>20</v>
      </c>
      <c r="C3120">
        <v>1995</v>
      </c>
      <c r="D3120">
        <v>0</v>
      </c>
      <c r="E3120">
        <v>0</v>
      </c>
      <c r="F3120">
        <v>20</v>
      </c>
    </row>
    <row r="3121" spans="1:6" x14ac:dyDescent="0.25">
      <c r="A3121">
        <v>20</v>
      </c>
      <c r="B3121" t="s">
        <v>21</v>
      </c>
      <c r="C3121">
        <v>1995</v>
      </c>
      <c r="D3121">
        <v>0</v>
      </c>
      <c r="E3121">
        <v>0</v>
      </c>
      <c r="F3121">
        <v>21</v>
      </c>
    </row>
    <row r="3122" spans="1:6" x14ac:dyDescent="0.25">
      <c r="A3122">
        <v>21</v>
      </c>
      <c r="B3122" t="s">
        <v>22</v>
      </c>
      <c r="C3122">
        <v>1995</v>
      </c>
      <c r="D3122">
        <v>0</v>
      </c>
      <c r="E3122">
        <v>0</v>
      </c>
      <c r="F3122">
        <v>22</v>
      </c>
    </row>
    <row r="3123" spans="1:6" x14ac:dyDescent="0.25">
      <c r="A3123">
        <v>22</v>
      </c>
      <c r="B3123" t="s">
        <v>23</v>
      </c>
      <c r="C3123">
        <v>1995</v>
      </c>
      <c r="D3123">
        <v>0</v>
      </c>
      <c r="E3123">
        <v>0</v>
      </c>
      <c r="F3123">
        <v>23</v>
      </c>
    </row>
    <row r="3124" spans="1:6" x14ac:dyDescent="0.25">
      <c r="A3124">
        <v>23</v>
      </c>
      <c r="B3124" t="s">
        <v>24</v>
      </c>
      <c r="C3124">
        <v>1995</v>
      </c>
      <c r="D3124">
        <v>0</v>
      </c>
      <c r="E3124">
        <v>0</v>
      </c>
      <c r="F3124">
        <v>24</v>
      </c>
    </row>
    <row r="3125" spans="1:6" x14ac:dyDescent="0.25">
      <c r="A3125">
        <v>24</v>
      </c>
      <c r="B3125" t="s">
        <v>25</v>
      </c>
      <c r="C3125">
        <v>1995</v>
      </c>
      <c r="D3125">
        <v>0</v>
      </c>
      <c r="E3125">
        <v>0</v>
      </c>
      <c r="F3125">
        <v>25</v>
      </c>
    </row>
    <row r="3126" spans="1:6" x14ac:dyDescent="0.25">
      <c r="A3126">
        <v>25</v>
      </c>
      <c r="B3126" t="s">
        <v>26</v>
      </c>
      <c r="C3126">
        <v>1995</v>
      </c>
      <c r="D3126">
        <v>23291</v>
      </c>
      <c r="E3126">
        <v>32225</v>
      </c>
      <c r="F3126">
        <v>26</v>
      </c>
    </row>
    <row r="3127" spans="1:6" x14ac:dyDescent="0.25">
      <c r="A3127">
        <v>26</v>
      </c>
      <c r="B3127" t="s">
        <v>27</v>
      </c>
      <c r="C3127">
        <v>1995</v>
      </c>
      <c r="D3127">
        <v>0</v>
      </c>
      <c r="E3127">
        <v>0</v>
      </c>
      <c r="F3127">
        <v>27</v>
      </c>
    </row>
    <row r="3128" spans="1:6" x14ac:dyDescent="0.25">
      <c r="A3128">
        <v>27</v>
      </c>
      <c r="B3128" t="s">
        <v>28</v>
      </c>
      <c r="C3128">
        <v>1995</v>
      </c>
      <c r="D3128">
        <v>0</v>
      </c>
      <c r="E3128">
        <v>0</v>
      </c>
      <c r="F3128">
        <v>28</v>
      </c>
    </row>
    <row r="3129" spans="1:6" x14ac:dyDescent="0.25">
      <c r="A3129">
        <v>28</v>
      </c>
      <c r="B3129" t="s">
        <v>29</v>
      </c>
      <c r="C3129">
        <v>1995</v>
      </c>
      <c r="D3129">
        <v>0</v>
      </c>
      <c r="E3129">
        <v>0</v>
      </c>
      <c r="F3129">
        <v>29</v>
      </c>
    </row>
    <row r="3130" spans="1:6" x14ac:dyDescent="0.25">
      <c r="A3130">
        <v>29</v>
      </c>
      <c r="B3130" t="s">
        <v>30</v>
      </c>
      <c r="C3130">
        <v>1995</v>
      </c>
      <c r="D3130">
        <v>0</v>
      </c>
      <c r="E3130">
        <v>0</v>
      </c>
      <c r="F3130">
        <v>30</v>
      </c>
    </row>
    <row r="3131" spans="1:6" x14ac:dyDescent="0.25">
      <c r="A3131">
        <v>30</v>
      </c>
      <c r="B3131" t="s">
        <v>31</v>
      </c>
      <c r="C3131">
        <v>1995</v>
      </c>
      <c r="D3131">
        <v>0</v>
      </c>
      <c r="E3131">
        <v>0</v>
      </c>
      <c r="F3131">
        <v>31</v>
      </c>
    </row>
    <row r="3132" spans="1:6" x14ac:dyDescent="0.25">
      <c r="A3132">
        <v>31</v>
      </c>
      <c r="B3132" t="s">
        <v>32</v>
      </c>
      <c r="C3132">
        <v>1995</v>
      </c>
      <c r="D3132">
        <v>0</v>
      </c>
      <c r="E3132">
        <v>0</v>
      </c>
      <c r="F3132">
        <v>32</v>
      </c>
    </row>
    <row r="3133" spans="1:6" x14ac:dyDescent="0.25">
      <c r="A3133">
        <v>32</v>
      </c>
      <c r="B3133" t="s">
        <v>33</v>
      </c>
      <c r="C3133">
        <v>1995</v>
      </c>
      <c r="D3133">
        <v>0</v>
      </c>
      <c r="E3133">
        <v>0</v>
      </c>
      <c r="F3133">
        <v>33</v>
      </c>
    </row>
    <row r="3134" spans="1:6" x14ac:dyDescent="0.25">
      <c r="A3134">
        <v>33</v>
      </c>
      <c r="B3134" t="s">
        <v>34</v>
      </c>
      <c r="C3134">
        <v>1995</v>
      </c>
      <c r="D3134">
        <v>0</v>
      </c>
      <c r="E3134">
        <v>0</v>
      </c>
      <c r="F3134">
        <v>34</v>
      </c>
    </row>
    <row r="3135" spans="1:6" x14ac:dyDescent="0.25">
      <c r="A3135">
        <v>34</v>
      </c>
      <c r="B3135" t="s">
        <v>35</v>
      </c>
      <c r="C3135">
        <v>1995</v>
      </c>
      <c r="D3135">
        <v>0</v>
      </c>
      <c r="E3135">
        <v>0</v>
      </c>
      <c r="F3135">
        <v>35</v>
      </c>
    </row>
    <row r="3136" spans="1:6" x14ac:dyDescent="0.25">
      <c r="A3136">
        <v>35</v>
      </c>
      <c r="B3136" t="s">
        <v>36</v>
      </c>
      <c r="C3136">
        <v>1995</v>
      </c>
      <c r="D3136">
        <v>0</v>
      </c>
      <c r="E3136">
        <v>0</v>
      </c>
      <c r="F3136">
        <v>36</v>
      </c>
    </row>
    <row r="3137" spans="1:6" x14ac:dyDescent="0.25">
      <c r="A3137">
        <v>36</v>
      </c>
      <c r="B3137" t="s">
        <v>37</v>
      </c>
      <c r="C3137">
        <v>1995</v>
      </c>
      <c r="D3137">
        <v>0</v>
      </c>
      <c r="E3137">
        <v>0</v>
      </c>
      <c r="F3137">
        <v>37</v>
      </c>
    </row>
    <row r="3138" spans="1:6" x14ac:dyDescent="0.25">
      <c r="A3138">
        <v>37</v>
      </c>
      <c r="B3138" t="s">
        <v>38</v>
      </c>
      <c r="C3138">
        <v>1995</v>
      </c>
      <c r="D3138">
        <v>0</v>
      </c>
      <c r="E3138">
        <v>0</v>
      </c>
      <c r="F3138">
        <v>38</v>
      </c>
    </row>
    <row r="3139" spans="1:6" x14ac:dyDescent="0.25">
      <c r="A3139">
        <v>38</v>
      </c>
      <c r="B3139" t="s">
        <v>39</v>
      </c>
      <c r="C3139">
        <v>1995</v>
      </c>
      <c r="D3139">
        <v>0</v>
      </c>
      <c r="E3139">
        <v>0</v>
      </c>
      <c r="F3139">
        <v>39</v>
      </c>
    </row>
    <row r="3140" spans="1:6" x14ac:dyDescent="0.25">
      <c r="A3140">
        <v>39</v>
      </c>
      <c r="B3140" t="s">
        <v>40</v>
      </c>
      <c r="C3140">
        <v>1995</v>
      </c>
      <c r="D3140">
        <v>0</v>
      </c>
      <c r="E3140">
        <v>0</v>
      </c>
      <c r="F3140">
        <v>40</v>
      </c>
    </row>
    <row r="3141" spans="1:6" x14ac:dyDescent="0.25">
      <c r="A3141">
        <v>40</v>
      </c>
      <c r="B3141" t="s">
        <v>41</v>
      </c>
      <c r="C3141">
        <v>1995</v>
      </c>
      <c r="D3141">
        <v>0</v>
      </c>
      <c r="E3141">
        <v>0</v>
      </c>
      <c r="F3141">
        <v>41</v>
      </c>
    </row>
    <row r="3142" spans="1:6" x14ac:dyDescent="0.25">
      <c r="A3142">
        <v>41</v>
      </c>
      <c r="B3142" t="s">
        <v>42</v>
      </c>
      <c r="C3142">
        <v>1995</v>
      </c>
      <c r="D3142">
        <v>12000</v>
      </c>
      <c r="E3142">
        <v>16350</v>
      </c>
      <c r="F3142">
        <v>42</v>
      </c>
    </row>
    <row r="3143" spans="1:6" x14ac:dyDescent="0.25">
      <c r="A3143">
        <v>42</v>
      </c>
      <c r="B3143" t="s">
        <v>43</v>
      </c>
      <c r="C3143">
        <v>1995</v>
      </c>
      <c r="D3143">
        <v>0</v>
      </c>
      <c r="E3143">
        <v>0</v>
      </c>
      <c r="F3143">
        <v>43</v>
      </c>
    </row>
    <row r="3144" spans="1:6" x14ac:dyDescent="0.25">
      <c r="A3144">
        <v>43</v>
      </c>
      <c r="B3144" t="s">
        <v>44</v>
      </c>
      <c r="C3144">
        <v>1995</v>
      </c>
      <c r="D3144">
        <v>0</v>
      </c>
      <c r="E3144">
        <v>0</v>
      </c>
      <c r="F3144">
        <v>44</v>
      </c>
    </row>
    <row r="3145" spans="1:6" x14ac:dyDescent="0.25">
      <c r="A3145">
        <v>44</v>
      </c>
      <c r="B3145" t="s">
        <v>45</v>
      </c>
      <c r="C3145">
        <v>1995</v>
      </c>
      <c r="D3145">
        <v>0</v>
      </c>
      <c r="E3145">
        <v>0</v>
      </c>
      <c r="F3145">
        <v>45</v>
      </c>
    </row>
    <row r="3146" spans="1:6" x14ac:dyDescent="0.25">
      <c r="A3146">
        <v>45</v>
      </c>
      <c r="B3146" t="s">
        <v>46</v>
      </c>
      <c r="C3146">
        <v>1995</v>
      </c>
      <c r="D3146">
        <v>0</v>
      </c>
      <c r="E3146">
        <v>0</v>
      </c>
      <c r="F3146">
        <v>46</v>
      </c>
    </row>
    <row r="3147" spans="1:6" x14ac:dyDescent="0.25">
      <c r="A3147">
        <v>46</v>
      </c>
      <c r="B3147" t="s">
        <v>47</v>
      </c>
      <c r="C3147">
        <v>1995</v>
      </c>
      <c r="D3147">
        <v>0</v>
      </c>
      <c r="E3147">
        <v>0</v>
      </c>
      <c r="F3147">
        <v>47</v>
      </c>
    </row>
    <row r="3148" spans="1:6" x14ac:dyDescent="0.25">
      <c r="A3148">
        <v>47</v>
      </c>
      <c r="B3148" t="s">
        <v>48</v>
      </c>
      <c r="C3148">
        <v>1995</v>
      </c>
      <c r="D3148">
        <v>0</v>
      </c>
      <c r="E3148">
        <v>0</v>
      </c>
      <c r="F3148">
        <v>48</v>
      </c>
    </row>
    <row r="3149" spans="1:6" x14ac:dyDescent="0.25">
      <c r="A3149">
        <v>48</v>
      </c>
      <c r="B3149" t="s">
        <v>49</v>
      </c>
      <c r="C3149">
        <v>1995</v>
      </c>
      <c r="D3149">
        <v>6131483</v>
      </c>
      <c r="E3149">
        <v>7165188</v>
      </c>
      <c r="F3149">
        <v>49</v>
      </c>
    </row>
    <row r="3150" spans="1:6" x14ac:dyDescent="0.25">
      <c r="A3150">
        <v>49</v>
      </c>
      <c r="B3150" t="s">
        <v>50</v>
      </c>
      <c r="C3150">
        <v>1995</v>
      </c>
      <c r="D3150">
        <v>0</v>
      </c>
      <c r="E3150">
        <v>0</v>
      </c>
      <c r="F3150">
        <v>50</v>
      </c>
    </row>
    <row r="3151" spans="1:6" x14ac:dyDescent="0.25">
      <c r="A3151">
        <v>50</v>
      </c>
      <c r="B3151" t="s">
        <v>51</v>
      </c>
      <c r="C3151">
        <v>1995</v>
      </c>
      <c r="D3151">
        <v>0</v>
      </c>
      <c r="E3151">
        <v>0</v>
      </c>
      <c r="F3151">
        <v>51</v>
      </c>
    </row>
    <row r="3152" spans="1:6" x14ac:dyDescent="0.25">
      <c r="A3152">
        <v>51</v>
      </c>
      <c r="B3152" t="s">
        <v>52</v>
      </c>
      <c r="C3152">
        <v>1995</v>
      </c>
      <c r="D3152">
        <v>151632</v>
      </c>
      <c r="E3152">
        <v>269399</v>
      </c>
      <c r="F3152">
        <v>52</v>
      </c>
    </row>
    <row r="3153" spans="1:6" x14ac:dyDescent="0.25">
      <c r="A3153">
        <v>52</v>
      </c>
      <c r="B3153" t="s">
        <v>53</v>
      </c>
      <c r="C3153">
        <v>1995</v>
      </c>
      <c r="D3153">
        <v>20580</v>
      </c>
      <c r="E3153">
        <v>48300</v>
      </c>
      <c r="F3153">
        <v>53</v>
      </c>
    </row>
    <row r="3154" spans="1:6" x14ac:dyDescent="0.25">
      <c r="A3154">
        <v>53</v>
      </c>
      <c r="B3154" t="s">
        <v>54</v>
      </c>
      <c r="C3154">
        <v>1995</v>
      </c>
      <c r="D3154">
        <v>0</v>
      </c>
      <c r="E3154">
        <v>0</v>
      </c>
      <c r="F3154">
        <v>54</v>
      </c>
    </row>
    <row r="3155" spans="1:6" x14ac:dyDescent="0.25">
      <c r="A3155">
        <v>54</v>
      </c>
      <c r="B3155" t="s">
        <v>55</v>
      </c>
      <c r="C3155">
        <v>1995</v>
      </c>
      <c r="D3155">
        <v>0</v>
      </c>
      <c r="E3155">
        <v>0</v>
      </c>
      <c r="F3155">
        <v>55</v>
      </c>
    </row>
    <row r="3156" spans="1:6" x14ac:dyDescent="0.25">
      <c r="A3156">
        <v>55</v>
      </c>
      <c r="B3156" t="s">
        <v>56</v>
      </c>
      <c r="C3156">
        <v>1995</v>
      </c>
      <c r="D3156">
        <v>0</v>
      </c>
      <c r="E3156">
        <v>0</v>
      </c>
      <c r="F3156">
        <v>56</v>
      </c>
    </row>
    <row r="3157" spans="1:6" x14ac:dyDescent="0.25">
      <c r="A3157">
        <v>56</v>
      </c>
      <c r="B3157" t="s">
        <v>57</v>
      </c>
      <c r="C3157">
        <v>1995</v>
      </c>
      <c r="D3157">
        <v>0</v>
      </c>
      <c r="E3157">
        <v>0</v>
      </c>
      <c r="F3157">
        <v>57</v>
      </c>
    </row>
    <row r="3158" spans="1:6" x14ac:dyDescent="0.25">
      <c r="A3158">
        <v>57</v>
      </c>
      <c r="B3158" t="s">
        <v>58</v>
      </c>
      <c r="C3158">
        <v>1995</v>
      </c>
      <c r="D3158">
        <v>0</v>
      </c>
      <c r="E3158">
        <v>0</v>
      </c>
      <c r="F3158">
        <v>58</v>
      </c>
    </row>
    <row r="3159" spans="1:6" x14ac:dyDescent="0.25">
      <c r="A3159">
        <v>58</v>
      </c>
      <c r="B3159" t="s">
        <v>59</v>
      </c>
      <c r="C3159">
        <v>1995</v>
      </c>
      <c r="D3159">
        <v>0</v>
      </c>
      <c r="E3159">
        <v>0</v>
      </c>
      <c r="F3159">
        <v>59</v>
      </c>
    </row>
    <row r="3160" spans="1:6" x14ac:dyDescent="0.25">
      <c r="A3160">
        <v>59</v>
      </c>
      <c r="B3160" t="s">
        <v>60</v>
      </c>
      <c r="C3160">
        <v>1995</v>
      </c>
      <c r="D3160">
        <v>0</v>
      </c>
      <c r="E3160">
        <v>0</v>
      </c>
      <c r="F3160">
        <v>60</v>
      </c>
    </row>
    <row r="3161" spans="1:6" x14ac:dyDescent="0.25">
      <c r="A3161">
        <v>60</v>
      </c>
      <c r="B3161" t="s">
        <v>61</v>
      </c>
      <c r="C3161">
        <v>1995</v>
      </c>
      <c r="D3161">
        <v>0</v>
      </c>
      <c r="E3161">
        <v>0</v>
      </c>
      <c r="F3161">
        <v>61</v>
      </c>
    </row>
    <row r="3162" spans="1:6" x14ac:dyDescent="0.25">
      <c r="A3162">
        <v>61</v>
      </c>
      <c r="B3162" t="s">
        <v>62</v>
      </c>
      <c r="C3162">
        <v>1995</v>
      </c>
      <c r="D3162">
        <v>0</v>
      </c>
      <c r="E3162">
        <v>0</v>
      </c>
      <c r="F3162">
        <v>62</v>
      </c>
    </row>
    <row r="3163" spans="1:6" x14ac:dyDescent="0.25">
      <c r="A3163">
        <v>62</v>
      </c>
      <c r="B3163" t="s">
        <v>63</v>
      </c>
      <c r="C3163">
        <v>1995</v>
      </c>
      <c r="D3163">
        <v>8960</v>
      </c>
      <c r="E3163">
        <v>13575</v>
      </c>
      <c r="F3163">
        <v>63</v>
      </c>
    </row>
    <row r="3164" spans="1:6" x14ac:dyDescent="0.25">
      <c r="A3164">
        <v>63</v>
      </c>
      <c r="B3164" t="s">
        <v>64</v>
      </c>
      <c r="C3164">
        <v>1995</v>
      </c>
      <c r="D3164">
        <v>0</v>
      </c>
      <c r="E3164">
        <v>0</v>
      </c>
      <c r="F3164">
        <v>64</v>
      </c>
    </row>
    <row r="3165" spans="1:6" x14ac:dyDescent="0.25">
      <c r="A3165">
        <v>64</v>
      </c>
      <c r="B3165" t="s">
        <v>65</v>
      </c>
      <c r="C3165">
        <v>1995</v>
      </c>
      <c r="D3165">
        <v>0</v>
      </c>
      <c r="E3165">
        <v>0</v>
      </c>
      <c r="F3165">
        <v>65</v>
      </c>
    </row>
    <row r="3166" spans="1:6" x14ac:dyDescent="0.25">
      <c r="A3166">
        <v>65</v>
      </c>
      <c r="B3166" t="s">
        <v>66</v>
      </c>
      <c r="C3166">
        <v>1995</v>
      </c>
      <c r="D3166">
        <v>0</v>
      </c>
      <c r="E3166">
        <v>0</v>
      </c>
      <c r="F3166">
        <v>66</v>
      </c>
    </row>
    <row r="3167" spans="1:6" x14ac:dyDescent="0.25">
      <c r="A3167">
        <v>66</v>
      </c>
      <c r="B3167" t="s">
        <v>67</v>
      </c>
      <c r="C3167">
        <v>1995</v>
      </c>
      <c r="D3167">
        <v>0</v>
      </c>
      <c r="E3167">
        <v>0</v>
      </c>
      <c r="F3167">
        <v>67</v>
      </c>
    </row>
    <row r="3168" spans="1:6" x14ac:dyDescent="0.25">
      <c r="A3168">
        <v>67</v>
      </c>
      <c r="B3168" t="s">
        <v>68</v>
      </c>
      <c r="C3168">
        <v>1995</v>
      </c>
      <c r="D3168">
        <v>0</v>
      </c>
      <c r="E3168">
        <v>0</v>
      </c>
      <c r="F3168">
        <v>68</v>
      </c>
    </row>
    <row r="3169" spans="1:6" x14ac:dyDescent="0.25">
      <c r="A3169">
        <v>68</v>
      </c>
      <c r="B3169" t="s">
        <v>69</v>
      </c>
      <c r="C3169">
        <v>1995</v>
      </c>
      <c r="D3169">
        <v>0</v>
      </c>
      <c r="E3169">
        <v>0</v>
      </c>
      <c r="F3169">
        <v>69</v>
      </c>
    </row>
    <row r="3170" spans="1:6" x14ac:dyDescent="0.25">
      <c r="A3170">
        <v>69</v>
      </c>
      <c r="B3170" t="s">
        <v>70</v>
      </c>
      <c r="C3170">
        <v>1995</v>
      </c>
      <c r="D3170">
        <v>0</v>
      </c>
      <c r="E3170">
        <v>0</v>
      </c>
      <c r="F3170">
        <v>70</v>
      </c>
    </row>
    <row r="3171" spans="1:6" x14ac:dyDescent="0.25">
      <c r="A3171">
        <v>70</v>
      </c>
      <c r="B3171" t="s">
        <v>71</v>
      </c>
      <c r="C3171">
        <v>1995</v>
      </c>
      <c r="D3171">
        <v>0</v>
      </c>
      <c r="E3171">
        <v>0</v>
      </c>
      <c r="F3171">
        <v>71</v>
      </c>
    </row>
    <row r="3172" spans="1:6" x14ac:dyDescent="0.25">
      <c r="A3172">
        <v>71</v>
      </c>
      <c r="B3172" t="s">
        <v>72</v>
      </c>
      <c r="C3172">
        <v>1995</v>
      </c>
      <c r="D3172">
        <v>0</v>
      </c>
      <c r="E3172">
        <v>0</v>
      </c>
      <c r="F3172">
        <v>72</v>
      </c>
    </row>
    <row r="3173" spans="1:6" x14ac:dyDescent="0.25">
      <c r="A3173">
        <v>72</v>
      </c>
      <c r="B3173" t="s">
        <v>73</v>
      </c>
      <c r="C3173">
        <v>1995</v>
      </c>
      <c r="D3173">
        <v>0</v>
      </c>
      <c r="E3173">
        <v>0</v>
      </c>
      <c r="F3173">
        <v>73</v>
      </c>
    </row>
    <row r="3174" spans="1:6" x14ac:dyDescent="0.25">
      <c r="A3174">
        <v>73</v>
      </c>
      <c r="B3174" t="s">
        <v>74</v>
      </c>
      <c r="C3174">
        <v>1995</v>
      </c>
      <c r="D3174">
        <v>0</v>
      </c>
      <c r="E3174">
        <v>0</v>
      </c>
      <c r="F3174">
        <v>74</v>
      </c>
    </row>
    <row r="3175" spans="1:6" x14ac:dyDescent="0.25">
      <c r="A3175">
        <v>74</v>
      </c>
      <c r="B3175" t="s">
        <v>75</v>
      </c>
      <c r="C3175">
        <v>1995</v>
      </c>
      <c r="D3175">
        <v>43806</v>
      </c>
      <c r="E3175">
        <v>41012</v>
      </c>
      <c r="F3175">
        <v>75</v>
      </c>
    </row>
    <row r="3176" spans="1:6" x14ac:dyDescent="0.25">
      <c r="A3176">
        <v>75</v>
      </c>
      <c r="B3176" t="s">
        <v>76</v>
      </c>
      <c r="C3176">
        <v>1995</v>
      </c>
      <c r="D3176">
        <v>0</v>
      </c>
      <c r="E3176">
        <v>0</v>
      </c>
      <c r="F3176">
        <v>76</v>
      </c>
    </row>
    <row r="3177" spans="1:6" x14ac:dyDescent="0.25">
      <c r="A3177">
        <v>76</v>
      </c>
      <c r="B3177" t="s">
        <v>77</v>
      </c>
      <c r="C3177">
        <v>1995</v>
      </c>
      <c r="D3177">
        <v>0</v>
      </c>
      <c r="E3177">
        <v>0</v>
      </c>
      <c r="F3177">
        <v>77</v>
      </c>
    </row>
    <row r="3178" spans="1:6" x14ac:dyDescent="0.25">
      <c r="A3178">
        <v>77</v>
      </c>
      <c r="B3178" t="s">
        <v>78</v>
      </c>
      <c r="C3178">
        <v>1995</v>
      </c>
      <c r="D3178">
        <v>0</v>
      </c>
      <c r="E3178">
        <v>0</v>
      </c>
      <c r="F3178">
        <v>78</v>
      </c>
    </row>
    <row r="3179" spans="1:6" x14ac:dyDescent="0.25">
      <c r="A3179">
        <v>78</v>
      </c>
      <c r="B3179" t="s">
        <v>79</v>
      </c>
      <c r="C3179">
        <v>1995</v>
      </c>
      <c r="D3179">
        <v>0</v>
      </c>
      <c r="E3179">
        <v>0</v>
      </c>
      <c r="F3179">
        <v>79</v>
      </c>
    </row>
    <row r="3180" spans="1:6" x14ac:dyDescent="0.25">
      <c r="A3180">
        <v>79</v>
      </c>
      <c r="B3180" t="s">
        <v>80</v>
      </c>
      <c r="C3180">
        <v>1995</v>
      </c>
      <c r="D3180">
        <v>0</v>
      </c>
      <c r="E3180">
        <v>0</v>
      </c>
      <c r="F3180">
        <v>80</v>
      </c>
    </row>
    <row r="3181" spans="1:6" x14ac:dyDescent="0.25">
      <c r="A3181">
        <v>80</v>
      </c>
      <c r="B3181" t="s">
        <v>81</v>
      </c>
      <c r="C3181">
        <v>1995</v>
      </c>
      <c r="D3181">
        <v>0</v>
      </c>
      <c r="E3181">
        <v>0</v>
      </c>
      <c r="F3181">
        <v>81</v>
      </c>
    </row>
    <row r="3182" spans="1:6" x14ac:dyDescent="0.25">
      <c r="A3182">
        <v>81</v>
      </c>
      <c r="B3182" t="s">
        <v>82</v>
      </c>
      <c r="C3182">
        <v>1995</v>
      </c>
      <c r="D3182">
        <v>0</v>
      </c>
      <c r="E3182">
        <v>0</v>
      </c>
      <c r="F3182">
        <v>82</v>
      </c>
    </row>
    <row r="3183" spans="1:6" x14ac:dyDescent="0.25">
      <c r="A3183">
        <v>82</v>
      </c>
      <c r="B3183" t="s">
        <v>83</v>
      </c>
      <c r="C3183">
        <v>1995</v>
      </c>
      <c r="D3183">
        <v>0</v>
      </c>
      <c r="E3183">
        <v>0</v>
      </c>
      <c r="F3183">
        <v>83</v>
      </c>
    </row>
    <row r="3184" spans="1:6" x14ac:dyDescent="0.25">
      <c r="A3184">
        <v>83</v>
      </c>
      <c r="B3184" t="s">
        <v>84</v>
      </c>
      <c r="C3184">
        <v>1995</v>
      </c>
      <c r="D3184">
        <v>0</v>
      </c>
      <c r="E3184">
        <v>0</v>
      </c>
      <c r="F3184">
        <v>84</v>
      </c>
    </row>
    <row r="3185" spans="1:6" x14ac:dyDescent="0.25">
      <c r="A3185">
        <v>84</v>
      </c>
      <c r="B3185" t="s">
        <v>85</v>
      </c>
      <c r="C3185">
        <v>1995</v>
      </c>
      <c r="D3185">
        <v>0</v>
      </c>
      <c r="E3185">
        <v>0</v>
      </c>
      <c r="F3185">
        <v>85</v>
      </c>
    </row>
    <row r="3186" spans="1:6" x14ac:dyDescent="0.25">
      <c r="A3186">
        <v>85</v>
      </c>
      <c r="B3186" t="s">
        <v>86</v>
      </c>
      <c r="C3186">
        <v>1995</v>
      </c>
      <c r="D3186">
        <v>0</v>
      </c>
      <c r="E3186">
        <v>0</v>
      </c>
      <c r="F3186">
        <v>86</v>
      </c>
    </row>
    <row r="3187" spans="1:6" x14ac:dyDescent="0.25">
      <c r="A3187">
        <v>86</v>
      </c>
      <c r="B3187" t="s">
        <v>87</v>
      </c>
      <c r="C3187">
        <v>1995</v>
      </c>
      <c r="D3187">
        <v>0</v>
      </c>
      <c r="E3187">
        <v>0</v>
      </c>
      <c r="F3187">
        <v>87</v>
      </c>
    </row>
    <row r="3188" spans="1:6" x14ac:dyDescent="0.25">
      <c r="A3188">
        <v>87</v>
      </c>
      <c r="B3188" t="s">
        <v>88</v>
      </c>
      <c r="C3188">
        <v>1995</v>
      </c>
      <c r="D3188">
        <v>0</v>
      </c>
      <c r="E3188">
        <v>0</v>
      </c>
      <c r="F3188">
        <v>88</v>
      </c>
    </row>
    <row r="3189" spans="1:6" x14ac:dyDescent="0.25">
      <c r="A3189">
        <v>88</v>
      </c>
      <c r="B3189" t="s">
        <v>89</v>
      </c>
      <c r="C3189">
        <v>1995</v>
      </c>
      <c r="D3189">
        <v>6905</v>
      </c>
      <c r="E3189">
        <v>11900</v>
      </c>
      <c r="F3189">
        <v>89</v>
      </c>
    </row>
    <row r="3190" spans="1:6" x14ac:dyDescent="0.25">
      <c r="A3190">
        <v>89</v>
      </c>
      <c r="B3190" t="s">
        <v>90</v>
      </c>
      <c r="C3190">
        <v>1995</v>
      </c>
      <c r="D3190">
        <v>0</v>
      </c>
      <c r="E3190">
        <v>0</v>
      </c>
      <c r="F3190">
        <v>90</v>
      </c>
    </row>
    <row r="3191" spans="1:6" x14ac:dyDescent="0.25">
      <c r="A3191">
        <v>90</v>
      </c>
      <c r="B3191" t="s">
        <v>91</v>
      </c>
      <c r="C3191">
        <v>1995</v>
      </c>
      <c r="D3191">
        <v>0</v>
      </c>
      <c r="E3191">
        <v>0</v>
      </c>
      <c r="F3191">
        <v>91</v>
      </c>
    </row>
    <row r="3192" spans="1:6" x14ac:dyDescent="0.25">
      <c r="A3192">
        <v>91</v>
      </c>
      <c r="B3192" t="s">
        <v>92</v>
      </c>
      <c r="C3192">
        <v>1995</v>
      </c>
      <c r="D3192">
        <v>0</v>
      </c>
      <c r="E3192">
        <v>0</v>
      </c>
      <c r="F3192">
        <v>92</v>
      </c>
    </row>
    <row r="3193" spans="1:6" x14ac:dyDescent="0.25">
      <c r="A3193">
        <v>92</v>
      </c>
      <c r="B3193" t="s">
        <v>93</v>
      </c>
      <c r="C3193">
        <v>1995</v>
      </c>
      <c r="D3193">
        <v>0</v>
      </c>
      <c r="E3193">
        <v>0</v>
      </c>
      <c r="F3193">
        <v>93</v>
      </c>
    </row>
    <row r="3194" spans="1:6" x14ac:dyDescent="0.25">
      <c r="A3194">
        <v>93</v>
      </c>
      <c r="B3194" t="s">
        <v>94</v>
      </c>
      <c r="C3194">
        <v>1995</v>
      </c>
      <c r="D3194">
        <v>0</v>
      </c>
      <c r="E3194">
        <v>0</v>
      </c>
      <c r="F3194">
        <v>94</v>
      </c>
    </row>
    <row r="3195" spans="1:6" x14ac:dyDescent="0.25">
      <c r="A3195">
        <v>94</v>
      </c>
      <c r="B3195" t="s">
        <v>95</v>
      </c>
      <c r="C3195">
        <v>1995</v>
      </c>
      <c r="D3195">
        <v>7740082</v>
      </c>
      <c r="E3195">
        <v>4237782</v>
      </c>
      <c r="F3195">
        <v>95</v>
      </c>
    </row>
    <row r="3196" spans="1:6" x14ac:dyDescent="0.25">
      <c r="A3196">
        <v>95</v>
      </c>
      <c r="B3196" t="s">
        <v>96</v>
      </c>
      <c r="C3196">
        <v>1995</v>
      </c>
      <c r="D3196">
        <v>0</v>
      </c>
      <c r="E3196">
        <v>0</v>
      </c>
      <c r="F3196">
        <v>96</v>
      </c>
    </row>
    <row r="3197" spans="1:6" x14ac:dyDescent="0.25">
      <c r="A3197">
        <v>96</v>
      </c>
      <c r="B3197" t="s">
        <v>97</v>
      </c>
      <c r="C3197">
        <v>1995</v>
      </c>
      <c r="D3197">
        <v>0</v>
      </c>
      <c r="E3197">
        <v>0</v>
      </c>
      <c r="F3197">
        <v>97</v>
      </c>
    </row>
    <row r="3198" spans="1:6" x14ac:dyDescent="0.25">
      <c r="A3198">
        <v>97</v>
      </c>
      <c r="B3198" t="s">
        <v>98</v>
      </c>
      <c r="C3198">
        <v>1995</v>
      </c>
      <c r="D3198">
        <v>9990</v>
      </c>
      <c r="E3198">
        <v>14377</v>
      </c>
      <c r="F3198">
        <v>98</v>
      </c>
    </row>
    <row r="3199" spans="1:6" x14ac:dyDescent="0.25">
      <c r="A3199">
        <v>98</v>
      </c>
      <c r="B3199" t="s">
        <v>99</v>
      </c>
      <c r="C3199">
        <v>1995</v>
      </c>
      <c r="D3199">
        <v>0</v>
      </c>
      <c r="E3199">
        <v>0</v>
      </c>
      <c r="F3199">
        <v>99</v>
      </c>
    </row>
    <row r="3200" spans="1:6" x14ac:dyDescent="0.25">
      <c r="A3200">
        <v>99</v>
      </c>
      <c r="B3200" t="s">
        <v>100</v>
      </c>
      <c r="C3200">
        <v>1995</v>
      </c>
      <c r="D3200">
        <v>0</v>
      </c>
      <c r="E3200">
        <v>0</v>
      </c>
      <c r="F3200">
        <v>100</v>
      </c>
    </row>
    <row r="3201" spans="1:6" x14ac:dyDescent="0.25">
      <c r="A3201">
        <v>100</v>
      </c>
      <c r="B3201" t="s">
        <v>101</v>
      </c>
      <c r="C3201">
        <v>1995</v>
      </c>
      <c r="D3201">
        <v>419076</v>
      </c>
      <c r="E3201">
        <v>672817</v>
      </c>
      <c r="F3201">
        <v>101</v>
      </c>
    </row>
    <row r="3202" spans="1:6" x14ac:dyDescent="0.25">
      <c r="A3202">
        <v>101</v>
      </c>
      <c r="B3202" t="s">
        <v>102</v>
      </c>
      <c r="C3202">
        <v>1995</v>
      </c>
      <c r="D3202">
        <v>0</v>
      </c>
      <c r="E3202">
        <v>0</v>
      </c>
      <c r="F3202">
        <v>102</v>
      </c>
    </row>
    <row r="3203" spans="1:6" x14ac:dyDescent="0.25">
      <c r="A3203">
        <v>102</v>
      </c>
      <c r="B3203" t="s">
        <v>103</v>
      </c>
      <c r="C3203">
        <v>1995</v>
      </c>
      <c r="D3203">
        <v>0</v>
      </c>
      <c r="E3203">
        <v>0</v>
      </c>
      <c r="F3203">
        <v>103</v>
      </c>
    </row>
    <row r="3204" spans="1:6" x14ac:dyDescent="0.25">
      <c r="A3204">
        <v>103</v>
      </c>
      <c r="B3204" t="s">
        <v>104</v>
      </c>
      <c r="C3204">
        <v>1995</v>
      </c>
      <c r="D3204">
        <v>0</v>
      </c>
      <c r="E3204">
        <v>0</v>
      </c>
      <c r="F3204">
        <v>104</v>
      </c>
    </row>
    <row r="3205" spans="1:6" x14ac:dyDescent="0.25">
      <c r="A3205">
        <v>104</v>
      </c>
      <c r="B3205" t="s">
        <v>105</v>
      </c>
      <c r="C3205">
        <v>1995</v>
      </c>
      <c r="D3205">
        <v>0</v>
      </c>
      <c r="E3205">
        <v>0</v>
      </c>
      <c r="F3205">
        <v>105</v>
      </c>
    </row>
    <row r="3206" spans="1:6" x14ac:dyDescent="0.25">
      <c r="A3206">
        <v>105</v>
      </c>
      <c r="B3206" t="s">
        <v>106</v>
      </c>
      <c r="C3206">
        <v>1995</v>
      </c>
      <c r="D3206">
        <v>0</v>
      </c>
      <c r="E3206">
        <v>0</v>
      </c>
      <c r="F3206">
        <v>106</v>
      </c>
    </row>
    <row r="3207" spans="1:6" x14ac:dyDescent="0.25">
      <c r="A3207">
        <v>106</v>
      </c>
      <c r="B3207" t="s">
        <v>107</v>
      </c>
      <c r="C3207">
        <v>1995</v>
      </c>
      <c r="D3207">
        <v>0</v>
      </c>
      <c r="E3207">
        <v>0</v>
      </c>
      <c r="F3207">
        <v>107</v>
      </c>
    </row>
    <row r="3208" spans="1:6" x14ac:dyDescent="0.25">
      <c r="A3208">
        <v>107</v>
      </c>
      <c r="B3208" t="s">
        <v>108</v>
      </c>
      <c r="C3208">
        <v>1995</v>
      </c>
      <c r="D3208">
        <v>0</v>
      </c>
      <c r="E3208">
        <v>0</v>
      </c>
      <c r="F3208">
        <v>108</v>
      </c>
    </row>
    <row r="3209" spans="1:6" x14ac:dyDescent="0.25">
      <c r="A3209">
        <v>108</v>
      </c>
      <c r="B3209" t="s">
        <v>109</v>
      </c>
      <c r="C3209">
        <v>1995</v>
      </c>
      <c r="D3209">
        <v>0</v>
      </c>
      <c r="E3209">
        <v>0</v>
      </c>
      <c r="F3209">
        <v>109</v>
      </c>
    </row>
    <row r="3210" spans="1:6" x14ac:dyDescent="0.25">
      <c r="A3210">
        <v>109</v>
      </c>
      <c r="B3210" t="s">
        <v>110</v>
      </c>
      <c r="C3210">
        <v>1995</v>
      </c>
      <c r="D3210">
        <v>0</v>
      </c>
      <c r="E3210">
        <v>0</v>
      </c>
      <c r="F3210">
        <v>110</v>
      </c>
    </row>
    <row r="3211" spans="1:6" x14ac:dyDescent="0.25">
      <c r="A3211">
        <v>110</v>
      </c>
      <c r="B3211" t="s">
        <v>111</v>
      </c>
      <c r="C3211">
        <v>1995</v>
      </c>
      <c r="D3211">
        <v>0</v>
      </c>
      <c r="E3211">
        <v>0</v>
      </c>
      <c r="F3211">
        <v>111</v>
      </c>
    </row>
    <row r="3212" spans="1:6" x14ac:dyDescent="0.25">
      <c r="A3212">
        <v>111</v>
      </c>
      <c r="B3212" t="s">
        <v>112</v>
      </c>
      <c r="C3212">
        <v>1995</v>
      </c>
      <c r="D3212">
        <v>0</v>
      </c>
      <c r="E3212">
        <v>0</v>
      </c>
      <c r="F3212">
        <v>112</v>
      </c>
    </row>
    <row r="3213" spans="1:6" x14ac:dyDescent="0.25">
      <c r="A3213">
        <v>112</v>
      </c>
      <c r="B3213" t="s">
        <v>113</v>
      </c>
      <c r="C3213">
        <v>1995</v>
      </c>
      <c r="D3213">
        <v>0</v>
      </c>
      <c r="E3213">
        <v>0</v>
      </c>
      <c r="F3213">
        <v>113</v>
      </c>
    </row>
    <row r="3214" spans="1:6" x14ac:dyDescent="0.25">
      <c r="A3214">
        <v>113</v>
      </c>
      <c r="B3214" t="s">
        <v>114</v>
      </c>
      <c r="C3214">
        <v>1995</v>
      </c>
      <c r="D3214">
        <v>0</v>
      </c>
      <c r="E3214">
        <v>0</v>
      </c>
      <c r="F3214">
        <v>114</v>
      </c>
    </row>
    <row r="3215" spans="1:6" x14ac:dyDescent="0.25">
      <c r="A3215">
        <v>114</v>
      </c>
      <c r="B3215" t="s">
        <v>115</v>
      </c>
      <c r="C3215">
        <v>1995</v>
      </c>
      <c r="D3215">
        <v>0</v>
      </c>
      <c r="E3215">
        <v>0</v>
      </c>
      <c r="F3215">
        <v>115</v>
      </c>
    </row>
    <row r="3216" spans="1:6" x14ac:dyDescent="0.25">
      <c r="A3216">
        <v>115</v>
      </c>
      <c r="B3216" t="s">
        <v>116</v>
      </c>
      <c r="C3216">
        <v>1995</v>
      </c>
      <c r="D3216">
        <v>0</v>
      </c>
      <c r="E3216">
        <v>0</v>
      </c>
      <c r="F3216">
        <v>116</v>
      </c>
    </row>
    <row r="3217" spans="1:6" x14ac:dyDescent="0.25">
      <c r="A3217">
        <v>116</v>
      </c>
      <c r="B3217" t="s">
        <v>117</v>
      </c>
      <c r="C3217">
        <v>1995</v>
      </c>
      <c r="D3217">
        <v>0</v>
      </c>
      <c r="E3217">
        <v>0</v>
      </c>
      <c r="F3217">
        <v>117</v>
      </c>
    </row>
    <row r="3218" spans="1:6" x14ac:dyDescent="0.25">
      <c r="A3218">
        <v>117</v>
      </c>
      <c r="B3218" t="s">
        <v>118</v>
      </c>
      <c r="C3218">
        <v>1995</v>
      </c>
      <c r="D3218">
        <v>1715</v>
      </c>
      <c r="E3218">
        <v>4032</v>
      </c>
      <c r="F3218">
        <v>118</v>
      </c>
    </row>
    <row r="3219" spans="1:6" x14ac:dyDescent="0.25">
      <c r="A3219">
        <v>118</v>
      </c>
      <c r="B3219" t="s">
        <v>119</v>
      </c>
      <c r="C3219">
        <v>1995</v>
      </c>
      <c r="D3219">
        <v>0</v>
      </c>
      <c r="E3219">
        <v>0</v>
      </c>
      <c r="F3219">
        <v>119</v>
      </c>
    </row>
    <row r="3220" spans="1:6" x14ac:dyDescent="0.25">
      <c r="A3220">
        <v>119</v>
      </c>
      <c r="B3220" t="s">
        <v>120</v>
      </c>
      <c r="C3220">
        <v>1995</v>
      </c>
      <c r="D3220">
        <v>0</v>
      </c>
      <c r="E3220">
        <v>0</v>
      </c>
      <c r="F3220">
        <v>120</v>
      </c>
    </row>
    <row r="3221" spans="1:6" x14ac:dyDescent="0.25">
      <c r="A3221">
        <v>120</v>
      </c>
      <c r="B3221" t="s">
        <v>121</v>
      </c>
      <c r="C3221">
        <v>1995</v>
      </c>
      <c r="D3221">
        <v>0</v>
      </c>
      <c r="E3221">
        <v>0</v>
      </c>
      <c r="F3221">
        <v>121</v>
      </c>
    </row>
    <row r="3222" spans="1:6" x14ac:dyDescent="0.25">
      <c r="A3222">
        <v>121</v>
      </c>
      <c r="B3222" t="s">
        <v>122</v>
      </c>
      <c r="C3222">
        <v>1995</v>
      </c>
      <c r="D3222">
        <v>42042</v>
      </c>
      <c r="E3222">
        <v>21815</v>
      </c>
      <c r="F3222">
        <v>122</v>
      </c>
    </row>
    <row r="3223" spans="1:6" x14ac:dyDescent="0.25">
      <c r="A3223">
        <v>122</v>
      </c>
      <c r="B3223" t="s">
        <v>123</v>
      </c>
      <c r="C3223">
        <v>1995</v>
      </c>
      <c r="D3223">
        <v>0</v>
      </c>
      <c r="E3223">
        <v>0</v>
      </c>
      <c r="F3223">
        <v>123</v>
      </c>
    </row>
    <row r="3224" spans="1:6" x14ac:dyDescent="0.25">
      <c r="A3224">
        <v>123</v>
      </c>
      <c r="B3224" t="s">
        <v>124</v>
      </c>
      <c r="C3224">
        <v>1995</v>
      </c>
      <c r="D3224">
        <v>0</v>
      </c>
      <c r="E3224">
        <v>0</v>
      </c>
      <c r="F3224">
        <v>124</v>
      </c>
    </row>
    <row r="3225" spans="1:6" x14ac:dyDescent="0.25">
      <c r="A3225">
        <v>124</v>
      </c>
      <c r="B3225" t="s">
        <v>125</v>
      </c>
      <c r="C3225">
        <v>1995</v>
      </c>
      <c r="D3225">
        <v>0</v>
      </c>
      <c r="E3225">
        <v>0</v>
      </c>
      <c r="F3225">
        <v>125</v>
      </c>
    </row>
    <row r="3226" spans="1:6" x14ac:dyDescent="0.25">
      <c r="A3226">
        <v>1</v>
      </c>
      <c r="B3226" t="s">
        <v>2</v>
      </c>
      <c r="C3226">
        <v>1996</v>
      </c>
      <c r="D3226">
        <v>0</v>
      </c>
      <c r="E3226">
        <v>0</v>
      </c>
      <c r="F3226">
        <v>2</v>
      </c>
    </row>
    <row r="3227" spans="1:6" x14ac:dyDescent="0.25">
      <c r="A3227">
        <v>2</v>
      </c>
      <c r="B3227" t="s">
        <v>3</v>
      </c>
      <c r="C3227">
        <v>1996</v>
      </c>
      <c r="D3227">
        <v>0</v>
      </c>
      <c r="E3227">
        <v>0</v>
      </c>
      <c r="F3227">
        <v>3</v>
      </c>
    </row>
    <row r="3228" spans="1:6" x14ac:dyDescent="0.25">
      <c r="A3228">
        <v>3</v>
      </c>
      <c r="B3228" t="s">
        <v>4</v>
      </c>
      <c r="C3228">
        <v>1996</v>
      </c>
      <c r="D3228">
        <v>0</v>
      </c>
      <c r="E3228">
        <v>0</v>
      </c>
      <c r="F3228">
        <v>4</v>
      </c>
    </row>
    <row r="3229" spans="1:6" x14ac:dyDescent="0.25">
      <c r="A3229">
        <v>4</v>
      </c>
      <c r="B3229" t="s">
        <v>5</v>
      </c>
      <c r="C3229">
        <v>1996</v>
      </c>
      <c r="D3229">
        <v>2118</v>
      </c>
      <c r="E3229">
        <v>6401</v>
      </c>
      <c r="F3229">
        <v>5</v>
      </c>
    </row>
    <row r="3230" spans="1:6" x14ac:dyDescent="0.25">
      <c r="A3230">
        <v>5</v>
      </c>
      <c r="B3230" t="s">
        <v>6</v>
      </c>
      <c r="C3230">
        <v>1996</v>
      </c>
      <c r="D3230">
        <v>0</v>
      </c>
      <c r="E3230">
        <v>0</v>
      </c>
      <c r="F3230">
        <v>6</v>
      </c>
    </row>
    <row r="3231" spans="1:6" x14ac:dyDescent="0.25">
      <c r="A3231">
        <v>6</v>
      </c>
      <c r="B3231" t="s">
        <v>7</v>
      </c>
      <c r="C3231">
        <v>1996</v>
      </c>
      <c r="D3231">
        <v>0</v>
      </c>
      <c r="E3231">
        <v>0</v>
      </c>
      <c r="F3231">
        <v>7</v>
      </c>
    </row>
    <row r="3232" spans="1:6" x14ac:dyDescent="0.25">
      <c r="A3232">
        <v>7</v>
      </c>
      <c r="B3232" t="s">
        <v>8</v>
      </c>
      <c r="C3232">
        <v>1996</v>
      </c>
      <c r="D3232">
        <v>2287</v>
      </c>
      <c r="E3232">
        <v>5632</v>
      </c>
      <c r="F3232">
        <v>8</v>
      </c>
    </row>
    <row r="3233" spans="1:6" x14ac:dyDescent="0.25">
      <c r="A3233">
        <v>8</v>
      </c>
      <c r="B3233" t="s">
        <v>9</v>
      </c>
      <c r="C3233">
        <v>1996</v>
      </c>
      <c r="D3233">
        <v>2100</v>
      </c>
      <c r="E3233">
        <v>2576</v>
      </c>
      <c r="F3233">
        <v>9</v>
      </c>
    </row>
    <row r="3234" spans="1:6" x14ac:dyDescent="0.25">
      <c r="A3234">
        <v>9</v>
      </c>
      <c r="B3234" t="s">
        <v>10</v>
      </c>
      <c r="C3234">
        <v>1996</v>
      </c>
      <c r="D3234">
        <v>0</v>
      </c>
      <c r="E3234">
        <v>0</v>
      </c>
      <c r="F3234">
        <v>10</v>
      </c>
    </row>
    <row r="3235" spans="1:6" x14ac:dyDescent="0.25">
      <c r="A3235">
        <v>10</v>
      </c>
      <c r="B3235" t="s">
        <v>11</v>
      </c>
      <c r="C3235">
        <v>1996</v>
      </c>
      <c r="D3235">
        <v>0</v>
      </c>
      <c r="E3235">
        <v>0</v>
      </c>
      <c r="F3235">
        <v>11</v>
      </c>
    </row>
    <row r="3236" spans="1:6" x14ac:dyDescent="0.25">
      <c r="A3236">
        <v>11</v>
      </c>
      <c r="B3236" t="s">
        <v>12</v>
      </c>
      <c r="C3236">
        <v>1996</v>
      </c>
      <c r="D3236">
        <v>0</v>
      </c>
      <c r="E3236">
        <v>0</v>
      </c>
      <c r="F3236">
        <v>12</v>
      </c>
    </row>
    <row r="3237" spans="1:6" x14ac:dyDescent="0.25">
      <c r="A3237">
        <v>12</v>
      </c>
      <c r="B3237" t="s">
        <v>13</v>
      </c>
      <c r="C3237">
        <v>1996</v>
      </c>
      <c r="D3237">
        <v>0</v>
      </c>
      <c r="E3237">
        <v>0</v>
      </c>
      <c r="F3237">
        <v>13</v>
      </c>
    </row>
    <row r="3238" spans="1:6" x14ac:dyDescent="0.25">
      <c r="A3238">
        <v>13</v>
      </c>
      <c r="B3238" t="s">
        <v>14</v>
      </c>
      <c r="C3238">
        <v>1996</v>
      </c>
      <c r="D3238">
        <v>0</v>
      </c>
      <c r="E3238">
        <v>0</v>
      </c>
      <c r="F3238">
        <v>14</v>
      </c>
    </row>
    <row r="3239" spans="1:6" x14ac:dyDescent="0.25">
      <c r="A3239">
        <v>14</v>
      </c>
      <c r="B3239" t="s">
        <v>15</v>
      </c>
      <c r="C3239">
        <v>1996</v>
      </c>
      <c r="D3239">
        <v>135</v>
      </c>
      <c r="E3239">
        <v>840</v>
      </c>
      <c r="F3239">
        <v>15</v>
      </c>
    </row>
    <row r="3240" spans="1:6" x14ac:dyDescent="0.25">
      <c r="A3240">
        <v>15</v>
      </c>
      <c r="B3240" t="s">
        <v>16</v>
      </c>
      <c r="C3240">
        <v>1996</v>
      </c>
      <c r="D3240">
        <v>0</v>
      </c>
      <c r="E3240">
        <v>0</v>
      </c>
      <c r="F3240">
        <v>16</v>
      </c>
    </row>
    <row r="3241" spans="1:6" x14ac:dyDescent="0.25">
      <c r="A3241">
        <v>16</v>
      </c>
      <c r="B3241" t="s">
        <v>17</v>
      </c>
      <c r="C3241">
        <v>1996</v>
      </c>
      <c r="D3241">
        <v>0</v>
      </c>
      <c r="E3241">
        <v>0</v>
      </c>
      <c r="F3241">
        <v>17</v>
      </c>
    </row>
    <row r="3242" spans="1:6" x14ac:dyDescent="0.25">
      <c r="A3242">
        <v>17</v>
      </c>
      <c r="B3242" t="s">
        <v>18</v>
      </c>
      <c r="C3242">
        <v>1996</v>
      </c>
      <c r="D3242">
        <v>0</v>
      </c>
      <c r="E3242">
        <v>0</v>
      </c>
      <c r="F3242">
        <v>18</v>
      </c>
    </row>
    <row r="3243" spans="1:6" x14ac:dyDescent="0.25">
      <c r="A3243">
        <v>18</v>
      </c>
      <c r="B3243" t="s">
        <v>19</v>
      </c>
      <c r="C3243">
        <v>1996</v>
      </c>
      <c r="D3243">
        <v>0</v>
      </c>
      <c r="E3243">
        <v>0</v>
      </c>
      <c r="F3243">
        <v>19</v>
      </c>
    </row>
    <row r="3244" spans="1:6" x14ac:dyDescent="0.25">
      <c r="A3244">
        <v>19</v>
      </c>
      <c r="B3244" t="s">
        <v>20</v>
      </c>
      <c r="C3244">
        <v>1996</v>
      </c>
      <c r="D3244">
        <v>21867</v>
      </c>
      <c r="E3244">
        <v>24868</v>
      </c>
      <c r="F3244">
        <v>20</v>
      </c>
    </row>
    <row r="3245" spans="1:6" x14ac:dyDescent="0.25">
      <c r="A3245">
        <v>20</v>
      </c>
      <c r="B3245" t="s">
        <v>21</v>
      </c>
      <c r="C3245">
        <v>1996</v>
      </c>
      <c r="D3245">
        <v>0</v>
      </c>
      <c r="E3245">
        <v>0</v>
      </c>
      <c r="F3245">
        <v>21</v>
      </c>
    </row>
    <row r="3246" spans="1:6" x14ac:dyDescent="0.25">
      <c r="A3246">
        <v>21</v>
      </c>
      <c r="B3246" t="s">
        <v>22</v>
      </c>
      <c r="C3246">
        <v>1996</v>
      </c>
      <c r="D3246">
        <v>0</v>
      </c>
      <c r="E3246">
        <v>0</v>
      </c>
      <c r="F3246">
        <v>22</v>
      </c>
    </row>
    <row r="3247" spans="1:6" x14ac:dyDescent="0.25">
      <c r="A3247">
        <v>22</v>
      </c>
      <c r="B3247" t="s">
        <v>23</v>
      </c>
      <c r="C3247">
        <v>1996</v>
      </c>
      <c r="D3247">
        <v>0</v>
      </c>
      <c r="E3247">
        <v>0</v>
      </c>
      <c r="F3247">
        <v>23</v>
      </c>
    </row>
    <row r="3248" spans="1:6" x14ac:dyDescent="0.25">
      <c r="A3248">
        <v>23</v>
      </c>
      <c r="B3248" t="s">
        <v>24</v>
      </c>
      <c r="C3248">
        <v>1996</v>
      </c>
      <c r="D3248">
        <v>0</v>
      </c>
      <c r="E3248">
        <v>0</v>
      </c>
      <c r="F3248">
        <v>24</v>
      </c>
    </row>
    <row r="3249" spans="1:6" x14ac:dyDescent="0.25">
      <c r="A3249">
        <v>24</v>
      </c>
      <c r="B3249" t="s">
        <v>25</v>
      </c>
      <c r="C3249">
        <v>1996</v>
      </c>
      <c r="D3249">
        <v>0</v>
      </c>
      <c r="E3249">
        <v>0</v>
      </c>
      <c r="F3249">
        <v>25</v>
      </c>
    </row>
    <row r="3250" spans="1:6" x14ac:dyDescent="0.25">
      <c r="A3250">
        <v>25</v>
      </c>
      <c r="B3250" t="s">
        <v>26</v>
      </c>
      <c r="C3250">
        <v>1996</v>
      </c>
      <c r="D3250">
        <v>15143</v>
      </c>
      <c r="E3250">
        <v>42068</v>
      </c>
      <c r="F3250">
        <v>26</v>
      </c>
    </row>
    <row r="3251" spans="1:6" x14ac:dyDescent="0.25">
      <c r="A3251">
        <v>26</v>
      </c>
      <c r="B3251" t="s">
        <v>27</v>
      </c>
      <c r="C3251">
        <v>1996</v>
      </c>
      <c r="D3251">
        <v>0</v>
      </c>
      <c r="E3251">
        <v>0</v>
      </c>
      <c r="F3251">
        <v>27</v>
      </c>
    </row>
    <row r="3252" spans="1:6" x14ac:dyDescent="0.25">
      <c r="A3252">
        <v>27</v>
      </c>
      <c r="B3252" t="s">
        <v>28</v>
      </c>
      <c r="C3252">
        <v>1996</v>
      </c>
      <c r="D3252">
        <v>0</v>
      </c>
      <c r="E3252">
        <v>0</v>
      </c>
      <c r="F3252">
        <v>28</v>
      </c>
    </row>
    <row r="3253" spans="1:6" x14ac:dyDescent="0.25">
      <c r="A3253">
        <v>28</v>
      </c>
      <c r="B3253" t="s">
        <v>29</v>
      </c>
      <c r="C3253">
        <v>1996</v>
      </c>
      <c r="D3253">
        <v>0</v>
      </c>
      <c r="E3253">
        <v>0</v>
      </c>
      <c r="F3253">
        <v>29</v>
      </c>
    </row>
    <row r="3254" spans="1:6" x14ac:dyDescent="0.25">
      <c r="A3254">
        <v>29</v>
      </c>
      <c r="B3254" t="s">
        <v>30</v>
      </c>
      <c r="C3254">
        <v>1996</v>
      </c>
      <c r="D3254">
        <v>0</v>
      </c>
      <c r="E3254">
        <v>0</v>
      </c>
      <c r="F3254">
        <v>30</v>
      </c>
    </row>
    <row r="3255" spans="1:6" x14ac:dyDescent="0.25">
      <c r="A3255">
        <v>30</v>
      </c>
      <c r="B3255" t="s">
        <v>31</v>
      </c>
      <c r="C3255">
        <v>1996</v>
      </c>
      <c r="D3255">
        <v>0</v>
      </c>
      <c r="E3255">
        <v>0</v>
      </c>
      <c r="F3255">
        <v>31</v>
      </c>
    </row>
    <row r="3256" spans="1:6" x14ac:dyDescent="0.25">
      <c r="A3256">
        <v>31</v>
      </c>
      <c r="B3256" t="s">
        <v>32</v>
      </c>
      <c r="C3256">
        <v>1996</v>
      </c>
      <c r="D3256">
        <v>0</v>
      </c>
      <c r="E3256">
        <v>0</v>
      </c>
      <c r="F3256">
        <v>32</v>
      </c>
    </row>
    <row r="3257" spans="1:6" x14ac:dyDescent="0.25">
      <c r="A3257">
        <v>32</v>
      </c>
      <c r="B3257" t="s">
        <v>33</v>
      </c>
      <c r="C3257">
        <v>1996</v>
      </c>
      <c r="D3257">
        <v>0</v>
      </c>
      <c r="E3257">
        <v>0</v>
      </c>
      <c r="F3257">
        <v>33</v>
      </c>
    </row>
    <row r="3258" spans="1:6" x14ac:dyDescent="0.25">
      <c r="A3258">
        <v>33</v>
      </c>
      <c r="B3258" t="s">
        <v>34</v>
      </c>
      <c r="C3258">
        <v>1996</v>
      </c>
      <c r="D3258">
        <v>0</v>
      </c>
      <c r="E3258">
        <v>0</v>
      </c>
      <c r="F3258">
        <v>34</v>
      </c>
    </row>
    <row r="3259" spans="1:6" x14ac:dyDescent="0.25">
      <c r="A3259">
        <v>34</v>
      </c>
      <c r="B3259" t="s">
        <v>35</v>
      </c>
      <c r="C3259">
        <v>1996</v>
      </c>
      <c r="D3259">
        <v>0</v>
      </c>
      <c r="E3259">
        <v>0</v>
      </c>
      <c r="F3259">
        <v>35</v>
      </c>
    </row>
    <row r="3260" spans="1:6" x14ac:dyDescent="0.25">
      <c r="A3260">
        <v>35</v>
      </c>
      <c r="B3260" t="s">
        <v>36</v>
      </c>
      <c r="C3260">
        <v>1996</v>
      </c>
      <c r="D3260">
        <v>0</v>
      </c>
      <c r="E3260">
        <v>0</v>
      </c>
      <c r="F3260">
        <v>36</v>
      </c>
    </row>
    <row r="3261" spans="1:6" x14ac:dyDescent="0.25">
      <c r="A3261">
        <v>36</v>
      </c>
      <c r="B3261" t="s">
        <v>37</v>
      </c>
      <c r="C3261">
        <v>1996</v>
      </c>
      <c r="D3261">
        <v>0</v>
      </c>
      <c r="E3261">
        <v>0</v>
      </c>
      <c r="F3261">
        <v>37</v>
      </c>
    </row>
    <row r="3262" spans="1:6" x14ac:dyDescent="0.25">
      <c r="A3262">
        <v>37</v>
      </c>
      <c r="B3262" t="s">
        <v>38</v>
      </c>
      <c r="C3262">
        <v>1996</v>
      </c>
      <c r="D3262">
        <v>0</v>
      </c>
      <c r="E3262">
        <v>0</v>
      </c>
      <c r="F3262">
        <v>38</v>
      </c>
    </row>
    <row r="3263" spans="1:6" x14ac:dyDescent="0.25">
      <c r="A3263">
        <v>38</v>
      </c>
      <c r="B3263" t="s">
        <v>39</v>
      </c>
      <c r="C3263">
        <v>1996</v>
      </c>
      <c r="D3263">
        <v>0</v>
      </c>
      <c r="E3263">
        <v>0</v>
      </c>
      <c r="F3263">
        <v>39</v>
      </c>
    </row>
    <row r="3264" spans="1:6" x14ac:dyDescent="0.25">
      <c r="A3264">
        <v>39</v>
      </c>
      <c r="B3264" t="s">
        <v>40</v>
      </c>
      <c r="C3264">
        <v>1996</v>
      </c>
      <c r="D3264">
        <v>0</v>
      </c>
      <c r="E3264">
        <v>0</v>
      </c>
      <c r="F3264">
        <v>40</v>
      </c>
    </row>
    <row r="3265" spans="1:6" x14ac:dyDescent="0.25">
      <c r="A3265">
        <v>40</v>
      </c>
      <c r="B3265" t="s">
        <v>41</v>
      </c>
      <c r="C3265">
        <v>1996</v>
      </c>
      <c r="D3265">
        <v>0</v>
      </c>
      <c r="E3265">
        <v>0</v>
      </c>
      <c r="F3265">
        <v>41</v>
      </c>
    </row>
    <row r="3266" spans="1:6" x14ac:dyDescent="0.25">
      <c r="A3266">
        <v>41</v>
      </c>
      <c r="B3266" t="s">
        <v>42</v>
      </c>
      <c r="C3266">
        <v>1996</v>
      </c>
      <c r="D3266">
        <v>8550</v>
      </c>
      <c r="E3266">
        <v>25299</v>
      </c>
      <c r="F3266">
        <v>42</v>
      </c>
    </row>
    <row r="3267" spans="1:6" x14ac:dyDescent="0.25">
      <c r="A3267">
        <v>42</v>
      </c>
      <c r="B3267" t="s">
        <v>43</v>
      </c>
      <c r="C3267">
        <v>1996</v>
      </c>
      <c r="D3267">
        <v>0</v>
      </c>
      <c r="E3267">
        <v>0</v>
      </c>
      <c r="F3267">
        <v>43</v>
      </c>
    </row>
    <row r="3268" spans="1:6" x14ac:dyDescent="0.25">
      <c r="A3268">
        <v>43</v>
      </c>
      <c r="B3268" t="s">
        <v>44</v>
      </c>
      <c r="C3268">
        <v>1996</v>
      </c>
      <c r="D3268">
        <v>0</v>
      </c>
      <c r="E3268">
        <v>0</v>
      </c>
      <c r="F3268">
        <v>44</v>
      </c>
    </row>
    <row r="3269" spans="1:6" x14ac:dyDescent="0.25">
      <c r="A3269">
        <v>44</v>
      </c>
      <c r="B3269" t="s">
        <v>45</v>
      </c>
      <c r="C3269">
        <v>1996</v>
      </c>
      <c r="D3269">
        <v>0</v>
      </c>
      <c r="E3269">
        <v>0</v>
      </c>
      <c r="F3269">
        <v>45</v>
      </c>
    </row>
    <row r="3270" spans="1:6" x14ac:dyDescent="0.25">
      <c r="A3270">
        <v>45</v>
      </c>
      <c r="B3270" t="s">
        <v>46</v>
      </c>
      <c r="C3270">
        <v>1996</v>
      </c>
      <c r="D3270">
        <v>0</v>
      </c>
      <c r="E3270">
        <v>0</v>
      </c>
      <c r="F3270">
        <v>46</v>
      </c>
    </row>
    <row r="3271" spans="1:6" x14ac:dyDescent="0.25">
      <c r="A3271">
        <v>46</v>
      </c>
      <c r="B3271" t="s">
        <v>47</v>
      </c>
      <c r="C3271">
        <v>1996</v>
      </c>
      <c r="D3271">
        <v>0</v>
      </c>
      <c r="E3271">
        <v>0</v>
      </c>
      <c r="F3271">
        <v>47</v>
      </c>
    </row>
    <row r="3272" spans="1:6" x14ac:dyDescent="0.25">
      <c r="A3272">
        <v>47</v>
      </c>
      <c r="B3272" t="s">
        <v>48</v>
      </c>
      <c r="C3272">
        <v>1996</v>
      </c>
      <c r="D3272">
        <v>0</v>
      </c>
      <c r="E3272">
        <v>0</v>
      </c>
      <c r="F3272">
        <v>48</v>
      </c>
    </row>
    <row r="3273" spans="1:6" x14ac:dyDescent="0.25">
      <c r="A3273">
        <v>48</v>
      </c>
      <c r="B3273" t="s">
        <v>49</v>
      </c>
      <c r="C3273">
        <v>1996</v>
      </c>
      <c r="D3273">
        <v>7874611</v>
      </c>
      <c r="E3273">
        <v>10170078</v>
      </c>
      <c r="F3273">
        <v>49</v>
      </c>
    </row>
    <row r="3274" spans="1:6" x14ac:dyDescent="0.25">
      <c r="A3274">
        <v>49</v>
      </c>
      <c r="B3274" t="s">
        <v>50</v>
      </c>
      <c r="C3274">
        <v>1996</v>
      </c>
      <c r="D3274">
        <v>0</v>
      </c>
      <c r="E3274">
        <v>0</v>
      </c>
      <c r="F3274">
        <v>50</v>
      </c>
    </row>
    <row r="3275" spans="1:6" x14ac:dyDescent="0.25">
      <c r="A3275">
        <v>50</v>
      </c>
      <c r="B3275" t="s">
        <v>51</v>
      </c>
      <c r="C3275">
        <v>1996</v>
      </c>
      <c r="D3275">
        <v>0</v>
      </c>
      <c r="E3275">
        <v>0</v>
      </c>
      <c r="F3275">
        <v>51</v>
      </c>
    </row>
    <row r="3276" spans="1:6" x14ac:dyDescent="0.25">
      <c r="A3276">
        <v>51</v>
      </c>
      <c r="B3276" t="s">
        <v>52</v>
      </c>
      <c r="C3276">
        <v>1996</v>
      </c>
      <c r="D3276">
        <v>104886</v>
      </c>
      <c r="E3276">
        <v>189483</v>
      </c>
      <c r="F3276">
        <v>52</v>
      </c>
    </row>
    <row r="3277" spans="1:6" x14ac:dyDescent="0.25">
      <c r="A3277">
        <v>52</v>
      </c>
      <c r="B3277" t="s">
        <v>53</v>
      </c>
      <c r="C3277">
        <v>1996</v>
      </c>
      <c r="D3277">
        <v>24186</v>
      </c>
      <c r="E3277">
        <v>59100</v>
      </c>
      <c r="F3277">
        <v>53</v>
      </c>
    </row>
    <row r="3278" spans="1:6" x14ac:dyDescent="0.25">
      <c r="A3278">
        <v>53</v>
      </c>
      <c r="B3278" t="s">
        <v>54</v>
      </c>
      <c r="C3278">
        <v>1996</v>
      </c>
      <c r="D3278">
        <v>0</v>
      </c>
      <c r="E3278">
        <v>0</v>
      </c>
      <c r="F3278">
        <v>54</v>
      </c>
    </row>
    <row r="3279" spans="1:6" x14ac:dyDescent="0.25">
      <c r="A3279">
        <v>54</v>
      </c>
      <c r="B3279" t="s">
        <v>55</v>
      </c>
      <c r="C3279">
        <v>1996</v>
      </c>
      <c r="D3279">
        <v>0</v>
      </c>
      <c r="E3279">
        <v>0</v>
      </c>
      <c r="F3279">
        <v>55</v>
      </c>
    </row>
    <row r="3280" spans="1:6" x14ac:dyDescent="0.25">
      <c r="A3280">
        <v>55</v>
      </c>
      <c r="B3280" t="s">
        <v>56</v>
      </c>
      <c r="C3280">
        <v>1996</v>
      </c>
      <c r="D3280">
        <v>0</v>
      </c>
      <c r="E3280">
        <v>0</v>
      </c>
      <c r="F3280">
        <v>56</v>
      </c>
    </row>
    <row r="3281" spans="1:6" x14ac:dyDescent="0.25">
      <c r="A3281">
        <v>56</v>
      </c>
      <c r="B3281" t="s">
        <v>57</v>
      </c>
      <c r="C3281">
        <v>1996</v>
      </c>
      <c r="D3281">
        <v>0</v>
      </c>
      <c r="E3281">
        <v>0</v>
      </c>
      <c r="F3281">
        <v>57</v>
      </c>
    </row>
    <row r="3282" spans="1:6" x14ac:dyDescent="0.25">
      <c r="A3282">
        <v>57</v>
      </c>
      <c r="B3282" t="s">
        <v>58</v>
      </c>
      <c r="C3282">
        <v>1996</v>
      </c>
      <c r="D3282">
        <v>0</v>
      </c>
      <c r="E3282">
        <v>0</v>
      </c>
      <c r="F3282">
        <v>58</v>
      </c>
    </row>
    <row r="3283" spans="1:6" x14ac:dyDescent="0.25">
      <c r="A3283">
        <v>58</v>
      </c>
      <c r="B3283" t="s">
        <v>59</v>
      </c>
      <c r="C3283">
        <v>1996</v>
      </c>
      <c r="D3283">
        <v>0</v>
      </c>
      <c r="E3283">
        <v>0</v>
      </c>
      <c r="F3283">
        <v>59</v>
      </c>
    </row>
    <row r="3284" spans="1:6" x14ac:dyDescent="0.25">
      <c r="A3284">
        <v>59</v>
      </c>
      <c r="B3284" t="s">
        <v>60</v>
      </c>
      <c r="C3284">
        <v>1996</v>
      </c>
      <c r="D3284">
        <v>0</v>
      </c>
      <c r="E3284">
        <v>0</v>
      </c>
      <c r="F3284">
        <v>60</v>
      </c>
    </row>
    <row r="3285" spans="1:6" x14ac:dyDescent="0.25">
      <c r="A3285">
        <v>60</v>
      </c>
      <c r="B3285" t="s">
        <v>61</v>
      </c>
      <c r="C3285">
        <v>1996</v>
      </c>
      <c r="D3285">
        <v>0</v>
      </c>
      <c r="E3285">
        <v>0</v>
      </c>
      <c r="F3285">
        <v>61</v>
      </c>
    </row>
    <row r="3286" spans="1:6" x14ac:dyDescent="0.25">
      <c r="A3286">
        <v>61</v>
      </c>
      <c r="B3286" t="s">
        <v>62</v>
      </c>
      <c r="C3286">
        <v>1996</v>
      </c>
      <c r="D3286">
        <v>0</v>
      </c>
      <c r="E3286">
        <v>0</v>
      </c>
      <c r="F3286">
        <v>62</v>
      </c>
    </row>
    <row r="3287" spans="1:6" x14ac:dyDescent="0.25">
      <c r="A3287">
        <v>62</v>
      </c>
      <c r="B3287" t="s">
        <v>63</v>
      </c>
      <c r="C3287">
        <v>1996</v>
      </c>
      <c r="D3287">
        <v>8953</v>
      </c>
      <c r="E3287">
        <v>13400</v>
      </c>
      <c r="F3287">
        <v>63</v>
      </c>
    </row>
    <row r="3288" spans="1:6" x14ac:dyDescent="0.25">
      <c r="A3288">
        <v>63</v>
      </c>
      <c r="B3288" t="s">
        <v>64</v>
      </c>
      <c r="C3288">
        <v>1996</v>
      </c>
      <c r="D3288">
        <v>0</v>
      </c>
      <c r="E3288">
        <v>0</v>
      </c>
      <c r="F3288">
        <v>64</v>
      </c>
    </row>
    <row r="3289" spans="1:6" x14ac:dyDescent="0.25">
      <c r="A3289">
        <v>64</v>
      </c>
      <c r="B3289" t="s">
        <v>65</v>
      </c>
      <c r="C3289">
        <v>1996</v>
      </c>
      <c r="D3289">
        <v>0</v>
      </c>
      <c r="E3289">
        <v>0</v>
      </c>
      <c r="F3289">
        <v>65</v>
      </c>
    </row>
    <row r="3290" spans="1:6" x14ac:dyDescent="0.25">
      <c r="A3290">
        <v>65</v>
      </c>
      <c r="B3290" t="s">
        <v>66</v>
      </c>
      <c r="C3290">
        <v>1996</v>
      </c>
      <c r="D3290">
        <v>0</v>
      </c>
      <c r="E3290">
        <v>0</v>
      </c>
      <c r="F3290">
        <v>66</v>
      </c>
    </row>
    <row r="3291" spans="1:6" x14ac:dyDescent="0.25">
      <c r="A3291">
        <v>66</v>
      </c>
      <c r="B3291" t="s">
        <v>67</v>
      </c>
      <c r="C3291">
        <v>1996</v>
      </c>
      <c r="D3291">
        <v>0</v>
      </c>
      <c r="E3291">
        <v>0</v>
      </c>
      <c r="F3291">
        <v>67</v>
      </c>
    </row>
    <row r="3292" spans="1:6" x14ac:dyDescent="0.25">
      <c r="A3292">
        <v>67</v>
      </c>
      <c r="B3292" t="s">
        <v>68</v>
      </c>
      <c r="C3292">
        <v>1996</v>
      </c>
      <c r="D3292">
        <v>0</v>
      </c>
      <c r="E3292">
        <v>0</v>
      </c>
      <c r="F3292">
        <v>68</v>
      </c>
    </row>
    <row r="3293" spans="1:6" x14ac:dyDescent="0.25">
      <c r="A3293">
        <v>68</v>
      </c>
      <c r="B3293" t="s">
        <v>69</v>
      </c>
      <c r="C3293">
        <v>1996</v>
      </c>
      <c r="D3293">
        <v>0</v>
      </c>
      <c r="E3293">
        <v>0</v>
      </c>
      <c r="F3293">
        <v>69</v>
      </c>
    </row>
    <row r="3294" spans="1:6" x14ac:dyDescent="0.25">
      <c r="A3294">
        <v>69</v>
      </c>
      <c r="B3294" t="s">
        <v>70</v>
      </c>
      <c r="C3294">
        <v>1996</v>
      </c>
      <c r="D3294">
        <v>0</v>
      </c>
      <c r="E3294">
        <v>0</v>
      </c>
      <c r="F3294">
        <v>70</v>
      </c>
    </row>
    <row r="3295" spans="1:6" x14ac:dyDescent="0.25">
      <c r="A3295">
        <v>70</v>
      </c>
      <c r="B3295" t="s">
        <v>71</v>
      </c>
      <c r="C3295">
        <v>1996</v>
      </c>
      <c r="D3295">
        <v>0</v>
      </c>
      <c r="E3295">
        <v>0</v>
      </c>
      <c r="F3295">
        <v>71</v>
      </c>
    </row>
    <row r="3296" spans="1:6" x14ac:dyDescent="0.25">
      <c r="A3296">
        <v>71</v>
      </c>
      <c r="B3296" t="s">
        <v>72</v>
      </c>
      <c r="C3296">
        <v>1996</v>
      </c>
      <c r="D3296">
        <v>0</v>
      </c>
      <c r="E3296">
        <v>0</v>
      </c>
      <c r="F3296">
        <v>72</v>
      </c>
    </row>
    <row r="3297" spans="1:6" x14ac:dyDescent="0.25">
      <c r="A3297">
        <v>72</v>
      </c>
      <c r="B3297" t="s">
        <v>73</v>
      </c>
      <c r="C3297">
        <v>1996</v>
      </c>
      <c r="D3297">
        <v>0</v>
      </c>
      <c r="E3297">
        <v>0</v>
      </c>
      <c r="F3297">
        <v>73</v>
      </c>
    </row>
    <row r="3298" spans="1:6" x14ac:dyDescent="0.25">
      <c r="A3298">
        <v>73</v>
      </c>
      <c r="B3298" t="s">
        <v>74</v>
      </c>
      <c r="C3298">
        <v>1996</v>
      </c>
      <c r="D3298">
        <v>315</v>
      </c>
      <c r="E3298">
        <v>910</v>
      </c>
      <c r="F3298">
        <v>74</v>
      </c>
    </row>
    <row r="3299" spans="1:6" x14ac:dyDescent="0.25">
      <c r="A3299">
        <v>74</v>
      </c>
      <c r="B3299" t="s">
        <v>75</v>
      </c>
      <c r="C3299">
        <v>1996</v>
      </c>
      <c r="D3299">
        <v>89562</v>
      </c>
      <c r="E3299">
        <v>76354</v>
      </c>
      <c r="F3299">
        <v>75</v>
      </c>
    </row>
    <row r="3300" spans="1:6" x14ac:dyDescent="0.25">
      <c r="A3300">
        <v>75</v>
      </c>
      <c r="B3300" t="s">
        <v>76</v>
      </c>
      <c r="C3300">
        <v>1996</v>
      </c>
      <c r="D3300">
        <v>0</v>
      </c>
      <c r="E3300">
        <v>0</v>
      </c>
      <c r="F3300">
        <v>76</v>
      </c>
    </row>
    <row r="3301" spans="1:6" x14ac:dyDescent="0.25">
      <c r="A3301">
        <v>76</v>
      </c>
      <c r="B3301" t="s">
        <v>77</v>
      </c>
      <c r="C3301">
        <v>1996</v>
      </c>
      <c r="D3301">
        <v>0</v>
      </c>
      <c r="E3301">
        <v>0</v>
      </c>
      <c r="F3301">
        <v>77</v>
      </c>
    </row>
    <row r="3302" spans="1:6" x14ac:dyDescent="0.25">
      <c r="A3302">
        <v>77</v>
      </c>
      <c r="B3302" t="s">
        <v>78</v>
      </c>
      <c r="C3302">
        <v>1996</v>
      </c>
      <c r="D3302">
        <v>0</v>
      </c>
      <c r="E3302">
        <v>0</v>
      </c>
      <c r="F3302">
        <v>78</v>
      </c>
    </row>
    <row r="3303" spans="1:6" x14ac:dyDescent="0.25">
      <c r="A3303">
        <v>78</v>
      </c>
      <c r="B3303" t="s">
        <v>79</v>
      </c>
      <c r="C3303">
        <v>1996</v>
      </c>
      <c r="D3303">
        <v>0</v>
      </c>
      <c r="E3303">
        <v>0</v>
      </c>
      <c r="F3303">
        <v>79</v>
      </c>
    </row>
    <row r="3304" spans="1:6" x14ac:dyDescent="0.25">
      <c r="A3304">
        <v>79</v>
      </c>
      <c r="B3304" t="s">
        <v>80</v>
      </c>
      <c r="C3304">
        <v>1996</v>
      </c>
      <c r="D3304">
        <v>0</v>
      </c>
      <c r="E3304">
        <v>0</v>
      </c>
      <c r="F3304">
        <v>80</v>
      </c>
    </row>
    <row r="3305" spans="1:6" x14ac:dyDescent="0.25">
      <c r="A3305">
        <v>80</v>
      </c>
      <c r="B3305" t="s">
        <v>81</v>
      </c>
      <c r="C3305">
        <v>1996</v>
      </c>
      <c r="D3305">
        <v>0</v>
      </c>
      <c r="E3305">
        <v>0</v>
      </c>
      <c r="F3305">
        <v>81</v>
      </c>
    </row>
    <row r="3306" spans="1:6" x14ac:dyDescent="0.25">
      <c r="A3306">
        <v>81</v>
      </c>
      <c r="B3306" t="s">
        <v>82</v>
      </c>
      <c r="C3306">
        <v>1996</v>
      </c>
      <c r="D3306">
        <v>0</v>
      </c>
      <c r="E3306">
        <v>0</v>
      </c>
      <c r="F3306">
        <v>82</v>
      </c>
    </row>
    <row r="3307" spans="1:6" x14ac:dyDescent="0.25">
      <c r="A3307">
        <v>82</v>
      </c>
      <c r="B3307" t="s">
        <v>83</v>
      </c>
      <c r="C3307">
        <v>1996</v>
      </c>
      <c r="D3307">
        <v>0</v>
      </c>
      <c r="E3307">
        <v>0</v>
      </c>
      <c r="F3307">
        <v>83</v>
      </c>
    </row>
    <row r="3308" spans="1:6" x14ac:dyDescent="0.25">
      <c r="A3308">
        <v>83</v>
      </c>
      <c r="B3308" t="s">
        <v>84</v>
      </c>
      <c r="C3308">
        <v>1996</v>
      </c>
      <c r="D3308">
        <v>0</v>
      </c>
      <c r="E3308">
        <v>0</v>
      </c>
      <c r="F3308">
        <v>84</v>
      </c>
    </row>
    <row r="3309" spans="1:6" x14ac:dyDescent="0.25">
      <c r="A3309">
        <v>84</v>
      </c>
      <c r="B3309" t="s">
        <v>85</v>
      </c>
      <c r="C3309">
        <v>1996</v>
      </c>
      <c r="D3309">
        <v>0</v>
      </c>
      <c r="E3309">
        <v>0</v>
      </c>
      <c r="F3309">
        <v>85</v>
      </c>
    </row>
    <row r="3310" spans="1:6" x14ac:dyDescent="0.25">
      <c r="A3310">
        <v>85</v>
      </c>
      <c r="B3310" t="s">
        <v>86</v>
      </c>
      <c r="C3310">
        <v>1996</v>
      </c>
      <c r="D3310">
        <v>0</v>
      </c>
      <c r="E3310">
        <v>0</v>
      </c>
      <c r="F3310">
        <v>86</v>
      </c>
    </row>
    <row r="3311" spans="1:6" x14ac:dyDescent="0.25">
      <c r="A3311">
        <v>86</v>
      </c>
      <c r="B3311" t="s">
        <v>87</v>
      </c>
      <c r="C3311">
        <v>1996</v>
      </c>
      <c r="D3311">
        <v>0</v>
      </c>
      <c r="E3311">
        <v>0</v>
      </c>
      <c r="F3311">
        <v>87</v>
      </c>
    </row>
    <row r="3312" spans="1:6" x14ac:dyDescent="0.25">
      <c r="A3312">
        <v>87</v>
      </c>
      <c r="B3312" t="s">
        <v>88</v>
      </c>
      <c r="C3312">
        <v>1996</v>
      </c>
      <c r="D3312">
        <v>0</v>
      </c>
      <c r="E3312">
        <v>0</v>
      </c>
      <c r="F3312">
        <v>88</v>
      </c>
    </row>
    <row r="3313" spans="1:6" x14ac:dyDescent="0.25">
      <c r="A3313">
        <v>88</v>
      </c>
      <c r="B3313" t="s">
        <v>89</v>
      </c>
      <c r="C3313">
        <v>1996</v>
      </c>
      <c r="D3313">
        <v>0</v>
      </c>
      <c r="E3313">
        <v>0</v>
      </c>
      <c r="F3313">
        <v>89</v>
      </c>
    </row>
    <row r="3314" spans="1:6" x14ac:dyDescent="0.25">
      <c r="A3314">
        <v>89</v>
      </c>
      <c r="B3314" t="s">
        <v>90</v>
      </c>
      <c r="C3314">
        <v>1996</v>
      </c>
      <c r="D3314">
        <v>15700</v>
      </c>
      <c r="E3314">
        <v>20266</v>
      </c>
      <c r="F3314">
        <v>90</v>
      </c>
    </row>
    <row r="3315" spans="1:6" x14ac:dyDescent="0.25">
      <c r="A3315">
        <v>90</v>
      </c>
      <c r="B3315" t="s">
        <v>91</v>
      </c>
      <c r="C3315">
        <v>1996</v>
      </c>
      <c r="D3315">
        <v>0</v>
      </c>
      <c r="E3315">
        <v>0</v>
      </c>
      <c r="F3315">
        <v>91</v>
      </c>
    </row>
    <row r="3316" spans="1:6" x14ac:dyDescent="0.25">
      <c r="A3316">
        <v>91</v>
      </c>
      <c r="B3316" t="s">
        <v>92</v>
      </c>
      <c r="C3316">
        <v>1996</v>
      </c>
      <c r="D3316">
        <v>0</v>
      </c>
      <c r="E3316">
        <v>0</v>
      </c>
      <c r="F3316">
        <v>92</v>
      </c>
    </row>
    <row r="3317" spans="1:6" x14ac:dyDescent="0.25">
      <c r="A3317">
        <v>92</v>
      </c>
      <c r="B3317" t="s">
        <v>93</v>
      </c>
      <c r="C3317">
        <v>1996</v>
      </c>
      <c r="D3317">
        <v>10071</v>
      </c>
      <c r="E3317">
        <v>16056</v>
      </c>
      <c r="F3317">
        <v>93</v>
      </c>
    </row>
    <row r="3318" spans="1:6" x14ac:dyDescent="0.25">
      <c r="A3318">
        <v>93</v>
      </c>
      <c r="B3318" t="s">
        <v>94</v>
      </c>
      <c r="C3318">
        <v>1996</v>
      </c>
      <c r="D3318">
        <v>0</v>
      </c>
      <c r="E3318">
        <v>0</v>
      </c>
      <c r="F3318">
        <v>94</v>
      </c>
    </row>
    <row r="3319" spans="1:6" x14ac:dyDescent="0.25">
      <c r="A3319">
        <v>94</v>
      </c>
      <c r="B3319" t="s">
        <v>95</v>
      </c>
      <c r="C3319">
        <v>1996</v>
      </c>
      <c r="D3319">
        <v>5803671</v>
      </c>
      <c r="E3319">
        <v>3506945</v>
      </c>
      <c r="F3319">
        <v>95</v>
      </c>
    </row>
    <row r="3320" spans="1:6" x14ac:dyDescent="0.25">
      <c r="A3320">
        <v>95</v>
      </c>
      <c r="B3320" t="s">
        <v>96</v>
      </c>
      <c r="C3320">
        <v>1996</v>
      </c>
      <c r="D3320">
        <v>0</v>
      </c>
      <c r="E3320">
        <v>0</v>
      </c>
      <c r="F3320">
        <v>96</v>
      </c>
    </row>
    <row r="3321" spans="1:6" x14ac:dyDescent="0.25">
      <c r="A3321">
        <v>96</v>
      </c>
      <c r="B3321" t="s">
        <v>97</v>
      </c>
      <c r="C3321">
        <v>1996</v>
      </c>
      <c r="D3321">
        <v>0</v>
      </c>
      <c r="E3321">
        <v>0</v>
      </c>
      <c r="F3321">
        <v>97</v>
      </c>
    </row>
    <row r="3322" spans="1:6" x14ac:dyDescent="0.25">
      <c r="A3322">
        <v>97</v>
      </c>
      <c r="B3322" t="s">
        <v>98</v>
      </c>
      <c r="C3322">
        <v>1996</v>
      </c>
      <c r="D3322">
        <v>0</v>
      </c>
      <c r="E3322">
        <v>0</v>
      </c>
      <c r="F3322">
        <v>98</v>
      </c>
    </row>
    <row r="3323" spans="1:6" x14ac:dyDescent="0.25">
      <c r="A3323">
        <v>98</v>
      </c>
      <c r="B3323" t="s">
        <v>99</v>
      </c>
      <c r="C3323">
        <v>1996</v>
      </c>
      <c r="D3323">
        <v>0</v>
      </c>
      <c r="E3323">
        <v>0</v>
      </c>
      <c r="F3323">
        <v>99</v>
      </c>
    </row>
    <row r="3324" spans="1:6" x14ac:dyDescent="0.25">
      <c r="A3324">
        <v>99</v>
      </c>
      <c r="B3324" t="s">
        <v>100</v>
      </c>
      <c r="C3324">
        <v>1996</v>
      </c>
      <c r="D3324">
        <v>0</v>
      </c>
      <c r="E3324">
        <v>0</v>
      </c>
      <c r="F3324">
        <v>100</v>
      </c>
    </row>
    <row r="3325" spans="1:6" x14ac:dyDescent="0.25">
      <c r="A3325">
        <v>100</v>
      </c>
      <c r="B3325" t="s">
        <v>101</v>
      </c>
      <c r="C3325">
        <v>1996</v>
      </c>
      <c r="D3325">
        <v>381488</v>
      </c>
      <c r="E3325">
        <v>630871</v>
      </c>
      <c r="F3325">
        <v>101</v>
      </c>
    </row>
    <row r="3326" spans="1:6" x14ac:dyDescent="0.25">
      <c r="A3326">
        <v>101</v>
      </c>
      <c r="B3326" t="s">
        <v>102</v>
      </c>
      <c r="C3326">
        <v>1996</v>
      </c>
      <c r="D3326">
        <v>17225</v>
      </c>
      <c r="E3326">
        <v>9944</v>
      </c>
      <c r="F3326">
        <v>102</v>
      </c>
    </row>
    <row r="3327" spans="1:6" x14ac:dyDescent="0.25">
      <c r="A3327">
        <v>102</v>
      </c>
      <c r="B3327" t="s">
        <v>103</v>
      </c>
      <c r="C3327">
        <v>1996</v>
      </c>
      <c r="D3327">
        <v>0</v>
      </c>
      <c r="E3327">
        <v>0</v>
      </c>
      <c r="F3327">
        <v>103</v>
      </c>
    </row>
    <row r="3328" spans="1:6" x14ac:dyDescent="0.25">
      <c r="A3328">
        <v>103</v>
      </c>
      <c r="B3328" t="s">
        <v>104</v>
      </c>
      <c r="C3328">
        <v>1996</v>
      </c>
      <c r="D3328">
        <v>0</v>
      </c>
      <c r="E3328">
        <v>0</v>
      </c>
      <c r="F3328">
        <v>104</v>
      </c>
    </row>
    <row r="3329" spans="1:6" x14ac:dyDescent="0.25">
      <c r="A3329">
        <v>104</v>
      </c>
      <c r="B3329" t="s">
        <v>105</v>
      </c>
      <c r="C3329">
        <v>1996</v>
      </c>
      <c r="D3329">
        <v>0</v>
      </c>
      <c r="E3329">
        <v>0</v>
      </c>
      <c r="F3329">
        <v>105</v>
      </c>
    </row>
    <row r="3330" spans="1:6" x14ac:dyDescent="0.25">
      <c r="A3330">
        <v>105</v>
      </c>
      <c r="B3330" t="s">
        <v>106</v>
      </c>
      <c r="C3330">
        <v>1996</v>
      </c>
      <c r="D3330">
        <v>0</v>
      </c>
      <c r="E3330">
        <v>0</v>
      </c>
      <c r="F3330">
        <v>106</v>
      </c>
    </row>
    <row r="3331" spans="1:6" x14ac:dyDescent="0.25">
      <c r="A3331">
        <v>106</v>
      </c>
      <c r="B3331" t="s">
        <v>107</v>
      </c>
      <c r="C3331">
        <v>1996</v>
      </c>
      <c r="D3331">
        <v>0</v>
      </c>
      <c r="E3331">
        <v>0</v>
      </c>
      <c r="F3331">
        <v>107</v>
      </c>
    </row>
    <row r="3332" spans="1:6" x14ac:dyDescent="0.25">
      <c r="A3332">
        <v>107</v>
      </c>
      <c r="B3332" t="s">
        <v>108</v>
      </c>
      <c r="C3332">
        <v>1996</v>
      </c>
      <c r="D3332">
        <v>0</v>
      </c>
      <c r="E3332">
        <v>0</v>
      </c>
      <c r="F3332">
        <v>108</v>
      </c>
    </row>
    <row r="3333" spans="1:6" x14ac:dyDescent="0.25">
      <c r="A3333">
        <v>108</v>
      </c>
      <c r="B3333" t="s">
        <v>109</v>
      </c>
      <c r="C3333">
        <v>1996</v>
      </c>
      <c r="D3333">
        <v>0</v>
      </c>
      <c r="E3333">
        <v>0</v>
      </c>
      <c r="F3333">
        <v>109</v>
      </c>
    </row>
    <row r="3334" spans="1:6" x14ac:dyDescent="0.25">
      <c r="A3334">
        <v>109</v>
      </c>
      <c r="B3334" t="s">
        <v>110</v>
      </c>
      <c r="C3334">
        <v>1996</v>
      </c>
      <c r="D3334">
        <v>70272</v>
      </c>
      <c r="E3334">
        <v>144000</v>
      </c>
      <c r="F3334">
        <v>110</v>
      </c>
    </row>
    <row r="3335" spans="1:6" x14ac:dyDescent="0.25">
      <c r="A3335">
        <v>110</v>
      </c>
      <c r="B3335" t="s">
        <v>111</v>
      </c>
      <c r="C3335">
        <v>1996</v>
      </c>
      <c r="D3335">
        <v>0</v>
      </c>
      <c r="E3335">
        <v>0</v>
      </c>
      <c r="F3335">
        <v>111</v>
      </c>
    </row>
    <row r="3336" spans="1:6" x14ac:dyDescent="0.25">
      <c r="A3336">
        <v>111</v>
      </c>
      <c r="B3336" t="s">
        <v>112</v>
      </c>
      <c r="C3336">
        <v>1996</v>
      </c>
      <c r="D3336">
        <v>0</v>
      </c>
      <c r="E3336">
        <v>0</v>
      </c>
      <c r="F3336">
        <v>112</v>
      </c>
    </row>
    <row r="3337" spans="1:6" x14ac:dyDescent="0.25">
      <c r="A3337">
        <v>112</v>
      </c>
      <c r="B3337" t="s">
        <v>113</v>
      </c>
      <c r="C3337">
        <v>1996</v>
      </c>
      <c r="D3337">
        <v>0</v>
      </c>
      <c r="E3337">
        <v>0</v>
      </c>
      <c r="F3337">
        <v>113</v>
      </c>
    </row>
    <row r="3338" spans="1:6" x14ac:dyDescent="0.25">
      <c r="A3338">
        <v>113</v>
      </c>
      <c r="B3338" t="s">
        <v>114</v>
      </c>
      <c r="C3338">
        <v>1996</v>
      </c>
      <c r="D3338">
        <v>0</v>
      </c>
      <c r="E3338">
        <v>0</v>
      </c>
      <c r="F3338">
        <v>114</v>
      </c>
    </row>
    <row r="3339" spans="1:6" x14ac:dyDescent="0.25">
      <c r="A3339">
        <v>114</v>
      </c>
      <c r="B3339" t="s">
        <v>115</v>
      </c>
      <c r="C3339">
        <v>1996</v>
      </c>
      <c r="D3339">
        <v>0</v>
      </c>
      <c r="E3339">
        <v>0</v>
      </c>
      <c r="F3339">
        <v>115</v>
      </c>
    </row>
    <row r="3340" spans="1:6" x14ac:dyDescent="0.25">
      <c r="A3340">
        <v>115</v>
      </c>
      <c r="B3340" t="s">
        <v>116</v>
      </c>
      <c r="C3340">
        <v>1996</v>
      </c>
      <c r="D3340">
        <v>0</v>
      </c>
      <c r="E3340">
        <v>0</v>
      </c>
      <c r="F3340">
        <v>116</v>
      </c>
    </row>
    <row r="3341" spans="1:6" x14ac:dyDescent="0.25">
      <c r="A3341">
        <v>116</v>
      </c>
      <c r="B3341" t="s">
        <v>117</v>
      </c>
      <c r="C3341">
        <v>1996</v>
      </c>
      <c r="D3341">
        <v>0</v>
      </c>
      <c r="E3341">
        <v>0</v>
      </c>
      <c r="F3341">
        <v>117</v>
      </c>
    </row>
    <row r="3342" spans="1:6" x14ac:dyDescent="0.25">
      <c r="A3342">
        <v>117</v>
      </c>
      <c r="B3342" t="s">
        <v>118</v>
      </c>
      <c r="C3342">
        <v>1996</v>
      </c>
      <c r="D3342">
        <v>0</v>
      </c>
      <c r="E3342">
        <v>0</v>
      </c>
      <c r="F3342">
        <v>118</v>
      </c>
    </row>
    <row r="3343" spans="1:6" x14ac:dyDescent="0.25">
      <c r="A3343">
        <v>118</v>
      </c>
      <c r="B3343" t="s">
        <v>119</v>
      </c>
      <c r="C3343">
        <v>1996</v>
      </c>
      <c r="D3343">
        <v>0</v>
      </c>
      <c r="E3343">
        <v>0</v>
      </c>
      <c r="F3343">
        <v>119</v>
      </c>
    </row>
    <row r="3344" spans="1:6" x14ac:dyDescent="0.25">
      <c r="A3344">
        <v>119</v>
      </c>
      <c r="B3344" t="s">
        <v>120</v>
      </c>
      <c r="C3344">
        <v>1996</v>
      </c>
      <c r="D3344">
        <v>0</v>
      </c>
      <c r="E3344">
        <v>0</v>
      </c>
      <c r="F3344">
        <v>120</v>
      </c>
    </row>
    <row r="3345" spans="1:6" x14ac:dyDescent="0.25">
      <c r="A3345">
        <v>120</v>
      </c>
      <c r="B3345" t="s">
        <v>121</v>
      </c>
      <c r="C3345">
        <v>1996</v>
      </c>
      <c r="D3345">
        <v>0</v>
      </c>
      <c r="E3345">
        <v>0</v>
      </c>
      <c r="F3345">
        <v>121</v>
      </c>
    </row>
    <row r="3346" spans="1:6" x14ac:dyDescent="0.25">
      <c r="A3346">
        <v>121</v>
      </c>
      <c r="B3346" t="s">
        <v>122</v>
      </c>
      <c r="C3346">
        <v>1996</v>
      </c>
      <c r="D3346">
        <v>12491</v>
      </c>
      <c r="E3346">
        <v>11233</v>
      </c>
      <c r="F3346">
        <v>122</v>
      </c>
    </row>
    <row r="3347" spans="1:6" x14ac:dyDescent="0.25">
      <c r="A3347">
        <v>122</v>
      </c>
      <c r="B3347" t="s">
        <v>123</v>
      </c>
      <c r="C3347">
        <v>1996</v>
      </c>
      <c r="D3347">
        <v>0</v>
      </c>
      <c r="E3347">
        <v>0</v>
      </c>
      <c r="F3347">
        <v>123</v>
      </c>
    </row>
    <row r="3348" spans="1:6" x14ac:dyDescent="0.25">
      <c r="A3348">
        <v>123</v>
      </c>
      <c r="B3348" t="s">
        <v>124</v>
      </c>
      <c r="C3348">
        <v>1996</v>
      </c>
      <c r="D3348">
        <v>0</v>
      </c>
      <c r="E3348">
        <v>0</v>
      </c>
      <c r="F3348">
        <v>124</v>
      </c>
    </row>
    <row r="3349" spans="1:6" x14ac:dyDescent="0.25">
      <c r="A3349">
        <v>124</v>
      </c>
      <c r="B3349" t="s">
        <v>125</v>
      </c>
      <c r="C3349">
        <v>1996</v>
      </c>
      <c r="D3349">
        <v>0</v>
      </c>
      <c r="E3349">
        <v>0</v>
      </c>
      <c r="F3349">
        <v>125</v>
      </c>
    </row>
    <row r="3350" spans="1:6" x14ac:dyDescent="0.25">
      <c r="A3350">
        <v>1</v>
      </c>
      <c r="B3350" t="s">
        <v>2</v>
      </c>
      <c r="C3350">
        <v>1997</v>
      </c>
      <c r="D3350">
        <v>0</v>
      </c>
      <c r="E3350">
        <v>0</v>
      </c>
      <c r="F3350">
        <v>2</v>
      </c>
    </row>
    <row r="3351" spans="1:6" x14ac:dyDescent="0.25">
      <c r="A3351">
        <v>2</v>
      </c>
      <c r="B3351" t="s">
        <v>3</v>
      </c>
      <c r="C3351">
        <v>1997</v>
      </c>
      <c r="D3351">
        <v>463</v>
      </c>
      <c r="E3351">
        <v>1673</v>
      </c>
      <c r="F3351">
        <v>3</v>
      </c>
    </row>
    <row r="3352" spans="1:6" x14ac:dyDescent="0.25">
      <c r="A3352">
        <v>3</v>
      </c>
      <c r="B3352" t="s">
        <v>4</v>
      </c>
      <c r="C3352">
        <v>1997</v>
      </c>
      <c r="D3352">
        <v>43</v>
      </c>
      <c r="E3352">
        <v>307</v>
      </c>
      <c r="F3352">
        <v>4</v>
      </c>
    </row>
    <row r="3353" spans="1:6" x14ac:dyDescent="0.25">
      <c r="A3353">
        <v>4</v>
      </c>
      <c r="B3353" t="s">
        <v>5</v>
      </c>
      <c r="C3353">
        <v>1997</v>
      </c>
      <c r="D3353">
        <v>68494</v>
      </c>
      <c r="E3353">
        <v>146017</v>
      </c>
      <c r="F3353">
        <v>5</v>
      </c>
    </row>
    <row r="3354" spans="1:6" x14ac:dyDescent="0.25">
      <c r="A3354">
        <v>5</v>
      </c>
      <c r="B3354" t="s">
        <v>6</v>
      </c>
      <c r="C3354">
        <v>1997</v>
      </c>
      <c r="D3354">
        <v>0</v>
      </c>
      <c r="E3354">
        <v>0</v>
      </c>
      <c r="F3354">
        <v>6</v>
      </c>
    </row>
    <row r="3355" spans="1:6" x14ac:dyDescent="0.25">
      <c r="A3355">
        <v>6</v>
      </c>
      <c r="B3355" t="s">
        <v>7</v>
      </c>
      <c r="C3355">
        <v>1997</v>
      </c>
      <c r="D3355">
        <v>0</v>
      </c>
      <c r="E3355">
        <v>0</v>
      </c>
      <c r="F3355">
        <v>7</v>
      </c>
    </row>
    <row r="3356" spans="1:6" x14ac:dyDescent="0.25">
      <c r="A3356">
        <v>7</v>
      </c>
      <c r="B3356" t="s">
        <v>8</v>
      </c>
      <c r="C3356">
        <v>1997</v>
      </c>
      <c r="D3356">
        <v>0</v>
      </c>
      <c r="E3356">
        <v>0</v>
      </c>
      <c r="F3356">
        <v>8</v>
      </c>
    </row>
    <row r="3357" spans="1:6" x14ac:dyDescent="0.25">
      <c r="A3357">
        <v>8</v>
      </c>
      <c r="B3357" t="s">
        <v>9</v>
      </c>
      <c r="C3357">
        <v>1997</v>
      </c>
      <c r="D3357">
        <v>40</v>
      </c>
      <c r="E3357">
        <v>369</v>
      </c>
      <c r="F3357">
        <v>9</v>
      </c>
    </row>
    <row r="3358" spans="1:6" x14ac:dyDescent="0.25">
      <c r="A3358">
        <v>9</v>
      </c>
      <c r="B3358" t="s">
        <v>10</v>
      </c>
      <c r="C3358">
        <v>1997</v>
      </c>
      <c r="D3358">
        <v>0</v>
      </c>
      <c r="E3358">
        <v>0</v>
      </c>
      <c r="F3358">
        <v>10</v>
      </c>
    </row>
    <row r="3359" spans="1:6" x14ac:dyDescent="0.25">
      <c r="A3359">
        <v>10</v>
      </c>
      <c r="B3359" t="s">
        <v>11</v>
      </c>
      <c r="C3359">
        <v>1997</v>
      </c>
      <c r="D3359">
        <v>0</v>
      </c>
      <c r="E3359">
        <v>0</v>
      </c>
      <c r="F3359">
        <v>11</v>
      </c>
    </row>
    <row r="3360" spans="1:6" x14ac:dyDescent="0.25">
      <c r="A3360">
        <v>11</v>
      </c>
      <c r="B3360" t="s">
        <v>12</v>
      </c>
      <c r="C3360">
        <v>1997</v>
      </c>
      <c r="D3360">
        <v>0</v>
      </c>
      <c r="E3360">
        <v>0</v>
      </c>
      <c r="F3360">
        <v>12</v>
      </c>
    </row>
    <row r="3361" spans="1:6" x14ac:dyDescent="0.25">
      <c r="A3361">
        <v>12</v>
      </c>
      <c r="B3361" t="s">
        <v>13</v>
      </c>
      <c r="C3361">
        <v>1997</v>
      </c>
      <c r="D3361">
        <v>0</v>
      </c>
      <c r="E3361">
        <v>0</v>
      </c>
      <c r="F3361">
        <v>13</v>
      </c>
    </row>
    <row r="3362" spans="1:6" x14ac:dyDescent="0.25">
      <c r="A3362">
        <v>13</v>
      </c>
      <c r="B3362" t="s">
        <v>14</v>
      </c>
      <c r="C3362">
        <v>1997</v>
      </c>
      <c r="D3362">
        <v>0</v>
      </c>
      <c r="E3362">
        <v>0</v>
      </c>
      <c r="F3362">
        <v>14</v>
      </c>
    </row>
    <row r="3363" spans="1:6" x14ac:dyDescent="0.25">
      <c r="A3363">
        <v>14</v>
      </c>
      <c r="B3363" t="s">
        <v>15</v>
      </c>
      <c r="C3363">
        <v>1997</v>
      </c>
      <c r="D3363">
        <v>243</v>
      </c>
      <c r="E3363">
        <v>1647</v>
      </c>
      <c r="F3363">
        <v>15</v>
      </c>
    </row>
    <row r="3364" spans="1:6" x14ac:dyDescent="0.25">
      <c r="A3364">
        <v>15</v>
      </c>
      <c r="B3364" t="s">
        <v>16</v>
      </c>
      <c r="C3364">
        <v>1997</v>
      </c>
      <c r="D3364">
        <v>0</v>
      </c>
      <c r="E3364">
        <v>0</v>
      </c>
      <c r="F3364">
        <v>16</v>
      </c>
    </row>
    <row r="3365" spans="1:6" x14ac:dyDescent="0.25">
      <c r="A3365">
        <v>16</v>
      </c>
      <c r="B3365" t="s">
        <v>17</v>
      </c>
      <c r="C3365">
        <v>1997</v>
      </c>
      <c r="D3365">
        <v>0</v>
      </c>
      <c r="E3365">
        <v>0</v>
      </c>
      <c r="F3365">
        <v>17</v>
      </c>
    </row>
    <row r="3366" spans="1:6" x14ac:dyDescent="0.25">
      <c r="A3366">
        <v>17</v>
      </c>
      <c r="B3366" t="s">
        <v>18</v>
      </c>
      <c r="C3366">
        <v>1997</v>
      </c>
      <c r="D3366">
        <v>0</v>
      </c>
      <c r="E3366">
        <v>0</v>
      </c>
      <c r="F3366">
        <v>18</v>
      </c>
    </row>
    <row r="3367" spans="1:6" x14ac:dyDescent="0.25">
      <c r="A3367">
        <v>18</v>
      </c>
      <c r="B3367" t="s">
        <v>19</v>
      </c>
      <c r="C3367">
        <v>1997</v>
      </c>
      <c r="D3367">
        <v>0</v>
      </c>
      <c r="E3367">
        <v>0</v>
      </c>
      <c r="F3367">
        <v>19</v>
      </c>
    </row>
    <row r="3368" spans="1:6" x14ac:dyDescent="0.25">
      <c r="A3368">
        <v>19</v>
      </c>
      <c r="B3368" t="s">
        <v>20</v>
      </c>
      <c r="C3368">
        <v>1997</v>
      </c>
      <c r="D3368">
        <v>2074</v>
      </c>
      <c r="E3368">
        <v>2416</v>
      </c>
      <c r="F3368">
        <v>20</v>
      </c>
    </row>
    <row r="3369" spans="1:6" x14ac:dyDescent="0.25">
      <c r="A3369">
        <v>20</v>
      </c>
      <c r="B3369" t="s">
        <v>21</v>
      </c>
      <c r="C3369">
        <v>1997</v>
      </c>
      <c r="D3369">
        <v>0</v>
      </c>
      <c r="E3369">
        <v>0</v>
      </c>
      <c r="F3369">
        <v>21</v>
      </c>
    </row>
    <row r="3370" spans="1:6" x14ac:dyDescent="0.25">
      <c r="A3370">
        <v>21</v>
      </c>
      <c r="B3370" t="s">
        <v>22</v>
      </c>
      <c r="C3370">
        <v>1997</v>
      </c>
      <c r="D3370">
        <v>0</v>
      </c>
      <c r="E3370">
        <v>0</v>
      </c>
      <c r="F3370">
        <v>22</v>
      </c>
    </row>
    <row r="3371" spans="1:6" x14ac:dyDescent="0.25">
      <c r="A3371">
        <v>22</v>
      </c>
      <c r="B3371" t="s">
        <v>23</v>
      </c>
      <c r="C3371">
        <v>1997</v>
      </c>
      <c r="D3371">
        <v>0</v>
      </c>
      <c r="E3371">
        <v>0</v>
      </c>
      <c r="F3371">
        <v>23</v>
      </c>
    </row>
    <row r="3372" spans="1:6" x14ac:dyDescent="0.25">
      <c r="A3372">
        <v>23</v>
      </c>
      <c r="B3372" t="s">
        <v>24</v>
      </c>
      <c r="C3372">
        <v>1997</v>
      </c>
      <c r="D3372">
        <v>0</v>
      </c>
      <c r="E3372">
        <v>0</v>
      </c>
      <c r="F3372">
        <v>24</v>
      </c>
    </row>
    <row r="3373" spans="1:6" x14ac:dyDescent="0.25">
      <c r="A3373">
        <v>24</v>
      </c>
      <c r="B3373" t="s">
        <v>25</v>
      </c>
      <c r="C3373">
        <v>1997</v>
      </c>
      <c r="D3373">
        <v>0</v>
      </c>
      <c r="E3373">
        <v>0</v>
      </c>
      <c r="F3373">
        <v>25</v>
      </c>
    </row>
    <row r="3374" spans="1:6" x14ac:dyDescent="0.25">
      <c r="A3374">
        <v>25</v>
      </c>
      <c r="B3374" t="s">
        <v>26</v>
      </c>
      <c r="C3374">
        <v>1997</v>
      </c>
      <c r="D3374">
        <v>4475</v>
      </c>
      <c r="E3374">
        <v>9722</v>
      </c>
      <c r="F3374">
        <v>26</v>
      </c>
    </row>
    <row r="3375" spans="1:6" x14ac:dyDescent="0.25">
      <c r="A3375">
        <v>26</v>
      </c>
      <c r="B3375" t="s">
        <v>27</v>
      </c>
      <c r="C3375">
        <v>1997</v>
      </c>
      <c r="D3375">
        <v>0</v>
      </c>
      <c r="E3375">
        <v>0</v>
      </c>
      <c r="F3375">
        <v>27</v>
      </c>
    </row>
    <row r="3376" spans="1:6" x14ac:dyDescent="0.25">
      <c r="A3376">
        <v>27</v>
      </c>
      <c r="B3376" t="s">
        <v>28</v>
      </c>
      <c r="C3376">
        <v>1997</v>
      </c>
      <c r="D3376">
        <v>0</v>
      </c>
      <c r="E3376">
        <v>0</v>
      </c>
      <c r="F3376">
        <v>28</v>
      </c>
    </row>
    <row r="3377" spans="1:6" x14ac:dyDescent="0.25">
      <c r="A3377">
        <v>28</v>
      </c>
      <c r="B3377" t="s">
        <v>29</v>
      </c>
      <c r="C3377">
        <v>1997</v>
      </c>
      <c r="D3377">
        <v>0</v>
      </c>
      <c r="E3377">
        <v>0</v>
      </c>
      <c r="F3377">
        <v>29</v>
      </c>
    </row>
    <row r="3378" spans="1:6" x14ac:dyDescent="0.25">
      <c r="A3378">
        <v>29</v>
      </c>
      <c r="B3378" t="s">
        <v>30</v>
      </c>
      <c r="C3378">
        <v>1997</v>
      </c>
      <c r="D3378">
        <v>0</v>
      </c>
      <c r="E3378">
        <v>0</v>
      </c>
      <c r="F3378">
        <v>30</v>
      </c>
    </row>
    <row r="3379" spans="1:6" x14ac:dyDescent="0.25">
      <c r="A3379">
        <v>30</v>
      </c>
      <c r="B3379" t="s">
        <v>31</v>
      </c>
      <c r="C3379">
        <v>1997</v>
      </c>
      <c r="D3379">
        <v>0</v>
      </c>
      <c r="E3379">
        <v>0</v>
      </c>
      <c r="F3379">
        <v>31</v>
      </c>
    </row>
    <row r="3380" spans="1:6" x14ac:dyDescent="0.25">
      <c r="A3380">
        <v>31</v>
      </c>
      <c r="B3380" t="s">
        <v>32</v>
      </c>
      <c r="C3380">
        <v>1997</v>
      </c>
      <c r="D3380">
        <v>0</v>
      </c>
      <c r="E3380">
        <v>0</v>
      </c>
      <c r="F3380">
        <v>32</v>
      </c>
    </row>
    <row r="3381" spans="1:6" x14ac:dyDescent="0.25">
      <c r="A3381">
        <v>32</v>
      </c>
      <c r="B3381" t="s">
        <v>33</v>
      </c>
      <c r="C3381">
        <v>1997</v>
      </c>
      <c r="D3381">
        <v>0</v>
      </c>
      <c r="E3381">
        <v>0</v>
      </c>
      <c r="F3381">
        <v>33</v>
      </c>
    </row>
    <row r="3382" spans="1:6" x14ac:dyDescent="0.25">
      <c r="A3382">
        <v>33</v>
      </c>
      <c r="B3382" t="s">
        <v>34</v>
      </c>
      <c r="C3382">
        <v>1997</v>
      </c>
      <c r="D3382">
        <v>0</v>
      </c>
      <c r="E3382">
        <v>0</v>
      </c>
      <c r="F3382">
        <v>34</v>
      </c>
    </row>
    <row r="3383" spans="1:6" x14ac:dyDescent="0.25">
      <c r="A3383">
        <v>34</v>
      </c>
      <c r="B3383" t="s">
        <v>35</v>
      </c>
      <c r="C3383">
        <v>1997</v>
      </c>
      <c r="D3383">
        <v>0</v>
      </c>
      <c r="E3383">
        <v>0</v>
      </c>
      <c r="F3383">
        <v>35</v>
      </c>
    </row>
    <row r="3384" spans="1:6" x14ac:dyDescent="0.25">
      <c r="A3384">
        <v>35</v>
      </c>
      <c r="B3384" t="s">
        <v>36</v>
      </c>
      <c r="C3384">
        <v>1997</v>
      </c>
      <c r="D3384">
        <v>0</v>
      </c>
      <c r="E3384">
        <v>0</v>
      </c>
      <c r="F3384">
        <v>36</v>
      </c>
    </row>
    <row r="3385" spans="1:6" x14ac:dyDescent="0.25">
      <c r="A3385">
        <v>36</v>
      </c>
      <c r="B3385" t="s">
        <v>37</v>
      </c>
      <c r="C3385">
        <v>1997</v>
      </c>
      <c r="D3385">
        <v>0</v>
      </c>
      <c r="E3385">
        <v>0</v>
      </c>
      <c r="F3385">
        <v>37</v>
      </c>
    </row>
    <row r="3386" spans="1:6" x14ac:dyDescent="0.25">
      <c r="A3386">
        <v>37</v>
      </c>
      <c r="B3386" t="s">
        <v>38</v>
      </c>
      <c r="C3386">
        <v>1997</v>
      </c>
      <c r="D3386">
        <v>0</v>
      </c>
      <c r="E3386">
        <v>0</v>
      </c>
      <c r="F3386">
        <v>38</v>
      </c>
    </row>
    <row r="3387" spans="1:6" x14ac:dyDescent="0.25">
      <c r="A3387">
        <v>38</v>
      </c>
      <c r="B3387" t="s">
        <v>39</v>
      </c>
      <c r="C3387">
        <v>1997</v>
      </c>
      <c r="D3387">
        <v>0</v>
      </c>
      <c r="E3387">
        <v>0</v>
      </c>
      <c r="F3387">
        <v>39</v>
      </c>
    </row>
    <row r="3388" spans="1:6" x14ac:dyDescent="0.25">
      <c r="A3388">
        <v>39</v>
      </c>
      <c r="B3388" t="s">
        <v>40</v>
      </c>
      <c r="C3388">
        <v>1997</v>
      </c>
      <c r="D3388">
        <v>0</v>
      </c>
      <c r="E3388">
        <v>0</v>
      </c>
      <c r="F3388">
        <v>40</v>
      </c>
    </row>
    <row r="3389" spans="1:6" x14ac:dyDescent="0.25">
      <c r="A3389">
        <v>40</v>
      </c>
      <c r="B3389" t="s">
        <v>41</v>
      </c>
      <c r="C3389">
        <v>1997</v>
      </c>
      <c r="D3389">
        <v>0</v>
      </c>
      <c r="E3389">
        <v>0</v>
      </c>
      <c r="F3389">
        <v>41</v>
      </c>
    </row>
    <row r="3390" spans="1:6" x14ac:dyDescent="0.25">
      <c r="A3390">
        <v>41</v>
      </c>
      <c r="B3390" t="s">
        <v>42</v>
      </c>
      <c r="C3390">
        <v>1997</v>
      </c>
      <c r="D3390">
        <v>19740</v>
      </c>
      <c r="E3390">
        <v>45641</v>
      </c>
      <c r="F3390">
        <v>42</v>
      </c>
    </row>
    <row r="3391" spans="1:6" x14ac:dyDescent="0.25">
      <c r="A3391">
        <v>42</v>
      </c>
      <c r="B3391" t="s">
        <v>43</v>
      </c>
      <c r="C3391">
        <v>1997</v>
      </c>
      <c r="D3391">
        <v>0</v>
      </c>
      <c r="E3391">
        <v>0</v>
      </c>
      <c r="F3391">
        <v>43</v>
      </c>
    </row>
    <row r="3392" spans="1:6" x14ac:dyDescent="0.25">
      <c r="A3392">
        <v>43</v>
      </c>
      <c r="B3392" t="s">
        <v>44</v>
      </c>
      <c r="C3392">
        <v>1997</v>
      </c>
      <c r="D3392">
        <v>0</v>
      </c>
      <c r="E3392">
        <v>0</v>
      </c>
      <c r="F3392">
        <v>44</v>
      </c>
    </row>
    <row r="3393" spans="1:6" x14ac:dyDescent="0.25">
      <c r="A3393">
        <v>44</v>
      </c>
      <c r="B3393" t="s">
        <v>45</v>
      </c>
      <c r="C3393">
        <v>1997</v>
      </c>
      <c r="D3393">
        <v>0</v>
      </c>
      <c r="E3393">
        <v>0</v>
      </c>
      <c r="F3393">
        <v>45</v>
      </c>
    </row>
    <row r="3394" spans="1:6" x14ac:dyDescent="0.25">
      <c r="A3394">
        <v>45</v>
      </c>
      <c r="B3394" t="s">
        <v>46</v>
      </c>
      <c r="C3394">
        <v>1997</v>
      </c>
      <c r="D3394">
        <v>0</v>
      </c>
      <c r="E3394">
        <v>0</v>
      </c>
      <c r="F3394">
        <v>46</v>
      </c>
    </row>
    <row r="3395" spans="1:6" x14ac:dyDescent="0.25">
      <c r="A3395">
        <v>46</v>
      </c>
      <c r="B3395" t="s">
        <v>47</v>
      </c>
      <c r="C3395">
        <v>1997</v>
      </c>
      <c r="D3395">
        <v>0</v>
      </c>
      <c r="E3395">
        <v>0</v>
      </c>
      <c r="F3395">
        <v>47</v>
      </c>
    </row>
    <row r="3396" spans="1:6" x14ac:dyDescent="0.25">
      <c r="A3396">
        <v>47</v>
      </c>
      <c r="B3396" t="s">
        <v>48</v>
      </c>
      <c r="C3396">
        <v>1997</v>
      </c>
      <c r="D3396">
        <v>0</v>
      </c>
      <c r="E3396">
        <v>0</v>
      </c>
      <c r="F3396">
        <v>48</v>
      </c>
    </row>
    <row r="3397" spans="1:6" x14ac:dyDescent="0.25">
      <c r="A3397">
        <v>48</v>
      </c>
      <c r="B3397" t="s">
        <v>49</v>
      </c>
      <c r="C3397">
        <v>1997</v>
      </c>
      <c r="D3397">
        <v>8741057</v>
      </c>
      <c r="E3397">
        <v>11062358</v>
      </c>
      <c r="F3397">
        <v>49</v>
      </c>
    </row>
    <row r="3398" spans="1:6" x14ac:dyDescent="0.25">
      <c r="A3398">
        <v>49</v>
      </c>
      <c r="B3398" t="s">
        <v>50</v>
      </c>
      <c r="C3398">
        <v>1997</v>
      </c>
      <c r="D3398">
        <v>0</v>
      </c>
      <c r="E3398">
        <v>0</v>
      </c>
      <c r="F3398">
        <v>50</v>
      </c>
    </row>
    <row r="3399" spans="1:6" x14ac:dyDescent="0.25">
      <c r="A3399">
        <v>50</v>
      </c>
      <c r="B3399" t="s">
        <v>51</v>
      </c>
      <c r="C3399">
        <v>1997</v>
      </c>
      <c r="D3399">
        <v>0</v>
      </c>
      <c r="E3399">
        <v>0</v>
      </c>
      <c r="F3399">
        <v>51</v>
      </c>
    </row>
    <row r="3400" spans="1:6" x14ac:dyDescent="0.25">
      <c r="A3400">
        <v>51</v>
      </c>
      <c r="B3400" t="s">
        <v>52</v>
      </c>
      <c r="C3400">
        <v>1997</v>
      </c>
      <c r="D3400">
        <v>104004</v>
      </c>
      <c r="E3400">
        <v>196559</v>
      </c>
      <c r="F3400">
        <v>52</v>
      </c>
    </row>
    <row r="3401" spans="1:6" x14ac:dyDescent="0.25">
      <c r="A3401">
        <v>52</v>
      </c>
      <c r="B3401" t="s">
        <v>53</v>
      </c>
      <c r="C3401">
        <v>1997</v>
      </c>
      <c r="D3401">
        <v>20586</v>
      </c>
      <c r="E3401">
        <v>48300</v>
      </c>
      <c r="F3401">
        <v>53</v>
      </c>
    </row>
    <row r="3402" spans="1:6" x14ac:dyDescent="0.25">
      <c r="A3402">
        <v>53</v>
      </c>
      <c r="B3402" t="s">
        <v>54</v>
      </c>
      <c r="C3402">
        <v>1997</v>
      </c>
      <c r="D3402">
        <v>0</v>
      </c>
      <c r="E3402">
        <v>0</v>
      </c>
      <c r="F3402">
        <v>54</v>
      </c>
    </row>
    <row r="3403" spans="1:6" x14ac:dyDescent="0.25">
      <c r="A3403">
        <v>54</v>
      </c>
      <c r="B3403" t="s">
        <v>55</v>
      </c>
      <c r="C3403">
        <v>1997</v>
      </c>
      <c r="D3403">
        <v>0</v>
      </c>
      <c r="E3403">
        <v>0</v>
      </c>
      <c r="F3403">
        <v>55</v>
      </c>
    </row>
    <row r="3404" spans="1:6" x14ac:dyDescent="0.25">
      <c r="A3404">
        <v>55</v>
      </c>
      <c r="B3404" t="s">
        <v>56</v>
      </c>
      <c r="C3404">
        <v>1997</v>
      </c>
      <c r="D3404">
        <v>0</v>
      </c>
      <c r="E3404">
        <v>0</v>
      </c>
      <c r="F3404">
        <v>56</v>
      </c>
    </row>
    <row r="3405" spans="1:6" x14ac:dyDescent="0.25">
      <c r="A3405">
        <v>56</v>
      </c>
      <c r="B3405" t="s">
        <v>57</v>
      </c>
      <c r="C3405">
        <v>1997</v>
      </c>
      <c r="D3405">
        <v>8509</v>
      </c>
      <c r="E3405">
        <v>13458</v>
      </c>
      <c r="F3405">
        <v>57</v>
      </c>
    </row>
    <row r="3406" spans="1:6" x14ac:dyDescent="0.25">
      <c r="A3406">
        <v>57</v>
      </c>
      <c r="B3406" t="s">
        <v>58</v>
      </c>
      <c r="C3406">
        <v>1997</v>
      </c>
      <c r="D3406">
        <v>0</v>
      </c>
      <c r="E3406">
        <v>0</v>
      </c>
      <c r="F3406">
        <v>58</v>
      </c>
    </row>
    <row r="3407" spans="1:6" x14ac:dyDescent="0.25">
      <c r="A3407">
        <v>58</v>
      </c>
      <c r="B3407" t="s">
        <v>59</v>
      </c>
      <c r="C3407">
        <v>1997</v>
      </c>
      <c r="D3407">
        <v>0</v>
      </c>
      <c r="E3407">
        <v>0</v>
      </c>
      <c r="F3407">
        <v>59</v>
      </c>
    </row>
    <row r="3408" spans="1:6" x14ac:dyDescent="0.25">
      <c r="A3408">
        <v>59</v>
      </c>
      <c r="B3408" t="s">
        <v>60</v>
      </c>
      <c r="C3408">
        <v>1997</v>
      </c>
      <c r="D3408">
        <v>0</v>
      </c>
      <c r="E3408">
        <v>0</v>
      </c>
      <c r="F3408">
        <v>60</v>
      </c>
    </row>
    <row r="3409" spans="1:6" x14ac:dyDescent="0.25">
      <c r="A3409">
        <v>60</v>
      </c>
      <c r="B3409" t="s">
        <v>61</v>
      </c>
      <c r="C3409">
        <v>1997</v>
      </c>
      <c r="D3409">
        <v>0</v>
      </c>
      <c r="E3409">
        <v>0</v>
      </c>
      <c r="F3409">
        <v>61</v>
      </c>
    </row>
    <row r="3410" spans="1:6" x14ac:dyDescent="0.25">
      <c r="A3410">
        <v>61</v>
      </c>
      <c r="B3410" t="s">
        <v>62</v>
      </c>
      <c r="C3410">
        <v>1997</v>
      </c>
      <c r="D3410">
        <v>0</v>
      </c>
      <c r="E3410">
        <v>0</v>
      </c>
      <c r="F3410">
        <v>62</v>
      </c>
    </row>
    <row r="3411" spans="1:6" x14ac:dyDescent="0.25">
      <c r="A3411">
        <v>62</v>
      </c>
      <c r="B3411" t="s">
        <v>63</v>
      </c>
      <c r="C3411">
        <v>1997</v>
      </c>
      <c r="D3411">
        <v>0</v>
      </c>
      <c r="E3411">
        <v>0</v>
      </c>
      <c r="F3411">
        <v>63</v>
      </c>
    </row>
    <row r="3412" spans="1:6" x14ac:dyDescent="0.25">
      <c r="A3412">
        <v>63</v>
      </c>
      <c r="B3412" t="s">
        <v>64</v>
      </c>
      <c r="C3412">
        <v>1997</v>
      </c>
      <c r="D3412">
        <v>0</v>
      </c>
      <c r="E3412">
        <v>0</v>
      </c>
      <c r="F3412">
        <v>64</v>
      </c>
    </row>
    <row r="3413" spans="1:6" x14ac:dyDescent="0.25">
      <c r="A3413">
        <v>64</v>
      </c>
      <c r="B3413" t="s">
        <v>65</v>
      </c>
      <c r="C3413">
        <v>1997</v>
      </c>
      <c r="D3413">
        <v>0</v>
      </c>
      <c r="E3413">
        <v>0</v>
      </c>
      <c r="F3413">
        <v>65</v>
      </c>
    </row>
    <row r="3414" spans="1:6" x14ac:dyDescent="0.25">
      <c r="A3414">
        <v>65</v>
      </c>
      <c r="B3414" t="s">
        <v>66</v>
      </c>
      <c r="C3414">
        <v>1997</v>
      </c>
      <c r="D3414">
        <v>0</v>
      </c>
      <c r="E3414">
        <v>0</v>
      </c>
      <c r="F3414">
        <v>66</v>
      </c>
    </row>
    <row r="3415" spans="1:6" x14ac:dyDescent="0.25">
      <c r="A3415">
        <v>66</v>
      </c>
      <c r="B3415" t="s">
        <v>67</v>
      </c>
      <c r="C3415">
        <v>1997</v>
      </c>
      <c r="D3415">
        <v>0</v>
      </c>
      <c r="E3415">
        <v>0</v>
      </c>
      <c r="F3415">
        <v>67</v>
      </c>
    </row>
    <row r="3416" spans="1:6" x14ac:dyDescent="0.25">
      <c r="A3416">
        <v>67</v>
      </c>
      <c r="B3416" t="s">
        <v>68</v>
      </c>
      <c r="C3416">
        <v>1997</v>
      </c>
      <c r="D3416">
        <v>0</v>
      </c>
      <c r="E3416">
        <v>0</v>
      </c>
      <c r="F3416">
        <v>68</v>
      </c>
    </row>
    <row r="3417" spans="1:6" x14ac:dyDescent="0.25">
      <c r="A3417">
        <v>68</v>
      </c>
      <c r="B3417" t="s">
        <v>69</v>
      </c>
      <c r="C3417">
        <v>1997</v>
      </c>
      <c r="D3417">
        <v>0</v>
      </c>
      <c r="E3417">
        <v>0</v>
      </c>
      <c r="F3417">
        <v>69</v>
      </c>
    </row>
    <row r="3418" spans="1:6" x14ac:dyDescent="0.25">
      <c r="A3418">
        <v>69</v>
      </c>
      <c r="B3418" t="s">
        <v>70</v>
      </c>
      <c r="C3418">
        <v>1997</v>
      </c>
      <c r="D3418">
        <v>0</v>
      </c>
      <c r="E3418">
        <v>0</v>
      </c>
      <c r="F3418">
        <v>70</v>
      </c>
    </row>
    <row r="3419" spans="1:6" x14ac:dyDescent="0.25">
      <c r="A3419">
        <v>70</v>
      </c>
      <c r="B3419" t="s">
        <v>71</v>
      </c>
      <c r="C3419">
        <v>1997</v>
      </c>
      <c r="D3419">
        <v>0</v>
      </c>
      <c r="E3419">
        <v>0</v>
      </c>
      <c r="F3419">
        <v>71</v>
      </c>
    </row>
    <row r="3420" spans="1:6" x14ac:dyDescent="0.25">
      <c r="A3420">
        <v>71</v>
      </c>
      <c r="B3420" t="s">
        <v>72</v>
      </c>
      <c r="C3420">
        <v>1997</v>
      </c>
      <c r="D3420">
        <v>0</v>
      </c>
      <c r="E3420">
        <v>0</v>
      </c>
      <c r="F3420">
        <v>72</v>
      </c>
    </row>
    <row r="3421" spans="1:6" x14ac:dyDescent="0.25">
      <c r="A3421">
        <v>72</v>
      </c>
      <c r="B3421" t="s">
        <v>73</v>
      </c>
      <c r="C3421">
        <v>1997</v>
      </c>
      <c r="D3421">
        <v>0</v>
      </c>
      <c r="E3421">
        <v>0</v>
      </c>
      <c r="F3421">
        <v>73</v>
      </c>
    </row>
    <row r="3422" spans="1:6" x14ac:dyDescent="0.25">
      <c r="A3422">
        <v>73</v>
      </c>
      <c r="B3422" t="s">
        <v>74</v>
      </c>
      <c r="C3422">
        <v>1997</v>
      </c>
      <c r="D3422">
        <v>0</v>
      </c>
      <c r="E3422">
        <v>0</v>
      </c>
      <c r="F3422">
        <v>74</v>
      </c>
    </row>
    <row r="3423" spans="1:6" x14ac:dyDescent="0.25">
      <c r="A3423">
        <v>74</v>
      </c>
      <c r="B3423" t="s">
        <v>75</v>
      </c>
      <c r="C3423">
        <v>1997</v>
      </c>
      <c r="D3423">
        <v>294275</v>
      </c>
      <c r="E3423">
        <v>330025</v>
      </c>
      <c r="F3423">
        <v>75</v>
      </c>
    </row>
    <row r="3424" spans="1:6" x14ac:dyDescent="0.25">
      <c r="A3424">
        <v>75</v>
      </c>
      <c r="B3424" t="s">
        <v>76</v>
      </c>
      <c r="C3424">
        <v>1997</v>
      </c>
      <c r="D3424">
        <v>0</v>
      </c>
      <c r="E3424">
        <v>0</v>
      </c>
      <c r="F3424">
        <v>76</v>
      </c>
    </row>
    <row r="3425" spans="1:6" x14ac:dyDescent="0.25">
      <c r="A3425">
        <v>76</v>
      </c>
      <c r="B3425" t="s">
        <v>77</v>
      </c>
      <c r="C3425">
        <v>1997</v>
      </c>
      <c r="D3425">
        <v>0</v>
      </c>
      <c r="E3425">
        <v>0</v>
      </c>
      <c r="F3425">
        <v>77</v>
      </c>
    </row>
    <row r="3426" spans="1:6" x14ac:dyDescent="0.25">
      <c r="A3426">
        <v>77</v>
      </c>
      <c r="B3426" t="s">
        <v>78</v>
      </c>
      <c r="C3426">
        <v>1997</v>
      </c>
      <c r="D3426">
        <v>0</v>
      </c>
      <c r="E3426">
        <v>0</v>
      </c>
      <c r="F3426">
        <v>78</v>
      </c>
    </row>
    <row r="3427" spans="1:6" x14ac:dyDescent="0.25">
      <c r="A3427">
        <v>78</v>
      </c>
      <c r="B3427" t="s">
        <v>79</v>
      </c>
      <c r="C3427">
        <v>1997</v>
      </c>
      <c r="D3427">
        <v>0</v>
      </c>
      <c r="E3427">
        <v>0</v>
      </c>
      <c r="F3427">
        <v>79</v>
      </c>
    </row>
    <row r="3428" spans="1:6" x14ac:dyDescent="0.25">
      <c r="A3428">
        <v>79</v>
      </c>
      <c r="B3428" t="s">
        <v>80</v>
      </c>
      <c r="C3428">
        <v>1997</v>
      </c>
      <c r="D3428">
        <v>0</v>
      </c>
      <c r="E3428">
        <v>0</v>
      </c>
      <c r="F3428">
        <v>80</v>
      </c>
    </row>
    <row r="3429" spans="1:6" x14ac:dyDescent="0.25">
      <c r="A3429">
        <v>80</v>
      </c>
      <c r="B3429" t="s">
        <v>81</v>
      </c>
      <c r="C3429">
        <v>1997</v>
      </c>
      <c r="D3429">
        <v>0</v>
      </c>
      <c r="E3429">
        <v>0</v>
      </c>
      <c r="F3429">
        <v>81</v>
      </c>
    </row>
    <row r="3430" spans="1:6" x14ac:dyDescent="0.25">
      <c r="A3430">
        <v>81</v>
      </c>
      <c r="B3430" t="s">
        <v>82</v>
      </c>
      <c r="C3430">
        <v>1997</v>
      </c>
      <c r="D3430">
        <v>0</v>
      </c>
      <c r="E3430">
        <v>0</v>
      </c>
      <c r="F3430">
        <v>82</v>
      </c>
    </row>
    <row r="3431" spans="1:6" x14ac:dyDescent="0.25">
      <c r="A3431">
        <v>82</v>
      </c>
      <c r="B3431" t="s">
        <v>83</v>
      </c>
      <c r="C3431">
        <v>1997</v>
      </c>
      <c r="D3431">
        <v>0</v>
      </c>
      <c r="E3431">
        <v>0</v>
      </c>
      <c r="F3431">
        <v>83</v>
      </c>
    </row>
    <row r="3432" spans="1:6" x14ac:dyDescent="0.25">
      <c r="A3432">
        <v>83</v>
      </c>
      <c r="B3432" t="s">
        <v>84</v>
      </c>
      <c r="C3432">
        <v>1997</v>
      </c>
      <c r="D3432">
        <v>0</v>
      </c>
      <c r="E3432">
        <v>0</v>
      </c>
      <c r="F3432">
        <v>84</v>
      </c>
    </row>
    <row r="3433" spans="1:6" x14ac:dyDescent="0.25">
      <c r="A3433">
        <v>84</v>
      </c>
      <c r="B3433" t="s">
        <v>85</v>
      </c>
      <c r="C3433">
        <v>1997</v>
      </c>
      <c r="D3433">
        <v>0</v>
      </c>
      <c r="E3433">
        <v>0</v>
      </c>
      <c r="F3433">
        <v>85</v>
      </c>
    </row>
    <row r="3434" spans="1:6" x14ac:dyDescent="0.25">
      <c r="A3434">
        <v>85</v>
      </c>
      <c r="B3434" t="s">
        <v>86</v>
      </c>
      <c r="C3434">
        <v>1997</v>
      </c>
      <c r="D3434">
        <v>0</v>
      </c>
      <c r="E3434">
        <v>0</v>
      </c>
      <c r="F3434">
        <v>86</v>
      </c>
    </row>
    <row r="3435" spans="1:6" x14ac:dyDescent="0.25">
      <c r="A3435">
        <v>86</v>
      </c>
      <c r="B3435" t="s">
        <v>87</v>
      </c>
      <c r="C3435">
        <v>1997</v>
      </c>
      <c r="D3435">
        <v>0</v>
      </c>
      <c r="E3435">
        <v>0</v>
      </c>
      <c r="F3435">
        <v>87</v>
      </c>
    </row>
    <row r="3436" spans="1:6" x14ac:dyDescent="0.25">
      <c r="A3436">
        <v>87</v>
      </c>
      <c r="B3436" t="s">
        <v>88</v>
      </c>
      <c r="C3436">
        <v>1997</v>
      </c>
      <c r="D3436">
        <v>0</v>
      </c>
      <c r="E3436">
        <v>0</v>
      </c>
      <c r="F3436">
        <v>88</v>
      </c>
    </row>
    <row r="3437" spans="1:6" x14ac:dyDescent="0.25">
      <c r="A3437">
        <v>88</v>
      </c>
      <c r="B3437" t="s">
        <v>89</v>
      </c>
      <c r="C3437">
        <v>1997</v>
      </c>
      <c r="D3437">
        <v>0</v>
      </c>
      <c r="E3437">
        <v>0</v>
      </c>
      <c r="F3437">
        <v>89</v>
      </c>
    </row>
    <row r="3438" spans="1:6" x14ac:dyDescent="0.25">
      <c r="A3438">
        <v>89</v>
      </c>
      <c r="B3438" t="s">
        <v>90</v>
      </c>
      <c r="C3438">
        <v>1997</v>
      </c>
      <c r="D3438">
        <v>0</v>
      </c>
      <c r="E3438">
        <v>0</v>
      </c>
      <c r="F3438">
        <v>90</v>
      </c>
    </row>
    <row r="3439" spans="1:6" x14ac:dyDescent="0.25">
      <c r="A3439">
        <v>90</v>
      </c>
      <c r="B3439" t="s">
        <v>91</v>
      </c>
      <c r="C3439">
        <v>1997</v>
      </c>
      <c r="D3439">
        <v>0</v>
      </c>
      <c r="E3439">
        <v>0</v>
      </c>
      <c r="F3439">
        <v>91</v>
      </c>
    </row>
    <row r="3440" spans="1:6" x14ac:dyDescent="0.25">
      <c r="A3440">
        <v>91</v>
      </c>
      <c r="B3440" t="s">
        <v>92</v>
      </c>
      <c r="C3440">
        <v>1997</v>
      </c>
      <c r="D3440">
        <v>0</v>
      </c>
      <c r="E3440">
        <v>0</v>
      </c>
      <c r="F3440">
        <v>92</v>
      </c>
    </row>
    <row r="3441" spans="1:6" x14ac:dyDescent="0.25">
      <c r="A3441">
        <v>92</v>
      </c>
      <c r="B3441" t="s">
        <v>93</v>
      </c>
      <c r="C3441">
        <v>1997</v>
      </c>
      <c r="D3441">
        <v>0</v>
      </c>
      <c r="E3441">
        <v>0</v>
      </c>
      <c r="F3441">
        <v>93</v>
      </c>
    </row>
    <row r="3442" spans="1:6" x14ac:dyDescent="0.25">
      <c r="A3442">
        <v>93</v>
      </c>
      <c r="B3442" t="s">
        <v>94</v>
      </c>
      <c r="C3442">
        <v>1997</v>
      </c>
      <c r="D3442">
        <v>8378</v>
      </c>
      <c r="E3442">
        <v>12530</v>
      </c>
      <c r="F3442">
        <v>94</v>
      </c>
    </row>
    <row r="3443" spans="1:6" x14ac:dyDescent="0.25">
      <c r="A3443">
        <v>94</v>
      </c>
      <c r="B3443" t="s">
        <v>95</v>
      </c>
      <c r="C3443">
        <v>1997</v>
      </c>
      <c r="D3443">
        <v>5323718</v>
      </c>
      <c r="E3443">
        <v>2837778</v>
      </c>
      <c r="F3443">
        <v>95</v>
      </c>
    </row>
    <row r="3444" spans="1:6" x14ac:dyDescent="0.25">
      <c r="A3444">
        <v>95</v>
      </c>
      <c r="B3444" t="s">
        <v>96</v>
      </c>
      <c r="C3444">
        <v>1997</v>
      </c>
      <c r="D3444">
        <v>0</v>
      </c>
      <c r="E3444">
        <v>0</v>
      </c>
      <c r="F3444">
        <v>96</v>
      </c>
    </row>
    <row r="3445" spans="1:6" x14ac:dyDescent="0.25">
      <c r="A3445">
        <v>96</v>
      </c>
      <c r="B3445" t="s">
        <v>97</v>
      </c>
      <c r="C3445">
        <v>1997</v>
      </c>
      <c r="D3445">
        <v>0</v>
      </c>
      <c r="E3445">
        <v>0</v>
      </c>
      <c r="F3445">
        <v>97</v>
      </c>
    </row>
    <row r="3446" spans="1:6" x14ac:dyDescent="0.25">
      <c r="A3446">
        <v>97</v>
      </c>
      <c r="B3446" t="s">
        <v>98</v>
      </c>
      <c r="C3446">
        <v>1997</v>
      </c>
      <c r="D3446">
        <v>0</v>
      </c>
      <c r="E3446">
        <v>0</v>
      </c>
      <c r="F3446">
        <v>98</v>
      </c>
    </row>
    <row r="3447" spans="1:6" x14ac:dyDescent="0.25">
      <c r="A3447">
        <v>98</v>
      </c>
      <c r="B3447" t="s">
        <v>99</v>
      </c>
      <c r="C3447">
        <v>1997</v>
      </c>
      <c r="D3447">
        <v>0</v>
      </c>
      <c r="E3447">
        <v>0</v>
      </c>
      <c r="F3447">
        <v>99</v>
      </c>
    </row>
    <row r="3448" spans="1:6" x14ac:dyDescent="0.25">
      <c r="A3448">
        <v>99</v>
      </c>
      <c r="B3448" t="s">
        <v>100</v>
      </c>
      <c r="C3448">
        <v>1997</v>
      </c>
      <c r="D3448">
        <v>455</v>
      </c>
      <c r="E3448">
        <v>792</v>
      </c>
      <c r="F3448">
        <v>100</v>
      </c>
    </row>
    <row r="3449" spans="1:6" x14ac:dyDescent="0.25">
      <c r="A3449">
        <v>100</v>
      </c>
      <c r="B3449" t="s">
        <v>101</v>
      </c>
      <c r="C3449">
        <v>1997</v>
      </c>
      <c r="D3449">
        <v>634977</v>
      </c>
      <c r="E3449">
        <v>1024696</v>
      </c>
      <c r="F3449">
        <v>101</v>
      </c>
    </row>
    <row r="3450" spans="1:6" x14ac:dyDescent="0.25">
      <c r="A3450">
        <v>101</v>
      </c>
      <c r="B3450" t="s">
        <v>102</v>
      </c>
      <c r="C3450">
        <v>1997</v>
      </c>
      <c r="D3450">
        <v>0</v>
      </c>
      <c r="E3450">
        <v>0</v>
      </c>
      <c r="F3450">
        <v>102</v>
      </c>
    </row>
    <row r="3451" spans="1:6" x14ac:dyDescent="0.25">
      <c r="A3451">
        <v>102</v>
      </c>
      <c r="B3451" t="s">
        <v>103</v>
      </c>
      <c r="C3451">
        <v>1997</v>
      </c>
      <c r="D3451">
        <v>0</v>
      </c>
      <c r="E3451">
        <v>0</v>
      </c>
      <c r="F3451">
        <v>103</v>
      </c>
    </row>
    <row r="3452" spans="1:6" x14ac:dyDescent="0.25">
      <c r="A3452">
        <v>103</v>
      </c>
      <c r="B3452" t="s">
        <v>104</v>
      </c>
      <c r="C3452">
        <v>1997</v>
      </c>
      <c r="D3452">
        <v>0</v>
      </c>
      <c r="E3452">
        <v>0</v>
      </c>
      <c r="F3452">
        <v>104</v>
      </c>
    </row>
    <row r="3453" spans="1:6" x14ac:dyDescent="0.25">
      <c r="A3453">
        <v>104</v>
      </c>
      <c r="B3453" t="s">
        <v>105</v>
      </c>
      <c r="C3453">
        <v>1997</v>
      </c>
      <c r="D3453">
        <v>0</v>
      </c>
      <c r="E3453">
        <v>0</v>
      </c>
      <c r="F3453">
        <v>105</v>
      </c>
    </row>
    <row r="3454" spans="1:6" x14ac:dyDescent="0.25">
      <c r="A3454">
        <v>105</v>
      </c>
      <c r="B3454" t="s">
        <v>106</v>
      </c>
      <c r="C3454">
        <v>1997</v>
      </c>
      <c r="D3454">
        <v>0</v>
      </c>
      <c r="E3454">
        <v>0</v>
      </c>
      <c r="F3454">
        <v>106</v>
      </c>
    </row>
    <row r="3455" spans="1:6" x14ac:dyDescent="0.25">
      <c r="A3455">
        <v>106</v>
      </c>
      <c r="B3455" t="s">
        <v>107</v>
      </c>
      <c r="C3455">
        <v>1997</v>
      </c>
      <c r="D3455">
        <v>0</v>
      </c>
      <c r="E3455">
        <v>0</v>
      </c>
      <c r="F3455">
        <v>107</v>
      </c>
    </row>
    <row r="3456" spans="1:6" x14ac:dyDescent="0.25">
      <c r="A3456">
        <v>107</v>
      </c>
      <c r="B3456" t="s">
        <v>108</v>
      </c>
      <c r="C3456">
        <v>1997</v>
      </c>
      <c r="D3456">
        <v>0</v>
      </c>
      <c r="E3456">
        <v>0</v>
      </c>
      <c r="F3456">
        <v>108</v>
      </c>
    </row>
    <row r="3457" spans="1:6" x14ac:dyDescent="0.25">
      <c r="A3457">
        <v>108</v>
      </c>
      <c r="B3457" t="s">
        <v>109</v>
      </c>
      <c r="C3457">
        <v>1997</v>
      </c>
      <c r="D3457">
        <v>0</v>
      </c>
      <c r="E3457">
        <v>0</v>
      </c>
      <c r="F3457">
        <v>109</v>
      </c>
    </row>
    <row r="3458" spans="1:6" x14ac:dyDescent="0.25">
      <c r="A3458">
        <v>109</v>
      </c>
      <c r="B3458" t="s">
        <v>110</v>
      </c>
      <c r="C3458">
        <v>1997</v>
      </c>
      <c r="D3458">
        <v>9900</v>
      </c>
      <c r="E3458">
        <v>25352</v>
      </c>
      <c r="F3458">
        <v>110</v>
      </c>
    </row>
    <row r="3459" spans="1:6" x14ac:dyDescent="0.25">
      <c r="A3459">
        <v>110</v>
      </c>
      <c r="B3459" t="s">
        <v>111</v>
      </c>
      <c r="C3459">
        <v>1997</v>
      </c>
      <c r="D3459">
        <v>0</v>
      </c>
      <c r="E3459">
        <v>0</v>
      </c>
      <c r="F3459">
        <v>111</v>
      </c>
    </row>
    <row r="3460" spans="1:6" x14ac:dyDescent="0.25">
      <c r="A3460">
        <v>111</v>
      </c>
      <c r="B3460" t="s">
        <v>112</v>
      </c>
      <c r="C3460">
        <v>1997</v>
      </c>
      <c r="D3460">
        <v>0</v>
      </c>
      <c r="E3460">
        <v>0</v>
      </c>
      <c r="F3460">
        <v>112</v>
      </c>
    </row>
    <row r="3461" spans="1:6" x14ac:dyDescent="0.25">
      <c r="A3461">
        <v>112</v>
      </c>
      <c r="B3461" t="s">
        <v>113</v>
      </c>
      <c r="C3461">
        <v>1997</v>
      </c>
      <c r="D3461">
        <v>0</v>
      </c>
      <c r="E3461">
        <v>0</v>
      </c>
      <c r="F3461">
        <v>113</v>
      </c>
    </row>
    <row r="3462" spans="1:6" x14ac:dyDescent="0.25">
      <c r="A3462">
        <v>113</v>
      </c>
      <c r="B3462" t="s">
        <v>114</v>
      </c>
      <c r="C3462">
        <v>1997</v>
      </c>
      <c r="D3462">
        <v>0</v>
      </c>
      <c r="E3462">
        <v>0</v>
      </c>
      <c r="F3462">
        <v>114</v>
      </c>
    </row>
    <row r="3463" spans="1:6" x14ac:dyDescent="0.25">
      <c r="A3463">
        <v>114</v>
      </c>
      <c r="B3463" t="s">
        <v>115</v>
      </c>
      <c r="C3463">
        <v>1997</v>
      </c>
      <c r="D3463">
        <v>0</v>
      </c>
      <c r="E3463">
        <v>0</v>
      </c>
      <c r="F3463">
        <v>115</v>
      </c>
    </row>
    <row r="3464" spans="1:6" x14ac:dyDescent="0.25">
      <c r="A3464">
        <v>115</v>
      </c>
      <c r="B3464" t="s">
        <v>116</v>
      </c>
      <c r="C3464">
        <v>1997</v>
      </c>
      <c r="D3464">
        <v>0</v>
      </c>
      <c r="E3464">
        <v>0</v>
      </c>
      <c r="F3464">
        <v>116</v>
      </c>
    </row>
    <row r="3465" spans="1:6" x14ac:dyDescent="0.25">
      <c r="A3465">
        <v>116</v>
      </c>
      <c r="B3465" t="s">
        <v>117</v>
      </c>
      <c r="C3465">
        <v>1997</v>
      </c>
      <c r="D3465">
        <v>0</v>
      </c>
      <c r="E3465">
        <v>0</v>
      </c>
      <c r="F3465">
        <v>117</v>
      </c>
    </row>
    <row r="3466" spans="1:6" x14ac:dyDescent="0.25">
      <c r="A3466">
        <v>117</v>
      </c>
      <c r="B3466" t="s">
        <v>118</v>
      </c>
      <c r="C3466">
        <v>1997</v>
      </c>
      <c r="D3466">
        <v>0</v>
      </c>
      <c r="E3466">
        <v>0</v>
      </c>
      <c r="F3466">
        <v>118</v>
      </c>
    </row>
    <row r="3467" spans="1:6" x14ac:dyDescent="0.25">
      <c r="A3467">
        <v>118</v>
      </c>
      <c r="B3467" t="s">
        <v>119</v>
      </c>
      <c r="C3467">
        <v>1997</v>
      </c>
      <c r="D3467">
        <v>0</v>
      </c>
      <c r="E3467">
        <v>0</v>
      </c>
      <c r="F3467">
        <v>119</v>
      </c>
    </row>
    <row r="3468" spans="1:6" x14ac:dyDescent="0.25">
      <c r="A3468">
        <v>119</v>
      </c>
      <c r="B3468" t="s">
        <v>120</v>
      </c>
      <c r="C3468">
        <v>1997</v>
      </c>
      <c r="D3468">
        <v>0</v>
      </c>
      <c r="E3468">
        <v>0</v>
      </c>
      <c r="F3468">
        <v>120</v>
      </c>
    </row>
    <row r="3469" spans="1:6" x14ac:dyDescent="0.25">
      <c r="A3469">
        <v>120</v>
      </c>
      <c r="B3469" t="s">
        <v>121</v>
      </c>
      <c r="C3469">
        <v>1997</v>
      </c>
      <c r="D3469">
        <v>0</v>
      </c>
      <c r="E3469">
        <v>0</v>
      </c>
      <c r="F3469">
        <v>121</v>
      </c>
    </row>
    <row r="3470" spans="1:6" x14ac:dyDescent="0.25">
      <c r="A3470">
        <v>121</v>
      </c>
      <c r="B3470" t="s">
        <v>122</v>
      </c>
      <c r="C3470">
        <v>1997</v>
      </c>
      <c r="D3470">
        <v>46904</v>
      </c>
      <c r="E3470">
        <v>34226</v>
      </c>
      <c r="F3470">
        <v>122</v>
      </c>
    </row>
    <row r="3471" spans="1:6" x14ac:dyDescent="0.25">
      <c r="A3471">
        <v>122</v>
      </c>
      <c r="B3471" t="s">
        <v>123</v>
      </c>
      <c r="C3471">
        <v>1997</v>
      </c>
      <c r="D3471">
        <v>0</v>
      </c>
      <c r="E3471">
        <v>0</v>
      </c>
      <c r="F3471">
        <v>123</v>
      </c>
    </row>
    <row r="3472" spans="1:6" x14ac:dyDescent="0.25">
      <c r="A3472">
        <v>123</v>
      </c>
      <c r="B3472" t="s">
        <v>124</v>
      </c>
      <c r="C3472">
        <v>1997</v>
      </c>
      <c r="D3472">
        <v>0</v>
      </c>
      <c r="E3472">
        <v>0</v>
      </c>
      <c r="F3472">
        <v>124</v>
      </c>
    </row>
    <row r="3473" spans="1:6" x14ac:dyDescent="0.25">
      <c r="A3473">
        <v>124</v>
      </c>
      <c r="B3473" t="s">
        <v>125</v>
      </c>
      <c r="C3473">
        <v>1997</v>
      </c>
      <c r="D3473">
        <v>0</v>
      </c>
      <c r="E3473">
        <v>0</v>
      </c>
      <c r="F3473">
        <v>125</v>
      </c>
    </row>
    <row r="3474" spans="1:6" x14ac:dyDescent="0.25">
      <c r="A3474">
        <v>1</v>
      </c>
      <c r="B3474" t="s">
        <v>2</v>
      </c>
      <c r="C3474">
        <v>1998</v>
      </c>
      <c r="D3474">
        <v>0</v>
      </c>
      <c r="E3474">
        <v>0</v>
      </c>
      <c r="F3474">
        <v>2</v>
      </c>
    </row>
    <row r="3475" spans="1:6" x14ac:dyDescent="0.25">
      <c r="A3475">
        <v>2</v>
      </c>
      <c r="B3475" t="s">
        <v>3</v>
      </c>
      <c r="C3475">
        <v>1998</v>
      </c>
      <c r="D3475">
        <v>0</v>
      </c>
      <c r="E3475">
        <v>0</v>
      </c>
      <c r="F3475">
        <v>3</v>
      </c>
    </row>
    <row r="3476" spans="1:6" x14ac:dyDescent="0.25">
      <c r="A3476">
        <v>3</v>
      </c>
      <c r="B3476" t="s">
        <v>4</v>
      </c>
      <c r="C3476">
        <v>1998</v>
      </c>
      <c r="D3476">
        <v>504</v>
      </c>
      <c r="E3476">
        <v>700</v>
      </c>
      <c r="F3476">
        <v>4</v>
      </c>
    </row>
    <row r="3477" spans="1:6" x14ac:dyDescent="0.25">
      <c r="A3477">
        <v>4</v>
      </c>
      <c r="B3477" t="s">
        <v>5</v>
      </c>
      <c r="C3477">
        <v>1998</v>
      </c>
      <c r="D3477">
        <v>15780</v>
      </c>
      <c r="E3477">
        <v>34732</v>
      </c>
      <c r="F3477">
        <v>5</v>
      </c>
    </row>
    <row r="3478" spans="1:6" x14ac:dyDescent="0.25">
      <c r="A3478">
        <v>5</v>
      </c>
      <c r="B3478" t="s">
        <v>6</v>
      </c>
      <c r="C3478">
        <v>1998</v>
      </c>
      <c r="D3478">
        <v>0</v>
      </c>
      <c r="E3478">
        <v>0</v>
      </c>
      <c r="F3478">
        <v>6</v>
      </c>
    </row>
    <row r="3479" spans="1:6" x14ac:dyDescent="0.25">
      <c r="A3479">
        <v>6</v>
      </c>
      <c r="B3479" t="s">
        <v>7</v>
      </c>
      <c r="C3479">
        <v>1998</v>
      </c>
      <c r="D3479">
        <v>0</v>
      </c>
      <c r="E3479">
        <v>0</v>
      </c>
      <c r="F3479">
        <v>7</v>
      </c>
    </row>
    <row r="3480" spans="1:6" x14ac:dyDescent="0.25">
      <c r="A3480">
        <v>7</v>
      </c>
      <c r="B3480" t="s">
        <v>8</v>
      </c>
      <c r="C3480">
        <v>1998</v>
      </c>
      <c r="D3480">
        <v>0</v>
      </c>
      <c r="E3480">
        <v>0</v>
      </c>
      <c r="F3480">
        <v>8</v>
      </c>
    </row>
    <row r="3481" spans="1:6" x14ac:dyDescent="0.25">
      <c r="A3481">
        <v>8</v>
      </c>
      <c r="B3481" t="s">
        <v>9</v>
      </c>
      <c r="C3481">
        <v>1998</v>
      </c>
      <c r="D3481">
        <v>211</v>
      </c>
      <c r="E3481">
        <v>1178</v>
      </c>
      <c r="F3481">
        <v>9</v>
      </c>
    </row>
    <row r="3482" spans="1:6" x14ac:dyDescent="0.25">
      <c r="A3482">
        <v>9</v>
      </c>
      <c r="B3482" t="s">
        <v>10</v>
      </c>
      <c r="C3482">
        <v>1998</v>
      </c>
      <c r="D3482">
        <v>0</v>
      </c>
      <c r="E3482">
        <v>0</v>
      </c>
      <c r="F3482">
        <v>10</v>
      </c>
    </row>
    <row r="3483" spans="1:6" x14ac:dyDescent="0.25">
      <c r="A3483">
        <v>10</v>
      </c>
      <c r="B3483" t="s">
        <v>11</v>
      </c>
      <c r="C3483">
        <v>1998</v>
      </c>
      <c r="D3483">
        <v>0</v>
      </c>
      <c r="E3483">
        <v>0</v>
      </c>
      <c r="F3483">
        <v>11</v>
      </c>
    </row>
    <row r="3484" spans="1:6" x14ac:dyDescent="0.25">
      <c r="A3484">
        <v>11</v>
      </c>
      <c r="B3484" t="s">
        <v>12</v>
      </c>
      <c r="C3484">
        <v>1998</v>
      </c>
      <c r="D3484">
        <v>0</v>
      </c>
      <c r="E3484">
        <v>0</v>
      </c>
      <c r="F3484">
        <v>12</v>
      </c>
    </row>
    <row r="3485" spans="1:6" x14ac:dyDescent="0.25">
      <c r="A3485">
        <v>12</v>
      </c>
      <c r="B3485" t="s">
        <v>13</v>
      </c>
      <c r="C3485">
        <v>1998</v>
      </c>
      <c r="D3485">
        <v>0</v>
      </c>
      <c r="E3485">
        <v>0</v>
      </c>
      <c r="F3485">
        <v>13</v>
      </c>
    </row>
    <row r="3486" spans="1:6" x14ac:dyDescent="0.25">
      <c r="A3486">
        <v>13</v>
      </c>
      <c r="B3486" t="s">
        <v>14</v>
      </c>
      <c r="C3486">
        <v>1998</v>
      </c>
      <c r="D3486">
        <v>0</v>
      </c>
      <c r="E3486">
        <v>0</v>
      </c>
      <c r="F3486">
        <v>14</v>
      </c>
    </row>
    <row r="3487" spans="1:6" x14ac:dyDescent="0.25">
      <c r="A3487">
        <v>14</v>
      </c>
      <c r="B3487" t="s">
        <v>15</v>
      </c>
      <c r="C3487">
        <v>1998</v>
      </c>
      <c r="D3487">
        <v>0</v>
      </c>
      <c r="E3487">
        <v>0</v>
      </c>
      <c r="F3487">
        <v>15</v>
      </c>
    </row>
    <row r="3488" spans="1:6" x14ac:dyDescent="0.25">
      <c r="A3488">
        <v>15</v>
      </c>
      <c r="B3488" t="s">
        <v>16</v>
      </c>
      <c r="C3488">
        <v>1998</v>
      </c>
      <c r="D3488">
        <v>0</v>
      </c>
      <c r="E3488">
        <v>0</v>
      </c>
      <c r="F3488">
        <v>16</v>
      </c>
    </row>
    <row r="3489" spans="1:6" x14ac:dyDescent="0.25">
      <c r="A3489">
        <v>16</v>
      </c>
      <c r="B3489" t="s">
        <v>17</v>
      </c>
      <c r="C3489">
        <v>1998</v>
      </c>
      <c r="D3489">
        <v>0</v>
      </c>
      <c r="E3489">
        <v>0</v>
      </c>
      <c r="F3489">
        <v>17</v>
      </c>
    </row>
    <row r="3490" spans="1:6" x14ac:dyDescent="0.25">
      <c r="A3490">
        <v>17</v>
      </c>
      <c r="B3490" t="s">
        <v>18</v>
      </c>
      <c r="C3490">
        <v>1998</v>
      </c>
      <c r="D3490">
        <v>0</v>
      </c>
      <c r="E3490">
        <v>0</v>
      </c>
      <c r="F3490">
        <v>18</v>
      </c>
    </row>
    <row r="3491" spans="1:6" x14ac:dyDescent="0.25">
      <c r="A3491">
        <v>18</v>
      </c>
      <c r="B3491" t="s">
        <v>19</v>
      </c>
      <c r="C3491">
        <v>1998</v>
      </c>
      <c r="D3491">
        <v>0</v>
      </c>
      <c r="E3491">
        <v>0</v>
      </c>
      <c r="F3491">
        <v>19</v>
      </c>
    </row>
    <row r="3492" spans="1:6" x14ac:dyDescent="0.25">
      <c r="A3492">
        <v>19</v>
      </c>
      <c r="B3492" t="s">
        <v>20</v>
      </c>
      <c r="C3492">
        <v>1998</v>
      </c>
      <c r="D3492">
        <v>3261</v>
      </c>
      <c r="E3492">
        <v>3644</v>
      </c>
      <c r="F3492">
        <v>20</v>
      </c>
    </row>
    <row r="3493" spans="1:6" x14ac:dyDescent="0.25">
      <c r="A3493">
        <v>20</v>
      </c>
      <c r="B3493" t="s">
        <v>21</v>
      </c>
      <c r="C3493">
        <v>1998</v>
      </c>
      <c r="D3493">
        <v>0</v>
      </c>
      <c r="E3493">
        <v>0</v>
      </c>
      <c r="F3493">
        <v>21</v>
      </c>
    </row>
    <row r="3494" spans="1:6" x14ac:dyDescent="0.25">
      <c r="A3494">
        <v>21</v>
      </c>
      <c r="B3494" t="s">
        <v>22</v>
      </c>
      <c r="C3494">
        <v>1998</v>
      </c>
      <c r="D3494">
        <v>0</v>
      </c>
      <c r="E3494">
        <v>0</v>
      </c>
      <c r="F3494">
        <v>22</v>
      </c>
    </row>
    <row r="3495" spans="1:6" x14ac:dyDescent="0.25">
      <c r="A3495">
        <v>22</v>
      </c>
      <c r="B3495" t="s">
        <v>23</v>
      </c>
      <c r="C3495">
        <v>1998</v>
      </c>
      <c r="D3495">
        <v>0</v>
      </c>
      <c r="E3495">
        <v>0</v>
      </c>
      <c r="F3495">
        <v>23</v>
      </c>
    </row>
    <row r="3496" spans="1:6" x14ac:dyDescent="0.25">
      <c r="A3496">
        <v>23</v>
      </c>
      <c r="B3496" t="s">
        <v>24</v>
      </c>
      <c r="C3496">
        <v>1998</v>
      </c>
      <c r="D3496">
        <v>0</v>
      </c>
      <c r="E3496">
        <v>0</v>
      </c>
      <c r="F3496">
        <v>24</v>
      </c>
    </row>
    <row r="3497" spans="1:6" x14ac:dyDescent="0.25">
      <c r="A3497">
        <v>24</v>
      </c>
      <c r="B3497" t="s">
        <v>25</v>
      </c>
      <c r="C3497">
        <v>1998</v>
      </c>
      <c r="D3497">
        <v>0</v>
      </c>
      <c r="E3497">
        <v>0</v>
      </c>
      <c r="F3497">
        <v>25</v>
      </c>
    </row>
    <row r="3498" spans="1:6" x14ac:dyDescent="0.25">
      <c r="A3498">
        <v>25</v>
      </c>
      <c r="B3498" t="s">
        <v>26</v>
      </c>
      <c r="C3498">
        <v>1998</v>
      </c>
      <c r="D3498">
        <v>4480</v>
      </c>
      <c r="E3498">
        <v>8956</v>
      </c>
      <c r="F3498">
        <v>26</v>
      </c>
    </row>
    <row r="3499" spans="1:6" x14ac:dyDescent="0.25">
      <c r="A3499">
        <v>26</v>
      </c>
      <c r="B3499" t="s">
        <v>27</v>
      </c>
      <c r="C3499">
        <v>1998</v>
      </c>
      <c r="D3499">
        <v>0</v>
      </c>
      <c r="E3499">
        <v>0</v>
      </c>
      <c r="F3499">
        <v>27</v>
      </c>
    </row>
    <row r="3500" spans="1:6" x14ac:dyDescent="0.25">
      <c r="A3500">
        <v>27</v>
      </c>
      <c r="B3500" t="s">
        <v>28</v>
      </c>
      <c r="C3500">
        <v>1998</v>
      </c>
      <c r="D3500">
        <v>0</v>
      </c>
      <c r="E3500">
        <v>0</v>
      </c>
      <c r="F3500">
        <v>28</v>
      </c>
    </row>
    <row r="3501" spans="1:6" x14ac:dyDescent="0.25">
      <c r="A3501">
        <v>28</v>
      </c>
      <c r="B3501" t="s">
        <v>29</v>
      </c>
      <c r="C3501">
        <v>1998</v>
      </c>
      <c r="D3501">
        <v>0</v>
      </c>
      <c r="E3501">
        <v>0</v>
      </c>
      <c r="F3501">
        <v>29</v>
      </c>
    </row>
    <row r="3502" spans="1:6" x14ac:dyDescent="0.25">
      <c r="A3502">
        <v>29</v>
      </c>
      <c r="B3502" t="s">
        <v>30</v>
      </c>
      <c r="C3502">
        <v>1998</v>
      </c>
      <c r="D3502">
        <v>0</v>
      </c>
      <c r="E3502">
        <v>0</v>
      </c>
      <c r="F3502">
        <v>30</v>
      </c>
    </row>
    <row r="3503" spans="1:6" x14ac:dyDescent="0.25">
      <c r="A3503">
        <v>30</v>
      </c>
      <c r="B3503" t="s">
        <v>31</v>
      </c>
      <c r="C3503">
        <v>1998</v>
      </c>
      <c r="D3503">
        <v>0</v>
      </c>
      <c r="E3503">
        <v>0</v>
      </c>
      <c r="F3503">
        <v>31</v>
      </c>
    </row>
    <row r="3504" spans="1:6" x14ac:dyDescent="0.25">
      <c r="A3504">
        <v>31</v>
      </c>
      <c r="B3504" t="s">
        <v>32</v>
      </c>
      <c r="C3504">
        <v>1998</v>
      </c>
      <c r="D3504">
        <v>0</v>
      </c>
      <c r="E3504">
        <v>0</v>
      </c>
      <c r="F3504">
        <v>32</v>
      </c>
    </row>
    <row r="3505" spans="1:6" x14ac:dyDescent="0.25">
      <c r="A3505">
        <v>32</v>
      </c>
      <c r="B3505" t="s">
        <v>33</v>
      </c>
      <c r="C3505">
        <v>1998</v>
      </c>
      <c r="D3505">
        <v>0</v>
      </c>
      <c r="E3505">
        <v>0</v>
      </c>
      <c r="F3505">
        <v>33</v>
      </c>
    </row>
    <row r="3506" spans="1:6" x14ac:dyDescent="0.25">
      <c r="A3506">
        <v>33</v>
      </c>
      <c r="B3506" t="s">
        <v>34</v>
      </c>
      <c r="C3506">
        <v>1998</v>
      </c>
      <c r="D3506">
        <v>0</v>
      </c>
      <c r="E3506">
        <v>0</v>
      </c>
      <c r="F3506">
        <v>34</v>
      </c>
    </row>
    <row r="3507" spans="1:6" x14ac:dyDescent="0.25">
      <c r="A3507">
        <v>34</v>
      </c>
      <c r="B3507" t="s">
        <v>35</v>
      </c>
      <c r="C3507">
        <v>1998</v>
      </c>
      <c r="D3507">
        <v>0</v>
      </c>
      <c r="E3507">
        <v>0</v>
      </c>
      <c r="F3507">
        <v>35</v>
      </c>
    </row>
    <row r="3508" spans="1:6" x14ac:dyDescent="0.25">
      <c r="A3508">
        <v>35</v>
      </c>
      <c r="B3508" t="s">
        <v>36</v>
      </c>
      <c r="C3508">
        <v>1998</v>
      </c>
      <c r="D3508">
        <v>0</v>
      </c>
      <c r="E3508">
        <v>0</v>
      </c>
      <c r="F3508">
        <v>36</v>
      </c>
    </row>
    <row r="3509" spans="1:6" x14ac:dyDescent="0.25">
      <c r="A3509">
        <v>36</v>
      </c>
      <c r="B3509" t="s">
        <v>37</v>
      </c>
      <c r="C3509">
        <v>1998</v>
      </c>
      <c r="D3509">
        <v>0</v>
      </c>
      <c r="E3509">
        <v>0</v>
      </c>
      <c r="F3509">
        <v>37</v>
      </c>
    </row>
    <row r="3510" spans="1:6" x14ac:dyDescent="0.25">
      <c r="A3510">
        <v>37</v>
      </c>
      <c r="B3510" t="s">
        <v>38</v>
      </c>
      <c r="C3510">
        <v>1998</v>
      </c>
      <c r="D3510">
        <v>0</v>
      </c>
      <c r="E3510">
        <v>0</v>
      </c>
      <c r="F3510">
        <v>38</v>
      </c>
    </row>
    <row r="3511" spans="1:6" x14ac:dyDescent="0.25">
      <c r="A3511">
        <v>38</v>
      </c>
      <c r="B3511" t="s">
        <v>39</v>
      </c>
      <c r="C3511">
        <v>1998</v>
      </c>
      <c r="D3511">
        <v>0</v>
      </c>
      <c r="E3511">
        <v>0</v>
      </c>
      <c r="F3511">
        <v>39</v>
      </c>
    </row>
    <row r="3512" spans="1:6" x14ac:dyDescent="0.25">
      <c r="A3512">
        <v>39</v>
      </c>
      <c r="B3512" t="s">
        <v>40</v>
      </c>
      <c r="C3512">
        <v>1998</v>
      </c>
      <c r="D3512">
        <v>0</v>
      </c>
      <c r="E3512">
        <v>0</v>
      </c>
      <c r="F3512">
        <v>40</v>
      </c>
    </row>
    <row r="3513" spans="1:6" x14ac:dyDescent="0.25">
      <c r="A3513">
        <v>40</v>
      </c>
      <c r="B3513" t="s">
        <v>41</v>
      </c>
      <c r="C3513">
        <v>1998</v>
      </c>
      <c r="D3513">
        <v>0</v>
      </c>
      <c r="E3513">
        <v>0</v>
      </c>
      <c r="F3513">
        <v>41</v>
      </c>
    </row>
    <row r="3514" spans="1:6" x14ac:dyDescent="0.25">
      <c r="A3514">
        <v>41</v>
      </c>
      <c r="B3514" t="s">
        <v>42</v>
      </c>
      <c r="C3514">
        <v>1998</v>
      </c>
      <c r="D3514">
        <v>0</v>
      </c>
      <c r="E3514">
        <v>0</v>
      </c>
      <c r="F3514">
        <v>42</v>
      </c>
    </row>
    <row r="3515" spans="1:6" x14ac:dyDescent="0.25">
      <c r="A3515">
        <v>42</v>
      </c>
      <c r="B3515" t="s">
        <v>43</v>
      </c>
      <c r="C3515">
        <v>1998</v>
      </c>
      <c r="D3515">
        <v>0</v>
      </c>
      <c r="E3515">
        <v>0</v>
      </c>
      <c r="F3515">
        <v>43</v>
      </c>
    </row>
    <row r="3516" spans="1:6" x14ac:dyDescent="0.25">
      <c r="A3516">
        <v>43</v>
      </c>
      <c r="B3516" t="s">
        <v>44</v>
      </c>
      <c r="C3516">
        <v>1998</v>
      </c>
      <c r="D3516">
        <v>0</v>
      </c>
      <c r="E3516">
        <v>0</v>
      </c>
      <c r="F3516">
        <v>44</v>
      </c>
    </row>
    <row r="3517" spans="1:6" x14ac:dyDescent="0.25">
      <c r="A3517">
        <v>44</v>
      </c>
      <c r="B3517" t="s">
        <v>45</v>
      </c>
      <c r="C3517">
        <v>1998</v>
      </c>
      <c r="D3517">
        <v>0</v>
      </c>
      <c r="E3517">
        <v>0</v>
      </c>
      <c r="F3517">
        <v>45</v>
      </c>
    </row>
    <row r="3518" spans="1:6" x14ac:dyDescent="0.25">
      <c r="A3518">
        <v>45</v>
      </c>
      <c r="B3518" t="s">
        <v>46</v>
      </c>
      <c r="C3518">
        <v>1998</v>
      </c>
      <c r="D3518">
        <v>0</v>
      </c>
      <c r="E3518">
        <v>0</v>
      </c>
      <c r="F3518">
        <v>46</v>
      </c>
    </row>
    <row r="3519" spans="1:6" x14ac:dyDescent="0.25">
      <c r="A3519">
        <v>46</v>
      </c>
      <c r="B3519" t="s">
        <v>47</v>
      </c>
      <c r="C3519">
        <v>1998</v>
      </c>
      <c r="D3519">
        <v>0</v>
      </c>
      <c r="E3519">
        <v>0</v>
      </c>
      <c r="F3519">
        <v>47</v>
      </c>
    </row>
    <row r="3520" spans="1:6" x14ac:dyDescent="0.25">
      <c r="A3520">
        <v>47</v>
      </c>
      <c r="B3520" t="s">
        <v>48</v>
      </c>
      <c r="C3520">
        <v>1998</v>
      </c>
      <c r="D3520">
        <v>0</v>
      </c>
      <c r="E3520">
        <v>0</v>
      </c>
      <c r="F3520">
        <v>48</v>
      </c>
    </row>
    <row r="3521" spans="1:6" x14ac:dyDescent="0.25">
      <c r="A3521">
        <v>48</v>
      </c>
      <c r="B3521" t="s">
        <v>49</v>
      </c>
      <c r="C3521">
        <v>1998</v>
      </c>
      <c r="D3521">
        <v>165010</v>
      </c>
      <c r="E3521">
        <v>228379</v>
      </c>
      <c r="F3521">
        <v>49</v>
      </c>
    </row>
    <row r="3522" spans="1:6" x14ac:dyDescent="0.25">
      <c r="A3522">
        <v>49</v>
      </c>
      <c r="B3522" t="s">
        <v>50</v>
      </c>
      <c r="C3522">
        <v>1998</v>
      </c>
      <c r="D3522">
        <v>0</v>
      </c>
      <c r="E3522">
        <v>0</v>
      </c>
      <c r="F3522">
        <v>50</v>
      </c>
    </row>
    <row r="3523" spans="1:6" x14ac:dyDescent="0.25">
      <c r="A3523">
        <v>50</v>
      </c>
      <c r="B3523" t="s">
        <v>51</v>
      </c>
      <c r="C3523">
        <v>1998</v>
      </c>
      <c r="D3523">
        <v>0</v>
      </c>
      <c r="E3523">
        <v>0</v>
      </c>
      <c r="F3523">
        <v>51</v>
      </c>
    </row>
    <row r="3524" spans="1:6" x14ac:dyDescent="0.25">
      <c r="A3524">
        <v>51</v>
      </c>
      <c r="B3524" t="s">
        <v>52</v>
      </c>
      <c r="C3524">
        <v>1998</v>
      </c>
      <c r="D3524">
        <v>58320</v>
      </c>
      <c r="E3524">
        <v>100440</v>
      </c>
      <c r="F3524">
        <v>52</v>
      </c>
    </row>
    <row r="3525" spans="1:6" x14ac:dyDescent="0.25">
      <c r="A3525">
        <v>52</v>
      </c>
      <c r="B3525" t="s">
        <v>53</v>
      </c>
      <c r="C3525">
        <v>1998</v>
      </c>
      <c r="D3525">
        <v>0</v>
      </c>
      <c r="E3525">
        <v>0</v>
      </c>
      <c r="F3525">
        <v>53</v>
      </c>
    </row>
    <row r="3526" spans="1:6" x14ac:dyDescent="0.25">
      <c r="A3526">
        <v>53</v>
      </c>
      <c r="B3526" t="s">
        <v>54</v>
      </c>
      <c r="C3526">
        <v>1998</v>
      </c>
      <c r="D3526">
        <v>0</v>
      </c>
      <c r="E3526">
        <v>0</v>
      </c>
      <c r="F3526">
        <v>54</v>
      </c>
    </row>
    <row r="3527" spans="1:6" x14ac:dyDescent="0.25">
      <c r="A3527">
        <v>54</v>
      </c>
      <c r="B3527" t="s">
        <v>55</v>
      </c>
      <c r="C3527">
        <v>1998</v>
      </c>
      <c r="D3527">
        <v>0</v>
      </c>
      <c r="E3527">
        <v>0</v>
      </c>
      <c r="F3527">
        <v>55</v>
      </c>
    </row>
    <row r="3528" spans="1:6" x14ac:dyDescent="0.25">
      <c r="A3528">
        <v>55</v>
      </c>
      <c r="B3528" t="s">
        <v>56</v>
      </c>
      <c r="C3528">
        <v>1998</v>
      </c>
      <c r="D3528">
        <v>0</v>
      </c>
      <c r="E3528">
        <v>0</v>
      </c>
      <c r="F3528">
        <v>56</v>
      </c>
    </row>
    <row r="3529" spans="1:6" x14ac:dyDescent="0.25">
      <c r="A3529">
        <v>56</v>
      </c>
      <c r="B3529" t="s">
        <v>57</v>
      </c>
      <c r="C3529">
        <v>1998</v>
      </c>
      <c r="D3529">
        <v>0</v>
      </c>
      <c r="E3529">
        <v>0</v>
      </c>
      <c r="F3529">
        <v>57</v>
      </c>
    </row>
    <row r="3530" spans="1:6" x14ac:dyDescent="0.25">
      <c r="A3530">
        <v>57</v>
      </c>
      <c r="B3530" t="s">
        <v>58</v>
      </c>
      <c r="C3530">
        <v>1998</v>
      </c>
      <c r="D3530">
        <v>0</v>
      </c>
      <c r="E3530">
        <v>0</v>
      </c>
      <c r="F3530">
        <v>58</v>
      </c>
    </row>
    <row r="3531" spans="1:6" x14ac:dyDescent="0.25">
      <c r="A3531">
        <v>58</v>
      </c>
      <c r="B3531" t="s">
        <v>59</v>
      </c>
      <c r="C3531">
        <v>1998</v>
      </c>
      <c r="D3531">
        <v>0</v>
      </c>
      <c r="E3531">
        <v>0</v>
      </c>
      <c r="F3531">
        <v>59</v>
      </c>
    </row>
    <row r="3532" spans="1:6" x14ac:dyDescent="0.25">
      <c r="A3532">
        <v>59</v>
      </c>
      <c r="B3532" t="s">
        <v>60</v>
      </c>
      <c r="C3532">
        <v>1998</v>
      </c>
      <c r="D3532">
        <v>0</v>
      </c>
      <c r="E3532">
        <v>0</v>
      </c>
      <c r="F3532">
        <v>60</v>
      </c>
    </row>
    <row r="3533" spans="1:6" x14ac:dyDescent="0.25">
      <c r="A3533">
        <v>60</v>
      </c>
      <c r="B3533" t="s">
        <v>61</v>
      </c>
      <c r="C3533">
        <v>1998</v>
      </c>
      <c r="D3533">
        <v>0</v>
      </c>
      <c r="E3533">
        <v>0</v>
      </c>
      <c r="F3533">
        <v>61</v>
      </c>
    </row>
    <row r="3534" spans="1:6" x14ac:dyDescent="0.25">
      <c r="A3534">
        <v>61</v>
      </c>
      <c r="B3534" t="s">
        <v>62</v>
      </c>
      <c r="C3534">
        <v>1998</v>
      </c>
      <c r="D3534">
        <v>0</v>
      </c>
      <c r="E3534">
        <v>0</v>
      </c>
      <c r="F3534">
        <v>62</v>
      </c>
    </row>
    <row r="3535" spans="1:6" x14ac:dyDescent="0.25">
      <c r="A3535">
        <v>62</v>
      </c>
      <c r="B3535" t="s">
        <v>63</v>
      </c>
      <c r="C3535">
        <v>1998</v>
      </c>
      <c r="D3535">
        <v>8963</v>
      </c>
      <c r="E3535">
        <v>13055</v>
      </c>
      <c r="F3535">
        <v>63</v>
      </c>
    </row>
    <row r="3536" spans="1:6" x14ac:dyDescent="0.25">
      <c r="A3536">
        <v>63</v>
      </c>
      <c r="B3536" t="s">
        <v>64</v>
      </c>
      <c r="C3536">
        <v>1998</v>
      </c>
      <c r="D3536">
        <v>0</v>
      </c>
      <c r="E3536">
        <v>0</v>
      </c>
      <c r="F3536">
        <v>64</v>
      </c>
    </row>
    <row r="3537" spans="1:6" x14ac:dyDescent="0.25">
      <c r="A3537">
        <v>64</v>
      </c>
      <c r="B3537" t="s">
        <v>65</v>
      </c>
      <c r="C3537">
        <v>1998</v>
      </c>
      <c r="D3537">
        <v>0</v>
      </c>
      <c r="E3537">
        <v>0</v>
      </c>
      <c r="F3537">
        <v>65</v>
      </c>
    </row>
    <row r="3538" spans="1:6" x14ac:dyDescent="0.25">
      <c r="A3538">
        <v>65</v>
      </c>
      <c r="B3538" t="s">
        <v>66</v>
      </c>
      <c r="C3538">
        <v>1998</v>
      </c>
      <c r="D3538">
        <v>0</v>
      </c>
      <c r="E3538">
        <v>0</v>
      </c>
      <c r="F3538">
        <v>66</v>
      </c>
    </row>
    <row r="3539" spans="1:6" x14ac:dyDescent="0.25">
      <c r="A3539">
        <v>66</v>
      </c>
      <c r="B3539" t="s">
        <v>67</v>
      </c>
      <c r="C3539">
        <v>1998</v>
      </c>
      <c r="D3539">
        <v>0</v>
      </c>
      <c r="E3539">
        <v>0</v>
      </c>
      <c r="F3539">
        <v>67</v>
      </c>
    </row>
    <row r="3540" spans="1:6" x14ac:dyDescent="0.25">
      <c r="A3540">
        <v>67</v>
      </c>
      <c r="B3540" t="s">
        <v>68</v>
      </c>
      <c r="C3540">
        <v>1998</v>
      </c>
      <c r="D3540">
        <v>0</v>
      </c>
      <c r="E3540">
        <v>0</v>
      </c>
      <c r="F3540">
        <v>68</v>
      </c>
    </row>
    <row r="3541" spans="1:6" x14ac:dyDescent="0.25">
      <c r="A3541">
        <v>68</v>
      </c>
      <c r="B3541" t="s">
        <v>69</v>
      </c>
      <c r="C3541">
        <v>1998</v>
      </c>
      <c r="D3541">
        <v>0</v>
      </c>
      <c r="E3541">
        <v>0</v>
      </c>
      <c r="F3541">
        <v>69</v>
      </c>
    </row>
    <row r="3542" spans="1:6" x14ac:dyDescent="0.25">
      <c r="A3542">
        <v>69</v>
      </c>
      <c r="B3542" t="s">
        <v>70</v>
      </c>
      <c r="C3542">
        <v>1998</v>
      </c>
      <c r="D3542">
        <v>0</v>
      </c>
      <c r="E3542">
        <v>0</v>
      </c>
      <c r="F3542">
        <v>70</v>
      </c>
    </row>
    <row r="3543" spans="1:6" x14ac:dyDescent="0.25">
      <c r="A3543">
        <v>70</v>
      </c>
      <c r="B3543" t="s">
        <v>71</v>
      </c>
      <c r="C3543">
        <v>1998</v>
      </c>
      <c r="D3543">
        <v>0</v>
      </c>
      <c r="E3543">
        <v>0</v>
      </c>
      <c r="F3543">
        <v>71</v>
      </c>
    </row>
    <row r="3544" spans="1:6" x14ac:dyDescent="0.25">
      <c r="A3544">
        <v>71</v>
      </c>
      <c r="B3544" t="s">
        <v>72</v>
      </c>
      <c r="C3544">
        <v>1998</v>
      </c>
      <c r="D3544">
        <v>0</v>
      </c>
      <c r="E3544">
        <v>0</v>
      </c>
      <c r="F3544">
        <v>72</v>
      </c>
    </row>
    <row r="3545" spans="1:6" x14ac:dyDescent="0.25">
      <c r="A3545">
        <v>72</v>
      </c>
      <c r="B3545" t="s">
        <v>73</v>
      </c>
      <c r="C3545">
        <v>1998</v>
      </c>
      <c r="D3545">
        <v>0</v>
      </c>
      <c r="E3545">
        <v>0</v>
      </c>
      <c r="F3545">
        <v>73</v>
      </c>
    </row>
    <row r="3546" spans="1:6" x14ac:dyDescent="0.25">
      <c r="A3546">
        <v>73</v>
      </c>
      <c r="B3546" t="s">
        <v>74</v>
      </c>
      <c r="C3546">
        <v>1998</v>
      </c>
      <c r="D3546">
        <v>0</v>
      </c>
      <c r="E3546">
        <v>0</v>
      </c>
      <c r="F3546">
        <v>74</v>
      </c>
    </row>
    <row r="3547" spans="1:6" x14ac:dyDescent="0.25">
      <c r="A3547">
        <v>74</v>
      </c>
      <c r="B3547" t="s">
        <v>75</v>
      </c>
      <c r="C3547">
        <v>1998</v>
      </c>
      <c r="D3547">
        <v>1914668</v>
      </c>
      <c r="E3547">
        <v>1186106</v>
      </c>
      <c r="F3547">
        <v>75</v>
      </c>
    </row>
    <row r="3548" spans="1:6" x14ac:dyDescent="0.25">
      <c r="A3548">
        <v>75</v>
      </c>
      <c r="B3548" t="s">
        <v>76</v>
      </c>
      <c r="C3548">
        <v>1998</v>
      </c>
      <c r="D3548">
        <v>0</v>
      </c>
      <c r="E3548">
        <v>0</v>
      </c>
      <c r="F3548">
        <v>76</v>
      </c>
    </row>
    <row r="3549" spans="1:6" x14ac:dyDescent="0.25">
      <c r="A3549">
        <v>76</v>
      </c>
      <c r="B3549" t="s">
        <v>77</v>
      </c>
      <c r="C3549">
        <v>1998</v>
      </c>
      <c r="D3549">
        <v>0</v>
      </c>
      <c r="E3549">
        <v>0</v>
      </c>
      <c r="F3549">
        <v>77</v>
      </c>
    </row>
    <row r="3550" spans="1:6" x14ac:dyDescent="0.25">
      <c r="A3550">
        <v>77</v>
      </c>
      <c r="B3550" t="s">
        <v>78</v>
      </c>
      <c r="C3550">
        <v>1998</v>
      </c>
      <c r="D3550">
        <v>0</v>
      </c>
      <c r="E3550">
        <v>0</v>
      </c>
      <c r="F3550">
        <v>78</v>
      </c>
    </row>
    <row r="3551" spans="1:6" x14ac:dyDescent="0.25">
      <c r="A3551">
        <v>78</v>
      </c>
      <c r="B3551" t="s">
        <v>79</v>
      </c>
      <c r="C3551">
        <v>1998</v>
      </c>
      <c r="D3551">
        <v>0</v>
      </c>
      <c r="E3551">
        <v>0</v>
      </c>
      <c r="F3551">
        <v>79</v>
      </c>
    </row>
    <row r="3552" spans="1:6" x14ac:dyDescent="0.25">
      <c r="A3552">
        <v>79</v>
      </c>
      <c r="B3552" t="s">
        <v>80</v>
      </c>
      <c r="C3552">
        <v>1998</v>
      </c>
      <c r="D3552">
        <v>0</v>
      </c>
      <c r="E3552">
        <v>0</v>
      </c>
      <c r="F3552">
        <v>80</v>
      </c>
    </row>
    <row r="3553" spans="1:6" x14ac:dyDescent="0.25">
      <c r="A3553">
        <v>80</v>
      </c>
      <c r="B3553" t="s">
        <v>81</v>
      </c>
      <c r="C3553">
        <v>1998</v>
      </c>
      <c r="D3553">
        <v>0</v>
      </c>
      <c r="E3553">
        <v>0</v>
      </c>
      <c r="F3553">
        <v>81</v>
      </c>
    </row>
    <row r="3554" spans="1:6" x14ac:dyDescent="0.25">
      <c r="A3554">
        <v>81</v>
      </c>
      <c r="B3554" t="s">
        <v>82</v>
      </c>
      <c r="C3554">
        <v>1998</v>
      </c>
      <c r="D3554">
        <v>0</v>
      </c>
      <c r="E3554">
        <v>0</v>
      </c>
      <c r="F3554">
        <v>82</v>
      </c>
    </row>
    <row r="3555" spans="1:6" x14ac:dyDescent="0.25">
      <c r="A3555">
        <v>82</v>
      </c>
      <c r="B3555" t="s">
        <v>83</v>
      </c>
      <c r="C3555">
        <v>1998</v>
      </c>
      <c r="D3555">
        <v>0</v>
      </c>
      <c r="E3555">
        <v>0</v>
      </c>
      <c r="F3555">
        <v>83</v>
      </c>
    </row>
    <row r="3556" spans="1:6" x14ac:dyDescent="0.25">
      <c r="A3556">
        <v>83</v>
      </c>
      <c r="B3556" t="s">
        <v>84</v>
      </c>
      <c r="C3556">
        <v>1998</v>
      </c>
      <c r="D3556">
        <v>0</v>
      </c>
      <c r="E3556">
        <v>0</v>
      </c>
      <c r="F3556">
        <v>84</v>
      </c>
    </row>
    <row r="3557" spans="1:6" x14ac:dyDescent="0.25">
      <c r="A3557">
        <v>84</v>
      </c>
      <c r="B3557" t="s">
        <v>85</v>
      </c>
      <c r="C3557">
        <v>1998</v>
      </c>
      <c r="D3557">
        <v>0</v>
      </c>
      <c r="E3557">
        <v>0</v>
      </c>
      <c r="F3557">
        <v>85</v>
      </c>
    </row>
    <row r="3558" spans="1:6" x14ac:dyDescent="0.25">
      <c r="A3558">
        <v>85</v>
      </c>
      <c r="B3558" t="s">
        <v>86</v>
      </c>
      <c r="C3558">
        <v>1998</v>
      </c>
      <c r="D3558">
        <v>0</v>
      </c>
      <c r="E3558">
        <v>0</v>
      </c>
      <c r="F3558">
        <v>86</v>
      </c>
    </row>
    <row r="3559" spans="1:6" x14ac:dyDescent="0.25">
      <c r="A3559">
        <v>86</v>
      </c>
      <c r="B3559" t="s">
        <v>87</v>
      </c>
      <c r="C3559">
        <v>1998</v>
      </c>
      <c r="D3559">
        <v>0</v>
      </c>
      <c r="E3559">
        <v>0</v>
      </c>
      <c r="F3559">
        <v>87</v>
      </c>
    </row>
    <row r="3560" spans="1:6" x14ac:dyDescent="0.25">
      <c r="A3560">
        <v>87</v>
      </c>
      <c r="B3560" t="s">
        <v>88</v>
      </c>
      <c r="C3560">
        <v>1998</v>
      </c>
      <c r="D3560">
        <v>0</v>
      </c>
      <c r="E3560">
        <v>0</v>
      </c>
      <c r="F3560">
        <v>88</v>
      </c>
    </row>
    <row r="3561" spans="1:6" x14ac:dyDescent="0.25">
      <c r="A3561">
        <v>88</v>
      </c>
      <c r="B3561" t="s">
        <v>89</v>
      </c>
      <c r="C3561">
        <v>1998</v>
      </c>
      <c r="D3561">
        <v>0</v>
      </c>
      <c r="E3561">
        <v>0</v>
      </c>
      <c r="F3561">
        <v>89</v>
      </c>
    </row>
    <row r="3562" spans="1:6" x14ac:dyDescent="0.25">
      <c r="A3562">
        <v>89</v>
      </c>
      <c r="B3562" t="s">
        <v>90</v>
      </c>
      <c r="C3562">
        <v>1998</v>
      </c>
      <c r="D3562">
        <v>0</v>
      </c>
      <c r="E3562">
        <v>0</v>
      </c>
      <c r="F3562">
        <v>90</v>
      </c>
    </row>
    <row r="3563" spans="1:6" x14ac:dyDescent="0.25">
      <c r="A3563">
        <v>90</v>
      </c>
      <c r="B3563" t="s">
        <v>91</v>
      </c>
      <c r="C3563">
        <v>1998</v>
      </c>
      <c r="D3563">
        <v>0</v>
      </c>
      <c r="E3563">
        <v>0</v>
      </c>
      <c r="F3563">
        <v>91</v>
      </c>
    </row>
    <row r="3564" spans="1:6" x14ac:dyDescent="0.25">
      <c r="A3564">
        <v>91</v>
      </c>
      <c r="B3564" t="s">
        <v>92</v>
      </c>
      <c r="C3564">
        <v>1998</v>
      </c>
      <c r="D3564">
        <v>0</v>
      </c>
      <c r="E3564">
        <v>0</v>
      </c>
      <c r="F3564">
        <v>92</v>
      </c>
    </row>
    <row r="3565" spans="1:6" x14ac:dyDescent="0.25">
      <c r="A3565">
        <v>92</v>
      </c>
      <c r="B3565" t="s">
        <v>93</v>
      </c>
      <c r="C3565">
        <v>1998</v>
      </c>
      <c r="D3565">
        <v>0</v>
      </c>
      <c r="E3565">
        <v>0</v>
      </c>
      <c r="F3565">
        <v>93</v>
      </c>
    </row>
    <row r="3566" spans="1:6" x14ac:dyDescent="0.25">
      <c r="A3566">
        <v>93</v>
      </c>
      <c r="B3566" t="s">
        <v>94</v>
      </c>
      <c r="C3566">
        <v>1998</v>
      </c>
      <c r="D3566">
        <v>0</v>
      </c>
      <c r="E3566">
        <v>0</v>
      </c>
      <c r="F3566">
        <v>94</v>
      </c>
    </row>
    <row r="3567" spans="1:6" x14ac:dyDescent="0.25">
      <c r="A3567">
        <v>94</v>
      </c>
      <c r="B3567" t="s">
        <v>95</v>
      </c>
      <c r="C3567">
        <v>1998</v>
      </c>
      <c r="D3567">
        <v>5227268</v>
      </c>
      <c r="E3567">
        <v>3414233</v>
      </c>
      <c r="F3567">
        <v>95</v>
      </c>
    </row>
    <row r="3568" spans="1:6" x14ac:dyDescent="0.25">
      <c r="A3568">
        <v>95</v>
      </c>
      <c r="B3568" t="s">
        <v>96</v>
      </c>
      <c r="C3568">
        <v>1998</v>
      </c>
      <c r="D3568">
        <v>0</v>
      </c>
      <c r="E3568">
        <v>0</v>
      </c>
      <c r="F3568">
        <v>96</v>
      </c>
    </row>
    <row r="3569" spans="1:6" x14ac:dyDescent="0.25">
      <c r="A3569">
        <v>96</v>
      </c>
      <c r="B3569" t="s">
        <v>97</v>
      </c>
      <c r="C3569">
        <v>1998</v>
      </c>
      <c r="D3569">
        <v>0</v>
      </c>
      <c r="E3569">
        <v>0</v>
      </c>
      <c r="F3569">
        <v>97</v>
      </c>
    </row>
    <row r="3570" spans="1:6" x14ac:dyDescent="0.25">
      <c r="A3570">
        <v>97</v>
      </c>
      <c r="B3570" t="s">
        <v>98</v>
      </c>
      <c r="C3570">
        <v>1998</v>
      </c>
      <c r="D3570">
        <v>0</v>
      </c>
      <c r="E3570">
        <v>0</v>
      </c>
      <c r="F3570">
        <v>98</v>
      </c>
    </row>
    <row r="3571" spans="1:6" x14ac:dyDescent="0.25">
      <c r="A3571">
        <v>98</v>
      </c>
      <c r="B3571" t="s">
        <v>99</v>
      </c>
      <c r="C3571">
        <v>1998</v>
      </c>
      <c r="D3571">
        <v>0</v>
      </c>
      <c r="E3571">
        <v>0</v>
      </c>
      <c r="F3571">
        <v>99</v>
      </c>
    </row>
    <row r="3572" spans="1:6" x14ac:dyDescent="0.25">
      <c r="A3572">
        <v>99</v>
      </c>
      <c r="B3572" t="s">
        <v>100</v>
      </c>
      <c r="C3572">
        <v>1998</v>
      </c>
      <c r="D3572">
        <v>0</v>
      </c>
      <c r="E3572">
        <v>0</v>
      </c>
      <c r="F3572">
        <v>100</v>
      </c>
    </row>
    <row r="3573" spans="1:6" x14ac:dyDescent="0.25">
      <c r="A3573">
        <v>100</v>
      </c>
      <c r="B3573" t="s">
        <v>101</v>
      </c>
      <c r="C3573">
        <v>1998</v>
      </c>
      <c r="D3573">
        <v>302771</v>
      </c>
      <c r="E3573">
        <v>482990</v>
      </c>
      <c r="F3573">
        <v>101</v>
      </c>
    </row>
    <row r="3574" spans="1:6" x14ac:dyDescent="0.25">
      <c r="A3574">
        <v>101</v>
      </c>
      <c r="B3574" t="s">
        <v>102</v>
      </c>
      <c r="C3574">
        <v>1998</v>
      </c>
      <c r="D3574">
        <v>0</v>
      </c>
      <c r="E3574">
        <v>0</v>
      </c>
      <c r="F3574">
        <v>102</v>
      </c>
    </row>
    <row r="3575" spans="1:6" x14ac:dyDescent="0.25">
      <c r="A3575">
        <v>102</v>
      </c>
      <c r="B3575" t="s">
        <v>103</v>
      </c>
      <c r="C3575">
        <v>1998</v>
      </c>
      <c r="D3575">
        <v>15</v>
      </c>
      <c r="E3575">
        <v>21</v>
      </c>
      <c r="F3575">
        <v>103</v>
      </c>
    </row>
    <row r="3576" spans="1:6" x14ac:dyDescent="0.25">
      <c r="A3576">
        <v>103</v>
      </c>
      <c r="B3576" t="s">
        <v>104</v>
      </c>
      <c r="C3576">
        <v>1998</v>
      </c>
      <c r="D3576">
        <v>0</v>
      </c>
      <c r="E3576">
        <v>0</v>
      </c>
      <c r="F3576">
        <v>104</v>
      </c>
    </row>
    <row r="3577" spans="1:6" x14ac:dyDescent="0.25">
      <c r="A3577">
        <v>104</v>
      </c>
      <c r="B3577" t="s">
        <v>105</v>
      </c>
      <c r="C3577">
        <v>1998</v>
      </c>
      <c r="D3577">
        <v>0</v>
      </c>
      <c r="E3577">
        <v>0</v>
      </c>
      <c r="F3577">
        <v>105</v>
      </c>
    </row>
    <row r="3578" spans="1:6" x14ac:dyDescent="0.25">
      <c r="A3578">
        <v>105</v>
      </c>
      <c r="B3578" t="s">
        <v>106</v>
      </c>
      <c r="C3578">
        <v>1998</v>
      </c>
      <c r="D3578">
        <v>0</v>
      </c>
      <c r="E3578">
        <v>0</v>
      </c>
      <c r="F3578">
        <v>106</v>
      </c>
    </row>
    <row r="3579" spans="1:6" x14ac:dyDescent="0.25">
      <c r="A3579">
        <v>106</v>
      </c>
      <c r="B3579" t="s">
        <v>107</v>
      </c>
      <c r="C3579">
        <v>1998</v>
      </c>
      <c r="D3579">
        <v>0</v>
      </c>
      <c r="E3579">
        <v>0</v>
      </c>
      <c r="F3579">
        <v>107</v>
      </c>
    </row>
    <row r="3580" spans="1:6" x14ac:dyDescent="0.25">
      <c r="A3580">
        <v>107</v>
      </c>
      <c r="B3580" t="s">
        <v>108</v>
      </c>
      <c r="C3580">
        <v>1998</v>
      </c>
      <c r="D3580">
        <v>0</v>
      </c>
      <c r="E3580">
        <v>0</v>
      </c>
      <c r="F3580">
        <v>108</v>
      </c>
    </row>
    <row r="3581" spans="1:6" x14ac:dyDescent="0.25">
      <c r="A3581">
        <v>108</v>
      </c>
      <c r="B3581" t="s">
        <v>109</v>
      </c>
      <c r="C3581">
        <v>1998</v>
      </c>
      <c r="D3581">
        <v>0</v>
      </c>
      <c r="E3581">
        <v>0</v>
      </c>
      <c r="F3581">
        <v>109</v>
      </c>
    </row>
    <row r="3582" spans="1:6" x14ac:dyDescent="0.25">
      <c r="A3582">
        <v>109</v>
      </c>
      <c r="B3582" t="s">
        <v>110</v>
      </c>
      <c r="C3582">
        <v>1998</v>
      </c>
      <c r="D3582">
        <v>0</v>
      </c>
      <c r="E3582">
        <v>0</v>
      </c>
      <c r="F3582">
        <v>110</v>
      </c>
    </row>
    <row r="3583" spans="1:6" x14ac:dyDescent="0.25">
      <c r="A3583">
        <v>110</v>
      </c>
      <c r="B3583" t="s">
        <v>111</v>
      </c>
      <c r="C3583">
        <v>1998</v>
      </c>
      <c r="D3583">
        <v>0</v>
      </c>
      <c r="E3583">
        <v>0</v>
      </c>
      <c r="F3583">
        <v>111</v>
      </c>
    </row>
    <row r="3584" spans="1:6" x14ac:dyDescent="0.25">
      <c r="A3584">
        <v>111</v>
      </c>
      <c r="B3584" t="s">
        <v>112</v>
      </c>
      <c r="C3584">
        <v>1998</v>
      </c>
      <c r="D3584">
        <v>0</v>
      </c>
      <c r="E3584">
        <v>0</v>
      </c>
      <c r="F3584">
        <v>112</v>
      </c>
    </row>
    <row r="3585" spans="1:6" x14ac:dyDescent="0.25">
      <c r="A3585">
        <v>112</v>
      </c>
      <c r="B3585" t="s">
        <v>113</v>
      </c>
      <c r="C3585">
        <v>1998</v>
      </c>
      <c r="D3585">
        <v>0</v>
      </c>
      <c r="E3585">
        <v>0</v>
      </c>
      <c r="F3585">
        <v>113</v>
      </c>
    </row>
    <row r="3586" spans="1:6" x14ac:dyDescent="0.25">
      <c r="A3586">
        <v>113</v>
      </c>
      <c r="B3586" t="s">
        <v>114</v>
      </c>
      <c r="C3586">
        <v>1998</v>
      </c>
      <c r="D3586">
        <v>0</v>
      </c>
      <c r="E3586">
        <v>0</v>
      </c>
      <c r="F3586">
        <v>114</v>
      </c>
    </row>
    <row r="3587" spans="1:6" x14ac:dyDescent="0.25">
      <c r="A3587">
        <v>114</v>
      </c>
      <c r="B3587" t="s">
        <v>115</v>
      </c>
      <c r="C3587">
        <v>1998</v>
      </c>
      <c r="D3587">
        <v>0</v>
      </c>
      <c r="E3587">
        <v>0</v>
      </c>
      <c r="F3587">
        <v>115</v>
      </c>
    </row>
    <row r="3588" spans="1:6" x14ac:dyDescent="0.25">
      <c r="A3588">
        <v>115</v>
      </c>
      <c r="B3588" t="s">
        <v>116</v>
      </c>
      <c r="C3588">
        <v>1998</v>
      </c>
      <c r="D3588">
        <v>0</v>
      </c>
      <c r="E3588">
        <v>0</v>
      </c>
      <c r="F3588">
        <v>116</v>
      </c>
    </row>
    <row r="3589" spans="1:6" x14ac:dyDescent="0.25">
      <c r="A3589">
        <v>116</v>
      </c>
      <c r="B3589" t="s">
        <v>117</v>
      </c>
      <c r="C3589">
        <v>1998</v>
      </c>
      <c r="D3589">
        <v>0</v>
      </c>
      <c r="E3589">
        <v>0</v>
      </c>
      <c r="F3589">
        <v>117</v>
      </c>
    </row>
    <row r="3590" spans="1:6" x14ac:dyDescent="0.25">
      <c r="A3590">
        <v>117</v>
      </c>
      <c r="B3590" t="s">
        <v>118</v>
      </c>
      <c r="C3590">
        <v>1998</v>
      </c>
      <c r="D3590">
        <v>0</v>
      </c>
      <c r="E3590">
        <v>0</v>
      </c>
      <c r="F3590">
        <v>118</v>
      </c>
    </row>
    <row r="3591" spans="1:6" x14ac:dyDescent="0.25">
      <c r="A3591">
        <v>118</v>
      </c>
      <c r="B3591" t="s">
        <v>119</v>
      </c>
      <c r="C3591">
        <v>1998</v>
      </c>
      <c r="D3591">
        <v>0</v>
      </c>
      <c r="E3591">
        <v>0</v>
      </c>
      <c r="F3591">
        <v>119</v>
      </c>
    </row>
    <row r="3592" spans="1:6" x14ac:dyDescent="0.25">
      <c r="A3592">
        <v>119</v>
      </c>
      <c r="B3592" t="s">
        <v>120</v>
      </c>
      <c r="C3592">
        <v>1998</v>
      </c>
      <c r="D3592">
        <v>0</v>
      </c>
      <c r="E3592">
        <v>0</v>
      </c>
      <c r="F3592">
        <v>120</v>
      </c>
    </row>
    <row r="3593" spans="1:6" x14ac:dyDescent="0.25">
      <c r="A3593">
        <v>120</v>
      </c>
      <c r="B3593" t="s">
        <v>121</v>
      </c>
      <c r="C3593">
        <v>1998</v>
      </c>
      <c r="D3593">
        <v>0</v>
      </c>
      <c r="E3593">
        <v>0</v>
      </c>
      <c r="F3593">
        <v>121</v>
      </c>
    </row>
    <row r="3594" spans="1:6" x14ac:dyDescent="0.25">
      <c r="A3594">
        <v>121</v>
      </c>
      <c r="B3594" t="s">
        <v>122</v>
      </c>
      <c r="C3594">
        <v>1998</v>
      </c>
      <c r="D3594">
        <v>49219</v>
      </c>
      <c r="E3594">
        <v>38244</v>
      </c>
      <c r="F3594">
        <v>122</v>
      </c>
    </row>
    <row r="3595" spans="1:6" x14ac:dyDescent="0.25">
      <c r="A3595">
        <v>122</v>
      </c>
      <c r="B3595" t="s">
        <v>123</v>
      </c>
      <c r="C3595">
        <v>1998</v>
      </c>
      <c r="D3595">
        <v>0</v>
      </c>
      <c r="E3595">
        <v>0</v>
      </c>
      <c r="F3595">
        <v>123</v>
      </c>
    </row>
    <row r="3596" spans="1:6" x14ac:dyDescent="0.25">
      <c r="A3596">
        <v>123</v>
      </c>
      <c r="B3596" t="s">
        <v>124</v>
      </c>
      <c r="C3596">
        <v>1998</v>
      </c>
      <c r="D3596">
        <v>0</v>
      </c>
      <c r="E3596">
        <v>0</v>
      </c>
      <c r="F3596">
        <v>124</v>
      </c>
    </row>
    <row r="3597" spans="1:6" x14ac:dyDescent="0.25">
      <c r="A3597">
        <v>124</v>
      </c>
      <c r="B3597" t="s">
        <v>125</v>
      </c>
      <c r="C3597">
        <v>1998</v>
      </c>
      <c r="D3597">
        <v>0</v>
      </c>
      <c r="E3597">
        <v>0</v>
      </c>
      <c r="F3597">
        <v>125</v>
      </c>
    </row>
    <row r="3598" spans="1:6" x14ac:dyDescent="0.25">
      <c r="A3598">
        <v>1</v>
      </c>
      <c r="B3598" t="s">
        <v>2</v>
      </c>
      <c r="C3598">
        <v>1999</v>
      </c>
      <c r="D3598">
        <v>0</v>
      </c>
      <c r="E3598">
        <v>0</v>
      </c>
      <c r="F3598">
        <v>2</v>
      </c>
    </row>
    <row r="3599" spans="1:6" x14ac:dyDescent="0.25">
      <c r="A3599">
        <v>2</v>
      </c>
      <c r="B3599" t="s">
        <v>3</v>
      </c>
      <c r="C3599">
        <v>1999</v>
      </c>
      <c r="D3599">
        <v>0</v>
      </c>
      <c r="E3599">
        <v>0</v>
      </c>
      <c r="F3599">
        <v>3</v>
      </c>
    </row>
    <row r="3600" spans="1:6" x14ac:dyDescent="0.25">
      <c r="A3600">
        <v>3</v>
      </c>
      <c r="B3600" t="s">
        <v>4</v>
      </c>
      <c r="C3600">
        <v>1999</v>
      </c>
      <c r="D3600">
        <v>0</v>
      </c>
      <c r="E3600">
        <v>0</v>
      </c>
      <c r="F3600">
        <v>4</v>
      </c>
    </row>
    <row r="3601" spans="1:6" x14ac:dyDescent="0.25">
      <c r="A3601">
        <v>4</v>
      </c>
      <c r="B3601" t="s">
        <v>5</v>
      </c>
      <c r="C3601">
        <v>1999</v>
      </c>
      <c r="D3601">
        <v>10998</v>
      </c>
      <c r="E3601">
        <v>16738</v>
      </c>
      <c r="F3601">
        <v>5</v>
      </c>
    </row>
    <row r="3602" spans="1:6" x14ac:dyDescent="0.25">
      <c r="A3602">
        <v>5</v>
      </c>
      <c r="B3602" t="s">
        <v>6</v>
      </c>
      <c r="C3602">
        <v>1999</v>
      </c>
      <c r="D3602">
        <v>0</v>
      </c>
      <c r="E3602">
        <v>0</v>
      </c>
      <c r="F3602">
        <v>6</v>
      </c>
    </row>
    <row r="3603" spans="1:6" x14ac:dyDescent="0.25">
      <c r="A3603">
        <v>6</v>
      </c>
      <c r="B3603" t="s">
        <v>7</v>
      </c>
      <c r="C3603">
        <v>1999</v>
      </c>
      <c r="D3603">
        <v>0</v>
      </c>
      <c r="E3603">
        <v>0</v>
      </c>
      <c r="F3603">
        <v>7</v>
      </c>
    </row>
    <row r="3604" spans="1:6" x14ac:dyDescent="0.25">
      <c r="A3604">
        <v>7</v>
      </c>
      <c r="B3604" t="s">
        <v>8</v>
      </c>
      <c r="C3604">
        <v>1999</v>
      </c>
      <c r="D3604">
        <v>0</v>
      </c>
      <c r="E3604">
        <v>0</v>
      </c>
      <c r="F3604">
        <v>8</v>
      </c>
    </row>
    <row r="3605" spans="1:6" x14ac:dyDescent="0.25">
      <c r="A3605">
        <v>8</v>
      </c>
      <c r="B3605" t="s">
        <v>9</v>
      </c>
      <c r="C3605">
        <v>1999</v>
      </c>
      <c r="D3605">
        <v>0</v>
      </c>
      <c r="E3605">
        <v>0</v>
      </c>
      <c r="F3605">
        <v>9</v>
      </c>
    </row>
    <row r="3606" spans="1:6" x14ac:dyDescent="0.25">
      <c r="A3606">
        <v>9</v>
      </c>
      <c r="B3606" t="s">
        <v>10</v>
      </c>
      <c r="C3606">
        <v>1999</v>
      </c>
      <c r="D3606">
        <v>0</v>
      </c>
      <c r="E3606">
        <v>0</v>
      </c>
      <c r="F3606">
        <v>10</v>
      </c>
    </row>
    <row r="3607" spans="1:6" x14ac:dyDescent="0.25">
      <c r="A3607">
        <v>10</v>
      </c>
      <c r="B3607" t="s">
        <v>11</v>
      </c>
      <c r="C3607">
        <v>1999</v>
      </c>
      <c r="D3607">
        <v>0</v>
      </c>
      <c r="E3607">
        <v>0</v>
      </c>
      <c r="F3607">
        <v>11</v>
      </c>
    </row>
    <row r="3608" spans="1:6" x14ac:dyDescent="0.25">
      <c r="A3608">
        <v>11</v>
      </c>
      <c r="B3608" t="s">
        <v>12</v>
      </c>
      <c r="C3608">
        <v>1999</v>
      </c>
      <c r="D3608">
        <v>0</v>
      </c>
      <c r="E3608">
        <v>0</v>
      </c>
      <c r="F3608">
        <v>12</v>
      </c>
    </row>
    <row r="3609" spans="1:6" x14ac:dyDescent="0.25">
      <c r="A3609">
        <v>12</v>
      </c>
      <c r="B3609" t="s">
        <v>13</v>
      </c>
      <c r="C3609">
        <v>1999</v>
      </c>
      <c r="D3609">
        <v>0</v>
      </c>
      <c r="E3609">
        <v>0</v>
      </c>
      <c r="F3609">
        <v>13</v>
      </c>
    </row>
    <row r="3610" spans="1:6" x14ac:dyDescent="0.25">
      <c r="A3610">
        <v>13</v>
      </c>
      <c r="B3610" t="s">
        <v>14</v>
      </c>
      <c r="C3610">
        <v>1999</v>
      </c>
      <c r="D3610">
        <v>0</v>
      </c>
      <c r="E3610">
        <v>0</v>
      </c>
      <c r="F3610">
        <v>14</v>
      </c>
    </row>
    <row r="3611" spans="1:6" x14ac:dyDescent="0.25">
      <c r="A3611">
        <v>14</v>
      </c>
      <c r="B3611" t="s">
        <v>15</v>
      </c>
      <c r="C3611">
        <v>1999</v>
      </c>
      <c r="D3611">
        <v>0</v>
      </c>
      <c r="E3611">
        <v>0</v>
      </c>
      <c r="F3611">
        <v>15</v>
      </c>
    </row>
    <row r="3612" spans="1:6" x14ac:dyDescent="0.25">
      <c r="A3612">
        <v>15</v>
      </c>
      <c r="B3612" t="s">
        <v>16</v>
      </c>
      <c r="C3612">
        <v>1999</v>
      </c>
      <c r="D3612">
        <v>0</v>
      </c>
      <c r="E3612">
        <v>0</v>
      </c>
      <c r="F3612">
        <v>16</v>
      </c>
    </row>
    <row r="3613" spans="1:6" x14ac:dyDescent="0.25">
      <c r="A3613">
        <v>16</v>
      </c>
      <c r="B3613" t="s">
        <v>17</v>
      </c>
      <c r="C3613">
        <v>1999</v>
      </c>
      <c r="D3613">
        <v>0</v>
      </c>
      <c r="E3613">
        <v>0</v>
      </c>
      <c r="F3613">
        <v>17</v>
      </c>
    </row>
    <row r="3614" spans="1:6" x14ac:dyDescent="0.25">
      <c r="A3614">
        <v>17</v>
      </c>
      <c r="B3614" t="s">
        <v>18</v>
      </c>
      <c r="C3614">
        <v>1999</v>
      </c>
      <c r="D3614">
        <v>0</v>
      </c>
      <c r="E3614">
        <v>0</v>
      </c>
      <c r="F3614">
        <v>18</v>
      </c>
    </row>
    <row r="3615" spans="1:6" x14ac:dyDescent="0.25">
      <c r="A3615">
        <v>18</v>
      </c>
      <c r="B3615" t="s">
        <v>19</v>
      </c>
      <c r="C3615">
        <v>1999</v>
      </c>
      <c r="D3615">
        <v>0</v>
      </c>
      <c r="E3615">
        <v>0</v>
      </c>
      <c r="F3615">
        <v>19</v>
      </c>
    </row>
    <row r="3616" spans="1:6" x14ac:dyDescent="0.25">
      <c r="A3616">
        <v>19</v>
      </c>
      <c r="B3616" t="s">
        <v>20</v>
      </c>
      <c r="C3616">
        <v>1999</v>
      </c>
      <c r="D3616">
        <v>191912</v>
      </c>
      <c r="E3616">
        <v>67515</v>
      </c>
      <c r="F3616">
        <v>20</v>
      </c>
    </row>
    <row r="3617" spans="1:6" x14ac:dyDescent="0.25">
      <c r="A3617">
        <v>20</v>
      </c>
      <c r="B3617" t="s">
        <v>21</v>
      </c>
      <c r="C3617">
        <v>1999</v>
      </c>
      <c r="D3617">
        <v>0</v>
      </c>
      <c r="E3617">
        <v>0</v>
      </c>
      <c r="F3617">
        <v>21</v>
      </c>
    </row>
    <row r="3618" spans="1:6" x14ac:dyDescent="0.25">
      <c r="A3618">
        <v>21</v>
      </c>
      <c r="B3618" t="s">
        <v>22</v>
      </c>
      <c r="C3618">
        <v>1999</v>
      </c>
      <c r="D3618">
        <v>0</v>
      </c>
      <c r="E3618">
        <v>0</v>
      </c>
      <c r="F3618">
        <v>22</v>
      </c>
    </row>
    <row r="3619" spans="1:6" x14ac:dyDescent="0.25">
      <c r="A3619">
        <v>22</v>
      </c>
      <c r="B3619" t="s">
        <v>23</v>
      </c>
      <c r="C3619">
        <v>1999</v>
      </c>
      <c r="D3619">
        <v>0</v>
      </c>
      <c r="E3619">
        <v>0</v>
      </c>
      <c r="F3619">
        <v>23</v>
      </c>
    </row>
    <row r="3620" spans="1:6" x14ac:dyDescent="0.25">
      <c r="A3620">
        <v>23</v>
      </c>
      <c r="B3620" t="s">
        <v>24</v>
      </c>
      <c r="C3620">
        <v>1999</v>
      </c>
      <c r="D3620">
        <v>0</v>
      </c>
      <c r="E3620">
        <v>0</v>
      </c>
      <c r="F3620">
        <v>24</v>
      </c>
    </row>
    <row r="3621" spans="1:6" x14ac:dyDescent="0.25">
      <c r="A3621">
        <v>24</v>
      </c>
      <c r="B3621" t="s">
        <v>25</v>
      </c>
      <c r="C3621">
        <v>1999</v>
      </c>
      <c r="D3621">
        <v>0</v>
      </c>
      <c r="E3621">
        <v>0</v>
      </c>
      <c r="F3621">
        <v>25</v>
      </c>
    </row>
    <row r="3622" spans="1:6" x14ac:dyDescent="0.25">
      <c r="A3622">
        <v>25</v>
      </c>
      <c r="B3622" t="s">
        <v>26</v>
      </c>
      <c r="C3622">
        <v>1999</v>
      </c>
      <c r="D3622">
        <v>0</v>
      </c>
      <c r="E3622">
        <v>0</v>
      </c>
      <c r="F3622">
        <v>26</v>
      </c>
    </row>
    <row r="3623" spans="1:6" x14ac:dyDescent="0.25">
      <c r="A3623">
        <v>26</v>
      </c>
      <c r="B3623" t="s">
        <v>27</v>
      </c>
      <c r="C3623">
        <v>1999</v>
      </c>
      <c r="D3623">
        <v>0</v>
      </c>
      <c r="E3623">
        <v>0</v>
      </c>
      <c r="F3623">
        <v>27</v>
      </c>
    </row>
    <row r="3624" spans="1:6" x14ac:dyDescent="0.25">
      <c r="A3624">
        <v>27</v>
      </c>
      <c r="B3624" t="s">
        <v>28</v>
      </c>
      <c r="C3624">
        <v>1999</v>
      </c>
      <c r="D3624">
        <v>0</v>
      </c>
      <c r="E3624">
        <v>0</v>
      </c>
      <c r="F3624">
        <v>28</v>
      </c>
    </row>
    <row r="3625" spans="1:6" x14ac:dyDescent="0.25">
      <c r="A3625">
        <v>28</v>
      </c>
      <c r="B3625" t="s">
        <v>29</v>
      </c>
      <c r="C3625">
        <v>1999</v>
      </c>
      <c r="D3625">
        <v>0</v>
      </c>
      <c r="E3625">
        <v>0</v>
      </c>
      <c r="F3625">
        <v>29</v>
      </c>
    </row>
    <row r="3626" spans="1:6" x14ac:dyDescent="0.25">
      <c r="A3626">
        <v>29</v>
      </c>
      <c r="B3626" t="s">
        <v>30</v>
      </c>
      <c r="C3626">
        <v>1999</v>
      </c>
      <c r="D3626">
        <v>0</v>
      </c>
      <c r="E3626">
        <v>0</v>
      </c>
      <c r="F3626">
        <v>30</v>
      </c>
    </row>
    <row r="3627" spans="1:6" x14ac:dyDescent="0.25">
      <c r="A3627">
        <v>30</v>
      </c>
      <c r="B3627" t="s">
        <v>31</v>
      </c>
      <c r="C3627">
        <v>1999</v>
      </c>
      <c r="D3627">
        <v>0</v>
      </c>
      <c r="E3627">
        <v>0</v>
      </c>
      <c r="F3627">
        <v>31</v>
      </c>
    </row>
    <row r="3628" spans="1:6" x14ac:dyDescent="0.25">
      <c r="A3628">
        <v>31</v>
      </c>
      <c r="B3628" t="s">
        <v>32</v>
      </c>
      <c r="C3628">
        <v>1999</v>
      </c>
      <c r="D3628">
        <v>0</v>
      </c>
      <c r="E3628">
        <v>0</v>
      </c>
      <c r="F3628">
        <v>32</v>
      </c>
    </row>
    <row r="3629" spans="1:6" x14ac:dyDescent="0.25">
      <c r="A3629">
        <v>32</v>
      </c>
      <c r="B3629" t="s">
        <v>33</v>
      </c>
      <c r="C3629">
        <v>1999</v>
      </c>
      <c r="D3629">
        <v>0</v>
      </c>
      <c r="E3629">
        <v>0</v>
      </c>
      <c r="F3629">
        <v>33</v>
      </c>
    </row>
    <row r="3630" spans="1:6" x14ac:dyDescent="0.25">
      <c r="A3630">
        <v>33</v>
      </c>
      <c r="B3630" t="s">
        <v>34</v>
      </c>
      <c r="C3630">
        <v>1999</v>
      </c>
      <c r="D3630">
        <v>0</v>
      </c>
      <c r="E3630">
        <v>0</v>
      </c>
      <c r="F3630">
        <v>34</v>
      </c>
    </row>
    <row r="3631" spans="1:6" x14ac:dyDescent="0.25">
      <c r="A3631">
        <v>34</v>
      </c>
      <c r="B3631" t="s">
        <v>35</v>
      </c>
      <c r="C3631">
        <v>1999</v>
      </c>
      <c r="D3631">
        <v>0</v>
      </c>
      <c r="E3631">
        <v>0</v>
      </c>
      <c r="F3631">
        <v>35</v>
      </c>
    </row>
    <row r="3632" spans="1:6" x14ac:dyDescent="0.25">
      <c r="A3632">
        <v>35</v>
      </c>
      <c r="B3632" t="s">
        <v>36</v>
      </c>
      <c r="C3632">
        <v>1999</v>
      </c>
      <c r="D3632">
        <v>0</v>
      </c>
      <c r="E3632">
        <v>0</v>
      </c>
      <c r="F3632">
        <v>36</v>
      </c>
    </row>
    <row r="3633" spans="1:6" x14ac:dyDescent="0.25">
      <c r="A3633">
        <v>36</v>
      </c>
      <c r="B3633" t="s">
        <v>37</v>
      </c>
      <c r="C3633">
        <v>1999</v>
      </c>
      <c r="D3633">
        <v>0</v>
      </c>
      <c r="E3633">
        <v>0</v>
      </c>
      <c r="F3633">
        <v>37</v>
      </c>
    </row>
    <row r="3634" spans="1:6" x14ac:dyDescent="0.25">
      <c r="A3634">
        <v>37</v>
      </c>
      <c r="B3634" t="s">
        <v>38</v>
      </c>
      <c r="C3634">
        <v>1999</v>
      </c>
      <c r="D3634">
        <v>0</v>
      </c>
      <c r="E3634">
        <v>0</v>
      </c>
      <c r="F3634">
        <v>38</v>
      </c>
    </row>
    <row r="3635" spans="1:6" x14ac:dyDescent="0.25">
      <c r="A3635">
        <v>38</v>
      </c>
      <c r="B3635" t="s">
        <v>39</v>
      </c>
      <c r="C3635">
        <v>1999</v>
      </c>
      <c r="D3635">
        <v>0</v>
      </c>
      <c r="E3635">
        <v>0</v>
      </c>
      <c r="F3635">
        <v>39</v>
      </c>
    </row>
    <row r="3636" spans="1:6" x14ac:dyDescent="0.25">
      <c r="A3636">
        <v>39</v>
      </c>
      <c r="B3636" t="s">
        <v>40</v>
      </c>
      <c r="C3636">
        <v>1999</v>
      </c>
      <c r="D3636">
        <v>0</v>
      </c>
      <c r="E3636">
        <v>0</v>
      </c>
      <c r="F3636">
        <v>40</v>
      </c>
    </row>
    <row r="3637" spans="1:6" x14ac:dyDescent="0.25">
      <c r="A3637">
        <v>40</v>
      </c>
      <c r="B3637" t="s">
        <v>41</v>
      </c>
      <c r="C3637">
        <v>1999</v>
      </c>
      <c r="D3637">
        <v>0</v>
      </c>
      <c r="E3637">
        <v>0</v>
      </c>
      <c r="F3637">
        <v>41</v>
      </c>
    </row>
    <row r="3638" spans="1:6" x14ac:dyDescent="0.25">
      <c r="A3638">
        <v>41</v>
      </c>
      <c r="B3638" t="s">
        <v>42</v>
      </c>
      <c r="C3638">
        <v>1999</v>
      </c>
      <c r="D3638">
        <v>6300</v>
      </c>
      <c r="E3638">
        <v>18641</v>
      </c>
      <c r="F3638">
        <v>42</v>
      </c>
    </row>
    <row r="3639" spans="1:6" x14ac:dyDescent="0.25">
      <c r="A3639">
        <v>42</v>
      </c>
      <c r="B3639" t="s">
        <v>43</v>
      </c>
      <c r="C3639">
        <v>1999</v>
      </c>
      <c r="D3639">
        <v>0</v>
      </c>
      <c r="E3639">
        <v>0</v>
      </c>
      <c r="F3639">
        <v>43</v>
      </c>
    </row>
    <row r="3640" spans="1:6" x14ac:dyDescent="0.25">
      <c r="A3640">
        <v>43</v>
      </c>
      <c r="B3640" t="s">
        <v>44</v>
      </c>
      <c r="C3640">
        <v>1999</v>
      </c>
      <c r="D3640">
        <v>0</v>
      </c>
      <c r="E3640">
        <v>0</v>
      </c>
      <c r="F3640">
        <v>44</v>
      </c>
    </row>
    <row r="3641" spans="1:6" x14ac:dyDescent="0.25">
      <c r="A3641">
        <v>44</v>
      </c>
      <c r="B3641" t="s">
        <v>45</v>
      </c>
      <c r="C3641">
        <v>1999</v>
      </c>
      <c r="D3641">
        <v>0</v>
      </c>
      <c r="E3641">
        <v>0</v>
      </c>
      <c r="F3641">
        <v>45</v>
      </c>
    </row>
    <row r="3642" spans="1:6" x14ac:dyDescent="0.25">
      <c r="A3642">
        <v>45</v>
      </c>
      <c r="B3642" t="s">
        <v>46</v>
      </c>
      <c r="C3642">
        <v>1999</v>
      </c>
      <c r="D3642">
        <v>0</v>
      </c>
      <c r="E3642">
        <v>0</v>
      </c>
      <c r="F3642">
        <v>46</v>
      </c>
    </row>
    <row r="3643" spans="1:6" x14ac:dyDescent="0.25">
      <c r="A3643">
        <v>46</v>
      </c>
      <c r="B3643" t="s">
        <v>47</v>
      </c>
      <c r="C3643">
        <v>1999</v>
      </c>
      <c r="D3643">
        <v>0</v>
      </c>
      <c r="E3643">
        <v>0</v>
      </c>
      <c r="F3643">
        <v>47</v>
      </c>
    </row>
    <row r="3644" spans="1:6" x14ac:dyDescent="0.25">
      <c r="A3644">
        <v>47</v>
      </c>
      <c r="B3644" t="s">
        <v>48</v>
      </c>
      <c r="C3644">
        <v>1999</v>
      </c>
      <c r="D3644">
        <v>0</v>
      </c>
      <c r="E3644">
        <v>0</v>
      </c>
      <c r="F3644">
        <v>48</v>
      </c>
    </row>
    <row r="3645" spans="1:6" x14ac:dyDescent="0.25">
      <c r="A3645">
        <v>48</v>
      </c>
      <c r="B3645" t="s">
        <v>49</v>
      </c>
      <c r="C3645">
        <v>1999</v>
      </c>
      <c r="D3645">
        <v>1451</v>
      </c>
      <c r="E3645">
        <v>4293</v>
      </c>
      <c r="F3645">
        <v>49</v>
      </c>
    </row>
    <row r="3646" spans="1:6" x14ac:dyDescent="0.25">
      <c r="A3646">
        <v>49</v>
      </c>
      <c r="B3646" t="s">
        <v>50</v>
      </c>
      <c r="C3646">
        <v>1999</v>
      </c>
      <c r="D3646">
        <v>0</v>
      </c>
      <c r="E3646">
        <v>0</v>
      </c>
      <c r="F3646">
        <v>50</v>
      </c>
    </row>
    <row r="3647" spans="1:6" x14ac:dyDescent="0.25">
      <c r="A3647">
        <v>50</v>
      </c>
      <c r="B3647" t="s">
        <v>51</v>
      </c>
      <c r="C3647">
        <v>1999</v>
      </c>
      <c r="D3647">
        <v>0</v>
      </c>
      <c r="E3647">
        <v>0</v>
      </c>
      <c r="F3647">
        <v>51</v>
      </c>
    </row>
    <row r="3648" spans="1:6" x14ac:dyDescent="0.25">
      <c r="A3648">
        <v>51</v>
      </c>
      <c r="B3648" t="s">
        <v>52</v>
      </c>
      <c r="C3648">
        <v>1999</v>
      </c>
      <c r="D3648">
        <v>46656</v>
      </c>
      <c r="E3648">
        <v>94193</v>
      </c>
      <c r="F3648">
        <v>52</v>
      </c>
    </row>
    <row r="3649" spans="1:6" x14ac:dyDescent="0.25">
      <c r="A3649">
        <v>52</v>
      </c>
      <c r="B3649" t="s">
        <v>53</v>
      </c>
      <c r="C3649">
        <v>1999</v>
      </c>
      <c r="D3649">
        <v>2213</v>
      </c>
      <c r="E3649">
        <v>4499</v>
      </c>
      <c r="F3649">
        <v>53</v>
      </c>
    </row>
    <row r="3650" spans="1:6" x14ac:dyDescent="0.25">
      <c r="A3650">
        <v>53</v>
      </c>
      <c r="B3650" t="s">
        <v>54</v>
      </c>
      <c r="C3650">
        <v>1999</v>
      </c>
      <c r="D3650">
        <v>0</v>
      </c>
      <c r="E3650">
        <v>0</v>
      </c>
      <c r="F3650">
        <v>54</v>
      </c>
    </row>
    <row r="3651" spans="1:6" x14ac:dyDescent="0.25">
      <c r="A3651">
        <v>54</v>
      </c>
      <c r="B3651" t="s">
        <v>55</v>
      </c>
      <c r="C3651">
        <v>1999</v>
      </c>
      <c r="D3651">
        <v>0</v>
      </c>
      <c r="E3651">
        <v>0</v>
      </c>
      <c r="F3651">
        <v>55</v>
      </c>
    </row>
    <row r="3652" spans="1:6" x14ac:dyDescent="0.25">
      <c r="A3652">
        <v>55</v>
      </c>
      <c r="B3652" t="s">
        <v>56</v>
      </c>
      <c r="C3652">
        <v>1999</v>
      </c>
      <c r="D3652">
        <v>0</v>
      </c>
      <c r="E3652">
        <v>0</v>
      </c>
      <c r="F3652">
        <v>56</v>
      </c>
    </row>
    <row r="3653" spans="1:6" x14ac:dyDescent="0.25">
      <c r="A3653">
        <v>56</v>
      </c>
      <c r="B3653" t="s">
        <v>57</v>
      </c>
      <c r="C3653">
        <v>1999</v>
      </c>
      <c r="D3653">
        <v>0</v>
      </c>
      <c r="E3653">
        <v>0</v>
      </c>
      <c r="F3653">
        <v>57</v>
      </c>
    </row>
    <row r="3654" spans="1:6" x14ac:dyDescent="0.25">
      <c r="A3654">
        <v>57</v>
      </c>
      <c r="B3654" t="s">
        <v>58</v>
      </c>
      <c r="C3654">
        <v>1999</v>
      </c>
      <c r="D3654">
        <v>0</v>
      </c>
      <c r="E3654">
        <v>0</v>
      </c>
      <c r="F3654">
        <v>58</v>
      </c>
    </row>
    <row r="3655" spans="1:6" x14ac:dyDescent="0.25">
      <c r="A3655">
        <v>58</v>
      </c>
      <c r="B3655" t="s">
        <v>59</v>
      </c>
      <c r="C3655">
        <v>1999</v>
      </c>
      <c r="D3655">
        <v>0</v>
      </c>
      <c r="E3655">
        <v>0</v>
      </c>
      <c r="F3655">
        <v>59</v>
      </c>
    </row>
    <row r="3656" spans="1:6" x14ac:dyDescent="0.25">
      <c r="A3656">
        <v>59</v>
      </c>
      <c r="B3656" t="s">
        <v>60</v>
      </c>
      <c r="C3656">
        <v>1999</v>
      </c>
      <c r="D3656">
        <v>0</v>
      </c>
      <c r="E3656">
        <v>0</v>
      </c>
      <c r="F3656">
        <v>60</v>
      </c>
    </row>
    <row r="3657" spans="1:6" x14ac:dyDescent="0.25">
      <c r="A3657">
        <v>60</v>
      </c>
      <c r="B3657" t="s">
        <v>61</v>
      </c>
      <c r="C3657">
        <v>1999</v>
      </c>
      <c r="D3657">
        <v>0</v>
      </c>
      <c r="E3657">
        <v>0</v>
      </c>
      <c r="F3657">
        <v>61</v>
      </c>
    </row>
    <row r="3658" spans="1:6" x14ac:dyDescent="0.25">
      <c r="A3658">
        <v>61</v>
      </c>
      <c r="B3658" t="s">
        <v>62</v>
      </c>
      <c r="C3658">
        <v>1999</v>
      </c>
      <c r="D3658">
        <v>0</v>
      </c>
      <c r="E3658">
        <v>0</v>
      </c>
      <c r="F3658">
        <v>62</v>
      </c>
    </row>
    <row r="3659" spans="1:6" x14ac:dyDescent="0.25">
      <c r="A3659">
        <v>62</v>
      </c>
      <c r="B3659" t="s">
        <v>63</v>
      </c>
      <c r="C3659">
        <v>1999</v>
      </c>
      <c r="D3659">
        <v>8963</v>
      </c>
      <c r="E3659">
        <v>12890</v>
      </c>
      <c r="F3659">
        <v>63</v>
      </c>
    </row>
    <row r="3660" spans="1:6" x14ac:dyDescent="0.25">
      <c r="A3660">
        <v>63</v>
      </c>
      <c r="B3660" t="s">
        <v>64</v>
      </c>
      <c r="C3660">
        <v>1999</v>
      </c>
      <c r="D3660">
        <v>0</v>
      </c>
      <c r="E3660">
        <v>0</v>
      </c>
      <c r="F3660">
        <v>64</v>
      </c>
    </row>
    <row r="3661" spans="1:6" x14ac:dyDescent="0.25">
      <c r="A3661">
        <v>64</v>
      </c>
      <c r="B3661" t="s">
        <v>65</v>
      </c>
      <c r="C3661">
        <v>1999</v>
      </c>
      <c r="D3661">
        <v>0</v>
      </c>
      <c r="E3661">
        <v>0</v>
      </c>
      <c r="F3661">
        <v>65</v>
      </c>
    </row>
    <row r="3662" spans="1:6" x14ac:dyDescent="0.25">
      <c r="A3662">
        <v>65</v>
      </c>
      <c r="B3662" t="s">
        <v>66</v>
      </c>
      <c r="C3662">
        <v>1999</v>
      </c>
      <c r="D3662">
        <v>0</v>
      </c>
      <c r="E3662">
        <v>0</v>
      </c>
      <c r="F3662">
        <v>66</v>
      </c>
    </row>
    <row r="3663" spans="1:6" x14ac:dyDescent="0.25">
      <c r="A3663">
        <v>66</v>
      </c>
      <c r="B3663" t="s">
        <v>67</v>
      </c>
      <c r="C3663">
        <v>1999</v>
      </c>
      <c r="D3663">
        <v>0</v>
      </c>
      <c r="E3663">
        <v>0</v>
      </c>
      <c r="F3663">
        <v>67</v>
      </c>
    </row>
    <row r="3664" spans="1:6" x14ac:dyDescent="0.25">
      <c r="A3664">
        <v>67</v>
      </c>
      <c r="B3664" t="s">
        <v>68</v>
      </c>
      <c r="C3664">
        <v>1999</v>
      </c>
      <c r="D3664">
        <v>0</v>
      </c>
      <c r="E3664">
        <v>0</v>
      </c>
      <c r="F3664">
        <v>68</v>
      </c>
    </row>
    <row r="3665" spans="1:6" x14ac:dyDescent="0.25">
      <c r="A3665">
        <v>68</v>
      </c>
      <c r="B3665" t="s">
        <v>69</v>
      </c>
      <c r="C3665">
        <v>1999</v>
      </c>
      <c r="D3665">
        <v>0</v>
      </c>
      <c r="E3665">
        <v>0</v>
      </c>
      <c r="F3665">
        <v>69</v>
      </c>
    </row>
    <row r="3666" spans="1:6" x14ac:dyDescent="0.25">
      <c r="A3666">
        <v>69</v>
      </c>
      <c r="B3666" t="s">
        <v>70</v>
      </c>
      <c r="C3666">
        <v>1999</v>
      </c>
      <c r="D3666">
        <v>0</v>
      </c>
      <c r="E3666">
        <v>0</v>
      </c>
      <c r="F3666">
        <v>70</v>
      </c>
    </row>
    <row r="3667" spans="1:6" x14ac:dyDescent="0.25">
      <c r="A3667">
        <v>70</v>
      </c>
      <c r="B3667" t="s">
        <v>71</v>
      </c>
      <c r="C3667">
        <v>1999</v>
      </c>
      <c r="D3667">
        <v>0</v>
      </c>
      <c r="E3667">
        <v>0</v>
      </c>
      <c r="F3667">
        <v>71</v>
      </c>
    </row>
    <row r="3668" spans="1:6" x14ac:dyDescent="0.25">
      <c r="A3668">
        <v>71</v>
      </c>
      <c r="B3668" t="s">
        <v>72</v>
      </c>
      <c r="C3668">
        <v>1999</v>
      </c>
      <c r="D3668">
        <v>0</v>
      </c>
      <c r="E3668">
        <v>0</v>
      </c>
      <c r="F3668">
        <v>72</v>
      </c>
    </row>
    <row r="3669" spans="1:6" x14ac:dyDescent="0.25">
      <c r="A3669">
        <v>72</v>
      </c>
      <c r="B3669" t="s">
        <v>73</v>
      </c>
      <c r="C3669">
        <v>1999</v>
      </c>
      <c r="D3669">
        <v>0</v>
      </c>
      <c r="E3669">
        <v>0</v>
      </c>
      <c r="F3669">
        <v>73</v>
      </c>
    </row>
    <row r="3670" spans="1:6" x14ac:dyDescent="0.25">
      <c r="A3670">
        <v>73</v>
      </c>
      <c r="B3670" t="s">
        <v>74</v>
      </c>
      <c r="C3670">
        <v>1999</v>
      </c>
      <c r="D3670">
        <v>0</v>
      </c>
      <c r="E3670">
        <v>0</v>
      </c>
      <c r="F3670">
        <v>74</v>
      </c>
    </row>
    <row r="3671" spans="1:6" x14ac:dyDescent="0.25">
      <c r="A3671">
        <v>74</v>
      </c>
      <c r="B3671" t="s">
        <v>75</v>
      </c>
      <c r="C3671">
        <v>1999</v>
      </c>
      <c r="D3671">
        <v>1579024</v>
      </c>
      <c r="E3671">
        <v>885479</v>
      </c>
      <c r="F3671">
        <v>75</v>
      </c>
    </row>
    <row r="3672" spans="1:6" x14ac:dyDescent="0.25">
      <c r="A3672">
        <v>75</v>
      </c>
      <c r="B3672" t="s">
        <v>76</v>
      </c>
      <c r="C3672">
        <v>1999</v>
      </c>
      <c r="D3672">
        <v>0</v>
      </c>
      <c r="E3672">
        <v>0</v>
      </c>
      <c r="F3672">
        <v>76</v>
      </c>
    </row>
    <row r="3673" spans="1:6" x14ac:dyDescent="0.25">
      <c r="A3673">
        <v>76</v>
      </c>
      <c r="B3673" t="s">
        <v>77</v>
      </c>
      <c r="C3673">
        <v>1999</v>
      </c>
      <c r="D3673">
        <v>0</v>
      </c>
      <c r="E3673">
        <v>0</v>
      </c>
      <c r="F3673">
        <v>77</v>
      </c>
    </row>
    <row r="3674" spans="1:6" x14ac:dyDescent="0.25">
      <c r="A3674">
        <v>77</v>
      </c>
      <c r="B3674" t="s">
        <v>78</v>
      </c>
      <c r="C3674">
        <v>1999</v>
      </c>
      <c r="D3674">
        <v>0</v>
      </c>
      <c r="E3674">
        <v>0</v>
      </c>
      <c r="F3674">
        <v>78</v>
      </c>
    </row>
    <row r="3675" spans="1:6" x14ac:dyDescent="0.25">
      <c r="A3675">
        <v>78</v>
      </c>
      <c r="B3675" t="s">
        <v>79</v>
      </c>
      <c r="C3675">
        <v>1999</v>
      </c>
      <c r="D3675">
        <v>0</v>
      </c>
      <c r="E3675">
        <v>0</v>
      </c>
      <c r="F3675">
        <v>79</v>
      </c>
    </row>
    <row r="3676" spans="1:6" x14ac:dyDescent="0.25">
      <c r="A3676">
        <v>79</v>
      </c>
      <c r="B3676" t="s">
        <v>80</v>
      </c>
      <c r="C3676">
        <v>1999</v>
      </c>
      <c r="D3676">
        <v>0</v>
      </c>
      <c r="E3676">
        <v>0</v>
      </c>
      <c r="F3676">
        <v>80</v>
      </c>
    </row>
    <row r="3677" spans="1:6" x14ac:dyDescent="0.25">
      <c r="A3677">
        <v>80</v>
      </c>
      <c r="B3677" t="s">
        <v>81</v>
      </c>
      <c r="C3677">
        <v>1999</v>
      </c>
      <c r="D3677">
        <v>0</v>
      </c>
      <c r="E3677">
        <v>0</v>
      </c>
      <c r="F3677">
        <v>81</v>
      </c>
    </row>
    <row r="3678" spans="1:6" x14ac:dyDescent="0.25">
      <c r="A3678">
        <v>81</v>
      </c>
      <c r="B3678" t="s">
        <v>82</v>
      </c>
      <c r="C3678">
        <v>1999</v>
      </c>
      <c r="D3678">
        <v>0</v>
      </c>
      <c r="E3678">
        <v>0</v>
      </c>
      <c r="F3678">
        <v>82</v>
      </c>
    </row>
    <row r="3679" spans="1:6" x14ac:dyDescent="0.25">
      <c r="A3679">
        <v>82</v>
      </c>
      <c r="B3679" t="s">
        <v>83</v>
      </c>
      <c r="C3679">
        <v>1999</v>
      </c>
      <c r="D3679">
        <v>0</v>
      </c>
      <c r="E3679">
        <v>0</v>
      </c>
      <c r="F3679">
        <v>83</v>
      </c>
    </row>
    <row r="3680" spans="1:6" x14ac:dyDescent="0.25">
      <c r="A3680">
        <v>83</v>
      </c>
      <c r="B3680" t="s">
        <v>84</v>
      </c>
      <c r="C3680">
        <v>1999</v>
      </c>
      <c r="D3680">
        <v>0</v>
      </c>
      <c r="E3680">
        <v>0</v>
      </c>
      <c r="F3680">
        <v>84</v>
      </c>
    </row>
    <row r="3681" spans="1:6" x14ac:dyDescent="0.25">
      <c r="A3681">
        <v>84</v>
      </c>
      <c r="B3681" t="s">
        <v>85</v>
      </c>
      <c r="C3681">
        <v>1999</v>
      </c>
      <c r="D3681">
        <v>8948</v>
      </c>
      <c r="E3681">
        <v>15700</v>
      </c>
      <c r="F3681">
        <v>85</v>
      </c>
    </row>
    <row r="3682" spans="1:6" x14ac:dyDescent="0.25">
      <c r="A3682">
        <v>85</v>
      </c>
      <c r="B3682" t="s">
        <v>86</v>
      </c>
      <c r="C3682">
        <v>1999</v>
      </c>
      <c r="D3682">
        <v>0</v>
      </c>
      <c r="E3682">
        <v>0</v>
      </c>
      <c r="F3682">
        <v>86</v>
      </c>
    </row>
    <row r="3683" spans="1:6" x14ac:dyDescent="0.25">
      <c r="A3683">
        <v>86</v>
      </c>
      <c r="B3683" t="s">
        <v>87</v>
      </c>
      <c r="C3683">
        <v>1999</v>
      </c>
      <c r="D3683">
        <v>0</v>
      </c>
      <c r="E3683">
        <v>0</v>
      </c>
      <c r="F3683">
        <v>87</v>
      </c>
    </row>
    <row r="3684" spans="1:6" x14ac:dyDescent="0.25">
      <c r="A3684">
        <v>87</v>
      </c>
      <c r="B3684" t="s">
        <v>88</v>
      </c>
      <c r="C3684">
        <v>1999</v>
      </c>
      <c r="D3684">
        <v>0</v>
      </c>
      <c r="E3684">
        <v>0</v>
      </c>
      <c r="F3684">
        <v>88</v>
      </c>
    </row>
    <row r="3685" spans="1:6" x14ac:dyDescent="0.25">
      <c r="A3685">
        <v>88</v>
      </c>
      <c r="B3685" t="s">
        <v>89</v>
      </c>
      <c r="C3685">
        <v>1999</v>
      </c>
      <c r="D3685">
        <v>108</v>
      </c>
      <c r="E3685">
        <v>706</v>
      </c>
      <c r="F3685">
        <v>89</v>
      </c>
    </row>
    <row r="3686" spans="1:6" x14ac:dyDescent="0.25">
      <c r="A3686">
        <v>89</v>
      </c>
      <c r="B3686" t="s">
        <v>90</v>
      </c>
      <c r="C3686">
        <v>1999</v>
      </c>
      <c r="D3686">
        <v>0</v>
      </c>
      <c r="E3686">
        <v>0</v>
      </c>
      <c r="F3686">
        <v>90</v>
      </c>
    </row>
    <row r="3687" spans="1:6" x14ac:dyDescent="0.25">
      <c r="A3687">
        <v>90</v>
      </c>
      <c r="B3687" t="s">
        <v>91</v>
      </c>
      <c r="C3687">
        <v>1999</v>
      </c>
      <c r="D3687">
        <v>0</v>
      </c>
      <c r="E3687">
        <v>0</v>
      </c>
      <c r="F3687">
        <v>91</v>
      </c>
    </row>
    <row r="3688" spans="1:6" x14ac:dyDescent="0.25">
      <c r="A3688">
        <v>91</v>
      </c>
      <c r="B3688" t="s">
        <v>92</v>
      </c>
      <c r="C3688">
        <v>1999</v>
      </c>
      <c r="D3688">
        <v>0</v>
      </c>
      <c r="E3688">
        <v>0</v>
      </c>
      <c r="F3688">
        <v>92</v>
      </c>
    </row>
    <row r="3689" spans="1:6" x14ac:dyDescent="0.25">
      <c r="A3689">
        <v>92</v>
      </c>
      <c r="B3689" t="s">
        <v>93</v>
      </c>
      <c r="C3689">
        <v>1999</v>
      </c>
      <c r="D3689">
        <v>315</v>
      </c>
      <c r="E3689">
        <v>1398</v>
      </c>
      <c r="F3689">
        <v>93</v>
      </c>
    </row>
    <row r="3690" spans="1:6" x14ac:dyDescent="0.25">
      <c r="A3690">
        <v>93</v>
      </c>
      <c r="B3690" t="s">
        <v>94</v>
      </c>
      <c r="C3690">
        <v>1999</v>
      </c>
      <c r="D3690">
        <v>0</v>
      </c>
      <c r="E3690">
        <v>0</v>
      </c>
      <c r="F3690">
        <v>94</v>
      </c>
    </row>
    <row r="3691" spans="1:6" x14ac:dyDescent="0.25">
      <c r="A3691">
        <v>94</v>
      </c>
      <c r="B3691" t="s">
        <v>95</v>
      </c>
      <c r="C3691">
        <v>1999</v>
      </c>
      <c r="D3691">
        <v>4753743</v>
      </c>
      <c r="E3691">
        <v>2732135</v>
      </c>
      <c r="F3691">
        <v>95</v>
      </c>
    </row>
    <row r="3692" spans="1:6" x14ac:dyDescent="0.25">
      <c r="A3692">
        <v>95</v>
      </c>
      <c r="B3692" t="s">
        <v>96</v>
      </c>
      <c r="C3692">
        <v>1999</v>
      </c>
      <c r="D3692">
        <v>0</v>
      </c>
      <c r="E3692">
        <v>0</v>
      </c>
      <c r="F3692">
        <v>96</v>
      </c>
    </row>
    <row r="3693" spans="1:6" x14ac:dyDescent="0.25">
      <c r="A3693">
        <v>96</v>
      </c>
      <c r="B3693" t="s">
        <v>97</v>
      </c>
      <c r="C3693">
        <v>1999</v>
      </c>
      <c r="D3693">
        <v>0</v>
      </c>
      <c r="E3693">
        <v>0</v>
      </c>
      <c r="F3693">
        <v>97</v>
      </c>
    </row>
    <row r="3694" spans="1:6" x14ac:dyDescent="0.25">
      <c r="A3694">
        <v>97</v>
      </c>
      <c r="B3694" t="s">
        <v>98</v>
      </c>
      <c r="C3694">
        <v>1999</v>
      </c>
      <c r="D3694">
        <v>0</v>
      </c>
      <c r="E3694">
        <v>0</v>
      </c>
      <c r="F3694">
        <v>98</v>
      </c>
    </row>
    <row r="3695" spans="1:6" x14ac:dyDescent="0.25">
      <c r="A3695">
        <v>98</v>
      </c>
      <c r="B3695" t="s">
        <v>99</v>
      </c>
      <c r="C3695">
        <v>1999</v>
      </c>
      <c r="D3695">
        <v>0</v>
      </c>
      <c r="E3695">
        <v>0</v>
      </c>
      <c r="F3695">
        <v>99</v>
      </c>
    </row>
    <row r="3696" spans="1:6" x14ac:dyDescent="0.25">
      <c r="A3696">
        <v>99</v>
      </c>
      <c r="B3696" t="s">
        <v>100</v>
      </c>
      <c r="C3696">
        <v>1999</v>
      </c>
      <c r="D3696">
        <v>0</v>
      </c>
      <c r="E3696">
        <v>0</v>
      </c>
      <c r="F3696">
        <v>100</v>
      </c>
    </row>
    <row r="3697" spans="1:6" x14ac:dyDescent="0.25">
      <c r="A3697">
        <v>100</v>
      </c>
      <c r="B3697" t="s">
        <v>101</v>
      </c>
      <c r="C3697">
        <v>1999</v>
      </c>
      <c r="D3697">
        <v>77310</v>
      </c>
      <c r="E3697">
        <v>166413</v>
      </c>
      <c r="F3697">
        <v>101</v>
      </c>
    </row>
    <row r="3698" spans="1:6" x14ac:dyDescent="0.25">
      <c r="A3698">
        <v>101</v>
      </c>
      <c r="B3698" t="s">
        <v>102</v>
      </c>
      <c r="C3698">
        <v>1999</v>
      </c>
      <c r="D3698">
        <v>0</v>
      </c>
      <c r="E3698">
        <v>0</v>
      </c>
      <c r="F3698">
        <v>102</v>
      </c>
    </row>
    <row r="3699" spans="1:6" x14ac:dyDescent="0.25">
      <c r="A3699">
        <v>102</v>
      </c>
      <c r="B3699" t="s">
        <v>103</v>
      </c>
      <c r="C3699">
        <v>1999</v>
      </c>
      <c r="D3699">
        <v>0</v>
      </c>
      <c r="E3699">
        <v>0</v>
      </c>
      <c r="F3699">
        <v>103</v>
      </c>
    </row>
    <row r="3700" spans="1:6" x14ac:dyDescent="0.25">
      <c r="A3700">
        <v>103</v>
      </c>
      <c r="B3700" t="s">
        <v>104</v>
      </c>
      <c r="C3700">
        <v>1999</v>
      </c>
      <c r="D3700">
        <v>0</v>
      </c>
      <c r="E3700">
        <v>0</v>
      </c>
      <c r="F3700">
        <v>104</v>
      </c>
    </row>
    <row r="3701" spans="1:6" x14ac:dyDescent="0.25">
      <c r="A3701">
        <v>104</v>
      </c>
      <c r="B3701" t="s">
        <v>105</v>
      </c>
      <c r="C3701">
        <v>1999</v>
      </c>
      <c r="D3701">
        <v>0</v>
      </c>
      <c r="E3701">
        <v>0</v>
      </c>
      <c r="F3701">
        <v>105</v>
      </c>
    </row>
    <row r="3702" spans="1:6" x14ac:dyDescent="0.25">
      <c r="A3702">
        <v>105</v>
      </c>
      <c r="B3702" t="s">
        <v>106</v>
      </c>
      <c r="C3702">
        <v>1999</v>
      </c>
      <c r="D3702">
        <v>0</v>
      </c>
      <c r="E3702">
        <v>0</v>
      </c>
      <c r="F3702">
        <v>106</v>
      </c>
    </row>
    <row r="3703" spans="1:6" x14ac:dyDescent="0.25">
      <c r="A3703">
        <v>106</v>
      </c>
      <c r="B3703" t="s">
        <v>107</v>
      </c>
      <c r="C3703">
        <v>1999</v>
      </c>
      <c r="D3703">
        <v>0</v>
      </c>
      <c r="E3703">
        <v>0</v>
      </c>
      <c r="F3703">
        <v>107</v>
      </c>
    </row>
    <row r="3704" spans="1:6" x14ac:dyDescent="0.25">
      <c r="A3704">
        <v>107</v>
      </c>
      <c r="B3704" t="s">
        <v>108</v>
      </c>
      <c r="C3704">
        <v>1999</v>
      </c>
      <c r="D3704">
        <v>0</v>
      </c>
      <c r="E3704">
        <v>0</v>
      </c>
      <c r="F3704">
        <v>108</v>
      </c>
    </row>
    <row r="3705" spans="1:6" x14ac:dyDescent="0.25">
      <c r="A3705">
        <v>108</v>
      </c>
      <c r="B3705" t="s">
        <v>109</v>
      </c>
      <c r="C3705">
        <v>1999</v>
      </c>
      <c r="D3705">
        <v>0</v>
      </c>
      <c r="E3705">
        <v>0</v>
      </c>
      <c r="F3705">
        <v>109</v>
      </c>
    </row>
    <row r="3706" spans="1:6" x14ac:dyDescent="0.25">
      <c r="A3706">
        <v>109</v>
      </c>
      <c r="B3706" t="s">
        <v>110</v>
      </c>
      <c r="C3706">
        <v>1999</v>
      </c>
      <c r="D3706">
        <v>0</v>
      </c>
      <c r="E3706">
        <v>0</v>
      </c>
      <c r="F3706">
        <v>110</v>
      </c>
    </row>
    <row r="3707" spans="1:6" x14ac:dyDescent="0.25">
      <c r="A3707">
        <v>110</v>
      </c>
      <c r="B3707" t="s">
        <v>111</v>
      </c>
      <c r="C3707">
        <v>1999</v>
      </c>
      <c r="D3707">
        <v>0</v>
      </c>
      <c r="E3707">
        <v>0</v>
      </c>
      <c r="F3707">
        <v>111</v>
      </c>
    </row>
    <row r="3708" spans="1:6" x14ac:dyDescent="0.25">
      <c r="A3708">
        <v>111</v>
      </c>
      <c r="B3708" t="s">
        <v>112</v>
      </c>
      <c r="C3708">
        <v>1999</v>
      </c>
      <c r="D3708">
        <v>0</v>
      </c>
      <c r="E3708">
        <v>0</v>
      </c>
      <c r="F3708">
        <v>112</v>
      </c>
    </row>
    <row r="3709" spans="1:6" x14ac:dyDescent="0.25">
      <c r="A3709">
        <v>112</v>
      </c>
      <c r="B3709" t="s">
        <v>113</v>
      </c>
      <c r="C3709">
        <v>1999</v>
      </c>
      <c r="D3709">
        <v>0</v>
      </c>
      <c r="E3709">
        <v>0</v>
      </c>
      <c r="F3709">
        <v>113</v>
      </c>
    </row>
    <row r="3710" spans="1:6" x14ac:dyDescent="0.25">
      <c r="A3710">
        <v>113</v>
      </c>
      <c r="B3710" t="s">
        <v>114</v>
      </c>
      <c r="C3710">
        <v>1999</v>
      </c>
      <c r="D3710">
        <v>0</v>
      </c>
      <c r="E3710">
        <v>0</v>
      </c>
      <c r="F3710">
        <v>114</v>
      </c>
    </row>
    <row r="3711" spans="1:6" x14ac:dyDescent="0.25">
      <c r="A3711">
        <v>114</v>
      </c>
      <c r="B3711" t="s">
        <v>115</v>
      </c>
      <c r="C3711">
        <v>1999</v>
      </c>
      <c r="D3711">
        <v>0</v>
      </c>
      <c r="E3711">
        <v>0</v>
      </c>
      <c r="F3711">
        <v>115</v>
      </c>
    </row>
    <row r="3712" spans="1:6" x14ac:dyDescent="0.25">
      <c r="A3712">
        <v>115</v>
      </c>
      <c r="B3712" t="s">
        <v>116</v>
      </c>
      <c r="C3712">
        <v>1999</v>
      </c>
      <c r="D3712">
        <v>0</v>
      </c>
      <c r="E3712">
        <v>0</v>
      </c>
      <c r="F3712">
        <v>116</v>
      </c>
    </row>
    <row r="3713" spans="1:6" x14ac:dyDescent="0.25">
      <c r="A3713">
        <v>116</v>
      </c>
      <c r="B3713" t="s">
        <v>117</v>
      </c>
      <c r="C3713">
        <v>1999</v>
      </c>
      <c r="D3713">
        <v>0</v>
      </c>
      <c r="E3713">
        <v>0</v>
      </c>
      <c r="F3713">
        <v>117</v>
      </c>
    </row>
    <row r="3714" spans="1:6" x14ac:dyDescent="0.25">
      <c r="A3714">
        <v>117</v>
      </c>
      <c r="B3714" t="s">
        <v>118</v>
      </c>
      <c r="C3714">
        <v>1999</v>
      </c>
      <c r="D3714">
        <v>5463</v>
      </c>
      <c r="E3714">
        <v>12116</v>
      </c>
      <c r="F3714">
        <v>118</v>
      </c>
    </row>
    <row r="3715" spans="1:6" x14ac:dyDescent="0.25">
      <c r="A3715">
        <v>118</v>
      </c>
      <c r="B3715" t="s">
        <v>119</v>
      </c>
      <c r="C3715">
        <v>1999</v>
      </c>
      <c r="D3715">
        <v>0</v>
      </c>
      <c r="E3715">
        <v>0</v>
      </c>
      <c r="F3715">
        <v>119</v>
      </c>
    </row>
    <row r="3716" spans="1:6" x14ac:dyDescent="0.25">
      <c r="A3716">
        <v>119</v>
      </c>
      <c r="B3716" t="s">
        <v>120</v>
      </c>
      <c r="C3716">
        <v>1999</v>
      </c>
      <c r="D3716">
        <v>0</v>
      </c>
      <c r="E3716">
        <v>0</v>
      </c>
      <c r="F3716">
        <v>120</v>
      </c>
    </row>
    <row r="3717" spans="1:6" x14ac:dyDescent="0.25">
      <c r="A3717">
        <v>120</v>
      </c>
      <c r="B3717" t="s">
        <v>121</v>
      </c>
      <c r="C3717">
        <v>1999</v>
      </c>
      <c r="D3717">
        <v>0</v>
      </c>
      <c r="E3717">
        <v>0</v>
      </c>
      <c r="F3717">
        <v>121</v>
      </c>
    </row>
    <row r="3718" spans="1:6" x14ac:dyDescent="0.25">
      <c r="A3718">
        <v>121</v>
      </c>
      <c r="B3718" t="s">
        <v>122</v>
      </c>
      <c r="C3718">
        <v>1999</v>
      </c>
      <c r="D3718">
        <v>72533</v>
      </c>
      <c r="E3718">
        <v>41576</v>
      </c>
      <c r="F3718">
        <v>122</v>
      </c>
    </row>
    <row r="3719" spans="1:6" x14ac:dyDescent="0.25">
      <c r="A3719">
        <v>122</v>
      </c>
      <c r="B3719" t="s">
        <v>123</v>
      </c>
      <c r="C3719">
        <v>1999</v>
      </c>
      <c r="D3719">
        <v>0</v>
      </c>
      <c r="E3719">
        <v>0</v>
      </c>
      <c r="F3719">
        <v>123</v>
      </c>
    </row>
    <row r="3720" spans="1:6" x14ac:dyDescent="0.25">
      <c r="A3720">
        <v>123</v>
      </c>
      <c r="B3720" t="s">
        <v>124</v>
      </c>
      <c r="C3720">
        <v>1999</v>
      </c>
      <c r="D3720">
        <v>0</v>
      </c>
      <c r="E3720">
        <v>0</v>
      </c>
      <c r="F3720">
        <v>124</v>
      </c>
    </row>
    <row r="3721" spans="1:6" x14ac:dyDescent="0.25">
      <c r="A3721">
        <v>124</v>
      </c>
      <c r="B3721" t="s">
        <v>125</v>
      </c>
      <c r="C3721">
        <v>1999</v>
      </c>
      <c r="D3721">
        <v>0</v>
      </c>
      <c r="E3721">
        <v>0</v>
      </c>
      <c r="F3721">
        <v>125</v>
      </c>
    </row>
    <row r="3722" spans="1:6" x14ac:dyDescent="0.25">
      <c r="A3722">
        <v>1</v>
      </c>
      <c r="B3722" t="s">
        <v>2</v>
      </c>
      <c r="C3722">
        <v>2000</v>
      </c>
      <c r="D3722">
        <v>0</v>
      </c>
      <c r="E3722">
        <v>0</v>
      </c>
      <c r="F3722">
        <v>2</v>
      </c>
    </row>
    <row r="3723" spans="1:6" x14ac:dyDescent="0.25">
      <c r="A3723">
        <v>2</v>
      </c>
      <c r="B3723" t="s">
        <v>3</v>
      </c>
      <c r="C3723">
        <v>2000</v>
      </c>
      <c r="D3723">
        <v>0</v>
      </c>
      <c r="E3723">
        <v>0</v>
      </c>
      <c r="F3723">
        <v>3</v>
      </c>
    </row>
    <row r="3724" spans="1:6" x14ac:dyDescent="0.25">
      <c r="A3724">
        <v>3</v>
      </c>
      <c r="B3724" t="s">
        <v>4</v>
      </c>
      <c r="C3724">
        <v>2000</v>
      </c>
      <c r="D3724">
        <v>9900</v>
      </c>
      <c r="E3724">
        <v>15620</v>
      </c>
      <c r="F3724">
        <v>4</v>
      </c>
    </row>
    <row r="3725" spans="1:6" x14ac:dyDescent="0.25">
      <c r="A3725">
        <v>4</v>
      </c>
      <c r="B3725" t="s">
        <v>5</v>
      </c>
      <c r="C3725">
        <v>2000</v>
      </c>
      <c r="D3725">
        <v>249717</v>
      </c>
      <c r="E3725">
        <v>368817</v>
      </c>
      <c r="F3725">
        <v>5</v>
      </c>
    </row>
    <row r="3726" spans="1:6" x14ac:dyDescent="0.25">
      <c r="A3726">
        <v>5</v>
      </c>
      <c r="B3726" t="s">
        <v>6</v>
      </c>
      <c r="C3726">
        <v>2000</v>
      </c>
      <c r="D3726">
        <v>0</v>
      </c>
      <c r="E3726">
        <v>0</v>
      </c>
      <c r="F3726">
        <v>6</v>
      </c>
    </row>
    <row r="3727" spans="1:6" x14ac:dyDescent="0.25">
      <c r="A3727">
        <v>6</v>
      </c>
      <c r="B3727" t="s">
        <v>7</v>
      </c>
      <c r="C3727">
        <v>2000</v>
      </c>
      <c r="D3727">
        <v>0</v>
      </c>
      <c r="E3727">
        <v>0</v>
      </c>
      <c r="F3727">
        <v>7</v>
      </c>
    </row>
    <row r="3728" spans="1:6" x14ac:dyDescent="0.25">
      <c r="A3728">
        <v>7</v>
      </c>
      <c r="B3728" t="s">
        <v>8</v>
      </c>
      <c r="C3728">
        <v>2000</v>
      </c>
      <c r="D3728">
        <v>0</v>
      </c>
      <c r="E3728">
        <v>0</v>
      </c>
      <c r="F3728">
        <v>8</v>
      </c>
    </row>
    <row r="3729" spans="1:6" x14ac:dyDescent="0.25">
      <c r="A3729">
        <v>8</v>
      </c>
      <c r="B3729" t="s">
        <v>9</v>
      </c>
      <c r="C3729">
        <v>2000</v>
      </c>
      <c r="D3729">
        <v>0</v>
      </c>
      <c r="E3729">
        <v>0</v>
      </c>
      <c r="F3729">
        <v>9</v>
      </c>
    </row>
    <row r="3730" spans="1:6" x14ac:dyDescent="0.25">
      <c r="A3730">
        <v>9</v>
      </c>
      <c r="B3730" t="s">
        <v>10</v>
      </c>
      <c r="C3730">
        <v>2000</v>
      </c>
      <c r="D3730">
        <v>0</v>
      </c>
      <c r="E3730">
        <v>0</v>
      </c>
      <c r="F3730">
        <v>10</v>
      </c>
    </row>
    <row r="3731" spans="1:6" x14ac:dyDescent="0.25">
      <c r="A3731">
        <v>10</v>
      </c>
      <c r="B3731" t="s">
        <v>11</v>
      </c>
      <c r="C3731">
        <v>2000</v>
      </c>
      <c r="D3731">
        <v>0</v>
      </c>
      <c r="E3731">
        <v>0</v>
      </c>
      <c r="F3731">
        <v>11</v>
      </c>
    </row>
    <row r="3732" spans="1:6" x14ac:dyDescent="0.25">
      <c r="A3732">
        <v>11</v>
      </c>
      <c r="B3732" t="s">
        <v>12</v>
      </c>
      <c r="C3732">
        <v>2000</v>
      </c>
      <c r="D3732">
        <v>0</v>
      </c>
      <c r="E3732">
        <v>0</v>
      </c>
      <c r="F3732">
        <v>12</v>
      </c>
    </row>
    <row r="3733" spans="1:6" x14ac:dyDescent="0.25">
      <c r="A3733">
        <v>12</v>
      </c>
      <c r="B3733" t="s">
        <v>13</v>
      </c>
      <c r="C3733">
        <v>2000</v>
      </c>
      <c r="D3733">
        <v>0</v>
      </c>
      <c r="E3733">
        <v>0</v>
      </c>
      <c r="F3733">
        <v>13</v>
      </c>
    </row>
    <row r="3734" spans="1:6" x14ac:dyDescent="0.25">
      <c r="A3734">
        <v>13</v>
      </c>
      <c r="B3734" t="s">
        <v>14</v>
      </c>
      <c r="C3734">
        <v>2000</v>
      </c>
      <c r="D3734">
        <v>0</v>
      </c>
      <c r="E3734">
        <v>0</v>
      </c>
      <c r="F3734">
        <v>14</v>
      </c>
    </row>
    <row r="3735" spans="1:6" x14ac:dyDescent="0.25">
      <c r="A3735">
        <v>14</v>
      </c>
      <c r="B3735" t="s">
        <v>15</v>
      </c>
      <c r="C3735">
        <v>2000</v>
      </c>
      <c r="D3735">
        <v>0</v>
      </c>
      <c r="E3735">
        <v>0</v>
      </c>
      <c r="F3735">
        <v>15</v>
      </c>
    </row>
    <row r="3736" spans="1:6" x14ac:dyDescent="0.25">
      <c r="A3736">
        <v>15</v>
      </c>
      <c r="B3736" t="s">
        <v>16</v>
      </c>
      <c r="C3736">
        <v>2000</v>
      </c>
      <c r="D3736">
        <v>0</v>
      </c>
      <c r="E3736">
        <v>0</v>
      </c>
      <c r="F3736">
        <v>16</v>
      </c>
    </row>
    <row r="3737" spans="1:6" x14ac:dyDescent="0.25">
      <c r="A3737">
        <v>16</v>
      </c>
      <c r="B3737" t="s">
        <v>17</v>
      </c>
      <c r="C3737">
        <v>2000</v>
      </c>
      <c r="D3737">
        <v>0</v>
      </c>
      <c r="E3737">
        <v>0</v>
      </c>
      <c r="F3737">
        <v>17</v>
      </c>
    </row>
    <row r="3738" spans="1:6" x14ac:dyDescent="0.25">
      <c r="A3738">
        <v>17</v>
      </c>
      <c r="B3738" t="s">
        <v>18</v>
      </c>
      <c r="C3738">
        <v>2000</v>
      </c>
      <c r="D3738">
        <v>0</v>
      </c>
      <c r="E3738">
        <v>0</v>
      </c>
      <c r="F3738">
        <v>18</v>
      </c>
    </row>
    <row r="3739" spans="1:6" x14ac:dyDescent="0.25">
      <c r="A3739">
        <v>18</v>
      </c>
      <c r="B3739" t="s">
        <v>19</v>
      </c>
      <c r="C3739">
        <v>2000</v>
      </c>
      <c r="D3739">
        <v>0</v>
      </c>
      <c r="E3739">
        <v>0</v>
      </c>
      <c r="F3739">
        <v>19</v>
      </c>
    </row>
    <row r="3740" spans="1:6" x14ac:dyDescent="0.25">
      <c r="A3740">
        <v>19</v>
      </c>
      <c r="B3740" t="s">
        <v>20</v>
      </c>
      <c r="C3740">
        <v>2000</v>
      </c>
      <c r="D3740">
        <v>265988</v>
      </c>
      <c r="E3740">
        <v>109714</v>
      </c>
      <c r="F3740">
        <v>20</v>
      </c>
    </row>
    <row r="3741" spans="1:6" x14ac:dyDescent="0.25">
      <c r="A3741">
        <v>20</v>
      </c>
      <c r="B3741" t="s">
        <v>21</v>
      </c>
      <c r="C3741">
        <v>2000</v>
      </c>
      <c r="D3741">
        <v>0</v>
      </c>
      <c r="E3741">
        <v>0</v>
      </c>
      <c r="F3741">
        <v>21</v>
      </c>
    </row>
    <row r="3742" spans="1:6" x14ac:dyDescent="0.25">
      <c r="A3742">
        <v>21</v>
      </c>
      <c r="B3742" t="s">
        <v>22</v>
      </c>
      <c r="C3742">
        <v>2000</v>
      </c>
      <c r="D3742">
        <v>0</v>
      </c>
      <c r="E3742">
        <v>0</v>
      </c>
      <c r="F3742">
        <v>22</v>
      </c>
    </row>
    <row r="3743" spans="1:6" x14ac:dyDescent="0.25">
      <c r="A3743">
        <v>22</v>
      </c>
      <c r="B3743" t="s">
        <v>23</v>
      </c>
      <c r="C3743">
        <v>2000</v>
      </c>
      <c r="D3743">
        <v>0</v>
      </c>
      <c r="E3743">
        <v>0</v>
      </c>
      <c r="F3743">
        <v>23</v>
      </c>
    </row>
    <row r="3744" spans="1:6" x14ac:dyDescent="0.25">
      <c r="A3744">
        <v>23</v>
      </c>
      <c r="B3744" t="s">
        <v>24</v>
      </c>
      <c r="C3744">
        <v>2000</v>
      </c>
      <c r="D3744">
        <v>0</v>
      </c>
      <c r="E3744">
        <v>0</v>
      </c>
      <c r="F3744">
        <v>24</v>
      </c>
    </row>
    <row r="3745" spans="1:6" x14ac:dyDescent="0.25">
      <c r="A3745">
        <v>24</v>
      </c>
      <c r="B3745" t="s">
        <v>25</v>
      </c>
      <c r="C3745">
        <v>2000</v>
      </c>
      <c r="D3745">
        <v>0</v>
      </c>
      <c r="E3745">
        <v>0</v>
      </c>
      <c r="F3745">
        <v>25</v>
      </c>
    </row>
    <row r="3746" spans="1:6" x14ac:dyDescent="0.25">
      <c r="A3746">
        <v>25</v>
      </c>
      <c r="B3746" t="s">
        <v>26</v>
      </c>
      <c r="C3746">
        <v>2000</v>
      </c>
      <c r="D3746">
        <v>4480</v>
      </c>
      <c r="E3746">
        <v>8538</v>
      </c>
      <c r="F3746">
        <v>26</v>
      </c>
    </row>
    <row r="3747" spans="1:6" x14ac:dyDescent="0.25">
      <c r="A3747">
        <v>26</v>
      </c>
      <c r="B3747" t="s">
        <v>27</v>
      </c>
      <c r="C3747">
        <v>2000</v>
      </c>
      <c r="D3747">
        <v>0</v>
      </c>
      <c r="E3747">
        <v>0</v>
      </c>
      <c r="F3747">
        <v>27</v>
      </c>
    </row>
    <row r="3748" spans="1:6" x14ac:dyDescent="0.25">
      <c r="A3748">
        <v>27</v>
      </c>
      <c r="B3748" t="s">
        <v>28</v>
      </c>
      <c r="C3748">
        <v>2000</v>
      </c>
      <c r="D3748">
        <v>0</v>
      </c>
      <c r="E3748">
        <v>0</v>
      </c>
      <c r="F3748">
        <v>28</v>
      </c>
    </row>
    <row r="3749" spans="1:6" x14ac:dyDescent="0.25">
      <c r="A3749">
        <v>28</v>
      </c>
      <c r="B3749" t="s">
        <v>29</v>
      </c>
      <c r="C3749">
        <v>2000</v>
      </c>
      <c r="D3749">
        <v>0</v>
      </c>
      <c r="E3749">
        <v>0</v>
      </c>
      <c r="F3749">
        <v>29</v>
      </c>
    </row>
    <row r="3750" spans="1:6" x14ac:dyDescent="0.25">
      <c r="A3750">
        <v>29</v>
      </c>
      <c r="B3750" t="s">
        <v>30</v>
      </c>
      <c r="C3750">
        <v>2000</v>
      </c>
      <c r="D3750">
        <v>0</v>
      </c>
      <c r="E3750">
        <v>0</v>
      </c>
      <c r="F3750">
        <v>30</v>
      </c>
    </row>
    <row r="3751" spans="1:6" x14ac:dyDescent="0.25">
      <c r="A3751">
        <v>30</v>
      </c>
      <c r="B3751" t="s">
        <v>31</v>
      </c>
      <c r="C3751">
        <v>2000</v>
      </c>
      <c r="D3751">
        <v>0</v>
      </c>
      <c r="E3751">
        <v>0</v>
      </c>
      <c r="F3751">
        <v>31</v>
      </c>
    </row>
    <row r="3752" spans="1:6" x14ac:dyDescent="0.25">
      <c r="A3752">
        <v>31</v>
      </c>
      <c r="B3752" t="s">
        <v>32</v>
      </c>
      <c r="C3752">
        <v>2000</v>
      </c>
      <c r="D3752">
        <v>0</v>
      </c>
      <c r="E3752">
        <v>0</v>
      </c>
      <c r="F3752">
        <v>32</v>
      </c>
    </row>
    <row r="3753" spans="1:6" x14ac:dyDescent="0.25">
      <c r="A3753">
        <v>32</v>
      </c>
      <c r="B3753" t="s">
        <v>33</v>
      </c>
      <c r="C3753">
        <v>2000</v>
      </c>
      <c r="D3753">
        <v>0</v>
      </c>
      <c r="E3753">
        <v>0</v>
      </c>
      <c r="F3753">
        <v>33</v>
      </c>
    </row>
    <row r="3754" spans="1:6" x14ac:dyDescent="0.25">
      <c r="A3754">
        <v>33</v>
      </c>
      <c r="B3754" t="s">
        <v>34</v>
      </c>
      <c r="C3754">
        <v>2000</v>
      </c>
      <c r="D3754">
        <v>0</v>
      </c>
      <c r="E3754">
        <v>0</v>
      </c>
      <c r="F3754">
        <v>34</v>
      </c>
    </row>
    <row r="3755" spans="1:6" x14ac:dyDescent="0.25">
      <c r="A3755">
        <v>34</v>
      </c>
      <c r="B3755" t="s">
        <v>35</v>
      </c>
      <c r="C3755">
        <v>2000</v>
      </c>
      <c r="D3755">
        <v>0</v>
      </c>
      <c r="E3755">
        <v>0</v>
      </c>
      <c r="F3755">
        <v>35</v>
      </c>
    </row>
    <row r="3756" spans="1:6" x14ac:dyDescent="0.25">
      <c r="A3756">
        <v>35</v>
      </c>
      <c r="B3756" t="s">
        <v>36</v>
      </c>
      <c r="C3756">
        <v>2000</v>
      </c>
      <c r="D3756">
        <v>0</v>
      </c>
      <c r="E3756">
        <v>0</v>
      </c>
      <c r="F3756">
        <v>36</v>
      </c>
    </row>
    <row r="3757" spans="1:6" x14ac:dyDescent="0.25">
      <c r="A3757">
        <v>36</v>
      </c>
      <c r="B3757" t="s">
        <v>37</v>
      </c>
      <c r="C3757">
        <v>2000</v>
      </c>
      <c r="D3757">
        <v>0</v>
      </c>
      <c r="E3757">
        <v>0</v>
      </c>
      <c r="F3757">
        <v>37</v>
      </c>
    </row>
    <row r="3758" spans="1:6" x14ac:dyDescent="0.25">
      <c r="A3758">
        <v>37</v>
      </c>
      <c r="B3758" t="s">
        <v>38</v>
      </c>
      <c r="C3758">
        <v>2000</v>
      </c>
      <c r="D3758">
        <v>0</v>
      </c>
      <c r="E3758">
        <v>0</v>
      </c>
      <c r="F3758">
        <v>38</v>
      </c>
    </row>
    <row r="3759" spans="1:6" x14ac:dyDescent="0.25">
      <c r="A3759">
        <v>38</v>
      </c>
      <c r="B3759" t="s">
        <v>39</v>
      </c>
      <c r="C3759">
        <v>2000</v>
      </c>
      <c r="D3759">
        <v>0</v>
      </c>
      <c r="E3759">
        <v>0</v>
      </c>
      <c r="F3759">
        <v>39</v>
      </c>
    </row>
    <row r="3760" spans="1:6" x14ac:dyDescent="0.25">
      <c r="A3760">
        <v>39</v>
      </c>
      <c r="B3760" t="s">
        <v>40</v>
      </c>
      <c r="C3760">
        <v>2000</v>
      </c>
      <c r="D3760">
        <v>0</v>
      </c>
      <c r="E3760">
        <v>0</v>
      </c>
      <c r="F3760">
        <v>40</v>
      </c>
    </row>
    <row r="3761" spans="1:6" x14ac:dyDescent="0.25">
      <c r="A3761">
        <v>40</v>
      </c>
      <c r="B3761" t="s">
        <v>41</v>
      </c>
      <c r="C3761">
        <v>2000</v>
      </c>
      <c r="D3761">
        <v>0</v>
      </c>
      <c r="E3761">
        <v>0</v>
      </c>
      <c r="F3761">
        <v>41</v>
      </c>
    </row>
    <row r="3762" spans="1:6" x14ac:dyDescent="0.25">
      <c r="A3762">
        <v>41</v>
      </c>
      <c r="B3762" t="s">
        <v>42</v>
      </c>
      <c r="C3762">
        <v>2000</v>
      </c>
      <c r="D3762">
        <v>0</v>
      </c>
      <c r="E3762">
        <v>0</v>
      </c>
      <c r="F3762">
        <v>42</v>
      </c>
    </row>
    <row r="3763" spans="1:6" x14ac:dyDescent="0.25">
      <c r="A3763">
        <v>42</v>
      </c>
      <c r="B3763" t="s">
        <v>43</v>
      </c>
      <c r="C3763">
        <v>2000</v>
      </c>
      <c r="D3763">
        <v>0</v>
      </c>
      <c r="E3763">
        <v>0</v>
      </c>
      <c r="F3763">
        <v>43</v>
      </c>
    </row>
    <row r="3764" spans="1:6" x14ac:dyDescent="0.25">
      <c r="A3764">
        <v>43</v>
      </c>
      <c r="B3764" t="s">
        <v>44</v>
      </c>
      <c r="C3764">
        <v>2000</v>
      </c>
      <c r="D3764">
        <v>0</v>
      </c>
      <c r="E3764">
        <v>0</v>
      </c>
      <c r="F3764">
        <v>44</v>
      </c>
    </row>
    <row r="3765" spans="1:6" x14ac:dyDescent="0.25">
      <c r="A3765">
        <v>44</v>
      </c>
      <c r="B3765" t="s">
        <v>45</v>
      </c>
      <c r="C3765">
        <v>2000</v>
      </c>
      <c r="D3765">
        <v>0</v>
      </c>
      <c r="E3765">
        <v>0</v>
      </c>
      <c r="F3765">
        <v>45</v>
      </c>
    </row>
    <row r="3766" spans="1:6" x14ac:dyDescent="0.25">
      <c r="A3766">
        <v>45</v>
      </c>
      <c r="B3766" t="s">
        <v>46</v>
      </c>
      <c r="C3766">
        <v>2000</v>
      </c>
      <c r="D3766">
        <v>0</v>
      </c>
      <c r="E3766">
        <v>0</v>
      </c>
      <c r="F3766">
        <v>46</v>
      </c>
    </row>
    <row r="3767" spans="1:6" x14ac:dyDescent="0.25">
      <c r="A3767">
        <v>46</v>
      </c>
      <c r="B3767" t="s">
        <v>47</v>
      </c>
      <c r="C3767">
        <v>2000</v>
      </c>
      <c r="D3767">
        <v>0</v>
      </c>
      <c r="E3767">
        <v>0</v>
      </c>
      <c r="F3767">
        <v>47</v>
      </c>
    </row>
    <row r="3768" spans="1:6" x14ac:dyDescent="0.25">
      <c r="A3768">
        <v>47</v>
      </c>
      <c r="B3768" t="s">
        <v>48</v>
      </c>
      <c r="C3768">
        <v>2000</v>
      </c>
      <c r="D3768">
        <v>0</v>
      </c>
      <c r="E3768">
        <v>0</v>
      </c>
      <c r="F3768">
        <v>48</v>
      </c>
    </row>
    <row r="3769" spans="1:6" x14ac:dyDescent="0.25">
      <c r="A3769">
        <v>48</v>
      </c>
      <c r="B3769" t="s">
        <v>49</v>
      </c>
      <c r="C3769">
        <v>2000</v>
      </c>
      <c r="D3769">
        <v>2151</v>
      </c>
      <c r="E3769">
        <v>4632</v>
      </c>
      <c r="F3769">
        <v>49</v>
      </c>
    </row>
    <row r="3770" spans="1:6" x14ac:dyDescent="0.25">
      <c r="A3770">
        <v>49</v>
      </c>
      <c r="B3770" t="s">
        <v>50</v>
      </c>
      <c r="C3770">
        <v>2000</v>
      </c>
      <c r="D3770">
        <v>0</v>
      </c>
      <c r="E3770">
        <v>0</v>
      </c>
      <c r="F3770">
        <v>50</v>
      </c>
    </row>
    <row r="3771" spans="1:6" x14ac:dyDescent="0.25">
      <c r="A3771">
        <v>50</v>
      </c>
      <c r="B3771" t="s">
        <v>51</v>
      </c>
      <c r="C3771">
        <v>2000</v>
      </c>
      <c r="D3771">
        <v>0</v>
      </c>
      <c r="E3771">
        <v>0</v>
      </c>
      <c r="F3771">
        <v>51</v>
      </c>
    </row>
    <row r="3772" spans="1:6" x14ac:dyDescent="0.25">
      <c r="A3772">
        <v>51</v>
      </c>
      <c r="B3772" t="s">
        <v>52</v>
      </c>
      <c r="C3772">
        <v>2000</v>
      </c>
      <c r="D3772">
        <v>40824</v>
      </c>
      <c r="E3772">
        <v>80740</v>
      </c>
      <c r="F3772">
        <v>52</v>
      </c>
    </row>
    <row r="3773" spans="1:6" x14ac:dyDescent="0.25">
      <c r="A3773">
        <v>52</v>
      </c>
      <c r="B3773" t="s">
        <v>53</v>
      </c>
      <c r="C3773">
        <v>2000</v>
      </c>
      <c r="D3773">
        <v>600</v>
      </c>
      <c r="E3773">
        <v>1344</v>
      </c>
      <c r="F3773">
        <v>53</v>
      </c>
    </row>
    <row r="3774" spans="1:6" x14ac:dyDescent="0.25">
      <c r="A3774">
        <v>53</v>
      </c>
      <c r="B3774" t="s">
        <v>54</v>
      </c>
      <c r="C3774">
        <v>2000</v>
      </c>
      <c r="D3774">
        <v>0</v>
      </c>
      <c r="E3774">
        <v>0</v>
      </c>
      <c r="F3774">
        <v>54</v>
      </c>
    </row>
    <row r="3775" spans="1:6" x14ac:dyDescent="0.25">
      <c r="A3775">
        <v>54</v>
      </c>
      <c r="B3775" t="s">
        <v>55</v>
      </c>
      <c r="C3775">
        <v>2000</v>
      </c>
      <c r="D3775">
        <v>0</v>
      </c>
      <c r="E3775">
        <v>0</v>
      </c>
      <c r="F3775">
        <v>55</v>
      </c>
    </row>
    <row r="3776" spans="1:6" x14ac:dyDescent="0.25">
      <c r="A3776">
        <v>55</v>
      </c>
      <c r="B3776" t="s">
        <v>56</v>
      </c>
      <c r="C3776">
        <v>2000</v>
      </c>
      <c r="D3776">
        <v>0</v>
      </c>
      <c r="E3776">
        <v>0</v>
      </c>
      <c r="F3776">
        <v>56</v>
      </c>
    </row>
    <row r="3777" spans="1:6" x14ac:dyDescent="0.25">
      <c r="A3777">
        <v>56</v>
      </c>
      <c r="B3777" t="s">
        <v>57</v>
      </c>
      <c r="C3777">
        <v>2000</v>
      </c>
      <c r="D3777">
        <v>0</v>
      </c>
      <c r="E3777">
        <v>0</v>
      </c>
      <c r="F3777">
        <v>57</v>
      </c>
    </row>
    <row r="3778" spans="1:6" x14ac:dyDescent="0.25">
      <c r="A3778">
        <v>57</v>
      </c>
      <c r="B3778" t="s">
        <v>58</v>
      </c>
      <c r="C3778">
        <v>2000</v>
      </c>
      <c r="D3778">
        <v>0</v>
      </c>
      <c r="E3778">
        <v>0</v>
      </c>
      <c r="F3778">
        <v>58</v>
      </c>
    </row>
    <row r="3779" spans="1:6" x14ac:dyDescent="0.25">
      <c r="A3779">
        <v>58</v>
      </c>
      <c r="B3779" t="s">
        <v>59</v>
      </c>
      <c r="C3779">
        <v>2000</v>
      </c>
      <c r="D3779">
        <v>0</v>
      </c>
      <c r="E3779">
        <v>0</v>
      </c>
      <c r="F3779">
        <v>59</v>
      </c>
    </row>
    <row r="3780" spans="1:6" x14ac:dyDescent="0.25">
      <c r="A3780">
        <v>59</v>
      </c>
      <c r="B3780" t="s">
        <v>60</v>
      </c>
      <c r="C3780">
        <v>2000</v>
      </c>
      <c r="D3780">
        <v>0</v>
      </c>
      <c r="E3780">
        <v>0</v>
      </c>
      <c r="F3780">
        <v>60</v>
      </c>
    </row>
    <row r="3781" spans="1:6" x14ac:dyDescent="0.25">
      <c r="A3781">
        <v>60</v>
      </c>
      <c r="B3781" t="s">
        <v>61</v>
      </c>
      <c r="C3781">
        <v>2000</v>
      </c>
      <c r="D3781">
        <v>0</v>
      </c>
      <c r="E3781">
        <v>0</v>
      </c>
      <c r="F3781">
        <v>61</v>
      </c>
    </row>
    <row r="3782" spans="1:6" x14ac:dyDescent="0.25">
      <c r="A3782">
        <v>61</v>
      </c>
      <c r="B3782" t="s">
        <v>62</v>
      </c>
      <c r="C3782">
        <v>2000</v>
      </c>
      <c r="D3782">
        <v>0</v>
      </c>
      <c r="E3782">
        <v>0</v>
      </c>
      <c r="F3782">
        <v>62</v>
      </c>
    </row>
    <row r="3783" spans="1:6" x14ac:dyDescent="0.25">
      <c r="A3783">
        <v>62</v>
      </c>
      <c r="B3783" t="s">
        <v>63</v>
      </c>
      <c r="C3783">
        <v>2000</v>
      </c>
      <c r="D3783">
        <v>0</v>
      </c>
      <c r="E3783">
        <v>0</v>
      </c>
      <c r="F3783">
        <v>63</v>
      </c>
    </row>
    <row r="3784" spans="1:6" x14ac:dyDescent="0.25">
      <c r="A3784">
        <v>63</v>
      </c>
      <c r="B3784" t="s">
        <v>64</v>
      </c>
      <c r="C3784">
        <v>2000</v>
      </c>
      <c r="D3784">
        <v>0</v>
      </c>
      <c r="E3784">
        <v>0</v>
      </c>
      <c r="F3784">
        <v>64</v>
      </c>
    </row>
    <row r="3785" spans="1:6" x14ac:dyDescent="0.25">
      <c r="A3785">
        <v>64</v>
      </c>
      <c r="B3785" t="s">
        <v>65</v>
      </c>
      <c r="C3785">
        <v>2000</v>
      </c>
      <c r="D3785">
        <v>0</v>
      </c>
      <c r="E3785">
        <v>0</v>
      </c>
      <c r="F3785">
        <v>65</v>
      </c>
    </row>
    <row r="3786" spans="1:6" x14ac:dyDescent="0.25">
      <c r="A3786">
        <v>65</v>
      </c>
      <c r="B3786" t="s">
        <v>66</v>
      </c>
      <c r="C3786">
        <v>2000</v>
      </c>
      <c r="D3786">
        <v>0</v>
      </c>
      <c r="E3786">
        <v>0</v>
      </c>
      <c r="F3786">
        <v>66</v>
      </c>
    </row>
    <row r="3787" spans="1:6" x14ac:dyDescent="0.25">
      <c r="A3787">
        <v>66</v>
      </c>
      <c r="B3787" t="s">
        <v>67</v>
      </c>
      <c r="C3787">
        <v>2000</v>
      </c>
      <c r="D3787">
        <v>0</v>
      </c>
      <c r="E3787">
        <v>0</v>
      </c>
      <c r="F3787">
        <v>67</v>
      </c>
    </row>
    <row r="3788" spans="1:6" x14ac:dyDescent="0.25">
      <c r="A3788">
        <v>67</v>
      </c>
      <c r="B3788" t="s">
        <v>68</v>
      </c>
      <c r="C3788">
        <v>2000</v>
      </c>
      <c r="D3788">
        <v>0</v>
      </c>
      <c r="E3788">
        <v>0</v>
      </c>
      <c r="F3788">
        <v>68</v>
      </c>
    </row>
    <row r="3789" spans="1:6" x14ac:dyDescent="0.25">
      <c r="A3789">
        <v>68</v>
      </c>
      <c r="B3789" t="s">
        <v>69</v>
      </c>
      <c r="C3789">
        <v>2000</v>
      </c>
      <c r="D3789">
        <v>0</v>
      </c>
      <c r="E3789">
        <v>0</v>
      </c>
      <c r="F3789">
        <v>69</v>
      </c>
    </row>
    <row r="3790" spans="1:6" x14ac:dyDescent="0.25">
      <c r="A3790">
        <v>69</v>
      </c>
      <c r="B3790" t="s">
        <v>70</v>
      </c>
      <c r="C3790">
        <v>2000</v>
      </c>
      <c r="D3790">
        <v>0</v>
      </c>
      <c r="E3790">
        <v>0</v>
      </c>
      <c r="F3790">
        <v>70</v>
      </c>
    </row>
    <row r="3791" spans="1:6" x14ac:dyDescent="0.25">
      <c r="A3791">
        <v>70</v>
      </c>
      <c r="B3791" t="s">
        <v>71</v>
      </c>
      <c r="C3791">
        <v>2000</v>
      </c>
      <c r="D3791">
        <v>0</v>
      </c>
      <c r="E3791">
        <v>0</v>
      </c>
      <c r="F3791">
        <v>71</v>
      </c>
    </row>
    <row r="3792" spans="1:6" x14ac:dyDescent="0.25">
      <c r="A3792">
        <v>71</v>
      </c>
      <c r="B3792" t="s">
        <v>72</v>
      </c>
      <c r="C3792">
        <v>2000</v>
      </c>
      <c r="D3792">
        <v>0</v>
      </c>
      <c r="E3792">
        <v>0</v>
      </c>
      <c r="F3792">
        <v>72</v>
      </c>
    </row>
    <row r="3793" spans="1:6" x14ac:dyDescent="0.25">
      <c r="A3793">
        <v>72</v>
      </c>
      <c r="B3793" t="s">
        <v>73</v>
      </c>
      <c r="C3793">
        <v>2000</v>
      </c>
      <c r="D3793">
        <v>0</v>
      </c>
      <c r="E3793">
        <v>0</v>
      </c>
      <c r="F3793">
        <v>73</v>
      </c>
    </row>
    <row r="3794" spans="1:6" x14ac:dyDescent="0.25">
      <c r="A3794">
        <v>73</v>
      </c>
      <c r="B3794" t="s">
        <v>74</v>
      </c>
      <c r="C3794">
        <v>2000</v>
      </c>
      <c r="D3794">
        <v>0</v>
      </c>
      <c r="E3794">
        <v>0</v>
      </c>
      <c r="F3794">
        <v>74</v>
      </c>
    </row>
    <row r="3795" spans="1:6" x14ac:dyDescent="0.25">
      <c r="A3795">
        <v>74</v>
      </c>
      <c r="B3795" t="s">
        <v>75</v>
      </c>
      <c r="C3795">
        <v>2000</v>
      </c>
      <c r="D3795">
        <v>672280</v>
      </c>
      <c r="E3795">
        <v>418175</v>
      </c>
      <c r="F3795">
        <v>75</v>
      </c>
    </row>
    <row r="3796" spans="1:6" x14ac:dyDescent="0.25">
      <c r="A3796">
        <v>75</v>
      </c>
      <c r="B3796" t="s">
        <v>76</v>
      </c>
      <c r="C3796">
        <v>2000</v>
      </c>
      <c r="D3796">
        <v>0</v>
      </c>
      <c r="E3796">
        <v>0</v>
      </c>
      <c r="F3796">
        <v>76</v>
      </c>
    </row>
    <row r="3797" spans="1:6" x14ac:dyDescent="0.25">
      <c r="A3797">
        <v>76</v>
      </c>
      <c r="B3797" t="s">
        <v>77</v>
      </c>
      <c r="C3797">
        <v>2000</v>
      </c>
      <c r="D3797">
        <v>0</v>
      </c>
      <c r="E3797">
        <v>0</v>
      </c>
      <c r="F3797">
        <v>77</v>
      </c>
    </row>
    <row r="3798" spans="1:6" x14ac:dyDescent="0.25">
      <c r="A3798">
        <v>77</v>
      </c>
      <c r="B3798" t="s">
        <v>78</v>
      </c>
      <c r="C3798">
        <v>2000</v>
      </c>
      <c r="D3798">
        <v>0</v>
      </c>
      <c r="E3798">
        <v>0</v>
      </c>
      <c r="F3798">
        <v>78</v>
      </c>
    </row>
    <row r="3799" spans="1:6" x14ac:dyDescent="0.25">
      <c r="A3799">
        <v>78</v>
      </c>
      <c r="B3799" t="s">
        <v>79</v>
      </c>
      <c r="C3799">
        <v>2000</v>
      </c>
      <c r="D3799">
        <v>0</v>
      </c>
      <c r="E3799">
        <v>0</v>
      </c>
      <c r="F3799">
        <v>79</v>
      </c>
    </row>
    <row r="3800" spans="1:6" x14ac:dyDescent="0.25">
      <c r="A3800">
        <v>79</v>
      </c>
      <c r="B3800" t="s">
        <v>80</v>
      </c>
      <c r="C3800">
        <v>2000</v>
      </c>
      <c r="D3800">
        <v>0</v>
      </c>
      <c r="E3800">
        <v>0</v>
      </c>
      <c r="F3800">
        <v>80</v>
      </c>
    </row>
    <row r="3801" spans="1:6" x14ac:dyDescent="0.25">
      <c r="A3801">
        <v>80</v>
      </c>
      <c r="B3801" t="s">
        <v>81</v>
      </c>
      <c r="C3801">
        <v>2000</v>
      </c>
      <c r="D3801">
        <v>0</v>
      </c>
      <c r="E3801">
        <v>0</v>
      </c>
      <c r="F3801">
        <v>81</v>
      </c>
    </row>
    <row r="3802" spans="1:6" x14ac:dyDescent="0.25">
      <c r="A3802">
        <v>81</v>
      </c>
      <c r="B3802" t="s">
        <v>82</v>
      </c>
      <c r="C3802">
        <v>2000</v>
      </c>
      <c r="D3802">
        <v>0</v>
      </c>
      <c r="E3802">
        <v>0</v>
      </c>
      <c r="F3802">
        <v>82</v>
      </c>
    </row>
    <row r="3803" spans="1:6" x14ac:dyDescent="0.25">
      <c r="A3803">
        <v>82</v>
      </c>
      <c r="B3803" t="s">
        <v>83</v>
      </c>
      <c r="C3803">
        <v>2000</v>
      </c>
      <c r="D3803">
        <v>0</v>
      </c>
      <c r="E3803">
        <v>0</v>
      </c>
      <c r="F3803">
        <v>83</v>
      </c>
    </row>
    <row r="3804" spans="1:6" x14ac:dyDescent="0.25">
      <c r="A3804">
        <v>83</v>
      </c>
      <c r="B3804" t="s">
        <v>84</v>
      </c>
      <c r="C3804">
        <v>2000</v>
      </c>
      <c r="D3804">
        <v>0</v>
      </c>
      <c r="E3804">
        <v>0</v>
      </c>
      <c r="F3804">
        <v>84</v>
      </c>
    </row>
    <row r="3805" spans="1:6" x14ac:dyDescent="0.25">
      <c r="A3805">
        <v>84</v>
      </c>
      <c r="B3805" t="s">
        <v>85</v>
      </c>
      <c r="C3805">
        <v>2000</v>
      </c>
      <c r="D3805">
        <v>0</v>
      </c>
      <c r="E3805">
        <v>0</v>
      </c>
      <c r="F3805">
        <v>85</v>
      </c>
    </row>
    <row r="3806" spans="1:6" x14ac:dyDescent="0.25">
      <c r="A3806">
        <v>85</v>
      </c>
      <c r="B3806" t="s">
        <v>86</v>
      </c>
      <c r="C3806">
        <v>2000</v>
      </c>
      <c r="D3806">
        <v>0</v>
      </c>
      <c r="E3806">
        <v>0</v>
      </c>
      <c r="F3806">
        <v>86</v>
      </c>
    </row>
    <row r="3807" spans="1:6" x14ac:dyDescent="0.25">
      <c r="A3807">
        <v>86</v>
      </c>
      <c r="B3807" t="s">
        <v>87</v>
      </c>
      <c r="C3807">
        <v>2000</v>
      </c>
      <c r="D3807">
        <v>0</v>
      </c>
      <c r="E3807">
        <v>0</v>
      </c>
      <c r="F3807">
        <v>87</v>
      </c>
    </row>
    <row r="3808" spans="1:6" x14ac:dyDescent="0.25">
      <c r="A3808">
        <v>87</v>
      </c>
      <c r="B3808" t="s">
        <v>88</v>
      </c>
      <c r="C3808">
        <v>2000</v>
      </c>
      <c r="D3808">
        <v>0</v>
      </c>
      <c r="E3808">
        <v>0</v>
      </c>
      <c r="F3808">
        <v>88</v>
      </c>
    </row>
    <row r="3809" spans="1:6" x14ac:dyDescent="0.25">
      <c r="A3809">
        <v>88</v>
      </c>
      <c r="B3809" t="s">
        <v>89</v>
      </c>
      <c r="C3809">
        <v>2000</v>
      </c>
      <c r="D3809">
        <v>396</v>
      </c>
      <c r="E3809">
        <v>695</v>
      </c>
      <c r="F3809">
        <v>89</v>
      </c>
    </row>
    <row r="3810" spans="1:6" x14ac:dyDescent="0.25">
      <c r="A3810">
        <v>89</v>
      </c>
      <c r="B3810" t="s">
        <v>90</v>
      </c>
      <c r="C3810">
        <v>2000</v>
      </c>
      <c r="D3810">
        <v>0</v>
      </c>
      <c r="E3810">
        <v>0</v>
      </c>
      <c r="F3810">
        <v>90</v>
      </c>
    </row>
    <row r="3811" spans="1:6" x14ac:dyDescent="0.25">
      <c r="A3811">
        <v>90</v>
      </c>
      <c r="B3811" t="s">
        <v>91</v>
      </c>
      <c r="C3811">
        <v>2000</v>
      </c>
      <c r="D3811">
        <v>0</v>
      </c>
      <c r="E3811">
        <v>0</v>
      </c>
      <c r="F3811">
        <v>91</v>
      </c>
    </row>
    <row r="3812" spans="1:6" x14ac:dyDescent="0.25">
      <c r="A3812">
        <v>91</v>
      </c>
      <c r="B3812" t="s">
        <v>92</v>
      </c>
      <c r="C3812">
        <v>2000</v>
      </c>
      <c r="D3812">
        <v>0</v>
      </c>
      <c r="E3812">
        <v>0</v>
      </c>
      <c r="F3812">
        <v>92</v>
      </c>
    </row>
    <row r="3813" spans="1:6" x14ac:dyDescent="0.25">
      <c r="A3813">
        <v>92</v>
      </c>
      <c r="B3813" t="s">
        <v>93</v>
      </c>
      <c r="C3813">
        <v>2000</v>
      </c>
      <c r="D3813">
        <v>0</v>
      </c>
      <c r="E3813">
        <v>0</v>
      </c>
      <c r="F3813">
        <v>93</v>
      </c>
    </row>
    <row r="3814" spans="1:6" x14ac:dyDescent="0.25">
      <c r="A3814">
        <v>93</v>
      </c>
      <c r="B3814" t="s">
        <v>94</v>
      </c>
      <c r="C3814">
        <v>2000</v>
      </c>
      <c r="D3814">
        <v>0</v>
      </c>
      <c r="E3814">
        <v>0</v>
      </c>
      <c r="F3814">
        <v>94</v>
      </c>
    </row>
    <row r="3815" spans="1:6" x14ac:dyDescent="0.25">
      <c r="A3815">
        <v>94</v>
      </c>
      <c r="B3815" t="s">
        <v>95</v>
      </c>
      <c r="C3815">
        <v>2000</v>
      </c>
      <c r="D3815">
        <v>4997801</v>
      </c>
      <c r="E3815">
        <v>2424927</v>
      </c>
      <c r="F3815">
        <v>95</v>
      </c>
    </row>
    <row r="3816" spans="1:6" x14ac:dyDescent="0.25">
      <c r="A3816">
        <v>95</v>
      </c>
      <c r="B3816" t="s">
        <v>96</v>
      </c>
      <c r="C3816">
        <v>2000</v>
      </c>
      <c r="D3816">
        <v>0</v>
      </c>
      <c r="E3816">
        <v>0</v>
      </c>
      <c r="F3816">
        <v>96</v>
      </c>
    </row>
    <row r="3817" spans="1:6" x14ac:dyDescent="0.25">
      <c r="A3817">
        <v>96</v>
      </c>
      <c r="B3817" t="s">
        <v>97</v>
      </c>
      <c r="C3817">
        <v>2000</v>
      </c>
      <c r="D3817">
        <v>0</v>
      </c>
      <c r="E3817">
        <v>0</v>
      </c>
      <c r="F3817">
        <v>97</v>
      </c>
    </row>
    <row r="3818" spans="1:6" x14ac:dyDescent="0.25">
      <c r="A3818">
        <v>97</v>
      </c>
      <c r="B3818" t="s">
        <v>98</v>
      </c>
      <c r="C3818">
        <v>2000</v>
      </c>
      <c r="D3818">
        <v>0</v>
      </c>
      <c r="E3818">
        <v>0</v>
      </c>
      <c r="F3818">
        <v>98</v>
      </c>
    </row>
    <row r="3819" spans="1:6" x14ac:dyDescent="0.25">
      <c r="A3819">
        <v>98</v>
      </c>
      <c r="B3819" t="s">
        <v>99</v>
      </c>
      <c r="C3819">
        <v>2000</v>
      </c>
      <c r="D3819">
        <v>0</v>
      </c>
      <c r="E3819">
        <v>0</v>
      </c>
      <c r="F3819">
        <v>99</v>
      </c>
    </row>
    <row r="3820" spans="1:6" x14ac:dyDescent="0.25">
      <c r="A3820">
        <v>99</v>
      </c>
      <c r="B3820" t="s">
        <v>100</v>
      </c>
      <c r="C3820">
        <v>2000</v>
      </c>
      <c r="D3820">
        <v>0</v>
      </c>
      <c r="E3820">
        <v>0</v>
      </c>
      <c r="F3820">
        <v>100</v>
      </c>
    </row>
    <row r="3821" spans="1:6" x14ac:dyDescent="0.25">
      <c r="A3821">
        <v>100</v>
      </c>
      <c r="B3821" t="s">
        <v>101</v>
      </c>
      <c r="C3821">
        <v>2000</v>
      </c>
      <c r="D3821">
        <v>0</v>
      </c>
      <c r="E3821">
        <v>0</v>
      </c>
      <c r="F3821">
        <v>101</v>
      </c>
    </row>
    <row r="3822" spans="1:6" x14ac:dyDescent="0.25">
      <c r="A3822">
        <v>101</v>
      </c>
      <c r="B3822" t="s">
        <v>102</v>
      </c>
      <c r="C3822">
        <v>2000</v>
      </c>
      <c r="D3822">
        <v>0</v>
      </c>
      <c r="E3822">
        <v>0</v>
      </c>
      <c r="F3822">
        <v>102</v>
      </c>
    </row>
    <row r="3823" spans="1:6" x14ac:dyDescent="0.25">
      <c r="A3823">
        <v>102</v>
      </c>
      <c r="B3823" t="s">
        <v>103</v>
      </c>
      <c r="C3823">
        <v>2000</v>
      </c>
      <c r="D3823">
        <v>0</v>
      </c>
      <c r="E3823">
        <v>0</v>
      </c>
      <c r="F3823">
        <v>103</v>
      </c>
    </row>
    <row r="3824" spans="1:6" x14ac:dyDescent="0.25">
      <c r="A3824">
        <v>103</v>
      </c>
      <c r="B3824" t="s">
        <v>104</v>
      </c>
      <c r="C3824">
        <v>2000</v>
      </c>
      <c r="D3824">
        <v>0</v>
      </c>
      <c r="E3824">
        <v>0</v>
      </c>
      <c r="F3824">
        <v>104</v>
      </c>
    </row>
    <row r="3825" spans="1:6" x14ac:dyDescent="0.25">
      <c r="A3825">
        <v>104</v>
      </c>
      <c r="B3825" t="s">
        <v>105</v>
      </c>
      <c r="C3825">
        <v>2000</v>
      </c>
      <c r="D3825">
        <v>0</v>
      </c>
      <c r="E3825">
        <v>0</v>
      </c>
      <c r="F3825">
        <v>105</v>
      </c>
    </row>
    <row r="3826" spans="1:6" x14ac:dyDescent="0.25">
      <c r="A3826">
        <v>105</v>
      </c>
      <c r="B3826" t="s">
        <v>106</v>
      </c>
      <c r="C3826">
        <v>2000</v>
      </c>
      <c r="D3826">
        <v>0</v>
      </c>
      <c r="E3826">
        <v>0</v>
      </c>
      <c r="F3826">
        <v>106</v>
      </c>
    </row>
    <row r="3827" spans="1:6" x14ac:dyDescent="0.25">
      <c r="A3827">
        <v>106</v>
      </c>
      <c r="B3827" t="s">
        <v>107</v>
      </c>
      <c r="C3827">
        <v>2000</v>
      </c>
      <c r="D3827">
        <v>0</v>
      </c>
      <c r="E3827">
        <v>0</v>
      </c>
      <c r="F3827">
        <v>107</v>
      </c>
    </row>
    <row r="3828" spans="1:6" x14ac:dyDescent="0.25">
      <c r="A3828">
        <v>107</v>
      </c>
      <c r="B3828" t="s">
        <v>108</v>
      </c>
      <c r="C3828">
        <v>2000</v>
      </c>
      <c r="D3828">
        <v>0</v>
      </c>
      <c r="E3828">
        <v>0</v>
      </c>
      <c r="F3828">
        <v>108</v>
      </c>
    </row>
    <row r="3829" spans="1:6" x14ac:dyDescent="0.25">
      <c r="A3829">
        <v>108</v>
      </c>
      <c r="B3829" t="s">
        <v>109</v>
      </c>
      <c r="C3829">
        <v>2000</v>
      </c>
      <c r="D3829">
        <v>0</v>
      </c>
      <c r="E3829">
        <v>0</v>
      </c>
      <c r="F3829">
        <v>109</v>
      </c>
    </row>
    <row r="3830" spans="1:6" x14ac:dyDescent="0.25">
      <c r="A3830">
        <v>109</v>
      </c>
      <c r="B3830" t="s">
        <v>110</v>
      </c>
      <c r="C3830">
        <v>2000</v>
      </c>
      <c r="D3830">
        <v>0</v>
      </c>
      <c r="E3830">
        <v>0</v>
      </c>
      <c r="F3830">
        <v>110</v>
      </c>
    </row>
    <row r="3831" spans="1:6" x14ac:dyDescent="0.25">
      <c r="A3831">
        <v>110</v>
      </c>
      <c r="B3831" t="s">
        <v>111</v>
      </c>
      <c r="C3831">
        <v>2000</v>
      </c>
      <c r="D3831">
        <v>0</v>
      </c>
      <c r="E3831">
        <v>0</v>
      </c>
      <c r="F3831">
        <v>111</v>
      </c>
    </row>
    <row r="3832" spans="1:6" x14ac:dyDescent="0.25">
      <c r="A3832">
        <v>111</v>
      </c>
      <c r="B3832" t="s">
        <v>112</v>
      </c>
      <c r="C3832">
        <v>2000</v>
      </c>
      <c r="D3832">
        <v>0</v>
      </c>
      <c r="E3832">
        <v>0</v>
      </c>
      <c r="F3832">
        <v>112</v>
      </c>
    </row>
    <row r="3833" spans="1:6" x14ac:dyDescent="0.25">
      <c r="A3833">
        <v>112</v>
      </c>
      <c r="B3833" t="s">
        <v>113</v>
      </c>
      <c r="C3833">
        <v>2000</v>
      </c>
      <c r="D3833">
        <v>0</v>
      </c>
      <c r="E3833">
        <v>0</v>
      </c>
      <c r="F3833">
        <v>113</v>
      </c>
    </row>
    <row r="3834" spans="1:6" x14ac:dyDescent="0.25">
      <c r="A3834">
        <v>113</v>
      </c>
      <c r="B3834" t="s">
        <v>114</v>
      </c>
      <c r="C3834">
        <v>2000</v>
      </c>
      <c r="D3834">
        <v>0</v>
      </c>
      <c r="E3834">
        <v>0</v>
      </c>
      <c r="F3834">
        <v>114</v>
      </c>
    </row>
    <row r="3835" spans="1:6" x14ac:dyDescent="0.25">
      <c r="A3835">
        <v>114</v>
      </c>
      <c r="B3835" t="s">
        <v>115</v>
      </c>
      <c r="C3835">
        <v>2000</v>
      </c>
      <c r="D3835">
        <v>0</v>
      </c>
      <c r="E3835">
        <v>0</v>
      </c>
      <c r="F3835">
        <v>115</v>
      </c>
    </row>
    <row r="3836" spans="1:6" x14ac:dyDescent="0.25">
      <c r="A3836">
        <v>115</v>
      </c>
      <c r="B3836" t="s">
        <v>116</v>
      </c>
      <c r="C3836">
        <v>2000</v>
      </c>
      <c r="D3836">
        <v>0</v>
      </c>
      <c r="E3836">
        <v>0</v>
      </c>
      <c r="F3836">
        <v>116</v>
      </c>
    </row>
    <row r="3837" spans="1:6" x14ac:dyDescent="0.25">
      <c r="A3837">
        <v>116</v>
      </c>
      <c r="B3837" t="s">
        <v>117</v>
      </c>
      <c r="C3837">
        <v>2000</v>
      </c>
      <c r="D3837">
        <v>0</v>
      </c>
      <c r="E3837">
        <v>0</v>
      </c>
      <c r="F3837">
        <v>117</v>
      </c>
    </row>
    <row r="3838" spans="1:6" x14ac:dyDescent="0.25">
      <c r="A3838">
        <v>117</v>
      </c>
      <c r="B3838" t="s">
        <v>118</v>
      </c>
      <c r="C3838">
        <v>2000</v>
      </c>
      <c r="D3838">
        <v>0</v>
      </c>
      <c r="E3838">
        <v>0</v>
      </c>
      <c r="F3838">
        <v>118</v>
      </c>
    </row>
    <row r="3839" spans="1:6" x14ac:dyDescent="0.25">
      <c r="A3839">
        <v>118</v>
      </c>
      <c r="B3839" t="s">
        <v>119</v>
      </c>
      <c r="C3839">
        <v>2000</v>
      </c>
      <c r="D3839">
        <v>0</v>
      </c>
      <c r="E3839">
        <v>0</v>
      </c>
      <c r="F3839">
        <v>119</v>
      </c>
    </row>
    <row r="3840" spans="1:6" x14ac:dyDescent="0.25">
      <c r="A3840">
        <v>119</v>
      </c>
      <c r="B3840" t="s">
        <v>120</v>
      </c>
      <c r="C3840">
        <v>2000</v>
      </c>
      <c r="D3840">
        <v>0</v>
      </c>
      <c r="E3840">
        <v>0</v>
      </c>
      <c r="F3840">
        <v>120</v>
      </c>
    </row>
    <row r="3841" spans="1:6" x14ac:dyDescent="0.25">
      <c r="A3841">
        <v>120</v>
      </c>
      <c r="B3841" t="s">
        <v>121</v>
      </c>
      <c r="C3841">
        <v>2000</v>
      </c>
      <c r="D3841">
        <v>0</v>
      </c>
      <c r="E3841">
        <v>0</v>
      </c>
      <c r="F3841">
        <v>121</v>
      </c>
    </row>
    <row r="3842" spans="1:6" x14ac:dyDescent="0.25">
      <c r="A3842">
        <v>121</v>
      </c>
      <c r="B3842" t="s">
        <v>122</v>
      </c>
      <c r="C3842">
        <v>2000</v>
      </c>
      <c r="D3842">
        <v>44476</v>
      </c>
      <c r="E3842">
        <v>30075</v>
      </c>
      <c r="F3842">
        <v>122</v>
      </c>
    </row>
    <row r="3843" spans="1:6" x14ac:dyDescent="0.25">
      <c r="A3843">
        <v>122</v>
      </c>
      <c r="B3843" t="s">
        <v>123</v>
      </c>
      <c r="C3843">
        <v>2000</v>
      </c>
      <c r="D3843">
        <v>0</v>
      </c>
      <c r="E3843">
        <v>0</v>
      </c>
      <c r="F3843">
        <v>123</v>
      </c>
    </row>
    <row r="3844" spans="1:6" x14ac:dyDescent="0.25">
      <c r="A3844">
        <v>123</v>
      </c>
      <c r="B3844" t="s">
        <v>124</v>
      </c>
      <c r="C3844">
        <v>2000</v>
      </c>
      <c r="D3844">
        <v>0</v>
      </c>
      <c r="E3844">
        <v>0</v>
      </c>
      <c r="F3844">
        <v>124</v>
      </c>
    </row>
    <row r="3845" spans="1:6" x14ac:dyDescent="0.25">
      <c r="A3845">
        <v>124</v>
      </c>
      <c r="B3845" t="s">
        <v>125</v>
      </c>
      <c r="C3845">
        <v>2000</v>
      </c>
      <c r="D3845">
        <v>0</v>
      </c>
      <c r="E3845">
        <v>0</v>
      </c>
      <c r="F3845">
        <v>125</v>
      </c>
    </row>
    <row r="3846" spans="1:6" x14ac:dyDescent="0.25">
      <c r="A3846">
        <v>1</v>
      </c>
      <c r="B3846" t="s">
        <v>2</v>
      </c>
      <c r="C3846">
        <v>2001</v>
      </c>
      <c r="D3846">
        <v>0</v>
      </c>
      <c r="E3846">
        <v>0</v>
      </c>
      <c r="F3846">
        <v>2</v>
      </c>
    </row>
    <row r="3847" spans="1:6" x14ac:dyDescent="0.25">
      <c r="A3847">
        <v>2</v>
      </c>
      <c r="B3847" t="s">
        <v>3</v>
      </c>
      <c r="C3847">
        <v>2001</v>
      </c>
      <c r="D3847">
        <v>0</v>
      </c>
      <c r="E3847">
        <v>0</v>
      </c>
      <c r="F3847">
        <v>3</v>
      </c>
    </row>
    <row r="3848" spans="1:6" x14ac:dyDescent="0.25">
      <c r="A3848">
        <v>3</v>
      </c>
      <c r="B3848" t="s">
        <v>4</v>
      </c>
      <c r="C3848">
        <v>2001</v>
      </c>
      <c r="D3848">
        <v>1673</v>
      </c>
      <c r="E3848">
        <v>11157</v>
      </c>
      <c r="F3848">
        <v>4</v>
      </c>
    </row>
    <row r="3849" spans="1:6" x14ac:dyDescent="0.25">
      <c r="A3849">
        <v>4</v>
      </c>
      <c r="B3849" t="s">
        <v>5</v>
      </c>
      <c r="C3849">
        <v>2001</v>
      </c>
      <c r="D3849">
        <v>12150</v>
      </c>
      <c r="E3849">
        <v>15529</v>
      </c>
      <c r="F3849">
        <v>5</v>
      </c>
    </row>
    <row r="3850" spans="1:6" x14ac:dyDescent="0.25">
      <c r="A3850">
        <v>5</v>
      </c>
      <c r="B3850" t="s">
        <v>6</v>
      </c>
      <c r="C3850">
        <v>2001</v>
      </c>
      <c r="D3850">
        <v>0</v>
      </c>
      <c r="E3850">
        <v>0</v>
      </c>
      <c r="F3850">
        <v>6</v>
      </c>
    </row>
    <row r="3851" spans="1:6" x14ac:dyDescent="0.25">
      <c r="A3851">
        <v>6</v>
      </c>
      <c r="B3851" t="s">
        <v>7</v>
      </c>
      <c r="C3851">
        <v>2001</v>
      </c>
      <c r="D3851">
        <v>0</v>
      </c>
      <c r="E3851">
        <v>0</v>
      </c>
      <c r="F3851">
        <v>7</v>
      </c>
    </row>
    <row r="3852" spans="1:6" x14ac:dyDescent="0.25">
      <c r="A3852">
        <v>7</v>
      </c>
      <c r="B3852" t="s">
        <v>8</v>
      </c>
      <c r="C3852">
        <v>2001</v>
      </c>
      <c r="D3852">
        <v>0</v>
      </c>
      <c r="E3852">
        <v>0</v>
      </c>
      <c r="F3852">
        <v>8</v>
      </c>
    </row>
    <row r="3853" spans="1:6" x14ac:dyDescent="0.25">
      <c r="A3853">
        <v>8</v>
      </c>
      <c r="B3853" t="s">
        <v>9</v>
      </c>
      <c r="C3853">
        <v>2001</v>
      </c>
      <c r="D3853">
        <v>1477</v>
      </c>
      <c r="E3853">
        <v>2393</v>
      </c>
      <c r="F3853">
        <v>9</v>
      </c>
    </row>
    <row r="3854" spans="1:6" x14ac:dyDescent="0.25">
      <c r="A3854">
        <v>9</v>
      </c>
      <c r="B3854" t="s">
        <v>10</v>
      </c>
      <c r="C3854">
        <v>2001</v>
      </c>
      <c r="D3854">
        <v>0</v>
      </c>
      <c r="E3854">
        <v>0</v>
      </c>
      <c r="F3854">
        <v>10</v>
      </c>
    </row>
    <row r="3855" spans="1:6" x14ac:dyDescent="0.25">
      <c r="A3855">
        <v>10</v>
      </c>
      <c r="B3855" t="s">
        <v>11</v>
      </c>
      <c r="C3855">
        <v>2001</v>
      </c>
      <c r="D3855">
        <v>0</v>
      </c>
      <c r="E3855">
        <v>0</v>
      </c>
      <c r="F3855">
        <v>11</v>
      </c>
    </row>
    <row r="3856" spans="1:6" x14ac:dyDescent="0.25">
      <c r="A3856">
        <v>11</v>
      </c>
      <c r="B3856" t="s">
        <v>12</v>
      </c>
      <c r="C3856">
        <v>2001</v>
      </c>
      <c r="D3856">
        <v>0</v>
      </c>
      <c r="E3856">
        <v>0</v>
      </c>
      <c r="F3856">
        <v>12</v>
      </c>
    </row>
    <row r="3857" spans="1:6" x14ac:dyDescent="0.25">
      <c r="A3857">
        <v>12</v>
      </c>
      <c r="B3857" t="s">
        <v>13</v>
      </c>
      <c r="C3857">
        <v>2001</v>
      </c>
      <c r="D3857">
        <v>0</v>
      </c>
      <c r="E3857">
        <v>0</v>
      </c>
      <c r="F3857">
        <v>13</v>
      </c>
    </row>
    <row r="3858" spans="1:6" x14ac:dyDescent="0.25">
      <c r="A3858">
        <v>13</v>
      </c>
      <c r="B3858" t="s">
        <v>14</v>
      </c>
      <c r="C3858">
        <v>2001</v>
      </c>
      <c r="D3858">
        <v>0</v>
      </c>
      <c r="E3858">
        <v>0</v>
      </c>
      <c r="F3858">
        <v>14</v>
      </c>
    </row>
    <row r="3859" spans="1:6" x14ac:dyDescent="0.25">
      <c r="A3859">
        <v>14</v>
      </c>
      <c r="B3859" t="s">
        <v>15</v>
      </c>
      <c r="C3859">
        <v>2001</v>
      </c>
      <c r="D3859">
        <v>0</v>
      </c>
      <c r="E3859">
        <v>0</v>
      </c>
      <c r="F3859">
        <v>15</v>
      </c>
    </row>
    <row r="3860" spans="1:6" x14ac:dyDescent="0.25">
      <c r="A3860">
        <v>15</v>
      </c>
      <c r="B3860" t="s">
        <v>16</v>
      </c>
      <c r="C3860">
        <v>2001</v>
      </c>
      <c r="D3860">
        <v>0</v>
      </c>
      <c r="E3860">
        <v>0</v>
      </c>
      <c r="F3860">
        <v>16</v>
      </c>
    </row>
    <row r="3861" spans="1:6" x14ac:dyDescent="0.25">
      <c r="A3861">
        <v>16</v>
      </c>
      <c r="B3861" t="s">
        <v>17</v>
      </c>
      <c r="C3861">
        <v>2001</v>
      </c>
      <c r="D3861">
        <v>0</v>
      </c>
      <c r="E3861">
        <v>0</v>
      </c>
      <c r="F3861">
        <v>17</v>
      </c>
    </row>
    <row r="3862" spans="1:6" x14ac:dyDescent="0.25">
      <c r="A3862">
        <v>17</v>
      </c>
      <c r="B3862" t="s">
        <v>18</v>
      </c>
      <c r="C3862">
        <v>2001</v>
      </c>
      <c r="D3862">
        <v>0</v>
      </c>
      <c r="E3862">
        <v>0</v>
      </c>
      <c r="F3862">
        <v>18</v>
      </c>
    </row>
    <row r="3863" spans="1:6" x14ac:dyDescent="0.25">
      <c r="A3863">
        <v>18</v>
      </c>
      <c r="B3863" t="s">
        <v>19</v>
      </c>
      <c r="C3863">
        <v>2001</v>
      </c>
      <c r="D3863">
        <v>0</v>
      </c>
      <c r="E3863">
        <v>0</v>
      </c>
      <c r="F3863">
        <v>19</v>
      </c>
    </row>
    <row r="3864" spans="1:6" x14ac:dyDescent="0.25">
      <c r="A3864">
        <v>19</v>
      </c>
      <c r="B3864" t="s">
        <v>20</v>
      </c>
      <c r="C3864">
        <v>2001</v>
      </c>
      <c r="D3864">
        <v>109434</v>
      </c>
      <c r="E3864">
        <v>49151</v>
      </c>
      <c r="F3864">
        <v>20</v>
      </c>
    </row>
    <row r="3865" spans="1:6" x14ac:dyDescent="0.25">
      <c r="A3865">
        <v>20</v>
      </c>
      <c r="B3865" t="s">
        <v>21</v>
      </c>
      <c r="C3865">
        <v>2001</v>
      </c>
      <c r="D3865">
        <v>0</v>
      </c>
      <c r="E3865">
        <v>0</v>
      </c>
      <c r="F3865">
        <v>21</v>
      </c>
    </row>
    <row r="3866" spans="1:6" x14ac:dyDescent="0.25">
      <c r="A3866">
        <v>21</v>
      </c>
      <c r="B3866" t="s">
        <v>22</v>
      </c>
      <c r="C3866">
        <v>2001</v>
      </c>
      <c r="D3866">
        <v>0</v>
      </c>
      <c r="E3866">
        <v>0</v>
      </c>
      <c r="F3866">
        <v>22</v>
      </c>
    </row>
    <row r="3867" spans="1:6" x14ac:dyDescent="0.25">
      <c r="A3867">
        <v>22</v>
      </c>
      <c r="B3867" t="s">
        <v>23</v>
      </c>
      <c r="C3867">
        <v>2001</v>
      </c>
      <c r="D3867">
        <v>0</v>
      </c>
      <c r="E3867">
        <v>0</v>
      </c>
      <c r="F3867">
        <v>23</v>
      </c>
    </row>
    <row r="3868" spans="1:6" x14ac:dyDescent="0.25">
      <c r="A3868">
        <v>23</v>
      </c>
      <c r="B3868" t="s">
        <v>24</v>
      </c>
      <c r="C3868">
        <v>2001</v>
      </c>
      <c r="D3868">
        <v>0</v>
      </c>
      <c r="E3868">
        <v>0</v>
      </c>
      <c r="F3868">
        <v>24</v>
      </c>
    </row>
    <row r="3869" spans="1:6" x14ac:dyDescent="0.25">
      <c r="A3869">
        <v>24</v>
      </c>
      <c r="B3869" t="s">
        <v>25</v>
      </c>
      <c r="C3869">
        <v>2001</v>
      </c>
      <c r="D3869">
        <v>0</v>
      </c>
      <c r="E3869">
        <v>0</v>
      </c>
      <c r="F3869">
        <v>25</v>
      </c>
    </row>
    <row r="3870" spans="1:6" x14ac:dyDescent="0.25">
      <c r="A3870">
        <v>25</v>
      </c>
      <c r="B3870" t="s">
        <v>26</v>
      </c>
      <c r="C3870">
        <v>2001</v>
      </c>
      <c r="D3870">
        <v>0</v>
      </c>
      <c r="E3870">
        <v>0</v>
      </c>
      <c r="F3870">
        <v>26</v>
      </c>
    </row>
    <row r="3871" spans="1:6" x14ac:dyDescent="0.25">
      <c r="A3871">
        <v>26</v>
      </c>
      <c r="B3871" t="s">
        <v>27</v>
      </c>
      <c r="C3871">
        <v>2001</v>
      </c>
      <c r="D3871">
        <v>0</v>
      </c>
      <c r="E3871">
        <v>0</v>
      </c>
      <c r="F3871">
        <v>27</v>
      </c>
    </row>
    <row r="3872" spans="1:6" x14ac:dyDescent="0.25">
      <c r="A3872">
        <v>27</v>
      </c>
      <c r="B3872" t="s">
        <v>28</v>
      </c>
      <c r="C3872">
        <v>2001</v>
      </c>
      <c r="D3872">
        <v>0</v>
      </c>
      <c r="E3872">
        <v>0</v>
      </c>
      <c r="F3872">
        <v>28</v>
      </c>
    </row>
    <row r="3873" spans="1:6" x14ac:dyDescent="0.25">
      <c r="A3873">
        <v>28</v>
      </c>
      <c r="B3873" t="s">
        <v>29</v>
      </c>
      <c r="C3873">
        <v>2001</v>
      </c>
      <c r="D3873">
        <v>0</v>
      </c>
      <c r="E3873">
        <v>0</v>
      </c>
      <c r="F3873">
        <v>29</v>
      </c>
    </row>
    <row r="3874" spans="1:6" x14ac:dyDescent="0.25">
      <c r="A3874">
        <v>29</v>
      </c>
      <c r="B3874" t="s">
        <v>30</v>
      </c>
      <c r="C3874">
        <v>2001</v>
      </c>
      <c r="D3874">
        <v>0</v>
      </c>
      <c r="E3874">
        <v>0</v>
      </c>
      <c r="F3874">
        <v>30</v>
      </c>
    </row>
    <row r="3875" spans="1:6" x14ac:dyDescent="0.25">
      <c r="A3875">
        <v>30</v>
      </c>
      <c r="B3875" t="s">
        <v>31</v>
      </c>
      <c r="C3875">
        <v>2001</v>
      </c>
      <c r="D3875">
        <v>0</v>
      </c>
      <c r="E3875">
        <v>0</v>
      </c>
      <c r="F3875">
        <v>31</v>
      </c>
    </row>
    <row r="3876" spans="1:6" x14ac:dyDescent="0.25">
      <c r="A3876">
        <v>31</v>
      </c>
      <c r="B3876" t="s">
        <v>32</v>
      </c>
      <c r="C3876">
        <v>2001</v>
      </c>
      <c r="D3876">
        <v>0</v>
      </c>
      <c r="E3876">
        <v>0</v>
      </c>
      <c r="F3876">
        <v>32</v>
      </c>
    </row>
    <row r="3877" spans="1:6" x14ac:dyDescent="0.25">
      <c r="A3877">
        <v>32</v>
      </c>
      <c r="B3877" t="s">
        <v>33</v>
      </c>
      <c r="C3877">
        <v>2001</v>
      </c>
      <c r="D3877">
        <v>0</v>
      </c>
      <c r="E3877">
        <v>0</v>
      </c>
      <c r="F3877">
        <v>33</v>
      </c>
    </row>
    <row r="3878" spans="1:6" x14ac:dyDescent="0.25">
      <c r="A3878">
        <v>33</v>
      </c>
      <c r="B3878" t="s">
        <v>34</v>
      </c>
      <c r="C3878">
        <v>2001</v>
      </c>
      <c r="D3878">
        <v>0</v>
      </c>
      <c r="E3878">
        <v>0</v>
      </c>
      <c r="F3878">
        <v>34</v>
      </c>
    </row>
    <row r="3879" spans="1:6" x14ac:dyDescent="0.25">
      <c r="A3879">
        <v>34</v>
      </c>
      <c r="B3879" t="s">
        <v>35</v>
      </c>
      <c r="C3879">
        <v>2001</v>
      </c>
      <c r="D3879">
        <v>0</v>
      </c>
      <c r="E3879">
        <v>0</v>
      </c>
      <c r="F3879">
        <v>35</v>
      </c>
    </row>
    <row r="3880" spans="1:6" x14ac:dyDescent="0.25">
      <c r="A3880">
        <v>35</v>
      </c>
      <c r="B3880" t="s">
        <v>36</v>
      </c>
      <c r="C3880">
        <v>2001</v>
      </c>
      <c r="D3880">
        <v>0</v>
      </c>
      <c r="E3880">
        <v>0</v>
      </c>
      <c r="F3880">
        <v>36</v>
      </c>
    </row>
    <row r="3881" spans="1:6" x14ac:dyDescent="0.25">
      <c r="A3881">
        <v>36</v>
      </c>
      <c r="B3881" t="s">
        <v>37</v>
      </c>
      <c r="C3881">
        <v>2001</v>
      </c>
      <c r="D3881">
        <v>0</v>
      </c>
      <c r="E3881">
        <v>0</v>
      </c>
      <c r="F3881">
        <v>37</v>
      </c>
    </row>
    <row r="3882" spans="1:6" x14ac:dyDescent="0.25">
      <c r="A3882">
        <v>37</v>
      </c>
      <c r="B3882" t="s">
        <v>38</v>
      </c>
      <c r="C3882">
        <v>2001</v>
      </c>
      <c r="D3882">
        <v>0</v>
      </c>
      <c r="E3882">
        <v>0</v>
      </c>
      <c r="F3882">
        <v>38</v>
      </c>
    </row>
    <row r="3883" spans="1:6" x14ac:dyDescent="0.25">
      <c r="A3883">
        <v>38</v>
      </c>
      <c r="B3883" t="s">
        <v>39</v>
      </c>
      <c r="C3883">
        <v>2001</v>
      </c>
      <c r="D3883">
        <v>0</v>
      </c>
      <c r="E3883">
        <v>0</v>
      </c>
      <c r="F3883">
        <v>39</v>
      </c>
    </row>
    <row r="3884" spans="1:6" x14ac:dyDescent="0.25">
      <c r="A3884">
        <v>39</v>
      </c>
      <c r="B3884" t="s">
        <v>40</v>
      </c>
      <c r="C3884">
        <v>2001</v>
      </c>
      <c r="D3884">
        <v>0</v>
      </c>
      <c r="E3884">
        <v>0</v>
      </c>
      <c r="F3884">
        <v>40</v>
      </c>
    </row>
    <row r="3885" spans="1:6" x14ac:dyDescent="0.25">
      <c r="A3885">
        <v>40</v>
      </c>
      <c r="B3885" t="s">
        <v>41</v>
      </c>
      <c r="C3885">
        <v>2001</v>
      </c>
      <c r="D3885">
        <v>0</v>
      </c>
      <c r="E3885">
        <v>0</v>
      </c>
      <c r="F3885">
        <v>41</v>
      </c>
    </row>
    <row r="3886" spans="1:6" x14ac:dyDescent="0.25">
      <c r="A3886">
        <v>41</v>
      </c>
      <c r="B3886" t="s">
        <v>42</v>
      </c>
      <c r="C3886">
        <v>2001</v>
      </c>
      <c r="D3886">
        <v>0</v>
      </c>
      <c r="E3886">
        <v>0</v>
      </c>
      <c r="F3886">
        <v>42</v>
      </c>
    </row>
    <row r="3887" spans="1:6" x14ac:dyDescent="0.25">
      <c r="A3887">
        <v>42</v>
      </c>
      <c r="B3887" t="s">
        <v>43</v>
      </c>
      <c r="C3887">
        <v>2001</v>
      </c>
      <c r="D3887">
        <v>0</v>
      </c>
      <c r="E3887">
        <v>0</v>
      </c>
      <c r="F3887">
        <v>43</v>
      </c>
    </row>
    <row r="3888" spans="1:6" x14ac:dyDescent="0.25">
      <c r="A3888">
        <v>43</v>
      </c>
      <c r="B3888" t="s">
        <v>44</v>
      </c>
      <c r="C3888">
        <v>2001</v>
      </c>
      <c r="D3888">
        <v>0</v>
      </c>
      <c r="E3888">
        <v>0</v>
      </c>
      <c r="F3888">
        <v>44</v>
      </c>
    </row>
    <row r="3889" spans="1:6" x14ac:dyDescent="0.25">
      <c r="A3889">
        <v>44</v>
      </c>
      <c r="B3889" t="s">
        <v>45</v>
      </c>
      <c r="C3889">
        <v>2001</v>
      </c>
      <c r="D3889">
        <v>0</v>
      </c>
      <c r="E3889">
        <v>0</v>
      </c>
      <c r="F3889">
        <v>45</v>
      </c>
    </row>
    <row r="3890" spans="1:6" x14ac:dyDescent="0.25">
      <c r="A3890">
        <v>45</v>
      </c>
      <c r="B3890" t="s">
        <v>46</v>
      </c>
      <c r="C3890">
        <v>2001</v>
      </c>
      <c r="D3890">
        <v>10666</v>
      </c>
      <c r="E3890">
        <v>4076</v>
      </c>
      <c r="F3890">
        <v>46</v>
      </c>
    </row>
    <row r="3891" spans="1:6" x14ac:dyDescent="0.25">
      <c r="A3891">
        <v>46</v>
      </c>
      <c r="B3891" t="s">
        <v>47</v>
      </c>
      <c r="C3891">
        <v>2001</v>
      </c>
      <c r="D3891">
        <v>0</v>
      </c>
      <c r="E3891">
        <v>0</v>
      </c>
      <c r="F3891">
        <v>47</v>
      </c>
    </row>
    <row r="3892" spans="1:6" x14ac:dyDescent="0.25">
      <c r="A3892">
        <v>47</v>
      </c>
      <c r="B3892" t="s">
        <v>48</v>
      </c>
      <c r="C3892">
        <v>2001</v>
      </c>
      <c r="D3892">
        <v>0</v>
      </c>
      <c r="E3892">
        <v>0</v>
      </c>
      <c r="F3892">
        <v>48</v>
      </c>
    </row>
    <row r="3893" spans="1:6" x14ac:dyDescent="0.25">
      <c r="A3893">
        <v>48</v>
      </c>
      <c r="B3893" t="s">
        <v>49</v>
      </c>
      <c r="C3893">
        <v>2001</v>
      </c>
      <c r="D3893">
        <v>3576</v>
      </c>
      <c r="E3893">
        <v>7972</v>
      </c>
      <c r="F3893">
        <v>49</v>
      </c>
    </row>
    <row r="3894" spans="1:6" x14ac:dyDescent="0.25">
      <c r="A3894">
        <v>49</v>
      </c>
      <c r="B3894" t="s">
        <v>50</v>
      </c>
      <c r="C3894">
        <v>2001</v>
      </c>
      <c r="D3894">
        <v>0</v>
      </c>
      <c r="E3894">
        <v>0</v>
      </c>
      <c r="F3894">
        <v>50</v>
      </c>
    </row>
    <row r="3895" spans="1:6" x14ac:dyDescent="0.25">
      <c r="A3895">
        <v>50</v>
      </c>
      <c r="B3895" t="s">
        <v>51</v>
      </c>
      <c r="C3895">
        <v>2001</v>
      </c>
      <c r="D3895">
        <v>0</v>
      </c>
      <c r="E3895">
        <v>0</v>
      </c>
      <c r="F3895">
        <v>51</v>
      </c>
    </row>
    <row r="3896" spans="1:6" x14ac:dyDescent="0.25">
      <c r="A3896">
        <v>51</v>
      </c>
      <c r="B3896" t="s">
        <v>52</v>
      </c>
      <c r="C3896">
        <v>2001</v>
      </c>
      <c r="D3896">
        <v>31176</v>
      </c>
      <c r="E3896">
        <v>67060</v>
      </c>
      <c r="F3896">
        <v>52</v>
      </c>
    </row>
    <row r="3897" spans="1:6" x14ac:dyDescent="0.25">
      <c r="A3897">
        <v>52</v>
      </c>
      <c r="B3897" t="s">
        <v>53</v>
      </c>
      <c r="C3897">
        <v>2001</v>
      </c>
      <c r="D3897">
        <v>4820</v>
      </c>
      <c r="E3897">
        <v>9639</v>
      </c>
      <c r="F3897">
        <v>53</v>
      </c>
    </row>
    <row r="3898" spans="1:6" x14ac:dyDescent="0.25">
      <c r="A3898">
        <v>53</v>
      </c>
      <c r="B3898" t="s">
        <v>54</v>
      </c>
      <c r="C3898">
        <v>2001</v>
      </c>
      <c r="D3898">
        <v>259</v>
      </c>
      <c r="E3898">
        <v>389</v>
      </c>
      <c r="F3898">
        <v>54</v>
      </c>
    </row>
    <row r="3899" spans="1:6" x14ac:dyDescent="0.25">
      <c r="A3899">
        <v>54</v>
      </c>
      <c r="B3899" t="s">
        <v>55</v>
      </c>
      <c r="C3899">
        <v>2001</v>
      </c>
      <c r="D3899">
        <v>0</v>
      </c>
      <c r="E3899">
        <v>0</v>
      </c>
      <c r="F3899">
        <v>55</v>
      </c>
    </row>
    <row r="3900" spans="1:6" x14ac:dyDescent="0.25">
      <c r="A3900">
        <v>55</v>
      </c>
      <c r="B3900" t="s">
        <v>56</v>
      </c>
      <c r="C3900">
        <v>2001</v>
      </c>
      <c r="D3900">
        <v>0</v>
      </c>
      <c r="E3900">
        <v>0</v>
      </c>
      <c r="F3900">
        <v>56</v>
      </c>
    </row>
    <row r="3901" spans="1:6" x14ac:dyDescent="0.25">
      <c r="A3901">
        <v>56</v>
      </c>
      <c r="B3901" t="s">
        <v>57</v>
      </c>
      <c r="C3901">
        <v>2001</v>
      </c>
      <c r="D3901">
        <v>0</v>
      </c>
      <c r="E3901">
        <v>0</v>
      </c>
      <c r="F3901">
        <v>57</v>
      </c>
    </row>
    <row r="3902" spans="1:6" x14ac:dyDescent="0.25">
      <c r="A3902">
        <v>57</v>
      </c>
      <c r="B3902" t="s">
        <v>58</v>
      </c>
      <c r="C3902">
        <v>2001</v>
      </c>
      <c r="D3902">
        <v>0</v>
      </c>
      <c r="E3902">
        <v>0</v>
      </c>
      <c r="F3902">
        <v>58</v>
      </c>
    </row>
    <row r="3903" spans="1:6" x14ac:dyDescent="0.25">
      <c r="A3903">
        <v>58</v>
      </c>
      <c r="B3903" t="s">
        <v>59</v>
      </c>
      <c r="C3903">
        <v>2001</v>
      </c>
      <c r="D3903">
        <v>0</v>
      </c>
      <c r="E3903">
        <v>0</v>
      </c>
      <c r="F3903">
        <v>59</v>
      </c>
    </row>
    <row r="3904" spans="1:6" x14ac:dyDescent="0.25">
      <c r="A3904">
        <v>59</v>
      </c>
      <c r="B3904" t="s">
        <v>60</v>
      </c>
      <c r="C3904">
        <v>2001</v>
      </c>
      <c r="D3904">
        <v>0</v>
      </c>
      <c r="E3904">
        <v>0</v>
      </c>
      <c r="F3904">
        <v>60</v>
      </c>
    </row>
    <row r="3905" spans="1:6" x14ac:dyDescent="0.25">
      <c r="A3905">
        <v>60</v>
      </c>
      <c r="B3905" t="s">
        <v>61</v>
      </c>
      <c r="C3905">
        <v>2001</v>
      </c>
      <c r="D3905">
        <v>0</v>
      </c>
      <c r="E3905">
        <v>0</v>
      </c>
      <c r="F3905">
        <v>61</v>
      </c>
    </row>
    <row r="3906" spans="1:6" x14ac:dyDescent="0.25">
      <c r="A3906">
        <v>61</v>
      </c>
      <c r="B3906" t="s">
        <v>62</v>
      </c>
      <c r="C3906">
        <v>2001</v>
      </c>
      <c r="D3906">
        <v>0</v>
      </c>
      <c r="E3906">
        <v>0</v>
      </c>
      <c r="F3906">
        <v>62</v>
      </c>
    </row>
    <row r="3907" spans="1:6" x14ac:dyDescent="0.25">
      <c r="A3907">
        <v>62</v>
      </c>
      <c r="B3907" t="s">
        <v>63</v>
      </c>
      <c r="C3907">
        <v>2001</v>
      </c>
      <c r="D3907">
        <v>0</v>
      </c>
      <c r="E3907">
        <v>0</v>
      </c>
      <c r="F3907">
        <v>63</v>
      </c>
    </row>
    <row r="3908" spans="1:6" x14ac:dyDescent="0.25">
      <c r="A3908">
        <v>63</v>
      </c>
      <c r="B3908" t="s">
        <v>64</v>
      </c>
      <c r="C3908">
        <v>2001</v>
      </c>
      <c r="D3908">
        <v>0</v>
      </c>
      <c r="E3908">
        <v>0</v>
      </c>
      <c r="F3908">
        <v>64</v>
      </c>
    </row>
    <row r="3909" spans="1:6" x14ac:dyDescent="0.25">
      <c r="A3909">
        <v>64</v>
      </c>
      <c r="B3909" t="s">
        <v>65</v>
      </c>
      <c r="C3909">
        <v>2001</v>
      </c>
      <c r="D3909">
        <v>0</v>
      </c>
      <c r="E3909">
        <v>0</v>
      </c>
      <c r="F3909">
        <v>65</v>
      </c>
    </row>
    <row r="3910" spans="1:6" x14ac:dyDescent="0.25">
      <c r="A3910">
        <v>65</v>
      </c>
      <c r="B3910" t="s">
        <v>66</v>
      </c>
      <c r="C3910">
        <v>2001</v>
      </c>
      <c r="D3910">
        <v>0</v>
      </c>
      <c r="E3910">
        <v>0</v>
      </c>
      <c r="F3910">
        <v>66</v>
      </c>
    </row>
    <row r="3911" spans="1:6" x14ac:dyDescent="0.25">
      <c r="A3911">
        <v>66</v>
      </c>
      <c r="B3911" t="s">
        <v>67</v>
      </c>
      <c r="C3911">
        <v>2001</v>
      </c>
      <c r="D3911">
        <v>0</v>
      </c>
      <c r="E3911">
        <v>0</v>
      </c>
      <c r="F3911">
        <v>67</v>
      </c>
    </row>
    <row r="3912" spans="1:6" x14ac:dyDescent="0.25">
      <c r="A3912">
        <v>67</v>
      </c>
      <c r="B3912" t="s">
        <v>68</v>
      </c>
      <c r="C3912">
        <v>2001</v>
      </c>
      <c r="D3912">
        <v>0</v>
      </c>
      <c r="E3912">
        <v>0</v>
      </c>
      <c r="F3912">
        <v>68</v>
      </c>
    </row>
    <row r="3913" spans="1:6" x14ac:dyDescent="0.25">
      <c r="A3913">
        <v>68</v>
      </c>
      <c r="B3913" t="s">
        <v>69</v>
      </c>
      <c r="C3913">
        <v>2001</v>
      </c>
      <c r="D3913">
        <v>0</v>
      </c>
      <c r="E3913">
        <v>0</v>
      </c>
      <c r="F3913">
        <v>69</v>
      </c>
    </row>
    <row r="3914" spans="1:6" x14ac:dyDescent="0.25">
      <c r="A3914">
        <v>69</v>
      </c>
      <c r="B3914" t="s">
        <v>70</v>
      </c>
      <c r="C3914">
        <v>2001</v>
      </c>
      <c r="D3914">
        <v>0</v>
      </c>
      <c r="E3914">
        <v>0</v>
      </c>
      <c r="F3914">
        <v>70</v>
      </c>
    </row>
    <row r="3915" spans="1:6" x14ac:dyDescent="0.25">
      <c r="A3915">
        <v>70</v>
      </c>
      <c r="B3915" t="s">
        <v>71</v>
      </c>
      <c r="C3915">
        <v>2001</v>
      </c>
      <c r="D3915">
        <v>0</v>
      </c>
      <c r="E3915">
        <v>0</v>
      </c>
      <c r="F3915">
        <v>71</v>
      </c>
    </row>
    <row r="3916" spans="1:6" x14ac:dyDescent="0.25">
      <c r="A3916">
        <v>71</v>
      </c>
      <c r="B3916" t="s">
        <v>72</v>
      </c>
      <c r="C3916">
        <v>2001</v>
      </c>
      <c r="D3916">
        <v>0</v>
      </c>
      <c r="E3916">
        <v>0</v>
      </c>
      <c r="F3916">
        <v>72</v>
      </c>
    </row>
    <row r="3917" spans="1:6" x14ac:dyDescent="0.25">
      <c r="A3917">
        <v>72</v>
      </c>
      <c r="B3917" t="s">
        <v>73</v>
      </c>
      <c r="C3917">
        <v>2001</v>
      </c>
      <c r="D3917">
        <v>0</v>
      </c>
      <c r="E3917">
        <v>0</v>
      </c>
      <c r="F3917">
        <v>73</v>
      </c>
    </row>
    <row r="3918" spans="1:6" x14ac:dyDescent="0.25">
      <c r="A3918">
        <v>73</v>
      </c>
      <c r="B3918" t="s">
        <v>74</v>
      </c>
      <c r="C3918">
        <v>2001</v>
      </c>
      <c r="D3918">
        <v>0</v>
      </c>
      <c r="E3918">
        <v>0</v>
      </c>
      <c r="F3918">
        <v>74</v>
      </c>
    </row>
    <row r="3919" spans="1:6" x14ac:dyDescent="0.25">
      <c r="A3919">
        <v>74</v>
      </c>
      <c r="B3919" t="s">
        <v>75</v>
      </c>
      <c r="C3919">
        <v>2001</v>
      </c>
      <c r="D3919">
        <v>32073</v>
      </c>
      <c r="E3919">
        <v>40010</v>
      </c>
      <c r="F3919">
        <v>75</v>
      </c>
    </row>
    <row r="3920" spans="1:6" x14ac:dyDescent="0.25">
      <c r="A3920">
        <v>75</v>
      </c>
      <c r="B3920" t="s">
        <v>76</v>
      </c>
      <c r="C3920">
        <v>2001</v>
      </c>
      <c r="D3920">
        <v>0</v>
      </c>
      <c r="E3920">
        <v>0</v>
      </c>
      <c r="F3920">
        <v>76</v>
      </c>
    </row>
    <row r="3921" spans="1:6" x14ac:dyDescent="0.25">
      <c r="A3921">
        <v>76</v>
      </c>
      <c r="B3921" t="s">
        <v>77</v>
      </c>
      <c r="C3921">
        <v>2001</v>
      </c>
      <c r="D3921">
        <v>0</v>
      </c>
      <c r="E3921">
        <v>0</v>
      </c>
      <c r="F3921">
        <v>77</v>
      </c>
    </row>
    <row r="3922" spans="1:6" x14ac:dyDescent="0.25">
      <c r="A3922">
        <v>77</v>
      </c>
      <c r="B3922" t="s">
        <v>78</v>
      </c>
      <c r="C3922">
        <v>2001</v>
      </c>
      <c r="D3922">
        <v>0</v>
      </c>
      <c r="E3922">
        <v>0</v>
      </c>
      <c r="F3922">
        <v>78</v>
      </c>
    </row>
    <row r="3923" spans="1:6" x14ac:dyDescent="0.25">
      <c r="A3923">
        <v>78</v>
      </c>
      <c r="B3923" t="s">
        <v>79</v>
      </c>
      <c r="C3923">
        <v>2001</v>
      </c>
      <c r="D3923">
        <v>0</v>
      </c>
      <c r="E3923">
        <v>0</v>
      </c>
      <c r="F3923">
        <v>79</v>
      </c>
    </row>
    <row r="3924" spans="1:6" x14ac:dyDescent="0.25">
      <c r="A3924">
        <v>79</v>
      </c>
      <c r="B3924" t="s">
        <v>80</v>
      </c>
      <c r="C3924">
        <v>2001</v>
      </c>
      <c r="D3924">
        <v>0</v>
      </c>
      <c r="E3924">
        <v>0</v>
      </c>
      <c r="F3924">
        <v>80</v>
      </c>
    </row>
    <row r="3925" spans="1:6" x14ac:dyDescent="0.25">
      <c r="A3925">
        <v>80</v>
      </c>
      <c r="B3925" t="s">
        <v>81</v>
      </c>
      <c r="C3925">
        <v>2001</v>
      </c>
      <c r="D3925">
        <v>0</v>
      </c>
      <c r="E3925">
        <v>0</v>
      </c>
      <c r="F3925">
        <v>81</v>
      </c>
    </row>
    <row r="3926" spans="1:6" x14ac:dyDescent="0.25">
      <c r="A3926">
        <v>81</v>
      </c>
      <c r="B3926" t="s">
        <v>82</v>
      </c>
      <c r="C3926">
        <v>2001</v>
      </c>
      <c r="D3926">
        <v>0</v>
      </c>
      <c r="E3926">
        <v>0</v>
      </c>
      <c r="F3926">
        <v>82</v>
      </c>
    </row>
    <row r="3927" spans="1:6" x14ac:dyDescent="0.25">
      <c r="A3927">
        <v>82</v>
      </c>
      <c r="B3927" t="s">
        <v>83</v>
      </c>
      <c r="C3927">
        <v>2001</v>
      </c>
      <c r="D3927">
        <v>0</v>
      </c>
      <c r="E3927">
        <v>0</v>
      </c>
      <c r="F3927">
        <v>83</v>
      </c>
    </row>
    <row r="3928" spans="1:6" x14ac:dyDescent="0.25">
      <c r="A3928">
        <v>83</v>
      </c>
      <c r="B3928" t="s">
        <v>84</v>
      </c>
      <c r="C3928">
        <v>2001</v>
      </c>
      <c r="D3928">
        <v>0</v>
      </c>
      <c r="E3928">
        <v>0</v>
      </c>
      <c r="F3928">
        <v>84</v>
      </c>
    </row>
    <row r="3929" spans="1:6" x14ac:dyDescent="0.25">
      <c r="A3929">
        <v>84</v>
      </c>
      <c r="B3929" t="s">
        <v>85</v>
      </c>
      <c r="C3929">
        <v>2001</v>
      </c>
      <c r="D3929">
        <v>0</v>
      </c>
      <c r="E3929">
        <v>0</v>
      </c>
      <c r="F3929">
        <v>85</v>
      </c>
    </row>
    <row r="3930" spans="1:6" x14ac:dyDescent="0.25">
      <c r="A3930">
        <v>85</v>
      </c>
      <c r="B3930" t="s">
        <v>86</v>
      </c>
      <c r="C3930">
        <v>2001</v>
      </c>
      <c r="D3930">
        <v>0</v>
      </c>
      <c r="E3930">
        <v>0</v>
      </c>
      <c r="F3930">
        <v>86</v>
      </c>
    </row>
    <row r="3931" spans="1:6" x14ac:dyDescent="0.25">
      <c r="A3931">
        <v>86</v>
      </c>
      <c r="B3931" t="s">
        <v>87</v>
      </c>
      <c r="C3931">
        <v>2001</v>
      </c>
      <c r="D3931">
        <v>0</v>
      </c>
      <c r="E3931">
        <v>0</v>
      </c>
      <c r="F3931">
        <v>87</v>
      </c>
    </row>
    <row r="3932" spans="1:6" x14ac:dyDescent="0.25">
      <c r="A3932">
        <v>87</v>
      </c>
      <c r="B3932" t="s">
        <v>88</v>
      </c>
      <c r="C3932">
        <v>2001</v>
      </c>
      <c r="D3932">
        <v>0</v>
      </c>
      <c r="E3932">
        <v>0</v>
      </c>
      <c r="F3932">
        <v>88</v>
      </c>
    </row>
    <row r="3933" spans="1:6" x14ac:dyDescent="0.25">
      <c r="A3933">
        <v>88</v>
      </c>
      <c r="B3933" t="s">
        <v>89</v>
      </c>
      <c r="C3933">
        <v>2001</v>
      </c>
      <c r="D3933">
        <v>0</v>
      </c>
      <c r="E3933">
        <v>0</v>
      </c>
      <c r="F3933">
        <v>89</v>
      </c>
    </row>
    <row r="3934" spans="1:6" x14ac:dyDescent="0.25">
      <c r="A3934">
        <v>89</v>
      </c>
      <c r="B3934" t="s">
        <v>90</v>
      </c>
      <c r="C3934">
        <v>2001</v>
      </c>
      <c r="D3934">
        <v>0</v>
      </c>
      <c r="E3934">
        <v>0</v>
      </c>
      <c r="F3934">
        <v>90</v>
      </c>
    </row>
    <row r="3935" spans="1:6" x14ac:dyDescent="0.25">
      <c r="A3935">
        <v>90</v>
      </c>
      <c r="B3935" t="s">
        <v>91</v>
      </c>
      <c r="C3935">
        <v>2001</v>
      </c>
      <c r="D3935">
        <v>0</v>
      </c>
      <c r="E3935">
        <v>0</v>
      </c>
      <c r="F3935">
        <v>91</v>
      </c>
    </row>
    <row r="3936" spans="1:6" x14ac:dyDescent="0.25">
      <c r="A3936">
        <v>91</v>
      </c>
      <c r="B3936" t="s">
        <v>92</v>
      </c>
      <c r="C3936">
        <v>2001</v>
      </c>
      <c r="D3936">
        <v>0</v>
      </c>
      <c r="E3936">
        <v>0</v>
      </c>
      <c r="F3936">
        <v>92</v>
      </c>
    </row>
    <row r="3937" spans="1:6" x14ac:dyDescent="0.25">
      <c r="A3937">
        <v>92</v>
      </c>
      <c r="B3937" t="s">
        <v>93</v>
      </c>
      <c r="C3937">
        <v>2001</v>
      </c>
      <c r="D3937">
        <v>0</v>
      </c>
      <c r="E3937">
        <v>0</v>
      </c>
      <c r="F3937">
        <v>93</v>
      </c>
    </row>
    <row r="3938" spans="1:6" x14ac:dyDescent="0.25">
      <c r="A3938">
        <v>93</v>
      </c>
      <c r="B3938" t="s">
        <v>94</v>
      </c>
      <c r="C3938">
        <v>2001</v>
      </c>
      <c r="D3938">
        <v>0</v>
      </c>
      <c r="E3938">
        <v>0</v>
      </c>
      <c r="F3938">
        <v>94</v>
      </c>
    </row>
    <row r="3939" spans="1:6" x14ac:dyDescent="0.25">
      <c r="A3939">
        <v>94</v>
      </c>
      <c r="B3939" t="s">
        <v>95</v>
      </c>
      <c r="C3939">
        <v>2001</v>
      </c>
      <c r="D3939">
        <v>2437964</v>
      </c>
      <c r="E3939">
        <v>1100645</v>
      </c>
      <c r="F3939">
        <v>95</v>
      </c>
    </row>
    <row r="3940" spans="1:6" x14ac:dyDescent="0.25">
      <c r="A3940">
        <v>95</v>
      </c>
      <c r="B3940" t="s">
        <v>96</v>
      </c>
      <c r="C3940">
        <v>2001</v>
      </c>
      <c r="D3940">
        <v>2625</v>
      </c>
      <c r="E3940">
        <v>1938</v>
      </c>
      <c r="F3940">
        <v>96</v>
      </c>
    </row>
    <row r="3941" spans="1:6" x14ac:dyDescent="0.25">
      <c r="A3941">
        <v>96</v>
      </c>
      <c r="B3941" t="s">
        <v>97</v>
      </c>
      <c r="C3941">
        <v>2001</v>
      </c>
      <c r="D3941">
        <v>0</v>
      </c>
      <c r="E3941">
        <v>0</v>
      </c>
      <c r="F3941">
        <v>97</v>
      </c>
    </row>
    <row r="3942" spans="1:6" x14ac:dyDescent="0.25">
      <c r="A3942">
        <v>97</v>
      </c>
      <c r="B3942" t="s">
        <v>98</v>
      </c>
      <c r="C3942">
        <v>2001</v>
      </c>
      <c r="D3942">
        <v>0</v>
      </c>
      <c r="E3942">
        <v>0</v>
      </c>
      <c r="F3942">
        <v>98</v>
      </c>
    </row>
    <row r="3943" spans="1:6" x14ac:dyDescent="0.25">
      <c r="A3943">
        <v>98</v>
      </c>
      <c r="B3943" t="s">
        <v>99</v>
      </c>
      <c r="C3943">
        <v>2001</v>
      </c>
      <c r="D3943">
        <v>0</v>
      </c>
      <c r="E3943">
        <v>0</v>
      </c>
      <c r="F3943">
        <v>99</v>
      </c>
    </row>
    <row r="3944" spans="1:6" x14ac:dyDescent="0.25">
      <c r="A3944">
        <v>99</v>
      </c>
      <c r="B3944" t="s">
        <v>100</v>
      </c>
      <c r="C3944">
        <v>2001</v>
      </c>
      <c r="D3944">
        <v>0</v>
      </c>
      <c r="E3944">
        <v>0</v>
      </c>
      <c r="F3944">
        <v>100</v>
      </c>
    </row>
    <row r="3945" spans="1:6" x14ac:dyDescent="0.25">
      <c r="A3945">
        <v>100</v>
      </c>
      <c r="B3945" t="s">
        <v>101</v>
      </c>
      <c r="C3945">
        <v>2001</v>
      </c>
      <c r="D3945">
        <v>0</v>
      </c>
      <c r="E3945">
        <v>0</v>
      </c>
      <c r="F3945">
        <v>101</v>
      </c>
    </row>
    <row r="3946" spans="1:6" x14ac:dyDescent="0.25">
      <c r="A3946">
        <v>101</v>
      </c>
      <c r="B3946" t="s">
        <v>102</v>
      </c>
      <c r="C3946">
        <v>2001</v>
      </c>
      <c r="D3946">
        <v>0</v>
      </c>
      <c r="E3946">
        <v>0</v>
      </c>
      <c r="F3946">
        <v>102</v>
      </c>
    </row>
    <row r="3947" spans="1:6" x14ac:dyDescent="0.25">
      <c r="A3947">
        <v>102</v>
      </c>
      <c r="B3947" t="s">
        <v>103</v>
      </c>
      <c r="C3947">
        <v>2001</v>
      </c>
      <c r="D3947">
        <v>0</v>
      </c>
      <c r="E3947">
        <v>0</v>
      </c>
      <c r="F3947">
        <v>103</v>
      </c>
    </row>
    <row r="3948" spans="1:6" x14ac:dyDescent="0.25">
      <c r="A3948">
        <v>103</v>
      </c>
      <c r="B3948" t="s">
        <v>104</v>
      </c>
      <c r="C3948">
        <v>2001</v>
      </c>
      <c r="D3948">
        <v>0</v>
      </c>
      <c r="E3948">
        <v>0</v>
      </c>
      <c r="F3948">
        <v>104</v>
      </c>
    </row>
    <row r="3949" spans="1:6" x14ac:dyDescent="0.25">
      <c r="A3949">
        <v>104</v>
      </c>
      <c r="B3949" t="s">
        <v>105</v>
      </c>
      <c r="C3949">
        <v>2001</v>
      </c>
      <c r="D3949">
        <v>0</v>
      </c>
      <c r="E3949">
        <v>0</v>
      </c>
      <c r="F3949">
        <v>105</v>
      </c>
    </row>
    <row r="3950" spans="1:6" x14ac:dyDescent="0.25">
      <c r="A3950">
        <v>105</v>
      </c>
      <c r="B3950" t="s">
        <v>106</v>
      </c>
      <c r="C3950">
        <v>2001</v>
      </c>
      <c r="D3950">
        <v>0</v>
      </c>
      <c r="E3950">
        <v>0</v>
      </c>
      <c r="F3950">
        <v>106</v>
      </c>
    </row>
    <row r="3951" spans="1:6" x14ac:dyDescent="0.25">
      <c r="A3951">
        <v>106</v>
      </c>
      <c r="B3951" t="s">
        <v>107</v>
      </c>
      <c r="C3951">
        <v>2001</v>
      </c>
      <c r="D3951">
        <v>0</v>
      </c>
      <c r="E3951">
        <v>0</v>
      </c>
      <c r="F3951">
        <v>107</v>
      </c>
    </row>
    <row r="3952" spans="1:6" x14ac:dyDescent="0.25">
      <c r="A3952">
        <v>107</v>
      </c>
      <c r="B3952" t="s">
        <v>108</v>
      </c>
      <c r="C3952">
        <v>2001</v>
      </c>
      <c r="D3952">
        <v>0</v>
      </c>
      <c r="E3952">
        <v>0</v>
      </c>
      <c r="F3952">
        <v>108</v>
      </c>
    </row>
    <row r="3953" spans="1:6" x14ac:dyDescent="0.25">
      <c r="A3953">
        <v>108</v>
      </c>
      <c r="B3953" t="s">
        <v>109</v>
      </c>
      <c r="C3953">
        <v>2001</v>
      </c>
      <c r="D3953">
        <v>0</v>
      </c>
      <c r="E3953">
        <v>0</v>
      </c>
      <c r="F3953">
        <v>109</v>
      </c>
    </row>
    <row r="3954" spans="1:6" x14ac:dyDescent="0.25">
      <c r="A3954">
        <v>109</v>
      </c>
      <c r="B3954" t="s">
        <v>110</v>
      </c>
      <c r="C3954">
        <v>2001</v>
      </c>
      <c r="D3954">
        <v>0</v>
      </c>
      <c r="E3954">
        <v>0</v>
      </c>
      <c r="F3954">
        <v>110</v>
      </c>
    </row>
    <row r="3955" spans="1:6" x14ac:dyDescent="0.25">
      <c r="A3955">
        <v>110</v>
      </c>
      <c r="B3955" t="s">
        <v>111</v>
      </c>
      <c r="C3955">
        <v>2001</v>
      </c>
      <c r="D3955">
        <v>0</v>
      </c>
      <c r="E3955">
        <v>0</v>
      </c>
      <c r="F3955">
        <v>111</v>
      </c>
    </row>
    <row r="3956" spans="1:6" x14ac:dyDescent="0.25">
      <c r="A3956">
        <v>111</v>
      </c>
      <c r="B3956" t="s">
        <v>112</v>
      </c>
      <c r="C3956">
        <v>2001</v>
      </c>
      <c r="D3956">
        <v>0</v>
      </c>
      <c r="E3956">
        <v>0</v>
      </c>
      <c r="F3956">
        <v>112</v>
      </c>
    </row>
    <row r="3957" spans="1:6" x14ac:dyDescent="0.25">
      <c r="A3957">
        <v>112</v>
      </c>
      <c r="B3957" t="s">
        <v>113</v>
      </c>
      <c r="C3957">
        <v>2001</v>
      </c>
      <c r="D3957">
        <v>0</v>
      </c>
      <c r="E3957">
        <v>0</v>
      </c>
      <c r="F3957">
        <v>113</v>
      </c>
    </row>
    <row r="3958" spans="1:6" x14ac:dyDescent="0.25">
      <c r="A3958">
        <v>113</v>
      </c>
      <c r="B3958" t="s">
        <v>114</v>
      </c>
      <c r="C3958">
        <v>2001</v>
      </c>
      <c r="D3958">
        <v>0</v>
      </c>
      <c r="E3958">
        <v>0</v>
      </c>
      <c r="F3958">
        <v>114</v>
      </c>
    </row>
    <row r="3959" spans="1:6" x14ac:dyDescent="0.25">
      <c r="A3959">
        <v>114</v>
      </c>
      <c r="B3959" t="s">
        <v>115</v>
      </c>
      <c r="C3959">
        <v>2001</v>
      </c>
      <c r="D3959">
        <v>0</v>
      </c>
      <c r="E3959">
        <v>0</v>
      </c>
      <c r="F3959">
        <v>115</v>
      </c>
    </row>
    <row r="3960" spans="1:6" x14ac:dyDescent="0.25">
      <c r="A3960">
        <v>115</v>
      </c>
      <c r="B3960" t="s">
        <v>116</v>
      </c>
      <c r="C3960">
        <v>2001</v>
      </c>
      <c r="D3960">
        <v>0</v>
      </c>
      <c r="E3960">
        <v>0</v>
      </c>
      <c r="F3960">
        <v>116</v>
      </c>
    </row>
    <row r="3961" spans="1:6" x14ac:dyDescent="0.25">
      <c r="A3961">
        <v>116</v>
      </c>
      <c r="B3961" t="s">
        <v>117</v>
      </c>
      <c r="C3961">
        <v>2001</v>
      </c>
      <c r="D3961">
        <v>0</v>
      </c>
      <c r="E3961">
        <v>0</v>
      </c>
      <c r="F3961">
        <v>117</v>
      </c>
    </row>
    <row r="3962" spans="1:6" x14ac:dyDescent="0.25">
      <c r="A3962">
        <v>117</v>
      </c>
      <c r="B3962" t="s">
        <v>118</v>
      </c>
      <c r="C3962">
        <v>2001</v>
      </c>
      <c r="D3962">
        <v>0</v>
      </c>
      <c r="E3962">
        <v>0</v>
      </c>
      <c r="F3962">
        <v>118</v>
      </c>
    </row>
    <row r="3963" spans="1:6" x14ac:dyDescent="0.25">
      <c r="A3963">
        <v>118</v>
      </c>
      <c r="B3963" t="s">
        <v>119</v>
      </c>
      <c r="C3963">
        <v>2001</v>
      </c>
      <c r="D3963">
        <v>0</v>
      </c>
      <c r="E3963">
        <v>0</v>
      </c>
      <c r="F3963">
        <v>119</v>
      </c>
    </row>
    <row r="3964" spans="1:6" x14ac:dyDescent="0.25">
      <c r="A3964">
        <v>119</v>
      </c>
      <c r="B3964" t="s">
        <v>120</v>
      </c>
      <c r="C3964">
        <v>2001</v>
      </c>
      <c r="D3964">
        <v>0</v>
      </c>
      <c r="E3964">
        <v>0</v>
      </c>
      <c r="F3964">
        <v>120</v>
      </c>
    </row>
    <row r="3965" spans="1:6" x14ac:dyDescent="0.25">
      <c r="A3965">
        <v>120</v>
      </c>
      <c r="B3965" t="s">
        <v>121</v>
      </c>
      <c r="C3965">
        <v>2001</v>
      </c>
      <c r="D3965">
        <v>0</v>
      </c>
      <c r="E3965">
        <v>0</v>
      </c>
      <c r="F3965">
        <v>121</v>
      </c>
    </row>
    <row r="3966" spans="1:6" x14ac:dyDescent="0.25">
      <c r="A3966">
        <v>121</v>
      </c>
      <c r="B3966" t="s">
        <v>122</v>
      </c>
      <c r="C3966">
        <v>2001</v>
      </c>
      <c r="D3966">
        <v>6689</v>
      </c>
      <c r="E3966">
        <v>3270</v>
      </c>
      <c r="F3966">
        <v>122</v>
      </c>
    </row>
    <row r="3967" spans="1:6" x14ac:dyDescent="0.25">
      <c r="A3967">
        <v>122</v>
      </c>
      <c r="B3967" t="s">
        <v>123</v>
      </c>
      <c r="C3967">
        <v>2001</v>
      </c>
      <c r="D3967">
        <v>0</v>
      </c>
      <c r="E3967">
        <v>0</v>
      </c>
      <c r="F3967">
        <v>123</v>
      </c>
    </row>
    <row r="3968" spans="1:6" x14ac:dyDescent="0.25">
      <c r="A3968">
        <v>123</v>
      </c>
      <c r="B3968" t="s">
        <v>124</v>
      </c>
      <c r="C3968">
        <v>2001</v>
      </c>
      <c r="D3968">
        <v>0</v>
      </c>
      <c r="E3968">
        <v>0</v>
      </c>
      <c r="F3968">
        <v>124</v>
      </c>
    </row>
    <row r="3969" spans="1:6" x14ac:dyDescent="0.25">
      <c r="A3969">
        <v>124</v>
      </c>
      <c r="B3969" t="s">
        <v>125</v>
      </c>
      <c r="C3969">
        <v>2001</v>
      </c>
      <c r="D3969">
        <v>0</v>
      </c>
      <c r="E3969">
        <v>0</v>
      </c>
      <c r="F3969">
        <v>125</v>
      </c>
    </row>
    <row r="3970" spans="1:6" x14ac:dyDescent="0.25">
      <c r="A3970">
        <v>1</v>
      </c>
      <c r="B3970" t="s">
        <v>2</v>
      </c>
      <c r="C3970">
        <v>2002</v>
      </c>
      <c r="D3970">
        <v>0</v>
      </c>
      <c r="E3970">
        <v>0</v>
      </c>
      <c r="F3970">
        <v>2</v>
      </c>
    </row>
    <row r="3971" spans="1:6" x14ac:dyDescent="0.25">
      <c r="A3971">
        <v>2</v>
      </c>
      <c r="B3971" t="s">
        <v>3</v>
      </c>
      <c r="C3971">
        <v>2002</v>
      </c>
      <c r="D3971">
        <v>0</v>
      </c>
      <c r="E3971">
        <v>0</v>
      </c>
      <c r="F3971">
        <v>3</v>
      </c>
    </row>
    <row r="3972" spans="1:6" x14ac:dyDescent="0.25">
      <c r="A3972">
        <v>3</v>
      </c>
      <c r="B3972" t="s">
        <v>4</v>
      </c>
      <c r="C3972">
        <v>2002</v>
      </c>
      <c r="D3972">
        <v>1080</v>
      </c>
      <c r="E3972">
        <v>4626</v>
      </c>
      <c r="F3972">
        <v>4</v>
      </c>
    </row>
    <row r="3973" spans="1:6" x14ac:dyDescent="0.25">
      <c r="A3973">
        <v>4</v>
      </c>
      <c r="B3973" t="s">
        <v>5</v>
      </c>
      <c r="C3973">
        <v>2002</v>
      </c>
      <c r="D3973">
        <v>9812</v>
      </c>
      <c r="E3973">
        <v>5290</v>
      </c>
      <c r="F3973">
        <v>5</v>
      </c>
    </row>
    <row r="3974" spans="1:6" x14ac:dyDescent="0.25">
      <c r="A3974">
        <v>5</v>
      </c>
      <c r="B3974" t="s">
        <v>6</v>
      </c>
      <c r="C3974">
        <v>2002</v>
      </c>
      <c r="D3974">
        <v>0</v>
      </c>
      <c r="E3974">
        <v>0</v>
      </c>
      <c r="F3974">
        <v>6</v>
      </c>
    </row>
    <row r="3975" spans="1:6" x14ac:dyDescent="0.25">
      <c r="A3975">
        <v>6</v>
      </c>
      <c r="B3975" t="s">
        <v>7</v>
      </c>
      <c r="C3975">
        <v>2002</v>
      </c>
      <c r="D3975">
        <v>0</v>
      </c>
      <c r="E3975">
        <v>0</v>
      </c>
      <c r="F3975">
        <v>7</v>
      </c>
    </row>
    <row r="3976" spans="1:6" x14ac:dyDescent="0.25">
      <c r="A3976">
        <v>7</v>
      </c>
      <c r="B3976" t="s">
        <v>8</v>
      </c>
      <c r="C3976">
        <v>2002</v>
      </c>
      <c r="D3976">
        <v>0</v>
      </c>
      <c r="E3976">
        <v>0</v>
      </c>
      <c r="F3976">
        <v>8</v>
      </c>
    </row>
    <row r="3977" spans="1:6" x14ac:dyDescent="0.25">
      <c r="A3977">
        <v>8</v>
      </c>
      <c r="B3977" t="s">
        <v>9</v>
      </c>
      <c r="C3977">
        <v>2002</v>
      </c>
      <c r="D3977">
        <v>0</v>
      </c>
      <c r="E3977">
        <v>0</v>
      </c>
      <c r="F3977">
        <v>9</v>
      </c>
    </row>
    <row r="3978" spans="1:6" x14ac:dyDescent="0.25">
      <c r="A3978">
        <v>9</v>
      </c>
      <c r="B3978" t="s">
        <v>10</v>
      </c>
      <c r="C3978">
        <v>2002</v>
      </c>
      <c r="D3978">
        <v>0</v>
      </c>
      <c r="E3978">
        <v>0</v>
      </c>
      <c r="F3978">
        <v>10</v>
      </c>
    </row>
    <row r="3979" spans="1:6" x14ac:dyDescent="0.25">
      <c r="A3979">
        <v>10</v>
      </c>
      <c r="B3979" t="s">
        <v>11</v>
      </c>
      <c r="C3979">
        <v>2002</v>
      </c>
      <c r="D3979">
        <v>0</v>
      </c>
      <c r="E3979">
        <v>0</v>
      </c>
      <c r="F3979">
        <v>11</v>
      </c>
    </row>
    <row r="3980" spans="1:6" x14ac:dyDescent="0.25">
      <c r="A3980">
        <v>11</v>
      </c>
      <c r="B3980" t="s">
        <v>12</v>
      </c>
      <c r="C3980">
        <v>2002</v>
      </c>
      <c r="D3980">
        <v>0</v>
      </c>
      <c r="E3980">
        <v>0</v>
      </c>
      <c r="F3980">
        <v>12</v>
      </c>
    </row>
    <row r="3981" spans="1:6" x14ac:dyDescent="0.25">
      <c r="A3981">
        <v>12</v>
      </c>
      <c r="B3981" t="s">
        <v>13</v>
      </c>
      <c r="C3981">
        <v>2002</v>
      </c>
      <c r="D3981">
        <v>120</v>
      </c>
      <c r="E3981">
        <v>480</v>
      </c>
      <c r="F3981">
        <v>13</v>
      </c>
    </row>
    <row r="3982" spans="1:6" x14ac:dyDescent="0.25">
      <c r="A3982">
        <v>13</v>
      </c>
      <c r="B3982" t="s">
        <v>14</v>
      </c>
      <c r="C3982">
        <v>2002</v>
      </c>
      <c r="D3982">
        <v>0</v>
      </c>
      <c r="E3982">
        <v>0</v>
      </c>
      <c r="F3982">
        <v>14</v>
      </c>
    </row>
    <row r="3983" spans="1:6" x14ac:dyDescent="0.25">
      <c r="A3983">
        <v>14</v>
      </c>
      <c r="B3983" t="s">
        <v>15</v>
      </c>
      <c r="C3983">
        <v>2002</v>
      </c>
      <c r="D3983">
        <v>0</v>
      </c>
      <c r="E3983">
        <v>0</v>
      </c>
      <c r="F3983">
        <v>15</v>
      </c>
    </row>
    <row r="3984" spans="1:6" x14ac:dyDescent="0.25">
      <c r="A3984">
        <v>15</v>
      </c>
      <c r="B3984" t="s">
        <v>16</v>
      </c>
      <c r="C3984">
        <v>2002</v>
      </c>
      <c r="D3984">
        <v>0</v>
      </c>
      <c r="E3984">
        <v>0</v>
      </c>
      <c r="F3984">
        <v>16</v>
      </c>
    </row>
    <row r="3985" spans="1:6" x14ac:dyDescent="0.25">
      <c r="A3985">
        <v>16</v>
      </c>
      <c r="B3985" t="s">
        <v>17</v>
      </c>
      <c r="C3985">
        <v>2002</v>
      </c>
      <c r="D3985">
        <v>1263</v>
      </c>
      <c r="E3985">
        <v>3900</v>
      </c>
      <c r="F3985">
        <v>17</v>
      </c>
    </row>
    <row r="3986" spans="1:6" x14ac:dyDescent="0.25">
      <c r="A3986">
        <v>17</v>
      </c>
      <c r="B3986" t="s">
        <v>18</v>
      </c>
      <c r="C3986">
        <v>2002</v>
      </c>
      <c r="D3986">
        <v>0</v>
      </c>
      <c r="E3986">
        <v>0</v>
      </c>
      <c r="F3986">
        <v>18</v>
      </c>
    </row>
    <row r="3987" spans="1:6" x14ac:dyDescent="0.25">
      <c r="A3987">
        <v>18</v>
      </c>
      <c r="B3987" t="s">
        <v>19</v>
      </c>
      <c r="C3987">
        <v>2002</v>
      </c>
      <c r="D3987">
        <v>0</v>
      </c>
      <c r="E3987">
        <v>0</v>
      </c>
      <c r="F3987">
        <v>19</v>
      </c>
    </row>
    <row r="3988" spans="1:6" x14ac:dyDescent="0.25">
      <c r="A3988">
        <v>19</v>
      </c>
      <c r="B3988" t="s">
        <v>20</v>
      </c>
      <c r="C3988">
        <v>2002</v>
      </c>
      <c r="D3988">
        <v>7545</v>
      </c>
      <c r="E3988">
        <v>8039</v>
      </c>
      <c r="F3988">
        <v>20</v>
      </c>
    </row>
    <row r="3989" spans="1:6" x14ac:dyDescent="0.25">
      <c r="A3989">
        <v>20</v>
      </c>
      <c r="B3989" t="s">
        <v>21</v>
      </c>
      <c r="C3989">
        <v>2002</v>
      </c>
      <c r="D3989">
        <v>0</v>
      </c>
      <c r="E3989">
        <v>0</v>
      </c>
      <c r="F3989">
        <v>21</v>
      </c>
    </row>
    <row r="3990" spans="1:6" x14ac:dyDescent="0.25">
      <c r="A3990">
        <v>21</v>
      </c>
      <c r="B3990" t="s">
        <v>22</v>
      </c>
      <c r="C3990">
        <v>2002</v>
      </c>
      <c r="D3990">
        <v>0</v>
      </c>
      <c r="E3990">
        <v>0</v>
      </c>
      <c r="F3990">
        <v>22</v>
      </c>
    </row>
    <row r="3991" spans="1:6" x14ac:dyDescent="0.25">
      <c r="A3991">
        <v>22</v>
      </c>
      <c r="B3991" t="s">
        <v>23</v>
      </c>
      <c r="C3991">
        <v>2002</v>
      </c>
      <c r="D3991">
        <v>0</v>
      </c>
      <c r="E3991">
        <v>0</v>
      </c>
      <c r="F3991">
        <v>23</v>
      </c>
    </row>
    <row r="3992" spans="1:6" x14ac:dyDescent="0.25">
      <c r="A3992">
        <v>23</v>
      </c>
      <c r="B3992" t="s">
        <v>24</v>
      </c>
      <c r="C3992">
        <v>2002</v>
      </c>
      <c r="D3992">
        <v>0</v>
      </c>
      <c r="E3992">
        <v>0</v>
      </c>
      <c r="F3992">
        <v>24</v>
      </c>
    </row>
    <row r="3993" spans="1:6" x14ac:dyDescent="0.25">
      <c r="A3993">
        <v>24</v>
      </c>
      <c r="B3993" t="s">
        <v>25</v>
      </c>
      <c r="C3993">
        <v>2002</v>
      </c>
      <c r="D3993">
        <v>0</v>
      </c>
      <c r="E3993">
        <v>0</v>
      </c>
      <c r="F3993">
        <v>25</v>
      </c>
    </row>
    <row r="3994" spans="1:6" x14ac:dyDescent="0.25">
      <c r="A3994">
        <v>25</v>
      </c>
      <c r="B3994" t="s">
        <v>26</v>
      </c>
      <c r="C3994">
        <v>2002</v>
      </c>
      <c r="D3994">
        <v>0</v>
      </c>
      <c r="E3994">
        <v>0</v>
      </c>
      <c r="F3994">
        <v>26</v>
      </c>
    </row>
    <row r="3995" spans="1:6" x14ac:dyDescent="0.25">
      <c r="A3995">
        <v>26</v>
      </c>
      <c r="B3995" t="s">
        <v>27</v>
      </c>
      <c r="C3995">
        <v>2002</v>
      </c>
      <c r="D3995">
        <v>0</v>
      </c>
      <c r="E3995">
        <v>0</v>
      </c>
      <c r="F3995">
        <v>27</v>
      </c>
    </row>
    <row r="3996" spans="1:6" x14ac:dyDescent="0.25">
      <c r="A3996">
        <v>27</v>
      </c>
      <c r="B3996" t="s">
        <v>28</v>
      </c>
      <c r="C3996">
        <v>2002</v>
      </c>
      <c r="D3996">
        <v>0</v>
      </c>
      <c r="E3996">
        <v>0</v>
      </c>
      <c r="F3996">
        <v>28</v>
      </c>
    </row>
    <row r="3997" spans="1:6" x14ac:dyDescent="0.25">
      <c r="A3997">
        <v>28</v>
      </c>
      <c r="B3997" t="s">
        <v>29</v>
      </c>
      <c r="C3997">
        <v>2002</v>
      </c>
      <c r="D3997">
        <v>31</v>
      </c>
      <c r="E3997">
        <v>3</v>
      </c>
      <c r="F3997">
        <v>29</v>
      </c>
    </row>
    <row r="3998" spans="1:6" x14ac:dyDescent="0.25">
      <c r="A3998">
        <v>29</v>
      </c>
      <c r="B3998" t="s">
        <v>30</v>
      </c>
      <c r="C3998">
        <v>2002</v>
      </c>
      <c r="D3998">
        <v>0</v>
      </c>
      <c r="E3998">
        <v>0</v>
      </c>
      <c r="F3998">
        <v>30</v>
      </c>
    </row>
    <row r="3999" spans="1:6" x14ac:dyDescent="0.25">
      <c r="A3999">
        <v>30</v>
      </c>
      <c r="B3999" t="s">
        <v>31</v>
      </c>
      <c r="C3999">
        <v>2002</v>
      </c>
      <c r="D3999">
        <v>0</v>
      </c>
      <c r="E3999">
        <v>0</v>
      </c>
      <c r="F3999">
        <v>31</v>
      </c>
    </row>
    <row r="4000" spans="1:6" x14ac:dyDescent="0.25">
      <c r="A4000">
        <v>31</v>
      </c>
      <c r="B4000" t="s">
        <v>32</v>
      </c>
      <c r="C4000">
        <v>2002</v>
      </c>
      <c r="D4000">
        <v>0</v>
      </c>
      <c r="E4000">
        <v>0</v>
      </c>
      <c r="F4000">
        <v>32</v>
      </c>
    </row>
    <row r="4001" spans="1:6" x14ac:dyDescent="0.25">
      <c r="A4001">
        <v>32</v>
      </c>
      <c r="B4001" t="s">
        <v>33</v>
      </c>
      <c r="C4001">
        <v>2002</v>
      </c>
      <c r="D4001">
        <v>0</v>
      </c>
      <c r="E4001">
        <v>0</v>
      </c>
      <c r="F4001">
        <v>33</v>
      </c>
    </row>
    <row r="4002" spans="1:6" x14ac:dyDescent="0.25">
      <c r="A4002">
        <v>33</v>
      </c>
      <c r="B4002" t="s">
        <v>34</v>
      </c>
      <c r="C4002">
        <v>2002</v>
      </c>
      <c r="D4002">
        <v>0</v>
      </c>
      <c r="E4002">
        <v>0</v>
      </c>
      <c r="F4002">
        <v>34</v>
      </c>
    </row>
    <row r="4003" spans="1:6" x14ac:dyDescent="0.25">
      <c r="A4003">
        <v>34</v>
      </c>
      <c r="B4003" t="s">
        <v>35</v>
      </c>
      <c r="C4003">
        <v>2002</v>
      </c>
      <c r="D4003">
        <v>0</v>
      </c>
      <c r="E4003">
        <v>0</v>
      </c>
      <c r="F4003">
        <v>35</v>
      </c>
    </row>
    <row r="4004" spans="1:6" x14ac:dyDescent="0.25">
      <c r="A4004">
        <v>35</v>
      </c>
      <c r="B4004" t="s">
        <v>36</v>
      </c>
      <c r="C4004">
        <v>2002</v>
      </c>
      <c r="D4004">
        <v>0</v>
      </c>
      <c r="E4004">
        <v>0</v>
      </c>
      <c r="F4004">
        <v>36</v>
      </c>
    </row>
    <row r="4005" spans="1:6" x14ac:dyDescent="0.25">
      <c r="A4005">
        <v>36</v>
      </c>
      <c r="B4005" t="s">
        <v>37</v>
      </c>
      <c r="C4005">
        <v>2002</v>
      </c>
      <c r="D4005">
        <v>0</v>
      </c>
      <c r="E4005">
        <v>0</v>
      </c>
      <c r="F4005">
        <v>37</v>
      </c>
    </row>
    <row r="4006" spans="1:6" x14ac:dyDescent="0.25">
      <c r="A4006">
        <v>37</v>
      </c>
      <c r="B4006" t="s">
        <v>38</v>
      </c>
      <c r="C4006">
        <v>2002</v>
      </c>
      <c r="D4006">
        <v>100</v>
      </c>
      <c r="E4006">
        <v>10</v>
      </c>
      <c r="F4006">
        <v>38</v>
      </c>
    </row>
    <row r="4007" spans="1:6" x14ac:dyDescent="0.25">
      <c r="A4007">
        <v>38</v>
      </c>
      <c r="B4007" t="s">
        <v>39</v>
      </c>
      <c r="C4007">
        <v>2002</v>
      </c>
      <c r="D4007">
        <v>0</v>
      </c>
      <c r="E4007">
        <v>0</v>
      </c>
      <c r="F4007">
        <v>39</v>
      </c>
    </row>
    <row r="4008" spans="1:6" x14ac:dyDescent="0.25">
      <c r="A4008">
        <v>39</v>
      </c>
      <c r="B4008" t="s">
        <v>40</v>
      </c>
      <c r="C4008">
        <v>2002</v>
      </c>
      <c r="D4008">
        <v>0</v>
      </c>
      <c r="E4008">
        <v>0</v>
      </c>
      <c r="F4008">
        <v>40</v>
      </c>
    </row>
    <row r="4009" spans="1:6" x14ac:dyDescent="0.25">
      <c r="A4009">
        <v>40</v>
      </c>
      <c r="B4009" t="s">
        <v>41</v>
      </c>
      <c r="C4009">
        <v>2002</v>
      </c>
      <c r="D4009">
        <v>0</v>
      </c>
      <c r="E4009">
        <v>0</v>
      </c>
      <c r="F4009">
        <v>41</v>
      </c>
    </row>
    <row r="4010" spans="1:6" x14ac:dyDescent="0.25">
      <c r="A4010">
        <v>41</v>
      </c>
      <c r="B4010" t="s">
        <v>42</v>
      </c>
      <c r="C4010">
        <v>2002</v>
      </c>
      <c r="D4010">
        <v>0</v>
      </c>
      <c r="E4010">
        <v>0</v>
      </c>
      <c r="F4010">
        <v>42</v>
      </c>
    </row>
    <row r="4011" spans="1:6" x14ac:dyDescent="0.25">
      <c r="A4011">
        <v>42</v>
      </c>
      <c r="B4011" t="s">
        <v>43</v>
      </c>
      <c r="C4011">
        <v>2002</v>
      </c>
      <c r="D4011">
        <v>0</v>
      </c>
      <c r="E4011">
        <v>0</v>
      </c>
      <c r="F4011">
        <v>43</v>
      </c>
    </row>
    <row r="4012" spans="1:6" x14ac:dyDescent="0.25">
      <c r="A4012">
        <v>43</v>
      </c>
      <c r="B4012" t="s">
        <v>44</v>
      </c>
      <c r="C4012">
        <v>2002</v>
      </c>
      <c r="D4012">
        <v>0</v>
      </c>
      <c r="E4012">
        <v>0</v>
      </c>
      <c r="F4012">
        <v>44</v>
      </c>
    </row>
    <row r="4013" spans="1:6" x14ac:dyDescent="0.25">
      <c r="A4013">
        <v>44</v>
      </c>
      <c r="B4013" t="s">
        <v>45</v>
      </c>
      <c r="C4013">
        <v>2002</v>
      </c>
      <c r="D4013">
        <v>0</v>
      </c>
      <c r="E4013">
        <v>0</v>
      </c>
      <c r="F4013">
        <v>45</v>
      </c>
    </row>
    <row r="4014" spans="1:6" x14ac:dyDescent="0.25">
      <c r="A4014">
        <v>45</v>
      </c>
      <c r="B4014" t="s">
        <v>46</v>
      </c>
      <c r="C4014">
        <v>2002</v>
      </c>
      <c r="D4014">
        <v>0</v>
      </c>
      <c r="E4014">
        <v>0</v>
      </c>
      <c r="F4014">
        <v>46</v>
      </c>
    </row>
    <row r="4015" spans="1:6" x14ac:dyDescent="0.25">
      <c r="A4015">
        <v>46</v>
      </c>
      <c r="B4015" t="s">
        <v>47</v>
      </c>
      <c r="C4015">
        <v>2002</v>
      </c>
      <c r="D4015">
        <v>0</v>
      </c>
      <c r="E4015">
        <v>0</v>
      </c>
      <c r="F4015">
        <v>47</v>
      </c>
    </row>
    <row r="4016" spans="1:6" x14ac:dyDescent="0.25">
      <c r="A4016">
        <v>47</v>
      </c>
      <c r="B4016" t="s">
        <v>48</v>
      </c>
      <c r="C4016">
        <v>2002</v>
      </c>
      <c r="D4016">
        <v>0</v>
      </c>
      <c r="E4016">
        <v>0</v>
      </c>
      <c r="F4016">
        <v>48</v>
      </c>
    </row>
    <row r="4017" spans="1:6" x14ac:dyDescent="0.25">
      <c r="A4017">
        <v>48</v>
      </c>
      <c r="B4017" t="s">
        <v>49</v>
      </c>
      <c r="C4017">
        <v>2002</v>
      </c>
      <c r="D4017">
        <v>6800</v>
      </c>
      <c r="E4017">
        <v>19641</v>
      </c>
      <c r="F4017">
        <v>49</v>
      </c>
    </row>
    <row r="4018" spans="1:6" x14ac:dyDescent="0.25">
      <c r="A4018">
        <v>49</v>
      </c>
      <c r="B4018" t="s">
        <v>50</v>
      </c>
      <c r="C4018">
        <v>2002</v>
      </c>
      <c r="D4018">
        <v>0</v>
      </c>
      <c r="E4018">
        <v>0</v>
      </c>
      <c r="F4018">
        <v>50</v>
      </c>
    </row>
    <row r="4019" spans="1:6" x14ac:dyDescent="0.25">
      <c r="A4019">
        <v>50</v>
      </c>
      <c r="B4019" t="s">
        <v>51</v>
      </c>
      <c r="C4019">
        <v>2002</v>
      </c>
      <c r="D4019">
        <v>0</v>
      </c>
      <c r="E4019">
        <v>0</v>
      </c>
      <c r="F4019">
        <v>51</v>
      </c>
    </row>
    <row r="4020" spans="1:6" x14ac:dyDescent="0.25">
      <c r="A4020">
        <v>51</v>
      </c>
      <c r="B4020" t="s">
        <v>52</v>
      </c>
      <c r="C4020">
        <v>2002</v>
      </c>
      <c r="D4020">
        <v>23328</v>
      </c>
      <c r="E4020">
        <v>46136</v>
      </c>
      <c r="F4020">
        <v>52</v>
      </c>
    </row>
    <row r="4021" spans="1:6" x14ac:dyDescent="0.25">
      <c r="A4021">
        <v>52</v>
      </c>
      <c r="B4021" t="s">
        <v>53</v>
      </c>
      <c r="C4021">
        <v>2002</v>
      </c>
      <c r="D4021">
        <v>9000</v>
      </c>
      <c r="E4021">
        <v>17240</v>
      </c>
      <c r="F4021">
        <v>53</v>
      </c>
    </row>
    <row r="4022" spans="1:6" x14ac:dyDescent="0.25">
      <c r="A4022">
        <v>53</v>
      </c>
      <c r="B4022" t="s">
        <v>54</v>
      </c>
      <c r="C4022">
        <v>2002</v>
      </c>
      <c r="D4022">
        <v>0</v>
      </c>
      <c r="E4022">
        <v>0</v>
      </c>
      <c r="F4022">
        <v>54</v>
      </c>
    </row>
    <row r="4023" spans="1:6" x14ac:dyDescent="0.25">
      <c r="A4023">
        <v>54</v>
      </c>
      <c r="B4023" t="s">
        <v>55</v>
      </c>
      <c r="C4023">
        <v>2002</v>
      </c>
      <c r="D4023">
        <v>0</v>
      </c>
      <c r="E4023">
        <v>0</v>
      </c>
      <c r="F4023">
        <v>55</v>
      </c>
    </row>
    <row r="4024" spans="1:6" x14ac:dyDescent="0.25">
      <c r="A4024">
        <v>55</v>
      </c>
      <c r="B4024" t="s">
        <v>56</v>
      </c>
      <c r="C4024">
        <v>2002</v>
      </c>
      <c r="D4024">
        <v>0</v>
      </c>
      <c r="E4024">
        <v>0</v>
      </c>
      <c r="F4024">
        <v>56</v>
      </c>
    </row>
    <row r="4025" spans="1:6" x14ac:dyDescent="0.25">
      <c r="A4025">
        <v>56</v>
      </c>
      <c r="B4025" t="s">
        <v>57</v>
      </c>
      <c r="C4025">
        <v>2002</v>
      </c>
      <c r="D4025">
        <v>0</v>
      </c>
      <c r="E4025">
        <v>0</v>
      </c>
      <c r="F4025">
        <v>57</v>
      </c>
    </row>
    <row r="4026" spans="1:6" x14ac:dyDescent="0.25">
      <c r="A4026">
        <v>57</v>
      </c>
      <c r="B4026" t="s">
        <v>58</v>
      </c>
      <c r="C4026">
        <v>2002</v>
      </c>
      <c r="D4026">
        <v>0</v>
      </c>
      <c r="E4026">
        <v>0</v>
      </c>
      <c r="F4026">
        <v>58</v>
      </c>
    </row>
    <row r="4027" spans="1:6" x14ac:dyDescent="0.25">
      <c r="A4027">
        <v>58</v>
      </c>
      <c r="B4027" t="s">
        <v>59</v>
      </c>
      <c r="C4027">
        <v>2002</v>
      </c>
      <c r="D4027">
        <v>0</v>
      </c>
      <c r="E4027">
        <v>0</v>
      </c>
      <c r="F4027">
        <v>59</v>
      </c>
    </row>
    <row r="4028" spans="1:6" x14ac:dyDescent="0.25">
      <c r="A4028">
        <v>59</v>
      </c>
      <c r="B4028" t="s">
        <v>60</v>
      </c>
      <c r="C4028">
        <v>2002</v>
      </c>
      <c r="D4028">
        <v>0</v>
      </c>
      <c r="E4028">
        <v>0</v>
      </c>
      <c r="F4028">
        <v>60</v>
      </c>
    </row>
    <row r="4029" spans="1:6" x14ac:dyDescent="0.25">
      <c r="A4029">
        <v>60</v>
      </c>
      <c r="B4029" t="s">
        <v>61</v>
      </c>
      <c r="C4029">
        <v>2002</v>
      </c>
      <c r="D4029">
        <v>0</v>
      </c>
      <c r="E4029">
        <v>0</v>
      </c>
      <c r="F4029">
        <v>61</v>
      </c>
    </row>
    <row r="4030" spans="1:6" x14ac:dyDescent="0.25">
      <c r="A4030">
        <v>61</v>
      </c>
      <c r="B4030" t="s">
        <v>62</v>
      </c>
      <c r="C4030">
        <v>2002</v>
      </c>
      <c r="D4030">
        <v>0</v>
      </c>
      <c r="E4030">
        <v>0</v>
      </c>
      <c r="F4030">
        <v>62</v>
      </c>
    </row>
    <row r="4031" spans="1:6" x14ac:dyDescent="0.25">
      <c r="A4031">
        <v>62</v>
      </c>
      <c r="B4031" t="s">
        <v>63</v>
      </c>
      <c r="C4031">
        <v>2002</v>
      </c>
      <c r="D4031">
        <v>7918</v>
      </c>
      <c r="E4031">
        <v>13470</v>
      </c>
      <c r="F4031">
        <v>63</v>
      </c>
    </row>
    <row r="4032" spans="1:6" x14ac:dyDescent="0.25">
      <c r="A4032">
        <v>63</v>
      </c>
      <c r="B4032" t="s">
        <v>64</v>
      </c>
      <c r="C4032">
        <v>2002</v>
      </c>
      <c r="D4032">
        <v>0</v>
      </c>
      <c r="E4032">
        <v>0</v>
      </c>
      <c r="F4032">
        <v>64</v>
      </c>
    </row>
    <row r="4033" spans="1:6" x14ac:dyDescent="0.25">
      <c r="A4033">
        <v>64</v>
      </c>
      <c r="B4033" t="s">
        <v>65</v>
      </c>
      <c r="C4033">
        <v>2002</v>
      </c>
      <c r="D4033">
        <v>0</v>
      </c>
      <c r="E4033">
        <v>0</v>
      </c>
      <c r="F4033">
        <v>65</v>
      </c>
    </row>
    <row r="4034" spans="1:6" x14ac:dyDescent="0.25">
      <c r="A4034">
        <v>65</v>
      </c>
      <c r="B4034" t="s">
        <v>66</v>
      </c>
      <c r="C4034">
        <v>2002</v>
      </c>
      <c r="D4034">
        <v>0</v>
      </c>
      <c r="E4034">
        <v>0</v>
      </c>
      <c r="F4034">
        <v>66</v>
      </c>
    </row>
    <row r="4035" spans="1:6" x14ac:dyDescent="0.25">
      <c r="A4035">
        <v>66</v>
      </c>
      <c r="B4035" t="s">
        <v>67</v>
      </c>
      <c r="C4035">
        <v>2002</v>
      </c>
      <c r="D4035">
        <v>0</v>
      </c>
      <c r="E4035">
        <v>0</v>
      </c>
      <c r="F4035">
        <v>67</v>
      </c>
    </row>
    <row r="4036" spans="1:6" x14ac:dyDescent="0.25">
      <c r="A4036">
        <v>67</v>
      </c>
      <c r="B4036" t="s">
        <v>68</v>
      </c>
      <c r="C4036">
        <v>2002</v>
      </c>
      <c r="D4036">
        <v>0</v>
      </c>
      <c r="E4036">
        <v>0</v>
      </c>
      <c r="F4036">
        <v>68</v>
      </c>
    </row>
    <row r="4037" spans="1:6" x14ac:dyDescent="0.25">
      <c r="A4037">
        <v>68</v>
      </c>
      <c r="B4037" t="s">
        <v>69</v>
      </c>
      <c r="C4037">
        <v>2002</v>
      </c>
      <c r="D4037">
        <v>0</v>
      </c>
      <c r="E4037">
        <v>0</v>
      </c>
      <c r="F4037">
        <v>69</v>
      </c>
    </row>
    <row r="4038" spans="1:6" x14ac:dyDescent="0.25">
      <c r="A4038">
        <v>69</v>
      </c>
      <c r="B4038" t="s">
        <v>70</v>
      </c>
      <c r="C4038">
        <v>2002</v>
      </c>
      <c r="D4038">
        <v>0</v>
      </c>
      <c r="E4038">
        <v>0</v>
      </c>
      <c r="F4038">
        <v>70</v>
      </c>
    </row>
    <row r="4039" spans="1:6" x14ac:dyDescent="0.25">
      <c r="A4039">
        <v>70</v>
      </c>
      <c r="B4039" t="s">
        <v>71</v>
      </c>
      <c r="C4039">
        <v>2002</v>
      </c>
      <c r="D4039">
        <v>0</v>
      </c>
      <c r="E4039">
        <v>0</v>
      </c>
      <c r="F4039">
        <v>71</v>
      </c>
    </row>
    <row r="4040" spans="1:6" x14ac:dyDescent="0.25">
      <c r="A4040">
        <v>71</v>
      </c>
      <c r="B4040" t="s">
        <v>72</v>
      </c>
      <c r="C4040">
        <v>2002</v>
      </c>
      <c r="D4040">
        <v>0</v>
      </c>
      <c r="E4040">
        <v>0</v>
      </c>
      <c r="F4040">
        <v>72</v>
      </c>
    </row>
    <row r="4041" spans="1:6" x14ac:dyDescent="0.25">
      <c r="A4041">
        <v>72</v>
      </c>
      <c r="B4041" t="s">
        <v>73</v>
      </c>
      <c r="C4041">
        <v>2002</v>
      </c>
      <c r="D4041">
        <v>0</v>
      </c>
      <c r="E4041">
        <v>0</v>
      </c>
      <c r="F4041">
        <v>73</v>
      </c>
    </row>
    <row r="4042" spans="1:6" x14ac:dyDescent="0.25">
      <c r="A4042">
        <v>73</v>
      </c>
      <c r="B4042" t="s">
        <v>74</v>
      </c>
      <c r="C4042">
        <v>2002</v>
      </c>
      <c r="D4042">
        <v>0</v>
      </c>
      <c r="E4042">
        <v>0</v>
      </c>
      <c r="F4042">
        <v>74</v>
      </c>
    </row>
    <row r="4043" spans="1:6" x14ac:dyDescent="0.25">
      <c r="A4043">
        <v>74</v>
      </c>
      <c r="B4043" t="s">
        <v>75</v>
      </c>
      <c r="C4043">
        <v>2002</v>
      </c>
      <c r="D4043">
        <v>135602</v>
      </c>
      <c r="E4043">
        <v>109557</v>
      </c>
      <c r="F4043">
        <v>75</v>
      </c>
    </row>
    <row r="4044" spans="1:6" x14ac:dyDescent="0.25">
      <c r="A4044">
        <v>75</v>
      </c>
      <c r="B4044" t="s">
        <v>76</v>
      </c>
      <c r="C4044">
        <v>2002</v>
      </c>
      <c r="D4044">
        <v>0</v>
      </c>
      <c r="E4044">
        <v>0</v>
      </c>
      <c r="F4044">
        <v>76</v>
      </c>
    </row>
    <row r="4045" spans="1:6" x14ac:dyDescent="0.25">
      <c r="A4045">
        <v>76</v>
      </c>
      <c r="B4045" t="s">
        <v>77</v>
      </c>
      <c r="C4045">
        <v>2002</v>
      </c>
      <c r="D4045">
        <v>0</v>
      </c>
      <c r="E4045">
        <v>0</v>
      </c>
      <c r="F4045">
        <v>77</v>
      </c>
    </row>
    <row r="4046" spans="1:6" x14ac:dyDescent="0.25">
      <c r="A4046">
        <v>77</v>
      </c>
      <c r="B4046" t="s">
        <v>78</v>
      </c>
      <c r="C4046">
        <v>2002</v>
      </c>
      <c r="D4046">
        <v>0</v>
      </c>
      <c r="E4046">
        <v>0</v>
      </c>
      <c r="F4046">
        <v>78</v>
      </c>
    </row>
    <row r="4047" spans="1:6" x14ac:dyDescent="0.25">
      <c r="A4047">
        <v>78</v>
      </c>
      <c r="B4047" t="s">
        <v>79</v>
      </c>
      <c r="C4047">
        <v>2002</v>
      </c>
      <c r="D4047">
        <v>0</v>
      </c>
      <c r="E4047">
        <v>0</v>
      </c>
      <c r="F4047">
        <v>79</v>
      </c>
    </row>
    <row r="4048" spans="1:6" x14ac:dyDescent="0.25">
      <c r="A4048">
        <v>79</v>
      </c>
      <c r="B4048" t="s">
        <v>80</v>
      </c>
      <c r="C4048">
        <v>2002</v>
      </c>
      <c r="D4048">
        <v>0</v>
      </c>
      <c r="E4048">
        <v>0</v>
      </c>
      <c r="F4048">
        <v>80</v>
      </c>
    </row>
    <row r="4049" spans="1:6" x14ac:dyDescent="0.25">
      <c r="A4049">
        <v>80</v>
      </c>
      <c r="B4049" t="s">
        <v>81</v>
      </c>
      <c r="C4049">
        <v>2002</v>
      </c>
      <c r="D4049">
        <v>0</v>
      </c>
      <c r="E4049">
        <v>0</v>
      </c>
      <c r="F4049">
        <v>81</v>
      </c>
    </row>
    <row r="4050" spans="1:6" x14ac:dyDescent="0.25">
      <c r="A4050">
        <v>81</v>
      </c>
      <c r="B4050" t="s">
        <v>82</v>
      </c>
      <c r="C4050">
        <v>2002</v>
      </c>
      <c r="D4050">
        <v>0</v>
      </c>
      <c r="E4050">
        <v>0</v>
      </c>
      <c r="F4050">
        <v>82</v>
      </c>
    </row>
    <row r="4051" spans="1:6" x14ac:dyDescent="0.25">
      <c r="A4051">
        <v>82</v>
      </c>
      <c r="B4051" t="s">
        <v>83</v>
      </c>
      <c r="C4051">
        <v>2002</v>
      </c>
      <c r="D4051">
        <v>0</v>
      </c>
      <c r="E4051">
        <v>0</v>
      </c>
      <c r="F4051">
        <v>83</v>
      </c>
    </row>
    <row r="4052" spans="1:6" x14ac:dyDescent="0.25">
      <c r="A4052">
        <v>83</v>
      </c>
      <c r="B4052" t="s">
        <v>84</v>
      </c>
      <c r="C4052">
        <v>2002</v>
      </c>
      <c r="D4052">
        <v>0</v>
      </c>
      <c r="E4052">
        <v>0</v>
      </c>
      <c r="F4052">
        <v>84</v>
      </c>
    </row>
    <row r="4053" spans="1:6" x14ac:dyDescent="0.25">
      <c r="A4053">
        <v>84</v>
      </c>
      <c r="B4053" t="s">
        <v>85</v>
      </c>
      <c r="C4053">
        <v>2002</v>
      </c>
      <c r="D4053">
        <v>0</v>
      </c>
      <c r="E4053">
        <v>0</v>
      </c>
      <c r="F4053">
        <v>85</v>
      </c>
    </row>
    <row r="4054" spans="1:6" x14ac:dyDescent="0.25">
      <c r="A4054">
        <v>85</v>
      </c>
      <c r="B4054" t="s">
        <v>86</v>
      </c>
      <c r="C4054">
        <v>2002</v>
      </c>
      <c r="D4054">
        <v>0</v>
      </c>
      <c r="E4054">
        <v>0</v>
      </c>
      <c r="F4054">
        <v>86</v>
      </c>
    </row>
    <row r="4055" spans="1:6" x14ac:dyDescent="0.25">
      <c r="A4055">
        <v>86</v>
      </c>
      <c r="B4055" t="s">
        <v>87</v>
      </c>
      <c r="C4055">
        <v>2002</v>
      </c>
      <c r="D4055">
        <v>0</v>
      </c>
      <c r="E4055">
        <v>0</v>
      </c>
      <c r="F4055">
        <v>87</v>
      </c>
    </row>
    <row r="4056" spans="1:6" x14ac:dyDescent="0.25">
      <c r="A4056">
        <v>87</v>
      </c>
      <c r="B4056" t="s">
        <v>88</v>
      </c>
      <c r="C4056">
        <v>2002</v>
      </c>
      <c r="D4056">
        <v>0</v>
      </c>
      <c r="E4056">
        <v>0</v>
      </c>
      <c r="F4056">
        <v>88</v>
      </c>
    </row>
    <row r="4057" spans="1:6" x14ac:dyDescent="0.25">
      <c r="A4057">
        <v>88</v>
      </c>
      <c r="B4057" t="s">
        <v>89</v>
      </c>
      <c r="C4057">
        <v>2002</v>
      </c>
      <c r="D4057">
        <v>0</v>
      </c>
      <c r="E4057">
        <v>0</v>
      </c>
      <c r="F4057">
        <v>89</v>
      </c>
    </row>
    <row r="4058" spans="1:6" x14ac:dyDescent="0.25">
      <c r="A4058">
        <v>89</v>
      </c>
      <c r="B4058" t="s">
        <v>90</v>
      </c>
      <c r="C4058">
        <v>2002</v>
      </c>
      <c r="D4058">
        <v>0</v>
      </c>
      <c r="E4058">
        <v>0</v>
      </c>
      <c r="F4058">
        <v>90</v>
      </c>
    </row>
    <row r="4059" spans="1:6" x14ac:dyDescent="0.25">
      <c r="A4059">
        <v>90</v>
      </c>
      <c r="B4059" t="s">
        <v>91</v>
      </c>
      <c r="C4059">
        <v>2002</v>
      </c>
      <c r="D4059">
        <v>0</v>
      </c>
      <c r="E4059">
        <v>0</v>
      </c>
      <c r="F4059">
        <v>91</v>
      </c>
    </row>
    <row r="4060" spans="1:6" x14ac:dyDescent="0.25">
      <c r="A4060">
        <v>91</v>
      </c>
      <c r="B4060" t="s">
        <v>92</v>
      </c>
      <c r="C4060">
        <v>2002</v>
      </c>
      <c r="D4060">
        <v>0</v>
      </c>
      <c r="E4060">
        <v>0</v>
      </c>
      <c r="F4060">
        <v>92</v>
      </c>
    </row>
    <row r="4061" spans="1:6" x14ac:dyDescent="0.25">
      <c r="A4061">
        <v>92</v>
      </c>
      <c r="B4061" t="s">
        <v>93</v>
      </c>
      <c r="C4061">
        <v>2002</v>
      </c>
      <c r="D4061">
        <v>0</v>
      </c>
      <c r="E4061">
        <v>0</v>
      </c>
      <c r="F4061">
        <v>93</v>
      </c>
    </row>
    <row r="4062" spans="1:6" x14ac:dyDescent="0.25">
      <c r="A4062">
        <v>93</v>
      </c>
      <c r="B4062" t="s">
        <v>94</v>
      </c>
      <c r="C4062">
        <v>2002</v>
      </c>
      <c r="D4062">
        <v>435</v>
      </c>
      <c r="E4062">
        <v>22</v>
      </c>
      <c r="F4062">
        <v>94</v>
      </c>
    </row>
    <row r="4063" spans="1:6" x14ac:dyDescent="0.25">
      <c r="A4063">
        <v>94</v>
      </c>
      <c r="B4063" t="s">
        <v>95</v>
      </c>
      <c r="C4063">
        <v>2002</v>
      </c>
      <c r="D4063">
        <v>2013803</v>
      </c>
      <c r="E4063">
        <v>841589</v>
      </c>
      <c r="F4063">
        <v>95</v>
      </c>
    </row>
    <row r="4064" spans="1:6" x14ac:dyDescent="0.25">
      <c r="A4064">
        <v>95</v>
      </c>
      <c r="B4064" t="s">
        <v>96</v>
      </c>
      <c r="C4064">
        <v>2002</v>
      </c>
      <c r="D4064">
        <v>5050</v>
      </c>
      <c r="E4064">
        <v>1008</v>
      </c>
      <c r="F4064">
        <v>96</v>
      </c>
    </row>
    <row r="4065" spans="1:6" x14ac:dyDescent="0.25">
      <c r="A4065">
        <v>96</v>
      </c>
      <c r="B4065" t="s">
        <v>97</v>
      </c>
      <c r="C4065">
        <v>2002</v>
      </c>
      <c r="D4065">
        <v>0</v>
      </c>
      <c r="E4065">
        <v>0</v>
      </c>
      <c r="F4065">
        <v>97</v>
      </c>
    </row>
    <row r="4066" spans="1:6" x14ac:dyDescent="0.25">
      <c r="A4066">
        <v>97</v>
      </c>
      <c r="B4066" t="s">
        <v>98</v>
      </c>
      <c r="C4066">
        <v>2002</v>
      </c>
      <c r="D4066">
        <v>0</v>
      </c>
      <c r="E4066">
        <v>0</v>
      </c>
      <c r="F4066">
        <v>98</v>
      </c>
    </row>
    <row r="4067" spans="1:6" x14ac:dyDescent="0.25">
      <c r="A4067">
        <v>98</v>
      </c>
      <c r="B4067" t="s">
        <v>99</v>
      </c>
      <c r="C4067">
        <v>2002</v>
      </c>
      <c r="D4067">
        <v>0</v>
      </c>
      <c r="E4067">
        <v>0</v>
      </c>
      <c r="F4067">
        <v>99</v>
      </c>
    </row>
    <row r="4068" spans="1:6" x14ac:dyDescent="0.25">
      <c r="A4068">
        <v>99</v>
      </c>
      <c r="B4068" t="s">
        <v>100</v>
      </c>
      <c r="C4068">
        <v>2002</v>
      </c>
      <c r="D4068">
        <v>0</v>
      </c>
      <c r="E4068">
        <v>0</v>
      </c>
      <c r="F4068">
        <v>100</v>
      </c>
    </row>
    <row r="4069" spans="1:6" x14ac:dyDescent="0.25">
      <c r="A4069">
        <v>100</v>
      </c>
      <c r="B4069" t="s">
        <v>101</v>
      </c>
      <c r="C4069">
        <v>2002</v>
      </c>
      <c r="D4069">
        <v>0</v>
      </c>
      <c r="E4069">
        <v>0</v>
      </c>
      <c r="F4069">
        <v>101</v>
      </c>
    </row>
    <row r="4070" spans="1:6" x14ac:dyDescent="0.25">
      <c r="A4070">
        <v>101</v>
      </c>
      <c r="B4070" t="s">
        <v>102</v>
      </c>
      <c r="C4070">
        <v>2002</v>
      </c>
      <c r="D4070">
        <v>0</v>
      </c>
      <c r="E4070">
        <v>0</v>
      </c>
      <c r="F4070">
        <v>102</v>
      </c>
    </row>
    <row r="4071" spans="1:6" x14ac:dyDescent="0.25">
      <c r="A4071">
        <v>102</v>
      </c>
      <c r="B4071" t="s">
        <v>103</v>
      </c>
      <c r="C4071">
        <v>2002</v>
      </c>
      <c r="D4071">
        <v>0</v>
      </c>
      <c r="E4071">
        <v>0</v>
      </c>
      <c r="F4071">
        <v>103</v>
      </c>
    </row>
    <row r="4072" spans="1:6" x14ac:dyDescent="0.25">
      <c r="A4072">
        <v>103</v>
      </c>
      <c r="B4072" t="s">
        <v>104</v>
      </c>
      <c r="C4072">
        <v>2002</v>
      </c>
      <c r="D4072">
        <v>0</v>
      </c>
      <c r="E4072">
        <v>0</v>
      </c>
      <c r="F4072">
        <v>104</v>
      </c>
    </row>
    <row r="4073" spans="1:6" x14ac:dyDescent="0.25">
      <c r="A4073">
        <v>104</v>
      </c>
      <c r="B4073" t="s">
        <v>105</v>
      </c>
      <c r="C4073">
        <v>2002</v>
      </c>
      <c r="D4073">
        <v>0</v>
      </c>
      <c r="E4073">
        <v>0</v>
      </c>
      <c r="F4073">
        <v>105</v>
      </c>
    </row>
    <row r="4074" spans="1:6" x14ac:dyDescent="0.25">
      <c r="A4074">
        <v>105</v>
      </c>
      <c r="B4074" t="s">
        <v>106</v>
      </c>
      <c r="C4074">
        <v>2002</v>
      </c>
      <c r="D4074">
        <v>0</v>
      </c>
      <c r="E4074">
        <v>0</v>
      </c>
      <c r="F4074">
        <v>106</v>
      </c>
    </row>
    <row r="4075" spans="1:6" x14ac:dyDescent="0.25">
      <c r="A4075">
        <v>106</v>
      </c>
      <c r="B4075" t="s">
        <v>107</v>
      </c>
      <c r="C4075">
        <v>2002</v>
      </c>
      <c r="D4075">
        <v>0</v>
      </c>
      <c r="E4075">
        <v>0</v>
      </c>
      <c r="F4075">
        <v>107</v>
      </c>
    </row>
    <row r="4076" spans="1:6" x14ac:dyDescent="0.25">
      <c r="A4076">
        <v>107</v>
      </c>
      <c r="B4076" t="s">
        <v>108</v>
      </c>
      <c r="C4076">
        <v>2002</v>
      </c>
      <c r="D4076">
        <v>0</v>
      </c>
      <c r="E4076">
        <v>0</v>
      </c>
      <c r="F4076">
        <v>108</v>
      </c>
    </row>
    <row r="4077" spans="1:6" x14ac:dyDescent="0.25">
      <c r="A4077">
        <v>108</v>
      </c>
      <c r="B4077" t="s">
        <v>109</v>
      </c>
      <c r="C4077">
        <v>2002</v>
      </c>
      <c r="D4077">
        <v>0</v>
      </c>
      <c r="E4077">
        <v>0</v>
      </c>
      <c r="F4077">
        <v>109</v>
      </c>
    </row>
    <row r="4078" spans="1:6" x14ac:dyDescent="0.25">
      <c r="A4078">
        <v>109</v>
      </c>
      <c r="B4078" t="s">
        <v>110</v>
      </c>
      <c r="C4078">
        <v>2002</v>
      </c>
      <c r="D4078">
        <v>0</v>
      </c>
      <c r="E4078">
        <v>0</v>
      </c>
      <c r="F4078">
        <v>110</v>
      </c>
    </row>
    <row r="4079" spans="1:6" x14ac:dyDescent="0.25">
      <c r="A4079">
        <v>110</v>
      </c>
      <c r="B4079" t="s">
        <v>111</v>
      </c>
      <c r="C4079">
        <v>2002</v>
      </c>
      <c r="D4079">
        <v>800</v>
      </c>
      <c r="E4079">
        <v>1920</v>
      </c>
      <c r="F4079">
        <v>111</v>
      </c>
    </row>
    <row r="4080" spans="1:6" x14ac:dyDescent="0.25">
      <c r="A4080">
        <v>111</v>
      </c>
      <c r="B4080" t="s">
        <v>112</v>
      </c>
      <c r="C4080">
        <v>2002</v>
      </c>
      <c r="D4080">
        <v>0</v>
      </c>
      <c r="E4080">
        <v>0</v>
      </c>
      <c r="F4080">
        <v>112</v>
      </c>
    </row>
    <row r="4081" spans="1:6" x14ac:dyDescent="0.25">
      <c r="A4081">
        <v>112</v>
      </c>
      <c r="B4081" t="s">
        <v>113</v>
      </c>
      <c r="C4081">
        <v>2002</v>
      </c>
      <c r="D4081">
        <v>0</v>
      </c>
      <c r="E4081">
        <v>0</v>
      </c>
      <c r="F4081">
        <v>113</v>
      </c>
    </row>
    <row r="4082" spans="1:6" x14ac:dyDescent="0.25">
      <c r="A4082">
        <v>113</v>
      </c>
      <c r="B4082" t="s">
        <v>114</v>
      </c>
      <c r="C4082">
        <v>2002</v>
      </c>
      <c r="D4082">
        <v>0</v>
      </c>
      <c r="E4082">
        <v>0</v>
      </c>
      <c r="F4082">
        <v>114</v>
      </c>
    </row>
    <row r="4083" spans="1:6" x14ac:dyDescent="0.25">
      <c r="A4083">
        <v>114</v>
      </c>
      <c r="B4083" t="s">
        <v>115</v>
      </c>
      <c r="C4083">
        <v>2002</v>
      </c>
      <c r="D4083">
        <v>0</v>
      </c>
      <c r="E4083">
        <v>0</v>
      </c>
      <c r="F4083">
        <v>115</v>
      </c>
    </row>
    <row r="4084" spans="1:6" x14ac:dyDescent="0.25">
      <c r="A4084">
        <v>115</v>
      </c>
      <c r="B4084" t="s">
        <v>116</v>
      </c>
      <c r="C4084">
        <v>2002</v>
      </c>
      <c r="D4084">
        <v>0</v>
      </c>
      <c r="E4084">
        <v>0</v>
      </c>
      <c r="F4084">
        <v>116</v>
      </c>
    </row>
    <row r="4085" spans="1:6" x14ac:dyDescent="0.25">
      <c r="A4085">
        <v>116</v>
      </c>
      <c r="B4085" t="s">
        <v>117</v>
      </c>
      <c r="C4085">
        <v>2002</v>
      </c>
      <c r="D4085">
        <v>0</v>
      </c>
      <c r="E4085">
        <v>0</v>
      </c>
      <c r="F4085">
        <v>117</v>
      </c>
    </row>
    <row r="4086" spans="1:6" x14ac:dyDescent="0.25">
      <c r="A4086">
        <v>117</v>
      </c>
      <c r="B4086" t="s">
        <v>118</v>
      </c>
      <c r="C4086">
        <v>2002</v>
      </c>
      <c r="D4086">
        <v>0</v>
      </c>
      <c r="E4086">
        <v>0</v>
      </c>
      <c r="F4086">
        <v>118</v>
      </c>
    </row>
    <row r="4087" spans="1:6" x14ac:dyDescent="0.25">
      <c r="A4087">
        <v>118</v>
      </c>
      <c r="B4087" t="s">
        <v>119</v>
      </c>
      <c r="C4087">
        <v>2002</v>
      </c>
      <c r="D4087">
        <v>0</v>
      </c>
      <c r="E4087">
        <v>0</v>
      </c>
      <c r="F4087">
        <v>119</v>
      </c>
    </row>
    <row r="4088" spans="1:6" x14ac:dyDescent="0.25">
      <c r="A4088">
        <v>119</v>
      </c>
      <c r="B4088" t="s">
        <v>120</v>
      </c>
      <c r="C4088">
        <v>2002</v>
      </c>
      <c r="D4088">
        <v>0</v>
      </c>
      <c r="E4088">
        <v>0</v>
      </c>
      <c r="F4088">
        <v>120</v>
      </c>
    </row>
    <row r="4089" spans="1:6" x14ac:dyDescent="0.25">
      <c r="A4089">
        <v>120</v>
      </c>
      <c r="B4089" t="s">
        <v>121</v>
      </c>
      <c r="C4089">
        <v>2002</v>
      </c>
      <c r="D4089">
        <v>0</v>
      </c>
      <c r="E4089">
        <v>0</v>
      </c>
      <c r="F4089">
        <v>121</v>
      </c>
    </row>
    <row r="4090" spans="1:6" x14ac:dyDescent="0.25">
      <c r="A4090">
        <v>121</v>
      </c>
      <c r="B4090" t="s">
        <v>122</v>
      </c>
      <c r="C4090">
        <v>2002</v>
      </c>
      <c r="D4090">
        <v>27350</v>
      </c>
      <c r="E4090">
        <v>10008</v>
      </c>
      <c r="F4090">
        <v>122</v>
      </c>
    </row>
    <row r="4091" spans="1:6" x14ac:dyDescent="0.25">
      <c r="A4091">
        <v>122</v>
      </c>
      <c r="B4091" t="s">
        <v>123</v>
      </c>
      <c r="C4091">
        <v>2002</v>
      </c>
      <c r="D4091">
        <v>0</v>
      </c>
      <c r="E4091">
        <v>0</v>
      </c>
      <c r="F4091">
        <v>123</v>
      </c>
    </row>
    <row r="4092" spans="1:6" x14ac:dyDescent="0.25">
      <c r="A4092">
        <v>123</v>
      </c>
      <c r="B4092" t="s">
        <v>124</v>
      </c>
      <c r="C4092">
        <v>2002</v>
      </c>
      <c r="D4092">
        <v>0</v>
      </c>
      <c r="E4092">
        <v>0</v>
      </c>
      <c r="F4092">
        <v>124</v>
      </c>
    </row>
    <row r="4093" spans="1:6" x14ac:dyDescent="0.25">
      <c r="A4093">
        <v>124</v>
      </c>
      <c r="B4093" t="s">
        <v>125</v>
      </c>
      <c r="C4093">
        <v>2002</v>
      </c>
      <c r="D4093">
        <v>0</v>
      </c>
      <c r="E4093">
        <v>0</v>
      </c>
      <c r="F4093">
        <v>125</v>
      </c>
    </row>
    <row r="4094" spans="1:6" x14ac:dyDescent="0.25">
      <c r="A4094">
        <v>1</v>
      </c>
      <c r="B4094" t="s">
        <v>2</v>
      </c>
      <c r="C4094">
        <v>2003</v>
      </c>
      <c r="D4094">
        <v>0</v>
      </c>
      <c r="E4094">
        <v>0</v>
      </c>
      <c r="F4094">
        <v>2</v>
      </c>
    </row>
    <row r="4095" spans="1:6" x14ac:dyDescent="0.25">
      <c r="A4095">
        <v>2</v>
      </c>
      <c r="B4095" t="s">
        <v>3</v>
      </c>
      <c r="C4095">
        <v>2003</v>
      </c>
      <c r="D4095">
        <v>0</v>
      </c>
      <c r="E4095">
        <v>0</v>
      </c>
      <c r="F4095">
        <v>3</v>
      </c>
    </row>
    <row r="4096" spans="1:6" x14ac:dyDescent="0.25">
      <c r="A4096">
        <v>3</v>
      </c>
      <c r="B4096" t="s">
        <v>4</v>
      </c>
      <c r="C4096">
        <v>2003</v>
      </c>
      <c r="D4096">
        <v>0</v>
      </c>
      <c r="E4096">
        <v>0</v>
      </c>
      <c r="F4096">
        <v>4</v>
      </c>
    </row>
    <row r="4097" spans="1:6" x14ac:dyDescent="0.25">
      <c r="A4097">
        <v>4</v>
      </c>
      <c r="B4097" t="s">
        <v>5</v>
      </c>
      <c r="C4097">
        <v>2003</v>
      </c>
      <c r="D4097">
        <v>19937</v>
      </c>
      <c r="E4097">
        <v>11437</v>
      </c>
      <c r="F4097">
        <v>5</v>
      </c>
    </row>
    <row r="4098" spans="1:6" x14ac:dyDescent="0.25">
      <c r="A4098">
        <v>5</v>
      </c>
      <c r="B4098" t="s">
        <v>6</v>
      </c>
      <c r="C4098">
        <v>2003</v>
      </c>
      <c r="D4098">
        <v>0</v>
      </c>
      <c r="E4098">
        <v>0</v>
      </c>
      <c r="F4098">
        <v>6</v>
      </c>
    </row>
    <row r="4099" spans="1:6" x14ac:dyDescent="0.25">
      <c r="A4099">
        <v>6</v>
      </c>
      <c r="B4099" t="s">
        <v>7</v>
      </c>
      <c r="C4099">
        <v>2003</v>
      </c>
      <c r="D4099">
        <v>0</v>
      </c>
      <c r="E4099">
        <v>0</v>
      </c>
      <c r="F4099">
        <v>7</v>
      </c>
    </row>
    <row r="4100" spans="1:6" x14ac:dyDescent="0.25">
      <c r="A4100">
        <v>7</v>
      </c>
      <c r="B4100" t="s">
        <v>8</v>
      </c>
      <c r="C4100">
        <v>2003</v>
      </c>
      <c r="D4100">
        <v>0</v>
      </c>
      <c r="E4100">
        <v>0</v>
      </c>
      <c r="F4100">
        <v>8</v>
      </c>
    </row>
    <row r="4101" spans="1:6" x14ac:dyDescent="0.25">
      <c r="A4101">
        <v>8</v>
      </c>
      <c r="B4101" t="s">
        <v>9</v>
      </c>
      <c r="C4101">
        <v>2003</v>
      </c>
      <c r="D4101">
        <v>0</v>
      </c>
      <c r="E4101">
        <v>0</v>
      </c>
      <c r="F4101">
        <v>9</v>
      </c>
    </row>
    <row r="4102" spans="1:6" x14ac:dyDescent="0.25">
      <c r="A4102">
        <v>9</v>
      </c>
      <c r="B4102" t="s">
        <v>10</v>
      </c>
      <c r="C4102">
        <v>2003</v>
      </c>
      <c r="D4102">
        <v>0</v>
      </c>
      <c r="E4102">
        <v>0</v>
      </c>
      <c r="F4102">
        <v>10</v>
      </c>
    </row>
    <row r="4103" spans="1:6" x14ac:dyDescent="0.25">
      <c r="A4103">
        <v>10</v>
      </c>
      <c r="B4103" t="s">
        <v>11</v>
      </c>
      <c r="C4103">
        <v>2003</v>
      </c>
      <c r="D4103">
        <v>0</v>
      </c>
      <c r="E4103">
        <v>0</v>
      </c>
      <c r="F4103">
        <v>11</v>
      </c>
    </row>
    <row r="4104" spans="1:6" x14ac:dyDescent="0.25">
      <c r="A4104">
        <v>11</v>
      </c>
      <c r="B4104" t="s">
        <v>12</v>
      </c>
      <c r="C4104">
        <v>2003</v>
      </c>
      <c r="D4104">
        <v>0</v>
      </c>
      <c r="E4104">
        <v>0</v>
      </c>
      <c r="F4104">
        <v>12</v>
      </c>
    </row>
    <row r="4105" spans="1:6" x14ac:dyDescent="0.25">
      <c r="A4105">
        <v>12</v>
      </c>
      <c r="B4105" t="s">
        <v>13</v>
      </c>
      <c r="C4105">
        <v>2003</v>
      </c>
      <c r="D4105">
        <v>0</v>
      </c>
      <c r="E4105">
        <v>0</v>
      </c>
      <c r="F4105">
        <v>13</v>
      </c>
    </row>
    <row r="4106" spans="1:6" x14ac:dyDescent="0.25">
      <c r="A4106">
        <v>13</v>
      </c>
      <c r="B4106" t="s">
        <v>14</v>
      </c>
      <c r="C4106">
        <v>2003</v>
      </c>
      <c r="D4106">
        <v>0</v>
      </c>
      <c r="E4106">
        <v>0</v>
      </c>
      <c r="F4106">
        <v>14</v>
      </c>
    </row>
    <row r="4107" spans="1:6" x14ac:dyDescent="0.25">
      <c r="A4107">
        <v>14</v>
      </c>
      <c r="B4107" t="s">
        <v>15</v>
      </c>
      <c r="C4107">
        <v>2003</v>
      </c>
      <c r="D4107">
        <v>0</v>
      </c>
      <c r="E4107">
        <v>0</v>
      </c>
      <c r="F4107">
        <v>15</v>
      </c>
    </row>
    <row r="4108" spans="1:6" x14ac:dyDescent="0.25">
      <c r="A4108">
        <v>15</v>
      </c>
      <c r="B4108" t="s">
        <v>16</v>
      </c>
      <c r="C4108">
        <v>2003</v>
      </c>
      <c r="D4108">
        <v>0</v>
      </c>
      <c r="E4108">
        <v>0</v>
      </c>
      <c r="F4108">
        <v>16</v>
      </c>
    </row>
    <row r="4109" spans="1:6" x14ac:dyDescent="0.25">
      <c r="A4109">
        <v>16</v>
      </c>
      <c r="B4109" t="s">
        <v>17</v>
      </c>
      <c r="C4109">
        <v>2003</v>
      </c>
      <c r="D4109">
        <v>0</v>
      </c>
      <c r="E4109">
        <v>0</v>
      </c>
      <c r="F4109">
        <v>17</v>
      </c>
    </row>
    <row r="4110" spans="1:6" x14ac:dyDescent="0.25">
      <c r="A4110">
        <v>17</v>
      </c>
      <c r="B4110" t="s">
        <v>18</v>
      </c>
      <c r="C4110">
        <v>2003</v>
      </c>
      <c r="D4110">
        <v>0</v>
      </c>
      <c r="E4110">
        <v>0</v>
      </c>
      <c r="F4110">
        <v>18</v>
      </c>
    </row>
    <row r="4111" spans="1:6" x14ac:dyDescent="0.25">
      <c r="A4111">
        <v>18</v>
      </c>
      <c r="B4111" t="s">
        <v>19</v>
      </c>
      <c r="C4111">
        <v>2003</v>
      </c>
      <c r="D4111">
        <v>0</v>
      </c>
      <c r="E4111">
        <v>0</v>
      </c>
      <c r="F4111">
        <v>19</v>
      </c>
    </row>
    <row r="4112" spans="1:6" x14ac:dyDescent="0.25">
      <c r="A4112">
        <v>19</v>
      </c>
      <c r="B4112" t="s">
        <v>20</v>
      </c>
      <c r="C4112">
        <v>2003</v>
      </c>
      <c r="D4112">
        <v>0</v>
      </c>
      <c r="E4112">
        <v>0</v>
      </c>
      <c r="F4112">
        <v>20</v>
      </c>
    </row>
    <row r="4113" spans="1:6" x14ac:dyDescent="0.25">
      <c r="A4113">
        <v>20</v>
      </c>
      <c r="B4113" t="s">
        <v>21</v>
      </c>
      <c r="C4113">
        <v>2003</v>
      </c>
      <c r="D4113">
        <v>0</v>
      </c>
      <c r="E4113">
        <v>0</v>
      </c>
      <c r="F4113">
        <v>21</v>
      </c>
    </row>
    <row r="4114" spans="1:6" x14ac:dyDescent="0.25">
      <c r="A4114">
        <v>21</v>
      </c>
      <c r="B4114" t="s">
        <v>22</v>
      </c>
      <c r="C4114">
        <v>2003</v>
      </c>
      <c r="D4114">
        <v>0</v>
      </c>
      <c r="E4114">
        <v>0</v>
      </c>
      <c r="F4114">
        <v>22</v>
      </c>
    </row>
    <row r="4115" spans="1:6" x14ac:dyDescent="0.25">
      <c r="A4115">
        <v>22</v>
      </c>
      <c r="B4115" t="s">
        <v>23</v>
      </c>
      <c r="C4115">
        <v>2003</v>
      </c>
      <c r="D4115">
        <v>0</v>
      </c>
      <c r="E4115">
        <v>0</v>
      </c>
      <c r="F4115">
        <v>23</v>
      </c>
    </row>
    <row r="4116" spans="1:6" x14ac:dyDescent="0.25">
      <c r="A4116">
        <v>23</v>
      </c>
      <c r="B4116" t="s">
        <v>24</v>
      </c>
      <c r="C4116">
        <v>2003</v>
      </c>
      <c r="D4116">
        <v>0</v>
      </c>
      <c r="E4116">
        <v>0</v>
      </c>
      <c r="F4116">
        <v>24</v>
      </c>
    </row>
    <row r="4117" spans="1:6" x14ac:dyDescent="0.25">
      <c r="A4117">
        <v>24</v>
      </c>
      <c r="B4117" t="s">
        <v>25</v>
      </c>
      <c r="C4117">
        <v>2003</v>
      </c>
      <c r="D4117">
        <v>0</v>
      </c>
      <c r="E4117">
        <v>0</v>
      </c>
      <c r="F4117">
        <v>25</v>
      </c>
    </row>
    <row r="4118" spans="1:6" x14ac:dyDescent="0.25">
      <c r="A4118">
        <v>25</v>
      </c>
      <c r="B4118" t="s">
        <v>26</v>
      </c>
      <c r="C4118">
        <v>2003</v>
      </c>
      <c r="D4118">
        <v>0</v>
      </c>
      <c r="E4118">
        <v>0</v>
      </c>
      <c r="F4118">
        <v>26</v>
      </c>
    </row>
    <row r="4119" spans="1:6" x14ac:dyDescent="0.25">
      <c r="A4119">
        <v>26</v>
      </c>
      <c r="B4119" t="s">
        <v>27</v>
      </c>
      <c r="C4119">
        <v>2003</v>
      </c>
      <c r="D4119">
        <v>0</v>
      </c>
      <c r="E4119">
        <v>0</v>
      </c>
      <c r="F4119">
        <v>27</v>
      </c>
    </row>
    <row r="4120" spans="1:6" x14ac:dyDescent="0.25">
      <c r="A4120">
        <v>27</v>
      </c>
      <c r="B4120" t="s">
        <v>28</v>
      </c>
      <c r="C4120">
        <v>2003</v>
      </c>
      <c r="D4120">
        <v>0</v>
      </c>
      <c r="E4120">
        <v>0</v>
      </c>
      <c r="F4120">
        <v>28</v>
      </c>
    </row>
    <row r="4121" spans="1:6" x14ac:dyDescent="0.25">
      <c r="A4121">
        <v>28</v>
      </c>
      <c r="B4121" t="s">
        <v>29</v>
      </c>
      <c r="C4121">
        <v>2003</v>
      </c>
      <c r="D4121">
        <v>0</v>
      </c>
      <c r="E4121">
        <v>0</v>
      </c>
      <c r="F4121">
        <v>29</v>
      </c>
    </row>
    <row r="4122" spans="1:6" x14ac:dyDescent="0.25">
      <c r="A4122">
        <v>29</v>
      </c>
      <c r="B4122" t="s">
        <v>30</v>
      </c>
      <c r="C4122">
        <v>2003</v>
      </c>
      <c r="D4122">
        <v>0</v>
      </c>
      <c r="E4122">
        <v>0</v>
      </c>
      <c r="F4122">
        <v>30</v>
      </c>
    </row>
    <row r="4123" spans="1:6" x14ac:dyDescent="0.25">
      <c r="A4123">
        <v>30</v>
      </c>
      <c r="B4123" t="s">
        <v>31</v>
      </c>
      <c r="C4123">
        <v>2003</v>
      </c>
      <c r="D4123">
        <v>0</v>
      </c>
      <c r="E4123">
        <v>0</v>
      </c>
      <c r="F4123">
        <v>31</v>
      </c>
    </row>
    <row r="4124" spans="1:6" x14ac:dyDescent="0.25">
      <c r="A4124">
        <v>31</v>
      </c>
      <c r="B4124" t="s">
        <v>32</v>
      </c>
      <c r="C4124">
        <v>2003</v>
      </c>
      <c r="D4124">
        <v>0</v>
      </c>
      <c r="E4124">
        <v>0</v>
      </c>
      <c r="F4124">
        <v>32</v>
      </c>
    </row>
    <row r="4125" spans="1:6" x14ac:dyDescent="0.25">
      <c r="A4125">
        <v>32</v>
      </c>
      <c r="B4125" t="s">
        <v>33</v>
      </c>
      <c r="C4125">
        <v>2003</v>
      </c>
      <c r="D4125">
        <v>0</v>
      </c>
      <c r="E4125">
        <v>0</v>
      </c>
      <c r="F4125">
        <v>33</v>
      </c>
    </row>
    <row r="4126" spans="1:6" x14ac:dyDescent="0.25">
      <c r="A4126">
        <v>33</v>
      </c>
      <c r="B4126" t="s">
        <v>34</v>
      </c>
      <c r="C4126">
        <v>2003</v>
      </c>
      <c r="D4126">
        <v>0</v>
      </c>
      <c r="E4126">
        <v>0</v>
      </c>
      <c r="F4126">
        <v>34</v>
      </c>
    </row>
    <row r="4127" spans="1:6" x14ac:dyDescent="0.25">
      <c r="A4127">
        <v>34</v>
      </c>
      <c r="B4127" t="s">
        <v>35</v>
      </c>
      <c r="C4127">
        <v>2003</v>
      </c>
      <c r="D4127">
        <v>0</v>
      </c>
      <c r="E4127">
        <v>0</v>
      </c>
      <c r="F4127">
        <v>35</v>
      </c>
    </row>
    <row r="4128" spans="1:6" x14ac:dyDescent="0.25">
      <c r="A4128">
        <v>35</v>
      </c>
      <c r="B4128" t="s">
        <v>36</v>
      </c>
      <c r="C4128">
        <v>2003</v>
      </c>
      <c r="D4128">
        <v>0</v>
      </c>
      <c r="E4128">
        <v>0</v>
      </c>
      <c r="F4128">
        <v>36</v>
      </c>
    </row>
    <row r="4129" spans="1:6" x14ac:dyDescent="0.25">
      <c r="A4129">
        <v>36</v>
      </c>
      <c r="B4129" t="s">
        <v>37</v>
      </c>
      <c r="C4129">
        <v>2003</v>
      </c>
      <c r="D4129">
        <v>0</v>
      </c>
      <c r="E4129">
        <v>0</v>
      </c>
      <c r="F4129">
        <v>37</v>
      </c>
    </row>
    <row r="4130" spans="1:6" x14ac:dyDescent="0.25">
      <c r="A4130">
        <v>37</v>
      </c>
      <c r="B4130" t="s">
        <v>38</v>
      </c>
      <c r="C4130">
        <v>2003</v>
      </c>
      <c r="D4130">
        <v>31</v>
      </c>
      <c r="E4130">
        <v>21</v>
      </c>
      <c r="F4130">
        <v>38</v>
      </c>
    </row>
    <row r="4131" spans="1:6" x14ac:dyDescent="0.25">
      <c r="A4131">
        <v>38</v>
      </c>
      <c r="B4131" t="s">
        <v>39</v>
      </c>
      <c r="C4131">
        <v>2003</v>
      </c>
      <c r="D4131">
        <v>0</v>
      </c>
      <c r="E4131">
        <v>0</v>
      </c>
      <c r="F4131">
        <v>39</v>
      </c>
    </row>
    <row r="4132" spans="1:6" x14ac:dyDescent="0.25">
      <c r="A4132">
        <v>39</v>
      </c>
      <c r="B4132" t="s">
        <v>40</v>
      </c>
      <c r="C4132">
        <v>2003</v>
      </c>
      <c r="D4132">
        <v>0</v>
      </c>
      <c r="E4132">
        <v>0</v>
      </c>
      <c r="F4132">
        <v>40</v>
      </c>
    </row>
    <row r="4133" spans="1:6" x14ac:dyDescent="0.25">
      <c r="A4133">
        <v>40</v>
      </c>
      <c r="B4133" t="s">
        <v>41</v>
      </c>
      <c r="C4133">
        <v>2003</v>
      </c>
      <c r="D4133">
        <v>0</v>
      </c>
      <c r="E4133">
        <v>0</v>
      </c>
      <c r="F4133">
        <v>41</v>
      </c>
    </row>
    <row r="4134" spans="1:6" x14ac:dyDescent="0.25">
      <c r="A4134">
        <v>41</v>
      </c>
      <c r="B4134" t="s">
        <v>42</v>
      </c>
      <c r="C4134">
        <v>2003</v>
      </c>
      <c r="D4134">
        <v>0</v>
      </c>
      <c r="E4134">
        <v>0</v>
      </c>
      <c r="F4134">
        <v>42</v>
      </c>
    </row>
    <row r="4135" spans="1:6" x14ac:dyDescent="0.25">
      <c r="A4135">
        <v>42</v>
      </c>
      <c r="B4135" t="s">
        <v>43</v>
      </c>
      <c r="C4135">
        <v>2003</v>
      </c>
      <c r="D4135">
        <v>0</v>
      </c>
      <c r="E4135">
        <v>0</v>
      </c>
      <c r="F4135">
        <v>43</v>
      </c>
    </row>
    <row r="4136" spans="1:6" x14ac:dyDescent="0.25">
      <c r="A4136">
        <v>43</v>
      </c>
      <c r="B4136" t="s">
        <v>44</v>
      </c>
      <c r="C4136">
        <v>2003</v>
      </c>
      <c r="D4136">
        <v>0</v>
      </c>
      <c r="E4136">
        <v>0</v>
      </c>
      <c r="F4136">
        <v>44</v>
      </c>
    </row>
    <row r="4137" spans="1:6" x14ac:dyDescent="0.25">
      <c r="A4137">
        <v>44</v>
      </c>
      <c r="B4137" t="s">
        <v>45</v>
      </c>
      <c r="C4137">
        <v>2003</v>
      </c>
      <c r="D4137">
        <v>0</v>
      </c>
      <c r="E4137">
        <v>0</v>
      </c>
      <c r="F4137">
        <v>45</v>
      </c>
    </row>
    <row r="4138" spans="1:6" x14ac:dyDescent="0.25">
      <c r="A4138">
        <v>45</v>
      </c>
      <c r="B4138" t="s">
        <v>46</v>
      </c>
      <c r="C4138">
        <v>2003</v>
      </c>
      <c r="D4138">
        <v>0</v>
      </c>
      <c r="E4138">
        <v>0</v>
      </c>
      <c r="F4138">
        <v>46</v>
      </c>
    </row>
    <row r="4139" spans="1:6" x14ac:dyDescent="0.25">
      <c r="A4139">
        <v>46</v>
      </c>
      <c r="B4139" t="s">
        <v>47</v>
      </c>
      <c r="C4139">
        <v>2003</v>
      </c>
      <c r="D4139">
        <v>0</v>
      </c>
      <c r="E4139">
        <v>0</v>
      </c>
      <c r="F4139">
        <v>47</v>
      </c>
    </row>
    <row r="4140" spans="1:6" x14ac:dyDescent="0.25">
      <c r="A4140">
        <v>47</v>
      </c>
      <c r="B4140" t="s">
        <v>48</v>
      </c>
      <c r="C4140">
        <v>2003</v>
      </c>
      <c r="D4140">
        <v>0</v>
      </c>
      <c r="E4140">
        <v>0</v>
      </c>
      <c r="F4140">
        <v>48</v>
      </c>
    </row>
    <row r="4141" spans="1:6" x14ac:dyDescent="0.25">
      <c r="A4141">
        <v>48</v>
      </c>
      <c r="B4141" t="s">
        <v>49</v>
      </c>
      <c r="C4141">
        <v>2003</v>
      </c>
      <c r="D4141">
        <v>25467</v>
      </c>
      <c r="E4141">
        <v>72289</v>
      </c>
      <c r="F4141">
        <v>49</v>
      </c>
    </row>
    <row r="4142" spans="1:6" x14ac:dyDescent="0.25">
      <c r="A4142">
        <v>49</v>
      </c>
      <c r="B4142" t="s">
        <v>50</v>
      </c>
      <c r="C4142">
        <v>2003</v>
      </c>
      <c r="D4142">
        <v>0</v>
      </c>
      <c r="E4142">
        <v>0</v>
      </c>
      <c r="F4142">
        <v>50</v>
      </c>
    </row>
    <row r="4143" spans="1:6" x14ac:dyDescent="0.25">
      <c r="A4143">
        <v>50</v>
      </c>
      <c r="B4143" t="s">
        <v>51</v>
      </c>
      <c r="C4143">
        <v>2003</v>
      </c>
      <c r="D4143">
        <v>0</v>
      </c>
      <c r="E4143">
        <v>0</v>
      </c>
      <c r="F4143">
        <v>51</v>
      </c>
    </row>
    <row r="4144" spans="1:6" x14ac:dyDescent="0.25">
      <c r="A4144">
        <v>51</v>
      </c>
      <c r="B4144" t="s">
        <v>52</v>
      </c>
      <c r="C4144">
        <v>2003</v>
      </c>
      <c r="D4144">
        <v>17496</v>
      </c>
      <c r="E4144">
        <v>34602</v>
      </c>
      <c r="F4144">
        <v>52</v>
      </c>
    </row>
    <row r="4145" spans="1:6" x14ac:dyDescent="0.25">
      <c r="A4145">
        <v>52</v>
      </c>
      <c r="B4145" t="s">
        <v>53</v>
      </c>
      <c r="C4145">
        <v>2003</v>
      </c>
      <c r="D4145">
        <v>0</v>
      </c>
      <c r="E4145">
        <v>0</v>
      </c>
      <c r="F4145">
        <v>53</v>
      </c>
    </row>
    <row r="4146" spans="1:6" x14ac:dyDescent="0.25">
      <c r="A4146">
        <v>53</v>
      </c>
      <c r="B4146" t="s">
        <v>54</v>
      </c>
      <c r="C4146">
        <v>2003</v>
      </c>
      <c r="D4146">
        <v>270</v>
      </c>
      <c r="E4146">
        <v>1655</v>
      </c>
      <c r="F4146">
        <v>54</v>
      </c>
    </row>
    <row r="4147" spans="1:6" x14ac:dyDescent="0.25">
      <c r="A4147">
        <v>54</v>
      </c>
      <c r="B4147" t="s">
        <v>55</v>
      </c>
      <c r="C4147">
        <v>2003</v>
      </c>
      <c r="D4147">
        <v>0</v>
      </c>
      <c r="E4147">
        <v>0</v>
      </c>
      <c r="F4147">
        <v>55</v>
      </c>
    </row>
    <row r="4148" spans="1:6" x14ac:dyDescent="0.25">
      <c r="A4148">
        <v>55</v>
      </c>
      <c r="B4148" t="s">
        <v>56</v>
      </c>
      <c r="C4148">
        <v>2003</v>
      </c>
      <c r="D4148">
        <v>0</v>
      </c>
      <c r="E4148">
        <v>0</v>
      </c>
      <c r="F4148">
        <v>56</v>
      </c>
    </row>
    <row r="4149" spans="1:6" x14ac:dyDescent="0.25">
      <c r="A4149">
        <v>56</v>
      </c>
      <c r="B4149" t="s">
        <v>57</v>
      </c>
      <c r="C4149">
        <v>2003</v>
      </c>
      <c r="D4149">
        <v>0</v>
      </c>
      <c r="E4149">
        <v>0</v>
      </c>
      <c r="F4149">
        <v>57</v>
      </c>
    </row>
    <row r="4150" spans="1:6" x14ac:dyDescent="0.25">
      <c r="A4150">
        <v>57</v>
      </c>
      <c r="B4150" t="s">
        <v>58</v>
      </c>
      <c r="C4150">
        <v>2003</v>
      </c>
      <c r="D4150">
        <v>0</v>
      </c>
      <c r="E4150">
        <v>0</v>
      </c>
      <c r="F4150">
        <v>58</v>
      </c>
    </row>
    <row r="4151" spans="1:6" x14ac:dyDescent="0.25">
      <c r="A4151">
        <v>58</v>
      </c>
      <c r="B4151" t="s">
        <v>59</v>
      </c>
      <c r="C4151">
        <v>2003</v>
      </c>
      <c r="D4151">
        <v>0</v>
      </c>
      <c r="E4151">
        <v>0</v>
      </c>
      <c r="F4151">
        <v>59</v>
      </c>
    </row>
    <row r="4152" spans="1:6" x14ac:dyDescent="0.25">
      <c r="A4152">
        <v>59</v>
      </c>
      <c r="B4152" t="s">
        <v>60</v>
      </c>
      <c r="C4152">
        <v>2003</v>
      </c>
      <c r="D4152">
        <v>0</v>
      </c>
      <c r="E4152">
        <v>0</v>
      </c>
      <c r="F4152">
        <v>60</v>
      </c>
    </row>
    <row r="4153" spans="1:6" x14ac:dyDescent="0.25">
      <c r="A4153">
        <v>60</v>
      </c>
      <c r="B4153" t="s">
        <v>61</v>
      </c>
      <c r="C4153">
        <v>2003</v>
      </c>
      <c r="D4153">
        <v>0</v>
      </c>
      <c r="E4153">
        <v>0</v>
      </c>
      <c r="F4153">
        <v>61</v>
      </c>
    </row>
    <row r="4154" spans="1:6" x14ac:dyDescent="0.25">
      <c r="A4154">
        <v>61</v>
      </c>
      <c r="B4154" t="s">
        <v>62</v>
      </c>
      <c r="C4154">
        <v>2003</v>
      </c>
      <c r="D4154">
        <v>0</v>
      </c>
      <c r="E4154">
        <v>0</v>
      </c>
      <c r="F4154">
        <v>62</v>
      </c>
    </row>
    <row r="4155" spans="1:6" x14ac:dyDescent="0.25">
      <c r="A4155">
        <v>62</v>
      </c>
      <c r="B4155" t="s">
        <v>63</v>
      </c>
      <c r="C4155">
        <v>2003</v>
      </c>
      <c r="D4155">
        <v>0</v>
      </c>
      <c r="E4155">
        <v>0</v>
      </c>
      <c r="F4155">
        <v>63</v>
      </c>
    </row>
    <row r="4156" spans="1:6" x14ac:dyDescent="0.25">
      <c r="A4156">
        <v>63</v>
      </c>
      <c r="B4156" t="s">
        <v>64</v>
      </c>
      <c r="C4156">
        <v>2003</v>
      </c>
      <c r="D4156">
        <v>0</v>
      </c>
      <c r="E4156">
        <v>0</v>
      </c>
      <c r="F4156">
        <v>64</v>
      </c>
    </row>
    <row r="4157" spans="1:6" x14ac:dyDescent="0.25">
      <c r="A4157">
        <v>64</v>
      </c>
      <c r="B4157" t="s">
        <v>65</v>
      </c>
      <c r="C4157">
        <v>2003</v>
      </c>
      <c r="D4157">
        <v>0</v>
      </c>
      <c r="E4157">
        <v>0</v>
      </c>
      <c r="F4157">
        <v>65</v>
      </c>
    </row>
    <row r="4158" spans="1:6" x14ac:dyDescent="0.25">
      <c r="A4158">
        <v>65</v>
      </c>
      <c r="B4158" t="s">
        <v>66</v>
      </c>
      <c r="C4158">
        <v>2003</v>
      </c>
      <c r="D4158">
        <v>0</v>
      </c>
      <c r="E4158">
        <v>0</v>
      </c>
      <c r="F4158">
        <v>66</v>
      </c>
    </row>
    <row r="4159" spans="1:6" x14ac:dyDescent="0.25">
      <c r="A4159">
        <v>66</v>
      </c>
      <c r="B4159" t="s">
        <v>67</v>
      </c>
      <c r="C4159">
        <v>2003</v>
      </c>
      <c r="D4159">
        <v>0</v>
      </c>
      <c r="E4159">
        <v>0</v>
      </c>
      <c r="F4159">
        <v>67</v>
      </c>
    </row>
    <row r="4160" spans="1:6" x14ac:dyDescent="0.25">
      <c r="A4160">
        <v>67</v>
      </c>
      <c r="B4160" t="s">
        <v>68</v>
      </c>
      <c r="C4160">
        <v>2003</v>
      </c>
      <c r="D4160">
        <v>0</v>
      </c>
      <c r="E4160">
        <v>0</v>
      </c>
      <c r="F4160">
        <v>68</v>
      </c>
    </row>
    <row r="4161" spans="1:6" x14ac:dyDescent="0.25">
      <c r="A4161">
        <v>68</v>
      </c>
      <c r="B4161" t="s">
        <v>69</v>
      </c>
      <c r="C4161">
        <v>2003</v>
      </c>
      <c r="D4161">
        <v>0</v>
      </c>
      <c r="E4161">
        <v>0</v>
      </c>
      <c r="F4161">
        <v>69</v>
      </c>
    </row>
    <row r="4162" spans="1:6" x14ac:dyDescent="0.25">
      <c r="A4162">
        <v>69</v>
      </c>
      <c r="B4162" t="s">
        <v>70</v>
      </c>
      <c r="C4162">
        <v>2003</v>
      </c>
      <c r="D4162">
        <v>0</v>
      </c>
      <c r="E4162">
        <v>0</v>
      </c>
      <c r="F4162">
        <v>70</v>
      </c>
    </row>
    <row r="4163" spans="1:6" x14ac:dyDescent="0.25">
      <c r="A4163">
        <v>70</v>
      </c>
      <c r="B4163" t="s">
        <v>71</v>
      </c>
      <c r="C4163">
        <v>2003</v>
      </c>
      <c r="D4163">
        <v>0</v>
      </c>
      <c r="E4163">
        <v>0</v>
      </c>
      <c r="F4163">
        <v>71</v>
      </c>
    </row>
    <row r="4164" spans="1:6" x14ac:dyDescent="0.25">
      <c r="A4164">
        <v>71</v>
      </c>
      <c r="B4164" t="s">
        <v>72</v>
      </c>
      <c r="C4164">
        <v>2003</v>
      </c>
      <c r="D4164">
        <v>0</v>
      </c>
      <c r="E4164">
        <v>0</v>
      </c>
      <c r="F4164">
        <v>72</v>
      </c>
    </row>
    <row r="4165" spans="1:6" x14ac:dyDescent="0.25">
      <c r="A4165">
        <v>72</v>
      </c>
      <c r="B4165" t="s">
        <v>73</v>
      </c>
      <c r="C4165">
        <v>2003</v>
      </c>
      <c r="D4165">
        <v>0</v>
      </c>
      <c r="E4165">
        <v>0</v>
      </c>
      <c r="F4165">
        <v>73</v>
      </c>
    </row>
    <row r="4166" spans="1:6" x14ac:dyDescent="0.25">
      <c r="A4166">
        <v>73</v>
      </c>
      <c r="B4166" t="s">
        <v>74</v>
      </c>
      <c r="C4166">
        <v>2003</v>
      </c>
      <c r="D4166">
        <v>0</v>
      </c>
      <c r="E4166">
        <v>0</v>
      </c>
      <c r="F4166">
        <v>74</v>
      </c>
    </row>
    <row r="4167" spans="1:6" x14ac:dyDescent="0.25">
      <c r="A4167">
        <v>74</v>
      </c>
      <c r="B4167" t="s">
        <v>75</v>
      </c>
      <c r="C4167">
        <v>2003</v>
      </c>
      <c r="D4167">
        <v>166028</v>
      </c>
      <c r="E4167">
        <v>87286</v>
      </c>
      <c r="F4167">
        <v>75</v>
      </c>
    </row>
    <row r="4168" spans="1:6" x14ac:dyDescent="0.25">
      <c r="A4168">
        <v>75</v>
      </c>
      <c r="B4168" t="s">
        <v>76</v>
      </c>
      <c r="C4168">
        <v>2003</v>
      </c>
      <c r="D4168">
        <v>0</v>
      </c>
      <c r="E4168">
        <v>0</v>
      </c>
      <c r="F4168">
        <v>76</v>
      </c>
    </row>
    <row r="4169" spans="1:6" x14ac:dyDescent="0.25">
      <c r="A4169">
        <v>76</v>
      </c>
      <c r="B4169" t="s">
        <v>77</v>
      </c>
      <c r="C4169">
        <v>2003</v>
      </c>
      <c r="D4169">
        <v>0</v>
      </c>
      <c r="E4169">
        <v>0</v>
      </c>
      <c r="F4169">
        <v>77</v>
      </c>
    </row>
    <row r="4170" spans="1:6" x14ac:dyDescent="0.25">
      <c r="A4170">
        <v>77</v>
      </c>
      <c r="B4170" t="s">
        <v>78</v>
      </c>
      <c r="C4170">
        <v>2003</v>
      </c>
      <c r="D4170">
        <v>0</v>
      </c>
      <c r="E4170">
        <v>0</v>
      </c>
      <c r="F4170">
        <v>78</v>
      </c>
    </row>
    <row r="4171" spans="1:6" x14ac:dyDescent="0.25">
      <c r="A4171">
        <v>78</v>
      </c>
      <c r="B4171" t="s">
        <v>79</v>
      </c>
      <c r="C4171">
        <v>2003</v>
      </c>
      <c r="D4171">
        <v>0</v>
      </c>
      <c r="E4171">
        <v>0</v>
      </c>
      <c r="F4171">
        <v>79</v>
      </c>
    </row>
    <row r="4172" spans="1:6" x14ac:dyDescent="0.25">
      <c r="A4172">
        <v>79</v>
      </c>
      <c r="B4172" t="s">
        <v>80</v>
      </c>
      <c r="C4172">
        <v>2003</v>
      </c>
      <c r="D4172">
        <v>0</v>
      </c>
      <c r="E4172">
        <v>0</v>
      </c>
      <c r="F4172">
        <v>80</v>
      </c>
    </row>
    <row r="4173" spans="1:6" x14ac:dyDescent="0.25">
      <c r="A4173">
        <v>80</v>
      </c>
      <c r="B4173" t="s">
        <v>81</v>
      </c>
      <c r="C4173">
        <v>2003</v>
      </c>
      <c r="D4173">
        <v>0</v>
      </c>
      <c r="E4173">
        <v>0</v>
      </c>
      <c r="F4173">
        <v>81</v>
      </c>
    </row>
    <row r="4174" spans="1:6" x14ac:dyDescent="0.25">
      <c r="A4174">
        <v>81</v>
      </c>
      <c r="B4174" t="s">
        <v>82</v>
      </c>
      <c r="C4174">
        <v>2003</v>
      </c>
      <c r="D4174">
        <v>0</v>
      </c>
      <c r="E4174">
        <v>0</v>
      </c>
      <c r="F4174">
        <v>82</v>
      </c>
    </row>
    <row r="4175" spans="1:6" x14ac:dyDescent="0.25">
      <c r="A4175">
        <v>82</v>
      </c>
      <c r="B4175" t="s">
        <v>83</v>
      </c>
      <c r="C4175">
        <v>2003</v>
      </c>
      <c r="D4175">
        <v>0</v>
      </c>
      <c r="E4175">
        <v>0</v>
      </c>
      <c r="F4175">
        <v>83</v>
      </c>
    </row>
    <row r="4176" spans="1:6" x14ac:dyDescent="0.25">
      <c r="A4176">
        <v>83</v>
      </c>
      <c r="B4176" t="s">
        <v>84</v>
      </c>
      <c r="C4176">
        <v>2003</v>
      </c>
      <c r="D4176">
        <v>0</v>
      </c>
      <c r="E4176">
        <v>0</v>
      </c>
      <c r="F4176">
        <v>84</v>
      </c>
    </row>
    <row r="4177" spans="1:6" x14ac:dyDescent="0.25">
      <c r="A4177">
        <v>84</v>
      </c>
      <c r="B4177" t="s">
        <v>85</v>
      </c>
      <c r="C4177">
        <v>2003</v>
      </c>
      <c r="D4177">
        <v>20</v>
      </c>
      <c r="E4177">
        <v>20</v>
      </c>
      <c r="F4177">
        <v>85</v>
      </c>
    </row>
    <row r="4178" spans="1:6" x14ac:dyDescent="0.25">
      <c r="A4178">
        <v>85</v>
      </c>
      <c r="B4178" t="s">
        <v>86</v>
      </c>
      <c r="C4178">
        <v>2003</v>
      </c>
      <c r="D4178">
        <v>0</v>
      </c>
      <c r="E4178">
        <v>0</v>
      </c>
      <c r="F4178">
        <v>86</v>
      </c>
    </row>
    <row r="4179" spans="1:6" x14ac:dyDescent="0.25">
      <c r="A4179">
        <v>86</v>
      </c>
      <c r="B4179" t="s">
        <v>87</v>
      </c>
      <c r="C4179">
        <v>2003</v>
      </c>
      <c r="D4179">
        <v>0</v>
      </c>
      <c r="E4179">
        <v>0</v>
      </c>
      <c r="F4179">
        <v>87</v>
      </c>
    </row>
    <row r="4180" spans="1:6" x14ac:dyDescent="0.25">
      <c r="A4180">
        <v>87</v>
      </c>
      <c r="B4180" t="s">
        <v>88</v>
      </c>
      <c r="C4180">
        <v>2003</v>
      </c>
      <c r="D4180">
        <v>0</v>
      </c>
      <c r="E4180">
        <v>0</v>
      </c>
      <c r="F4180">
        <v>88</v>
      </c>
    </row>
    <row r="4181" spans="1:6" x14ac:dyDescent="0.25">
      <c r="A4181">
        <v>88</v>
      </c>
      <c r="B4181" t="s">
        <v>89</v>
      </c>
      <c r="C4181">
        <v>2003</v>
      </c>
      <c r="D4181">
        <v>0</v>
      </c>
      <c r="E4181">
        <v>0</v>
      </c>
      <c r="F4181">
        <v>89</v>
      </c>
    </row>
    <row r="4182" spans="1:6" x14ac:dyDescent="0.25">
      <c r="A4182">
        <v>89</v>
      </c>
      <c r="B4182" t="s">
        <v>90</v>
      </c>
      <c r="C4182">
        <v>2003</v>
      </c>
      <c r="D4182">
        <v>0</v>
      </c>
      <c r="E4182">
        <v>0</v>
      </c>
      <c r="F4182">
        <v>90</v>
      </c>
    </row>
    <row r="4183" spans="1:6" x14ac:dyDescent="0.25">
      <c r="A4183">
        <v>90</v>
      </c>
      <c r="B4183" t="s">
        <v>91</v>
      </c>
      <c r="C4183">
        <v>2003</v>
      </c>
      <c r="D4183">
        <v>0</v>
      </c>
      <c r="E4183">
        <v>0</v>
      </c>
      <c r="F4183">
        <v>91</v>
      </c>
    </row>
    <row r="4184" spans="1:6" x14ac:dyDescent="0.25">
      <c r="A4184">
        <v>91</v>
      </c>
      <c r="B4184" t="s">
        <v>92</v>
      </c>
      <c r="C4184">
        <v>2003</v>
      </c>
      <c r="D4184">
        <v>0</v>
      </c>
      <c r="E4184">
        <v>0</v>
      </c>
      <c r="F4184">
        <v>92</v>
      </c>
    </row>
    <row r="4185" spans="1:6" x14ac:dyDescent="0.25">
      <c r="A4185">
        <v>92</v>
      </c>
      <c r="B4185" t="s">
        <v>93</v>
      </c>
      <c r="C4185">
        <v>2003</v>
      </c>
      <c r="D4185">
        <v>0</v>
      </c>
      <c r="E4185">
        <v>0</v>
      </c>
      <c r="F4185">
        <v>93</v>
      </c>
    </row>
    <row r="4186" spans="1:6" x14ac:dyDescent="0.25">
      <c r="A4186">
        <v>93</v>
      </c>
      <c r="B4186" t="s">
        <v>94</v>
      </c>
      <c r="C4186">
        <v>2003</v>
      </c>
      <c r="D4186">
        <v>0</v>
      </c>
      <c r="E4186">
        <v>0</v>
      </c>
      <c r="F4186">
        <v>94</v>
      </c>
    </row>
    <row r="4187" spans="1:6" x14ac:dyDescent="0.25">
      <c r="A4187">
        <v>94</v>
      </c>
      <c r="B4187" t="s">
        <v>95</v>
      </c>
      <c r="C4187">
        <v>2003</v>
      </c>
      <c r="D4187">
        <v>1121672</v>
      </c>
      <c r="E4187">
        <v>397471</v>
      </c>
      <c r="F4187">
        <v>95</v>
      </c>
    </row>
    <row r="4188" spans="1:6" x14ac:dyDescent="0.25">
      <c r="A4188">
        <v>95</v>
      </c>
      <c r="B4188" t="s">
        <v>96</v>
      </c>
      <c r="C4188">
        <v>2003</v>
      </c>
      <c r="D4188">
        <v>0</v>
      </c>
      <c r="E4188">
        <v>0</v>
      </c>
      <c r="F4188">
        <v>96</v>
      </c>
    </row>
    <row r="4189" spans="1:6" x14ac:dyDescent="0.25">
      <c r="A4189">
        <v>96</v>
      </c>
      <c r="B4189" t="s">
        <v>97</v>
      </c>
      <c r="C4189">
        <v>2003</v>
      </c>
      <c r="D4189">
        <v>0</v>
      </c>
      <c r="E4189">
        <v>0</v>
      </c>
      <c r="F4189">
        <v>97</v>
      </c>
    </row>
    <row r="4190" spans="1:6" x14ac:dyDescent="0.25">
      <c r="A4190">
        <v>97</v>
      </c>
      <c r="B4190" t="s">
        <v>98</v>
      </c>
      <c r="C4190">
        <v>2003</v>
      </c>
      <c r="D4190">
        <v>0</v>
      </c>
      <c r="E4190">
        <v>0</v>
      </c>
      <c r="F4190">
        <v>98</v>
      </c>
    </row>
    <row r="4191" spans="1:6" x14ac:dyDescent="0.25">
      <c r="A4191">
        <v>98</v>
      </c>
      <c r="B4191" t="s">
        <v>99</v>
      </c>
      <c r="C4191">
        <v>2003</v>
      </c>
      <c r="D4191">
        <v>2100</v>
      </c>
      <c r="E4191">
        <v>1340</v>
      </c>
      <c r="F4191">
        <v>99</v>
      </c>
    </row>
    <row r="4192" spans="1:6" x14ac:dyDescent="0.25">
      <c r="A4192">
        <v>99</v>
      </c>
      <c r="B4192" t="s">
        <v>100</v>
      </c>
      <c r="C4192">
        <v>2003</v>
      </c>
      <c r="D4192">
        <v>0</v>
      </c>
      <c r="E4192">
        <v>0</v>
      </c>
      <c r="F4192">
        <v>100</v>
      </c>
    </row>
    <row r="4193" spans="1:6" x14ac:dyDescent="0.25">
      <c r="A4193">
        <v>100</v>
      </c>
      <c r="B4193" t="s">
        <v>101</v>
      </c>
      <c r="C4193">
        <v>2003</v>
      </c>
      <c r="D4193">
        <v>0</v>
      </c>
      <c r="E4193">
        <v>0</v>
      </c>
      <c r="F4193">
        <v>101</v>
      </c>
    </row>
    <row r="4194" spans="1:6" x14ac:dyDescent="0.25">
      <c r="A4194">
        <v>101</v>
      </c>
      <c r="B4194" t="s">
        <v>102</v>
      </c>
      <c r="C4194">
        <v>2003</v>
      </c>
      <c r="D4194">
        <v>0</v>
      </c>
      <c r="E4194">
        <v>0</v>
      </c>
      <c r="F4194">
        <v>102</v>
      </c>
    </row>
    <row r="4195" spans="1:6" x14ac:dyDescent="0.25">
      <c r="A4195">
        <v>102</v>
      </c>
      <c r="B4195" t="s">
        <v>103</v>
      </c>
      <c r="C4195">
        <v>2003</v>
      </c>
      <c r="D4195">
        <v>0</v>
      </c>
      <c r="E4195">
        <v>0</v>
      </c>
      <c r="F4195">
        <v>103</v>
      </c>
    </row>
    <row r="4196" spans="1:6" x14ac:dyDescent="0.25">
      <c r="A4196">
        <v>103</v>
      </c>
      <c r="B4196" t="s">
        <v>104</v>
      </c>
      <c r="C4196">
        <v>2003</v>
      </c>
      <c r="D4196">
        <v>0</v>
      </c>
      <c r="E4196">
        <v>0</v>
      </c>
      <c r="F4196">
        <v>104</v>
      </c>
    </row>
    <row r="4197" spans="1:6" x14ac:dyDescent="0.25">
      <c r="A4197">
        <v>104</v>
      </c>
      <c r="B4197" t="s">
        <v>105</v>
      </c>
      <c r="C4197">
        <v>2003</v>
      </c>
      <c r="D4197">
        <v>0</v>
      </c>
      <c r="E4197">
        <v>0</v>
      </c>
      <c r="F4197">
        <v>105</v>
      </c>
    </row>
    <row r="4198" spans="1:6" x14ac:dyDescent="0.25">
      <c r="A4198">
        <v>105</v>
      </c>
      <c r="B4198" t="s">
        <v>106</v>
      </c>
      <c r="C4198">
        <v>2003</v>
      </c>
      <c r="D4198">
        <v>0</v>
      </c>
      <c r="E4198">
        <v>0</v>
      </c>
      <c r="F4198">
        <v>106</v>
      </c>
    </row>
    <row r="4199" spans="1:6" x14ac:dyDescent="0.25">
      <c r="A4199">
        <v>106</v>
      </c>
      <c r="B4199" t="s">
        <v>107</v>
      </c>
      <c r="C4199">
        <v>2003</v>
      </c>
      <c r="D4199">
        <v>0</v>
      </c>
      <c r="E4199">
        <v>0</v>
      </c>
      <c r="F4199">
        <v>107</v>
      </c>
    </row>
    <row r="4200" spans="1:6" x14ac:dyDescent="0.25">
      <c r="A4200">
        <v>107</v>
      </c>
      <c r="B4200" t="s">
        <v>108</v>
      </c>
      <c r="C4200">
        <v>2003</v>
      </c>
      <c r="D4200">
        <v>0</v>
      </c>
      <c r="E4200">
        <v>0</v>
      </c>
      <c r="F4200">
        <v>108</v>
      </c>
    </row>
    <row r="4201" spans="1:6" x14ac:dyDescent="0.25">
      <c r="A4201">
        <v>108</v>
      </c>
      <c r="B4201" t="s">
        <v>109</v>
      </c>
      <c r="C4201">
        <v>2003</v>
      </c>
      <c r="D4201">
        <v>0</v>
      </c>
      <c r="E4201">
        <v>0</v>
      </c>
      <c r="F4201">
        <v>109</v>
      </c>
    </row>
    <row r="4202" spans="1:6" x14ac:dyDescent="0.25">
      <c r="A4202">
        <v>109</v>
      </c>
      <c r="B4202" t="s">
        <v>110</v>
      </c>
      <c r="C4202">
        <v>2003</v>
      </c>
      <c r="D4202">
        <v>0</v>
      </c>
      <c r="E4202">
        <v>0</v>
      </c>
      <c r="F4202">
        <v>110</v>
      </c>
    </row>
    <row r="4203" spans="1:6" x14ac:dyDescent="0.25">
      <c r="A4203">
        <v>110</v>
      </c>
      <c r="B4203" t="s">
        <v>111</v>
      </c>
      <c r="C4203">
        <v>2003</v>
      </c>
      <c r="D4203">
        <v>7614</v>
      </c>
      <c r="E4203">
        <v>29607</v>
      </c>
      <c r="F4203">
        <v>111</v>
      </c>
    </row>
    <row r="4204" spans="1:6" x14ac:dyDescent="0.25">
      <c r="A4204">
        <v>111</v>
      </c>
      <c r="B4204" t="s">
        <v>112</v>
      </c>
      <c r="C4204">
        <v>2003</v>
      </c>
      <c r="D4204">
        <v>0</v>
      </c>
      <c r="E4204">
        <v>0</v>
      </c>
      <c r="F4204">
        <v>112</v>
      </c>
    </row>
    <row r="4205" spans="1:6" x14ac:dyDescent="0.25">
      <c r="A4205">
        <v>112</v>
      </c>
      <c r="B4205" t="s">
        <v>113</v>
      </c>
      <c r="C4205">
        <v>2003</v>
      </c>
      <c r="D4205">
        <v>0</v>
      </c>
      <c r="E4205">
        <v>0</v>
      </c>
      <c r="F4205">
        <v>113</v>
      </c>
    </row>
    <row r="4206" spans="1:6" x14ac:dyDescent="0.25">
      <c r="A4206">
        <v>113</v>
      </c>
      <c r="B4206" t="s">
        <v>114</v>
      </c>
      <c r="C4206">
        <v>2003</v>
      </c>
      <c r="D4206">
        <v>180</v>
      </c>
      <c r="E4206">
        <v>300</v>
      </c>
      <c r="F4206">
        <v>114</v>
      </c>
    </row>
    <row r="4207" spans="1:6" x14ac:dyDescent="0.25">
      <c r="A4207">
        <v>114</v>
      </c>
      <c r="B4207" t="s">
        <v>115</v>
      </c>
      <c r="C4207">
        <v>2003</v>
      </c>
      <c r="D4207">
        <v>0</v>
      </c>
      <c r="E4207">
        <v>0</v>
      </c>
      <c r="F4207">
        <v>115</v>
      </c>
    </row>
    <row r="4208" spans="1:6" x14ac:dyDescent="0.25">
      <c r="A4208">
        <v>115</v>
      </c>
      <c r="B4208" t="s">
        <v>116</v>
      </c>
      <c r="C4208">
        <v>2003</v>
      </c>
      <c r="D4208">
        <v>7370</v>
      </c>
      <c r="E4208">
        <v>31791</v>
      </c>
      <c r="F4208">
        <v>116</v>
      </c>
    </row>
    <row r="4209" spans="1:6" x14ac:dyDescent="0.25">
      <c r="A4209">
        <v>116</v>
      </c>
      <c r="B4209" t="s">
        <v>117</v>
      </c>
      <c r="C4209">
        <v>2003</v>
      </c>
      <c r="D4209">
        <v>0</v>
      </c>
      <c r="E4209">
        <v>0</v>
      </c>
      <c r="F4209">
        <v>117</v>
      </c>
    </row>
    <row r="4210" spans="1:6" x14ac:dyDescent="0.25">
      <c r="A4210">
        <v>117</v>
      </c>
      <c r="B4210" t="s">
        <v>118</v>
      </c>
      <c r="C4210">
        <v>2003</v>
      </c>
      <c r="D4210">
        <v>10</v>
      </c>
      <c r="E4210">
        <v>4</v>
      </c>
      <c r="F4210">
        <v>118</v>
      </c>
    </row>
    <row r="4211" spans="1:6" x14ac:dyDescent="0.25">
      <c r="A4211">
        <v>118</v>
      </c>
      <c r="B4211" t="s">
        <v>119</v>
      </c>
      <c r="C4211">
        <v>2003</v>
      </c>
      <c r="D4211">
        <v>0</v>
      </c>
      <c r="E4211">
        <v>0</v>
      </c>
      <c r="F4211">
        <v>119</v>
      </c>
    </row>
    <row r="4212" spans="1:6" x14ac:dyDescent="0.25">
      <c r="A4212">
        <v>119</v>
      </c>
      <c r="B4212" t="s">
        <v>120</v>
      </c>
      <c r="C4212">
        <v>2003</v>
      </c>
      <c r="D4212">
        <v>0</v>
      </c>
      <c r="E4212">
        <v>0</v>
      </c>
      <c r="F4212">
        <v>120</v>
      </c>
    </row>
    <row r="4213" spans="1:6" x14ac:dyDescent="0.25">
      <c r="A4213">
        <v>120</v>
      </c>
      <c r="B4213" t="s">
        <v>121</v>
      </c>
      <c r="C4213">
        <v>2003</v>
      </c>
      <c r="D4213">
        <v>0</v>
      </c>
      <c r="E4213">
        <v>0</v>
      </c>
      <c r="F4213">
        <v>121</v>
      </c>
    </row>
    <row r="4214" spans="1:6" x14ac:dyDescent="0.25">
      <c r="A4214">
        <v>121</v>
      </c>
      <c r="B4214" t="s">
        <v>122</v>
      </c>
      <c r="C4214">
        <v>2003</v>
      </c>
      <c r="D4214">
        <v>12250</v>
      </c>
      <c r="E4214">
        <v>4701</v>
      </c>
      <c r="F4214">
        <v>122</v>
      </c>
    </row>
    <row r="4215" spans="1:6" x14ac:dyDescent="0.25">
      <c r="A4215">
        <v>122</v>
      </c>
      <c r="B4215" t="s">
        <v>123</v>
      </c>
      <c r="C4215">
        <v>2003</v>
      </c>
      <c r="D4215">
        <v>0</v>
      </c>
      <c r="E4215">
        <v>0</v>
      </c>
      <c r="F4215">
        <v>123</v>
      </c>
    </row>
    <row r="4216" spans="1:6" x14ac:dyDescent="0.25">
      <c r="A4216">
        <v>123</v>
      </c>
      <c r="B4216" t="s">
        <v>124</v>
      </c>
      <c r="C4216">
        <v>2003</v>
      </c>
      <c r="D4216">
        <v>0</v>
      </c>
      <c r="E4216">
        <v>0</v>
      </c>
      <c r="F4216">
        <v>124</v>
      </c>
    </row>
    <row r="4217" spans="1:6" x14ac:dyDescent="0.25">
      <c r="A4217">
        <v>124</v>
      </c>
      <c r="B4217" t="s">
        <v>125</v>
      </c>
      <c r="C4217">
        <v>2003</v>
      </c>
      <c r="D4217">
        <v>0</v>
      </c>
      <c r="E4217">
        <v>0</v>
      </c>
      <c r="F4217">
        <v>125</v>
      </c>
    </row>
    <row r="4218" spans="1:6" x14ac:dyDescent="0.25">
      <c r="A4218">
        <v>1</v>
      </c>
      <c r="B4218" t="s">
        <v>2</v>
      </c>
      <c r="C4218">
        <v>2004</v>
      </c>
      <c r="D4218">
        <v>0</v>
      </c>
      <c r="E4218">
        <v>0</v>
      </c>
      <c r="F4218">
        <v>2</v>
      </c>
    </row>
    <row r="4219" spans="1:6" x14ac:dyDescent="0.25">
      <c r="A4219">
        <v>2</v>
      </c>
      <c r="B4219" t="s">
        <v>3</v>
      </c>
      <c r="C4219">
        <v>2004</v>
      </c>
      <c r="D4219">
        <v>0</v>
      </c>
      <c r="E4219">
        <v>0</v>
      </c>
      <c r="F4219">
        <v>3</v>
      </c>
    </row>
    <row r="4220" spans="1:6" x14ac:dyDescent="0.25">
      <c r="A4220">
        <v>3</v>
      </c>
      <c r="B4220" t="s">
        <v>4</v>
      </c>
      <c r="C4220">
        <v>2004</v>
      </c>
      <c r="D4220">
        <v>13589</v>
      </c>
      <c r="E4220">
        <v>28140</v>
      </c>
      <c r="F4220">
        <v>4</v>
      </c>
    </row>
    <row r="4221" spans="1:6" x14ac:dyDescent="0.25">
      <c r="A4221">
        <v>4</v>
      </c>
      <c r="B4221" t="s">
        <v>5</v>
      </c>
      <c r="C4221">
        <v>2004</v>
      </c>
      <c r="D4221">
        <v>37573</v>
      </c>
      <c r="E4221">
        <v>50382</v>
      </c>
      <c r="F4221">
        <v>5</v>
      </c>
    </row>
    <row r="4222" spans="1:6" x14ac:dyDescent="0.25">
      <c r="A4222">
        <v>5</v>
      </c>
      <c r="B4222" t="s">
        <v>6</v>
      </c>
      <c r="C4222">
        <v>2004</v>
      </c>
      <c r="D4222">
        <v>0</v>
      </c>
      <c r="E4222">
        <v>0</v>
      </c>
      <c r="F4222">
        <v>6</v>
      </c>
    </row>
    <row r="4223" spans="1:6" x14ac:dyDescent="0.25">
      <c r="A4223">
        <v>6</v>
      </c>
      <c r="B4223" t="s">
        <v>7</v>
      </c>
      <c r="C4223">
        <v>2004</v>
      </c>
      <c r="D4223">
        <v>0</v>
      </c>
      <c r="E4223">
        <v>0</v>
      </c>
      <c r="F4223">
        <v>7</v>
      </c>
    </row>
    <row r="4224" spans="1:6" x14ac:dyDescent="0.25">
      <c r="A4224">
        <v>7</v>
      </c>
      <c r="B4224" t="s">
        <v>8</v>
      </c>
      <c r="C4224">
        <v>2004</v>
      </c>
      <c r="D4224">
        <v>0</v>
      </c>
      <c r="E4224">
        <v>0</v>
      </c>
      <c r="F4224">
        <v>8</v>
      </c>
    </row>
    <row r="4225" spans="1:6" x14ac:dyDescent="0.25">
      <c r="A4225">
        <v>8</v>
      </c>
      <c r="B4225" t="s">
        <v>9</v>
      </c>
      <c r="C4225">
        <v>2004</v>
      </c>
      <c r="D4225">
        <v>0</v>
      </c>
      <c r="E4225">
        <v>0</v>
      </c>
      <c r="F4225">
        <v>9</v>
      </c>
    </row>
    <row r="4226" spans="1:6" x14ac:dyDescent="0.25">
      <c r="A4226">
        <v>9</v>
      </c>
      <c r="B4226" t="s">
        <v>10</v>
      </c>
      <c r="C4226">
        <v>2004</v>
      </c>
      <c r="D4226">
        <v>0</v>
      </c>
      <c r="E4226">
        <v>0</v>
      </c>
      <c r="F4226">
        <v>10</v>
      </c>
    </row>
    <row r="4227" spans="1:6" x14ac:dyDescent="0.25">
      <c r="A4227">
        <v>10</v>
      </c>
      <c r="B4227" t="s">
        <v>11</v>
      </c>
      <c r="C4227">
        <v>2004</v>
      </c>
      <c r="D4227">
        <v>0</v>
      </c>
      <c r="E4227">
        <v>0</v>
      </c>
      <c r="F4227">
        <v>11</v>
      </c>
    </row>
    <row r="4228" spans="1:6" x14ac:dyDescent="0.25">
      <c r="A4228">
        <v>11</v>
      </c>
      <c r="B4228" t="s">
        <v>12</v>
      </c>
      <c r="C4228">
        <v>2004</v>
      </c>
      <c r="D4228">
        <v>0</v>
      </c>
      <c r="E4228">
        <v>0</v>
      </c>
      <c r="F4228">
        <v>12</v>
      </c>
    </row>
    <row r="4229" spans="1:6" x14ac:dyDescent="0.25">
      <c r="A4229">
        <v>12</v>
      </c>
      <c r="B4229" t="s">
        <v>13</v>
      </c>
      <c r="C4229">
        <v>2004</v>
      </c>
      <c r="D4229">
        <v>0</v>
      </c>
      <c r="E4229">
        <v>0</v>
      </c>
      <c r="F4229">
        <v>13</v>
      </c>
    </row>
    <row r="4230" spans="1:6" x14ac:dyDescent="0.25">
      <c r="A4230">
        <v>13</v>
      </c>
      <c r="B4230" t="s">
        <v>14</v>
      </c>
      <c r="C4230">
        <v>2004</v>
      </c>
      <c r="D4230">
        <v>0</v>
      </c>
      <c r="E4230">
        <v>0</v>
      </c>
      <c r="F4230">
        <v>14</v>
      </c>
    </row>
    <row r="4231" spans="1:6" x14ac:dyDescent="0.25">
      <c r="A4231">
        <v>14</v>
      </c>
      <c r="B4231" t="s">
        <v>15</v>
      </c>
      <c r="C4231">
        <v>2004</v>
      </c>
      <c r="D4231">
        <v>0</v>
      </c>
      <c r="E4231">
        <v>0</v>
      </c>
      <c r="F4231">
        <v>15</v>
      </c>
    </row>
    <row r="4232" spans="1:6" x14ac:dyDescent="0.25">
      <c r="A4232">
        <v>15</v>
      </c>
      <c r="B4232" t="s">
        <v>16</v>
      </c>
      <c r="C4232">
        <v>2004</v>
      </c>
      <c r="D4232">
        <v>0</v>
      </c>
      <c r="E4232">
        <v>0</v>
      </c>
      <c r="F4232">
        <v>16</v>
      </c>
    </row>
    <row r="4233" spans="1:6" x14ac:dyDescent="0.25">
      <c r="A4233">
        <v>16</v>
      </c>
      <c r="B4233" t="s">
        <v>17</v>
      </c>
      <c r="C4233">
        <v>2004</v>
      </c>
      <c r="D4233">
        <v>0</v>
      </c>
      <c r="E4233">
        <v>0</v>
      </c>
      <c r="F4233">
        <v>17</v>
      </c>
    </row>
    <row r="4234" spans="1:6" x14ac:dyDescent="0.25">
      <c r="A4234">
        <v>17</v>
      </c>
      <c r="B4234" t="s">
        <v>18</v>
      </c>
      <c r="C4234">
        <v>2004</v>
      </c>
      <c r="D4234">
        <v>0</v>
      </c>
      <c r="E4234">
        <v>0</v>
      </c>
      <c r="F4234">
        <v>18</v>
      </c>
    </row>
    <row r="4235" spans="1:6" x14ac:dyDescent="0.25">
      <c r="A4235">
        <v>18</v>
      </c>
      <c r="B4235" t="s">
        <v>19</v>
      </c>
      <c r="C4235">
        <v>2004</v>
      </c>
      <c r="D4235">
        <v>0</v>
      </c>
      <c r="E4235">
        <v>0</v>
      </c>
      <c r="F4235">
        <v>19</v>
      </c>
    </row>
    <row r="4236" spans="1:6" x14ac:dyDescent="0.25">
      <c r="A4236">
        <v>19</v>
      </c>
      <c r="B4236" t="s">
        <v>20</v>
      </c>
      <c r="C4236">
        <v>2004</v>
      </c>
      <c r="D4236">
        <v>18536</v>
      </c>
      <c r="E4236">
        <v>10655</v>
      </c>
      <c r="F4236">
        <v>20</v>
      </c>
    </row>
    <row r="4237" spans="1:6" x14ac:dyDescent="0.25">
      <c r="A4237">
        <v>20</v>
      </c>
      <c r="B4237" t="s">
        <v>21</v>
      </c>
      <c r="C4237">
        <v>2004</v>
      </c>
      <c r="D4237">
        <v>0</v>
      </c>
      <c r="E4237">
        <v>0</v>
      </c>
      <c r="F4237">
        <v>21</v>
      </c>
    </row>
    <row r="4238" spans="1:6" x14ac:dyDescent="0.25">
      <c r="A4238">
        <v>21</v>
      </c>
      <c r="B4238" t="s">
        <v>22</v>
      </c>
      <c r="C4238">
        <v>2004</v>
      </c>
      <c r="D4238">
        <v>0</v>
      </c>
      <c r="E4238">
        <v>0</v>
      </c>
      <c r="F4238">
        <v>22</v>
      </c>
    </row>
    <row r="4239" spans="1:6" x14ac:dyDescent="0.25">
      <c r="A4239">
        <v>22</v>
      </c>
      <c r="B4239" t="s">
        <v>23</v>
      </c>
      <c r="C4239">
        <v>2004</v>
      </c>
      <c r="D4239">
        <v>0</v>
      </c>
      <c r="E4239">
        <v>0</v>
      </c>
      <c r="F4239">
        <v>23</v>
      </c>
    </row>
    <row r="4240" spans="1:6" x14ac:dyDescent="0.25">
      <c r="A4240">
        <v>23</v>
      </c>
      <c r="B4240" t="s">
        <v>24</v>
      </c>
      <c r="C4240">
        <v>2004</v>
      </c>
      <c r="D4240">
        <v>0</v>
      </c>
      <c r="E4240">
        <v>0</v>
      </c>
      <c r="F4240">
        <v>24</v>
      </c>
    </row>
    <row r="4241" spans="1:6" x14ac:dyDescent="0.25">
      <c r="A4241">
        <v>24</v>
      </c>
      <c r="B4241" t="s">
        <v>25</v>
      </c>
      <c r="C4241">
        <v>2004</v>
      </c>
      <c r="D4241">
        <v>0</v>
      </c>
      <c r="E4241">
        <v>0</v>
      </c>
      <c r="F4241">
        <v>25</v>
      </c>
    </row>
    <row r="4242" spans="1:6" x14ac:dyDescent="0.25">
      <c r="A4242">
        <v>25</v>
      </c>
      <c r="B4242" t="s">
        <v>26</v>
      </c>
      <c r="C4242">
        <v>2004</v>
      </c>
      <c r="D4242">
        <v>675</v>
      </c>
      <c r="E4242">
        <v>3138</v>
      </c>
      <c r="F4242">
        <v>26</v>
      </c>
    </row>
    <row r="4243" spans="1:6" x14ac:dyDescent="0.25">
      <c r="A4243">
        <v>26</v>
      </c>
      <c r="B4243" t="s">
        <v>27</v>
      </c>
      <c r="C4243">
        <v>2004</v>
      </c>
      <c r="D4243">
        <v>0</v>
      </c>
      <c r="E4243">
        <v>0</v>
      </c>
      <c r="F4243">
        <v>27</v>
      </c>
    </row>
    <row r="4244" spans="1:6" x14ac:dyDescent="0.25">
      <c r="A4244">
        <v>27</v>
      </c>
      <c r="B4244" t="s">
        <v>28</v>
      </c>
      <c r="C4244">
        <v>2004</v>
      </c>
      <c r="D4244">
        <v>0</v>
      </c>
      <c r="E4244">
        <v>0</v>
      </c>
      <c r="F4244">
        <v>28</v>
      </c>
    </row>
    <row r="4245" spans="1:6" x14ac:dyDescent="0.25">
      <c r="A4245">
        <v>28</v>
      </c>
      <c r="B4245" t="s">
        <v>29</v>
      </c>
      <c r="C4245">
        <v>2004</v>
      </c>
      <c r="D4245">
        <v>0</v>
      </c>
      <c r="E4245">
        <v>0</v>
      </c>
      <c r="F4245">
        <v>29</v>
      </c>
    </row>
    <row r="4246" spans="1:6" x14ac:dyDescent="0.25">
      <c r="A4246">
        <v>29</v>
      </c>
      <c r="B4246" t="s">
        <v>30</v>
      </c>
      <c r="C4246">
        <v>2004</v>
      </c>
      <c r="D4246">
        <v>404</v>
      </c>
      <c r="E4246">
        <v>1118</v>
      </c>
      <c r="F4246">
        <v>30</v>
      </c>
    </row>
    <row r="4247" spans="1:6" x14ac:dyDescent="0.25">
      <c r="A4247">
        <v>30</v>
      </c>
      <c r="B4247" t="s">
        <v>31</v>
      </c>
      <c r="C4247">
        <v>2004</v>
      </c>
      <c r="D4247">
        <v>0</v>
      </c>
      <c r="E4247">
        <v>0</v>
      </c>
      <c r="F4247">
        <v>31</v>
      </c>
    </row>
    <row r="4248" spans="1:6" x14ac:dyDescent="0.25">
      <c r="A4248">
        <v>31</v>
      </c>
      <c r="B4248" t="s">
        <v>32</v>
      </c>
      <c r="C4248">
        <v>2004</v>
      </c>
      <c r="D4248">
        <v>31</v>
      </c>
      <c r="E4248">
        <v>369</v>
      </c>
      <c r="F4248">
        <v>32</v>
      </c>
    </row>
    <row r="4249" spans="1:6" x14ac:dyDescent="0.25">
      <c r="A4249">
        <v>32</v>
      </c>
      <c r="B4249" t="s">
        <v>33</v>
      </c>
      <c r="C4249">
        <v>2004</v>
      </c>
      <c r="D4249">
        <v>280</v>
      </c>
      <c r="E4249">
        <v>595</v>
      </c>
      <c r="F4249">
        <v>33</v>
      </c>
    </row>
    <row r="4250" spans="1:6" x14ac:dyDescent="0.25">
      <c r="A4250">
        <v>33</v>
      </c>
      <c r="B4250" t="s">
        <v>34</v>
      </c>
      <c r="C4250">
        <v>2004</v>
      </c>
      <c r="D4250">
        <v>0</v>
      </c>
      <c r="E4250">
        <v>0</v>
      </c>
      <c r="F4250">
        <v>34</v>
      </c>
    </row>
    <row r="4251" spans="1:6" x14ac:dyDescent="0.25">
      <c r="A4251">
        <v>34</v>
      </c>
      <c r="B4251" t="s">
        <v>35</v>
      </c>
      <c r="C4251">
        <v>2004</v>
      </c>
      <c r="D4251">
        <v>0</v>
      </c>
      <c r="E4251">
        <v>0</v>
      </c>
      <c r="F4251">
        <v>35</v>
      </c>
    </row>
    <row r="4252" spans="1:6" x14ac:dyDescent="0.25">
      <c r="A4252">
        <v>35</v>
      </c>
      <c r="B4252" t="s">
        <v>36</v>
      </c>
      <c r="C4252">
        <v>2004</v>
      </c>
      <c r="D4252">
        <v>0</v>
      </c>
      <c r="E4252">
        <v>0</v>
      </c>
      <c r="F4252">
        <v>36</v>
      </c>
    </row>
    <row r="4253" spans="1:6" x14ac:dyDescent="0.25">
      <c r="A4253">
        <v>36</v>
      </c>
      <c r="B4253" t="s">
        <v>37</v>
      </c>
      <c r="C4253">
        <v>2004</v>
      </c>
      <c r="D4253">
        <v>0</v>
      </c>
      <c r="E4253">
        <v>0</v>
      </c>
      <c r="F4253">
        <v>37</v>
      </c>
    </row>
    <row r="4254" spans="1:6" x14ac:dyDescent="0.25">
      <c r="A4254">
        <v>37</v>
      </c>
      <c r="B4254" t="s">
        <v>38</v>
      </c>
      <c r="C4254">
        <v>2004</v>
      </c>
      <c r="D4254">
        <v>0</v>
      </c>
      <c r="E4254">
        <v>0</v>
      </c>
      <c r="F4254">
        <v>38</v>
      </c>
    </row>
    <row r="4255" spans="1:6" x14ac:dyDescent="0.25">
      <c r="A4255">
        <v>38</v>
      </c>
      <c r="B4255" t="s">
        <v>39</v>
      </c>
      <c r="C4255">
        <v>2004</v>
      </c>
      <c r="D4255">
        <v>0</v>
      </c>
      <c r="E4255">
        <v>0</v>
      </c>
      <c r="F4255">
        <v>39</v>
      </c>
    </row>
    <row r="4256" spans="1:6" x14ac:dyDescent="0.25">
      <c r="A4256">
        <v>39</v>
      </c>
      <c r="B4256" t="s">
        <v>40</v>
      </c>
      <c r="C4256">
        <v>2004</v>
      </c>
      <c r="D4256">
        <v>0</v>
      </c>
      <c r="E4256">
        <v>0</v>
      </c>
      <c r="F4256">
        <v>40</v>
      </c>
    </row>
    <row r="4257" spans="1:6" x14ac:dyDescent="0.25">
      <c r="A4257">
        <v>40</v>
      </c>
      <c r="B4257" t="s">
        <v>41</v>
      </c>
      <c r="C4257">
        <v>2004</v>
      </c>
      <c r="D4257">
        <v>0</v>
      </c>
      <c r="E4257">
        <v>0</v>
      </c>
      <c r="F4257">
        <v>41</v>
      </c>
    </row>
    <row r="4258" spans="1:6" x14ac:dyDescent="0.25">
      <c r="A4258">
        <v>41</v>
      </c>
      <c r="B4258" t="s">
        <v>42</v>
      </c>
      <c r="C4258">
        <v>2004</v>
      </c>
      <c r="D4258">
        <v>3780</v>
      </c>
      <c r="E4258">
        <v>11088</v>
      </c>
      <c r="F4258">
        <v>42</v>
      </c>
    </row>
    <row r="4259" spans="1:6" x14ac:dyDescent="0.25">
      <c r="A4259">
        <v>42</v>
      </c>
      <c r="B4259" t="s">
        <v>43</v>
      </c>
      <c r="C4259">
        <v>2004</v>
      </c>
      <c r="D4259">
        <v>0</v>
      </c>
      <c r="E4259">
        <v>0</v>
      </c>
      <c r="F4259">
        <v>43</v>
      </c>
    </row>
    <row r="4260" spans="1:6" x14ac:dyDescent="0.25">
      <c r="A4260">
        <v>43</v>
      </c>
      <c r="B4260" t="s">
        <v>44</v>
      </c>
      <c r="C4260">
        <v>2004</v>
      </c>
      <c r="D4260">
        <v>0</v>
      </c>
      <c r="E4260">
        <v>0</v>
      </c>
      <c r="F4260">
        <v>44</v>
      </c>
    </row>
    <row r="4261" spans="1:6" x14ac:dyDescent="0.25">
      <c r="A4261">
        <v>44</v>
      </c>
      <c r="B4261" t="s">
        <v>45</v>
      </c>
      <c r="C4261">
        <v>2004</v>
      </c>
      <c r="D4261">
        <v>0</v>
      </c>
      <c r="E4261">
        <v>0</v>
      </c>
      <c r="F4261">
        <v>45</v>
      </c>
    </row>
    <row r="4262" spans="1:6" x14ac:dyDescent="0.25">
      <c r="A4262">
        <v>45</v>
      </c>
      <c r="B4262" t="s">
        <v>46</v>
      </c>
      <c r="C4262">
        <v>2004</v>
      </c>
      <c r="D4262">
        <v>0</v>
      </c>
      <c r="E4262">
        <v>0</v>
      </c>
      <c r="F4262">
        <v>46</v>
      </c>
    </row>
    <row r="4263" spans="1:6" x14ac:dyDescent="0.25">
      <c r="A4263">
        <v>46</v>
      </c>
      <c r="B4263" t="s">
        <v>47</v>
      </c>
      <c r="C4263">
        <v>2004</v>
      </c>
      <c r="D4263">
        <v>0</v>
      </c>
      <c r="E4263">
        <v>0</v>
      </c>
      <c r="F4263">
        <v>47</v>
      </c>
    </row>
    <row r="4264" spans="1:6" x14ac:dyDescent="0.25">
      <c r="A4264">
        <v>47</v>
      </c>
      <c r="B4264" t="s">
        <v>48</v>
      </c>
      <c r="C4264">
        <v>2004</v>
      </c>
      <c r="D4264">
        <v>0</v>
      </c>
      <c r="E4264">
        <v>0</v>
      </c>
      <c r="F4264">
        <v>48</v>
      </c>
    </row>
    <row r="4265" spans="1:6" x14ac:dyDescent="0.25">
      <c r="A4265">
        <v>48</v>
      </c>
      <c r="B4265" t="s">
        <v>49</v>
      </c>
      <c r="C4265">
        <v>2004</v>
      </c>
      <c r="D4265">
        <v>98265</v>
      </c>
      <c r="E4265">
        <v>293491</v>
      </c>
      <c r="F4265">
        <v>49</v>
      </c>
    </row>
    <row r="4266" spans="1:6" x14ac:dyDescent="0.25">
      <c r="A4266">
        <v>49</v>
      </c>
      <c r="B4266" t="s">
        <v>50</v>
      </c>
      <c r="C4266">
        <v>2004</v>
      </c>
      <c r="D4266">
        <v>0</v>
      </c>
      <c r="E4266">
        <v>0</v>
      </c>
      <c r="F4266">
        <v>50</v>
      </c>
    </row>
    <row r="4267" spans="1:6" x14ac:dyDescent="0.25">
      <c r="A4267">
        <v>50</v>
      </c>
      <c r="B4267" t="s">
        <v>51</v>
      </c>
      <c r="C4267">
        <v>2004</v>
      </c>
      <c r="D4267">
        <v>0</v>
      </c>
      <c r="E4267">
        <v>0</v>
      </c>
      <c r="F4267">
        <v>51</v>
      </c>
    </row>
    <row r="4268" spans="1:6" x14ac:dyDescent="0.25">
      <c r="A4268">
        <v>51</v>
      </c>
      <c r="B4268" t="s">
        <v>52</v>
      </c>
      <c r="C4268">
        <v>2004</v>
      </c>
      <c r="D4268">
        <v>16335</v>
      </c>
      <c r="E4268">
        <v>32307</v>
      </c>
      <c r="F4268">
        <v>52</v>
      </c>
    </row>
    <row r="4269" spans="1:6" x14ac:dyDescent="0.25">
      <c r="A4269">
        <v>52</v>
      </c>
      <c r="B4269" t="s">
        <v>53</v>
      </c>
      <c r="C4269">
        <v>2004</v>
      </c>
      <c r="D4269">
        <v>1497</v>
      </c>
      <c r="E4269">
        <v>7788</v>
      </c>
      <c r="F4269">
        <v>53</v>
      </c>
    </row>
    <row r="4270" spans="1:6" x14ac:dyDescent="0.25">
      <c r="A4270">
        <v>53</v>
      </c>
      <c r="B4270" t="s">
        <v>54</v>
      </c>
      <c r="C4270">
        <v>2004</v>
      </c>
      <c r="D4270">
        <v>162</v>
      </c>
      <c r="E4270">
        <v>774</v>
      </c>
      <c r="F4270">
        <v>54</v>
      </c>
    </row>
    <row r="4271" spans="1:6" x14ac:dyDescent="0.25">
      <c r="A4271">
        <v>54</v>
      </c>
      <c r="B4271" t="s">
        <v>55</v>
      </c>
      <c r="C4271">
        <v>2004</v>
      </c>
      <c r="D4271">
        <v>0</v>
      </c>
      <c r="E4271">
        <v>0</v>
      </c>
      <c r="F4271">
        <v>55</v>
      </c>
    </row>
    <row r="4272" spans="1:6" x14ac:dyDescent="0.25">
      <c r="A4272">
        <v>55</v>
      </c>
      <c r="B4272" t="s">
        <v>56</v>
      </c>
      <c r="C4272">
        <v>2004</v>
      </c>
      <c r="D4272">
        <v>0</v>
      </c>
      <c r="E4272">
        <v>0</v>
      </c>
      <c r="F4272">
        <v>56</v>
      </c>
    </row>
    <row r="4273" spans="1:6" x14ac:dyDescent="0.25">
      <c r="A4273">
        <v>56</v>
      </c>
      <c r="B4273" t="s">
        <v>57</v>
      </c>
      <c r="C4273">
        <v>2004</v>
      </c>
      <c r="D4273">
        <v>0</v>
      </c>
      <c r="E4273">
        <v>0</v>
      </c>
      <c r="F4273">
        <v>57</v>
      </c>
    </row>
    <row r="4274" spans="1:6" x14ac:dyDescent="0.25">
      <c r="A4274">
        <v>57</v>
      </c>
      <c r="B4274" t="s">
        <v>58</v>
      </c>
      <c r="C4274">
        <v>2004</v>
      </c>
      <c r="D4274">
        <v>0</v>
      </c>
      <c r="E4274">
        <v>0</v>
      </c>
      <c r="F4274">
        <v>58</v>
      </c>
    </row>
    <row r="4275" spans="1:6" x14ac:dyDescent="0.25">
      <c r="A4275">
        <v>58</v>
      </c>
      <c r="B4275" t="s">
        <v>59</v>
      </c>
      <c r="C4275">
        <v>2004</v>
      </c>
      <c r="D4275">
        <v>0</v>
      </c>
      <c r="E4275">
        <v>0</v>
      </c>
      <c r="F4275">
        <v>59</v>
      </c>
    </row>
    <row r="4276" spans="1:6" x14ac:dyDescent="0.25">
      <c r="A4276">
        <v>59</v>
      </c>
      <c r="B4276" t="s">
        <v>60</v>
      </c>
      <c r="C4276">
        <v>2004</v>
      </c>
      <c r="D4276">
        <v>0</v>
      </c>
      <c r="E4276">
        <v>0</v>
      </c>
      <c r="F4276">
        <v>60</v>
      </c>
    </row>
    <row r="4277" spans="1:6" x14ac:dyDescent="0.25">
      <c r="A4277">
        <v>60</v>
      </c>
      <c r="B4277" t="s">
        <v>61</v>
      </c>
      <c r="C4277">
        <v>2004</v>
      </c>
      <c r="D4277">
        <v>0</v>
      </c>
      <c r="E4277">
        <v>0</v>
      </c>
      <c r="F4277">
        <v>61</v>
      </c>
    </row>
    <row r="4278" spans="1:6" x14ac:dyDescent="0.25">
      <c r="A4278">
        <v>61</v>
      </c>
      <c r="B4278" t="s">
        <v>62</v>
      </c>
      <c r="C4278">
        <v>2004</v>
      </c>
      <c r="D4278">
        <v>0</v>
      </c>
      <c r="E4278">
        <v>0</v>
      </c>
      <c r="F4278">
        <v>62</v>
      </c>
    </row>
    <row r="4279" spans="1:6" x14ac:dyDescent="0.25">
      <c r="A4279">
        <v>62</v>
      </c>
      <c r="B4279" t="s">
        <v>63</v>
      </c>
      <c r="C4279">
        <v>2004</v>
      </c>
      <c r="D4279">
        <v>0</v>
      </c>
      <c r="E4279">
        <v>0</v>
      </c>
      <c r="F4279">
        <v>63</v>
      </c>
    </row>
    <row r="4280" spans="1:6" x14ac:dyDescent="0.25">
      <c r="A4280">
        <v>63</v>
      </c>
      <c r="B4280" t="s">
        <v>64</v>
      </c>
      <c r="C4280">
        <v>2004</v>
      </c>
      <c r="D4280">
        <v>0</v>
      </c>
      <c r="E4280">
        <v>0</v>
      </c>
      <c r="F4280">
        <v>64</v>
      </c>
    </row>
    <row r="4281" spans="1:6" x14ac:dyDescent="0.25">
      <c r="A4281">
        <v>64</v>
      </c>
      <c r="B4281" t="s">
        <v>65</v>
      </c>
      <c r="C4281">
        <v>2004</v>
      </c>
      <c r="D4281">
        <v>0</v>
      </c>
      <c r="E4281">
        <v>0</v>
      </c>
      <c r="F4281">
        <v>65</v>
      </c>
    </row>
    <row r="4282" spans="1:6" x14ac:dyDescent="0.25">
      <c r="A4282">
        <v>65</v>
      </c>
      <c r="B4282" t="s">
        <v>66</v>
      </c>
      <c r="C4282">
        <v>2004</v>
      </c>
      <c r="D4282">
        <v>0</v>
      </c>
      <c r="E4282">
        <v>0</v>
      </c>
      <c r="F4282">
        <v>66</v>
      </c>
    </row>
    <row r="4283" spans="1:6" x14ac:dyDescent="0.25">
      <c r="A4283">
        <v>66</v>
      </c>
      <c r="B4283" t="s">
        <v>67</v>
      </c>
      <c r="C4283">
        <v>2004</v>
      </c>
      <c r="D4283">
        <v>0</v>
      </c>
      <c r="E4283">
        <v>0</v>
      </c>
      <c r="F4283">
        <v>67</v>
      </c>
    </row>
    <row r="4284" spans="1:6" x14ac:dyDescent="0.25">
      <c r="A4284">
        <v>67</v>
      </c>
      <c r="B4284" t="s">
        <v>68</v>
      </c>
      <c r="C4284">
        <v>2004</v>
      </c>
      <c r="D4284">
        <v>0</v>
      </c>
      <c r="E4284">
        <v>0</v>
      </c>
      <c r="F4284">
        <v>68</v>
      </c>
    </row>
    <row r="4285" spans="1:6" x14ac:dyDescent="0.25">
      <c r="A4285">
        <v>68</v>
      </c>
      <c r="B4285" t="s">
        <v>69</v>
      </c>
      <c r="C4285">
        <v>2004</v>
      </c>
      <c r="D4285">
        <v>0</v>
      </c>
      <c r="E4285">
        <v>0</v>
      </c>
      <c r="F4285">
        <v>69</v>
      </c>
    </row>
    <row r="4286" spans="1:6" x14ac:dyDescent="0.25">
      <c r="A4286">
        <v>69</v>
      </c>
      <c r="B4286" t="s">
        <v>70</v>
      </c>
      <c r="C4286">
        <v>2004</v>
      </c>
      <c r="D4286">
        <v>0</v>
      </c>
      <c r="E4286">
        <v>0</v>
      </c>
      <c r="F4286">
        <v>70</v>
      </c>
    </row>
    <row r="4287" spans="1:6" x14ac:dyDescent="0.25">
      <c r="A4287">
        <v>70</v>
      </c>
      <c r="B4287" t="s">
        <v>71</v>
      </c>
      <c r="C4287">
        <v>2004</v>
      </c>
      <c r="D4287">
        <v>0</v>
      </c>
      <c r="E4287">
        <v>0</v>
      </c>
      <c r="F4287">
        <v>71</v>
      </c>
    </row>
    <row r="4288" spans="1:6" x14ac:dyDescent="0.25">
      <c r="A4288">
        <v>71</v>
      </c>
      <c r="B4288" t="s">
        <v>72</v>
      </c>
      <c r="C4288">
        <v>2004</v>
      </c>
      <c r="D4288">
        <v>0</v>
      </c>
      <c r="E4288">
        <v>0</v>
      </c>
      <c r="F4288">
        <v>72</v>
      </c>
    </row>
    <row r="4289" spans="1:6" x14ac:dyDescent="0.25">
      <c r="A4289">
        <v>72</v>
      </c>
      <c r="B4289" t="s">
        <v>73</v>
      </c>
      <c r="C4289">
        <v>2004</v>
      </c>
      <c r="D4289">
        <v>420</v>
      </c>
      <c r="E4289">
        <v>1217</v>
      </c>
      <c r="F4289">
        <v>73</v>
      </c>
    </row>
    <row r="4290" spans="1:6" x14ac:dyDescent="0.25">
      <c r="A4290">
        <v>73</v>
      </c>
      <c r="B4290" t="s">
        <v>74</v>
      </c>
      <c r="C4290">
        <v>2004</v>
      </c>
      <c r="D4290">
        <v>0</v>
      </c>
      <c r="E4290">
        <v>0</v>
      </c>
      <c r="F4290">
        <v>74</v>
      </c>
    </row>
    <row r="4291" spans="1:6" x14ac:dyDescent="0.25">
      <c r="A4291">
        <v>74</v>
      </c>
      <c r="B4291" t="s">
        <v>75</v>
      </c>
      <c r="C4291">
        <v>2004</v>
      </c>
      <c r="D4291">
        <v>426482</v>
      </c>
      <c r="E4291">
        <v>216282</v>
      </c>
      <c r="F4291">
        <v>75</v>
      </c>
    </row>
    <row r="4292" spans="1:6" x14ac:dyDescent="0.25">
      <c r="A4292">
        <v>75</v>
      </c>
      <c r="B4292" t="s">
        <v>76</v>
      </c>
      <c r="C4292">
        <v>2004</v>
      </c>
      <c r="D4292">
        <v>0</v>
      </c>
      <c r="E4292">
        <v>0</v>
      </c>
      <c r="F4292">
        <v>76</v>
      </c>
    </row>
    <row r="4293" spans="1:6" x14ac:dyDescent="0.25">
      <c r="A4293">
        <v>76</v>
      </c>
      <c r="B4293" t="s">
        <v>77</v>
      </c>
      <c r="C4293">
        <v>2004</v>
      </c>
      <c r="D4293">
        <v>0</v>
      </c>
      <c r="E4293">
        <v>0</v>
      </c>
      <c r="F4293">
        <v>77</v>
      </c>
    </row>
    <row r="4294" spans="1:6" x14ac:dyDescent="0.25">
      <c r="A4294">
        <v>77</v>
      </c>
      <c r="B4294" t="s">
        <v>78</v>
      </c>
      <c r="C4294">
        <v>2004</v>
      </c>
      <c r="D4294">
        <v>0</v>
      </c>
      <c r="E4294">
        <v>0</v>
      </c>
      <c r="F4294">
        <v>78</v>
      </c>
    </row>
    <row r="4295" spans="1:6" x14ac:dyDescent="0.25">
      <c r="A4295">
        <v>78</v>
      </c>
      <c r="B4295" t="s">
        <v>79</v>
      </c>
      <c r="C4295">
        <v>2004</v>
      </c>
      <c r="D4295">
        <v>0</v>
      </c>
      <c r="E4295">
        <v>0</v>
      </c>
      <c r="F4295">
        <v>79</v>
      </c>
    </row>
    <row r="4296" spans="1:6" x14ac:dyDescent="0.25">
      <c r="A4296">
        <v>79</v>
      </c>
      <c r="B4296" t="s">
        <v>80</v>
      </c>
      <c r="C4296">
        <v>2004</v>
      </c>
      <c r="D4296">
        <v>4308</v>
      </c>
      <c r="E4296">
        <v>16804</v>
      </c>
      <c r="F4296">
        <v>80</v>
      </c>
    </row>
    <row r="4297" spans="1:6" x14ac:dyDescent="0.25">
      <c r="A4297">
        <v>80</v>
      </c>
      <c r="B4297" t="s">
        <v>81</v>
      </c>
      <c r="C4297">
        <v>2004</v>
      </c>
      <c r="D4297">
        <v>0</v>
      </c>
      <c r="E4297">
        <v>0</v>
      </c>
      <c r="F4297">
        <v>81</v>
      </c>
    </row>
    <row r="4298" spans="1:6" x14ac:dyDescent="0.25">
      <c r="A4298">
        <v>81</v>
      </c>
      <c r="B4298" t="s">
        <v>82</v>
      </c>
      <c r="C4298">
        <v>2004</v>
      </c>
      <c r="D4298">
        <v>0</v>
      </c>
      <c r="E4298">
        <v>0</v>
      </c>
      <c r="F4298">
        <v>82</v>
      </c>
    </row>
    <row r="4299" spans="1:6" x14ac:dyDescent="0.25">
      <c r="A4299">
        <v>82</v>
      </c>
      <c r="B4299" t="s">
        <v>83</v>
      </c>
      <c r="C4299">
        <v>2004</v>
      </c>
      <c r="D4299">
        <v>0</v>
      </c>
      <c r="E4299">
        <v>0</v>
      </c>
      <c r="F4299">
        <v>83</v>
      </c>
    </row>
    <row r="4300" spans="1:6" x14ac:dyDescent="0.25">
      <c r="A4300">
        <v>83</v>
      </c>
      <c r="B4300" t="s">
        <v>84</v>
      </c>
      <c r="C4300">
        <v>2004</v>
      </c>
      <c r="D4300">
        <v>0</v>
      </c>
      <c r="E4300">
        <v>0</v>
      </c>
      <c r="F4300">
        <v>84</v>
      </c>
    </row>
    <row r="4301" spans="1:6" x14ac:dyDescent="0.25">
      <c r="A4301">
        <v>84</v>
      </c>
      <c r="B4301" t="s">
        <v>85</v>
      </c>
      <c r="C4301">
        <v>2004</v>
      </c>
      <c r="D4301">
        <v>0</v>
      </c>
      <c r="E4301">
        <v>0</v>
      </c>
      <c r="F4301">
        <v>85</v>
      </c>
    </row>
    <row r="4302" spans="1:6" x14ac:dyDescent="0.25">
      <c r="A4302">
        <v>85</v>
      </c>
      <c r="B4302" t="s">
        <v>86</v>
      </c>
      <c r="C4302">
        <v>2004</v>
      </c>
      <c r="D4302">
        <v>0</v>
      </c>
      <c r="E4302">
        <v>0</v>
      </c>
      <c r="F4302">
        <v>86</v>
      </c>
    </row>
    <row r="4303" spans="1:6" x14ac:dyDescent="0.25">
      <c r="A4303">
        <v>86</v>
      </c>
      <c r="B4303" t="s">
        <v>87</v>
      </c>
      <c r="C4303">
        <v>2004</v>
      </c>
      <c r="D4303">
        <v>0</v>
      </c>
      <c r="E4303">
        <v>0</v>
      </c>
      <c r="F4303">
        <v>87</v>
      </c>
    </row>
    <row r="4304" spans="1:6" x14ac:dyDescent="0.25">
      <c r="A4304">
        <v>87</v>
      </c>
      <c r="B4304" t="s">
        <v>88</v>
      </c>
      <c r="C4304">
        <v>2004</v>
      </c>
      <c r="D4304">
        <v>0</v>
      </c>
      <c r="E4304">
        <v>0</v>
      </c>
      <c r="F4304">
        <v>88</v>
      </c>
    </row>
    <row r="4305" spans="1:6" x14ac:dyDescent="0.25">
      <c r="A4305">
        <v>88</v>
      </c>
      <c r="B4305" t="s">
        <v>89</v>
      </c>
      <c r="C4305">
        <v>2004</v>
      </c>
      <c r="D4305">
        <v>0</v>
      </c>
      <c r="E4305">
        <v>0</v>
      </c>
      <c r="F4305">
        <v>89</v>
      </c>
    </row>
    <row r="4306" spans="1:6" x14ac:dyDescent="0.25">
      <c r="A4306">
        <v>89</v>
      </c>
      <c r="B4306" t="s">
        <v>90</v>
      </c>
      <c r="C4306">
        <v>2004</v>
      </c>
      <c r="D4306">
        <v>0</v>
      </c>
      <c r="E4306">
        <v>0</v>
      </c>
      <c r="F4306">
        <v>90</v>
      </c>
    </row>
    <row r="4307" spans="1:6" x14ac:dyDescent="0.25">
      <c r="A4307">
        <v>90</v>
      </c>
      <c r="B4307" t="s">
        <v>91</v>
      </c>
      <c r="C4307">
        <v>2004</v>
      </c>
      <c r="D4307">
        <v>0</v>
      </c>
      <c r="E4307">
        <v>0</v>
      </c>
      <c r="F4307">
        <v>91</v>
      </c>
    </row>
    <row r="4308" spans="1:6" x14ac:dyDescent="0.25">
      <c r="A4308">
        <v>91</v>
      </c>
      <c r="B4308" t="s">
        <v>92</v>
      </c>
      <c r="C4308">
        <v>2004</v>
      </c>
      <c r="D4308">
        <v>0</v>
      </c>
      <c r="E4308">
        <v>0</v>
      </c>
      <c r="F4308">
        <v>92</v>
      </c>
    </row>
    <row r="4309" spans="1:6" x14ac:dyDescent="0.25">
      <c r="A4309">
        <v>92</v>
      </c>
      <c r="B4309" t="s">
        <v>93</v>
      </c>
      <c r="C4309">
        <v>2004</v>
      </c>
      <c r="D4309">
        <v>17688</v>
      </c>
      <c r="E4309">
        <v>29556</v>
      </c>
      <c r="F4309">
        <v>93</v>
      </c>
    </row>
    <row r="4310" spans="1:6" x14ac:dyDescent="0.25">
      <c r="A4310">
        <v>93</v>
      </c>
      <c r="B4310" t="s">
        <v>94</v>
      </c>
      <c r="C4310">
        <v>2004</v>
      </c>
      <c r="D4310">
        <v>360</v>
      </c>
      <c r="E4310">
        <v>390</v>
      </c>
      <c r="F4310">
        <v>94</v>
      </c>
    </row>
    <row r="4311" spans="1:6" x14ac:dyDescent="0.25">
      <c r="A4311">
        <v>94</v>
      </c>
      <c r="B4311" t="s">
        <v>95</v>
      </c>
      <c r="C4311">
        <v>2004</v>
      </c>
      <c r="D4311">
        <v>2108658</v>
      </c>
      <c r="E4311">
        <v>760987</v>
      </c>
      <c r="F4311">
        <v>95</v>
      </c>
    </row>
    <row r="4312" spans="1:6" x14ac:dyDescent="0.25">
      <c r="A4312">
        <v>95</v>
      </c>
      <c r="B4312" t="s">
        <v>96</v>
      </c>
      <c r="C4312">
        <v>2004</v>
      </c>
      <c r="D4312">
        <v>0</v>
      </c>
      <c r="E4312">
        <v>0</v>
      </c>
      <c r="F4312">
        <v>96</v>
      </c>
    </row>
    <row r="4313" spans="1:6" x14ac:dyDescent="0.25">
      <c r="A4313">
        <v>96</v>
      </c>
      <c r="B4313" t="s">
        <v>97</v>
      </c>
      <c r="C4313">
        <v>2004</v>
      </c>
      <c r="D4313">
        <v>0</v>
      </c>
      <c r="E4313">
        <v>0</v>
      </c>
      <c r="F4313">
        <v>97</v>
      </c>
    </row>
    <row r="4314" spans="1:6" x14ac:dyDescent="0.25">
      <c r="A4314">
        <v>97</v>
      </c>
      <c r="B4314" t="s">
        <v>98</v>
      </c>
      <c r="C4314">
        <v>2004</v>
      </c>
      <c r="D4314">
        <v>0</v>
      </c>
      <c r="E4314">
        <v>0</v>
      </c>
      <c r="F4314">
        <v>98</v>
      </c>
    </row>
    <row r="4315" spans="1:6" x14ac:dyDescent="0.25">
      <c r="A4315">
        <v>98</v>
      </c>
      <c r="B4315" t="s">
        <v>99</v>
      </c>
      <c r="C4315">
        <v>2004</v>
      </c>
      <c r="D4315">
        <v>16080</v>
      </c>
      <c r="E4315">
        <v>21864</v>
      </c>
      <c r="F4315">
        <v>99</v>
      </c>
    </row>
    <row r="4316" spans="1:6" x14ac:dyDescent="0.25">
      <c r="A4316">
        <v>99</v>
      </c>
      <c r="B4316" t="s">
        <v>100</v>
      </c>
      <c r="C4316">
        <v>2004</v>
      </c>
      <c r="D4316">
        <v>212</v>
      </c>
      <c r="E4316">
        <v>431</v>
      </c>
      <c r="F4316">
        <v>100</v>
      </c>
    </row>
    <row r="4317" spans="1:6" x14ac:dyDescent="0.25">
      <c r="A4317">
        <v>100</v>
      </c>
      <c r="B4317" t="s">
        <v>101</v>
      </c>
      <c r="C4317">
        <v>2004</v>
      </c>
      <c r="D4317">
        <v>0</v>
      </c>
      <c r="E4317">
        <v>0</v>
      </c>
      <c r="F4317">
        <v>101</v>
      </c>
    </row>
    <row r="4318" spans="1:6" x14ac:dyDescent="0.25">
      <c r="A4318">
        <v>101</v>
      </c>
      <c r="B4318" t="s">
        <v>102</v>
      </c>
      <c r="C4318">
        <v>2004</v>
      </c>
      <c r="D4318">
        <v>0</v>
      </c>
      <c r="E4318">
        <v>0</v>
      </c>
      <c r="F4318">
        <v>102</v>
      </c>
    </row>
    <row r="4319" spans="1:6" x14ac:dyDescent="0.25">
      <c r="A4319">
        <v>102</v>
      </c>
      <c r="B4319" t="s">
        <v>103</v>
      </c>
      <c r="C4319">
        <v>2004</v>
      </c>
      <c r="D4319">
        <v>0</v>
      </c>
      <c r="E4319">
        <v>0</v>
      </c>
      <c r="F4319">
        <v>103</v>
      </c>
    </row>
    <row r="4320" spans="1:6" x14ac:dyDescent="0.25">
      <c r="A4320">
        <v>103</v>
      </c>
      <c r="B4320" t="s">
        <v>104</v>
      </c>
      <c r="C4320">
        <v>2004</v>
      </c>
      <c r="D4320">
        <v>0</v>
      </c>
      <c r="E4320">
        <v>0</v>
      </c>
      <c r="F4320">
        <v>104</v>
      </c>
    </row>
    <row r="4321" spans="1:6" x14ac:dyDescent="0.25">
      <c r="A4321">
        <v>104</v>
      </c>
      <c r="B4321" t="s">
        <v>105</v>
      </c>
      <c r="C4321">
        <v>2004</v>
      </c>
      <c r="D4321">
        <v>0</v>
      </c>
      <c r="E4321">
        <v>0</v>
      </c>
      <c r="F4321">
        <v>105</v>
      </c>
    </row>
    <row r="4322" spans="1:6" x14ac:dyDescent="0.25">
      <c r="A4322">
        <v>105</v>
      </c>
      <c r="B4322" t="s">
        <v>106</v>
      </c>
      <c r="C4322">
        <v>2004</v>
      </c>
      <c r="D4322">
        <v>0</v>
      </c>
      <c r="E4322">
        <v>0</v>
      </c>
      <c r="F4322">
        <v>106</v>
      </c>
    </row>
    <row r="4323" spans="1:6" x14ac:dyDescent="0.25">
      <c r="A4323">
        <v>106</v>
      </c>
      <c r="B4323" t="s">
        <v>107</v>
      </c>
      <c r="C4323">
        <v>2004</v>
      </c>
      <c r="D4323">
        <v>0</v>
      </c>
      <c r="E4323">
        <v>0</v>
      </c>
      <c r="F4323">
        <v>107</v>
      </c>
    </row>
    <row r="4324" spans="1:6" x14ac:dyDescent="0.25">
      <c r="A4324">
        <v>107</v>
      </c>
      <c r="B4324" t="s">
        <v>108</v>
      </c>
      <c r="C4324">
        <v>2004</v>
      </c>
      <c r="D4324">
        <v>0</v>
      </c>
      <c r="E4324">
        <v>0</v>
      </c>
      <c r="F4324">
        <v>108</v>
      </c>
    </row>
    <row r="4325" spans="1:6" x14ac:dyDescent="0.25">
      <c r="A4325">
        <v>108</v>
      </c>
      <c r="B4325" t="s">
        <v>109</v>
      </c>
      <c r="C4325">
        <v>2004</v>
      </c>
      <c r="D4325">
        <v>0</v>
      </c>
      <c r="E4325">
        <v>0</v>
      </c>
      <c r="F4325">
        <v>109</v>
      </c>
    </row>
    <row r="4326" spans="1:6" x14ac:dyDescent="0.25">
      <c r="A4326">
        <v>109</v>
      </c>
      <c r="B4326" t="s">
        <v>110</v>
      </c>
      <c r="C4326">
        <v>2004</v>
      </c>
      <c r="D4326">
        <v>4995</v>
      </c>
      <c r="E4326">
        <v>12880</v>
      </c>
      <c r="F4326">
        <v>110</v>
      </c>
    </row>
    <row r="4327" spans="1:6" x14ac:dyDescent="0.25">
      <c r="A4327">
        <v>110</v>
      </c>
      <c r="B4327" t="s">
        <v>111</v>
      </c>
      <c r="C4327">
        <v>2004</v>
      </c>
      <c r="D4327">
        <v>5188</v>
      </c>
      <c r="E4327">
        <v>18199</v>
      </c>
      <c r="F4327">
        <v>111</v>
      </c>
    </row>
    <row r="4328" spans="1:6" x14ac:dyDescent="0.25">
      <c r="A4328">
        <v>111</v>
      </c>
      <c r="B4328" t="s">
        <v>112</v>
      </c>
      <c r="C4328">
        <v>2004</v>
      </c>
      <c r="D4328">
        <v>12026</v>
      </c>
      <c r="E4328">
        <v>5423</v>
      </c>
      <c r="F4328">
        <v>112</v>
      </c>
    </row>
    <row r="4329" spans="1:6" x14ac:dyDescent="0.25">
      <c r="A4329">
        <v>112</v>
      </c>
      <c r="B4329" t="s">
        <v>113</v>
      </c>
      <c r="C4329">
        <v>2004</v>
      </c>
      <c r="D4329">
        <v>0</v>
      </c>
      <c r="E4329">
        <v>0</v>
      </c>
      <c r="F4329">
        <v>113</v>
      </c>
    </row>
    <row r="4330" spans="1:6" x14ac:dyDescent="0.25">
      <c r="A4330">
        <v>113</v>
      </c>
      <c r="B4330" t="s">
        <v>114</v>
      </c>
      <c r="C4330">
        <v>2004</v>
      </c>
      <c r="D4330">
        <v>0</v>
      </c>
      <c r="E4330">
        <v>0</v>
      </c>
      <c r="F4330">
        <v>114</v>
      </c>
    </row>
    <row r="4331" spans="1:6" x14ac:dyDescent="0.25">
      <c r="A4331">
        <v>114</v>
      </c>
      <c r="B4331" t="s">
        <v>115</v>
      </c>
      <c r="C4331">
        <v>2004</v>
      </c>
      <c r="D4331">
        <v>0</v>
      </c>
      <c r="E4331">
        <v>0</v>
      </c>
      <c r="F4331">
        <v>115</v>
      </c>
    </row>
    <row r="4332" spans="1:6" x14ac:dyDescent="0.25">
      <c r="A4332">
        <v>115</v>
      </c>
      <c r="B4332" t="s">
        <v>116</v>
      </c>
      <c r="C4332">
        <v>2004</v>
      </c>
      <c r="D4332">
        <v>11855</v>
      </c>
      <c r="E4332">
        <v>64927</v>
      </c>
      <c r="F4332">
        <v>116</v>
      </c>
    </row>
    <row r="4333" spans="1:6" x14ac:dyDescent="0.25">
      <c r="A4333">
        <v>116</v>
      </c>
      <c r="B4333" t="s">
        <v>117</v>
      </c>
      <c r="C4333">
        <v>2004</v>
      </c>
      <c r="D4333">
        <v>0</v>
      </c>
      <c r="E4333">
        <v>0</v>
      </c>
      <c r="F4333">
        <v>117</v>
      </c>
    </row>
    <row r="4334" spans="1:6" x14ac:dyDescent="0.25">
      <c r="A4334">
        <v>117</v>
      </c>
      <c r="B4334" t="s">
        <v>118</v>
      </c>
      <c r="C4334">
        <v>2004</v>
      </c>
      <c r="D4334">
        <v>0</v>
      </c>
      <c r="E4334">
        <v>0</v>
      </c>
      <c r="F4334">
        <v>118</v>
      </c>
    </row>
    <row r="4335" spans="1:6" x14ac:dyDescent="0.25">
      <c r="A4335">
        <v>118</v>
      </c>
      <c r="B4335" t="s">
        <v>119</v>
      </c>
      <c r="C4335">
        <v>2004</v>
      </c>
      <c r="D4335">
        <v>1300</v>
      </c>
      <c r="E4335">
        <v>1042</v>
      </c>
      <c r="F4335">
        <v>119</v>
      </c>
    </row>
    <row r="4336" spans="1:6" x14ac:dyDescent="0.25">
      <c r="A4336">
        <v>119</v>
      </c>
      <c r="B4336" t="s">
        <v>120</v>
      </c>
      <c r="C4336">
        <v>2004</v>
      </c>
      <c r="D4336">
        <v>0</v>
      </c>
      <c r="E4336">
        <v>0</v>
      </c>
      <c r="F4336">
        <v>120</v>
      </c>
    </row>
    <row r="4337" spans="1:6" x14ac:dyDescent="0.25">
      <c r="A4337">
        <v>120</v>
      </c>
      <c r="B4337" t="s">
        <v>121</v>
      </c>
      <c r="C4337">
        <v>2004</v>
      </c>
      <c r="D4337">
        <v>0</v>
      </c>
      <c r="E4337">
        <v>0</v>
      </c>
      <c r="F4337">
        <v>121</v>
      </c>
    </row>
    <row r="4338" spans="1:6" x14ac:dyDescent="0.25">
      <c r="A4338">
        <v>121</v>
      </c>
      <c r="B4338" t="s">
        <v>122</v>
      </c>
      <c r="C4338">
        <v>2004</v>
      </c>
      <c r="D4338">
        <v>1296</v>
      </c>
      <c r="E4338">
        <v>766</v>
      </c>
      <c r="F4338">
        <v>122</v>
      </c>
    </row>
    <row r="4339" spans="1:6" x14ac:dyDescent="0.25">
      <c r="A4339">
        <v>122</v>
      </c>
      <c r="B4339" t="s">
        <v>123</v>
      </c>
      <c r="C4339">
        <v>2004</v>
      </c>
      <c r="D4339">
        <v>0</v>
      </c>
      <c r="E4339">
        <v>0</v>
      </c>
      <c r="F4339">
        <v>123</v>
      </c>
    </row>
    <row r="4340" spans="1:6" x14ac:dyDescent="0.25">
      <c r="A4340">
        <v>123</v>
      </c>
      <c r="B4340" t="s">
        <v>124</v>
      </c>
      <c r="C4340">
        <v>2004</v>
      </c>
      <c r="D4340">
        <v>0</v>
      </c>
      <c r="E4340">
        <v>0</v>
      </c>
      <c r="F4340">
        <v>124</v>
      </c>
    </row>
    <row r="4341" spans="1:6" x14ac:dyDescent="0.25">
      <c r="A4341">
        <v>124</v>
      </c>
      <c r="B4341" t="s">
        <v>125</v>
      </c>
      <c r="C4341">
        <v>2004</v>
      </c>
      <c r="D4341">
        <v>0</v>
      </c>
      <c r="E4341">
        <v>0</v>
      </c>
      <c r="F4341">
        <v>125</v>
      </c>
    </row>
    <row r="4342" spans="1:6" x14ac:dyDescent="0.25">
      <c r="A4342">
        <v>1</v>
      </c>
      <c r="B4342" t="s">
        <v>2</v>
      </c>
      <c r="C4342">
        <v>2005</v>
      </c>
      <c r="D4342">
        <v>0</v>
      </c>
      <c r="E4342">
        <v>0</v>
      </c>
      <c r="F4342">
        <v>2</v>
      </c>
    </row>
    <row r="4343" spans="1:6" x14ac:dyDescent="0.25">
      <c r="A4343">
        <v>2</v>
      </c>
      <c r="B4343" t="s">
        <v>3</v>
      </c>
      <c r="C4343">
        <v>2005</v>
      </c>
      <c r="D4343">
        <v>0</v>
      </c>
      <c r="E4343">
        <v>0</v>
      </c>
      <c r="F4343">
        <v>3</v>
      </c>
    </row>
    <row r="4344" spans="1:6" x14ac:dyDescent="0.25">
      <c r="A4344">
        <v>3</v>
      </c>
      <c r="B4344" t="s">
        <v>4</v>
      </c>
      <c r="C4344">
        <v>2005</v>
      </c>
      <c r="D4344">
        <v>57393</v>
      </c>
      <c r="E4344">
        <v>106702</v>
      </c>
      <c r="F4344">
        <v>4</v>
      </c>
    </row>
    <row r="4345" spans="1:6" x14ac:dyDescent="0.25">
      <c r="A4345">
        <v>4</v>
      </c>
      <c r="B4345" t="s">
        <v>5</v>
      </c>
      <c r="C4345">
        <v>2005</v>
      </c>
      <c r="D4345">
        <v>24056</v>
      </c>
      <c r="E4345">
        <v>33039</v>
      </c>
      <c r="F4345">
        <v>5</v>
      </c>
    </row>
    <row r="4346" spans="1:6" x14ac:dyDescent="0.25">
      <c r="A4346">
        <v>5</v>
      </c>
      <c r="B4346" t="s">
        <v>6</v>
      </c>
      <c r="C4346">
        <v>2005</v>
      </c>
      <c r="D4346">
        <v>0</v>
      </c>
      <c r="E4346">
        <v>0</v>
      </c>
      <c r="F4346">
        <v>6</v>
      </c>
    </row>
    <row r="4347" spans="1:6" x14ac:dyDescent="0.25">
      <c r="A4347">
        <v>6</v>
      </c>
      <c r="B4347" t="s">
        <v>7</v>
      </c>
      <c r="C4347">
        <v>2005</v>
      </c>
      <c r="D4347">
        <v>0</v>
      </c>
      <c r="E4347">
        <v>0</v>
      </c>
      <c r="F4347">
        <v>7</v>
      </c>
    </row>
    <row r="4348" spans="1:6" x14ac:dyDescent="0.25">
      <c r="A4348">
        <v>7</v>
      </c>
      <c r="B4348" t="s">
        <v>8</v>
      </c>
      <c r="C4348">
        <v>2005</v>
      </c>
      <c r="D4348">
        <v>4259</v>
      </c>
      <c r="E4348">
        <v>6206</v>
      </c>
      <c r="F4348">
        <v>8</v>
      </c>
    </row>
    <row r="4349" spans="1:6" x14ac:dyDescent="0.25">
      <c r="A4349">
        <v>8</v>
      </c>
      <c r="B4349" t="s">
        <v>9</v>
      </c>
      <c r="C4349">
        <v>2005</v>
      </c>
      <c r="D4349">
        <v>0</v>
      </c>
      <c r="E4349">
        <v>0</v>
      </c>
      <c r="F4349">
        <v>9</v>
      </c>
    </row>
    <row r="4350" spans="1:6" x14ac:dyDescent="0.25">
      <c r="A4350">
        <v>9</v>
      </c>
      <c r="B4350" t="s">
        <v>10</v>
      </c>
      <c r="C4350">
        <v>2005</v>
      </c>
      <c r="D4350">
        <v>0</v>
      </c>
      <c r="E4350">
        <v>0</v>
      </c>
      <c r="F4350">
        <v>10</v>
      </c>
    </row>
    <row r="4351" spans="1:6" x14ac:dyDescent="0.25">
      <c r="A4351">
        <v>10</v>
      </c>
      <c r="B4351" t="s">
        <v>11</v>
      </c>
      <c r="C4351">
        <v>2005</v>
      </c>
      <c r="D4351">
        <v>0</v>
      </c>
      <c r="E4351">
        <v>0</v>
      </c>
      <c r="F4351">
        <v>11</v>
      </c>
    </row>
    <row r="4352" spans="1:6" x14ac:dyDescent="0.25">
      <c r="A4352">
        <v>11</v>
      </c>
      <c r="B4352" t="s">
        <v>12</v>
      </c>
      <c r="C4352">
        <v>2005</v>
      </c>
      <c r="D4352">
        <v>0</v>
      </c>
      <c r="E4352">
        <v>0</v>
      </c>
      <c r="F4352">
        <v>12</v>
      </c>
    </row>
    <row r="4353" spans="1:6" x14ac:dyDescent="0.25">
      <c r="A4353">
        <v>12</v>
      </c>
      <c r="B4353" t="s">
        <v>13</v>
      </c>
      <c r="C4353">
        <v>2005</v>
      </c>
      <c r="D4353">
        <v>0</v>
      </c>
      <c r="E4353">
        <v>0</v>
      </c>
      <c r="F4353">
        <v>13</v>
      </c>
    </row>
    <row r="4354" spans="1:6" x14ac:dyDescent="0.25">
      <c r="A4354">
        <v>13</v>
      </c>
      <c r="B4354" t="s">
        <v>14</v>
      </c>
      <c r="C4354">
        <v>2005</v>
      </c>
      <c r="D4354">
        <v>0</v>
      </c>
      <c r="E4354">
        <v>0</v>
      </c>
      <c r="F4354">
        <v>14</v>
      </c>
    </row>
    <row r="4355" spans="1:6" x14ac:dyDescent="0.25">
      <c r="A4355">
        <v>14</v>
      </c>
      <c r="B4355" t="s">
        <v>15</v>
      </c>
      <c r="C4355">
        <v>2005</v>
      </c>
      <c r="D4355">
        <v>0</v>
      </c>
      <c r="E4355">
        <v>0</v>
      </c>
      <c r="F4355">
        <v>15</v>
      </c>
    </row>
    <row r="4356" spans="1:6" x14ac:dyDescent="0.25">
      <c r="A4356">
        <v>15</v>
      </c>
      <c r="B4356" t="s">
        <v>16</v>
      </c>
      <c r="C4356">
        <v>2005</v>
      </c>
      <c r="D4356">
        <v>0</v>
      </c>
      <c r="E4356">
        <v>0</v>
      </c>
      <c r="F4356">
        <v>16</v>
      </c>
    </row>
    <row r="4357" spans="1:6" x14ac:dyDescent="0.25">
      <c r="A4357">
        <v>16</v>
      </c>
      <c r="B4357" t="s">
        <v>17</v>
      </c>
      <c r="C4357">
        <v>2005</v>
      </c>
      <c r="D4357">
        <v>6750</v>
      </c>
      <c r="E4357">
        <v>28743</v>
      </c>
      <c r="F4357">
        <v>17</v>
      </c>
    </row>
    <row r="4358" spans="1:6" x14ac:dyDescent="0.25">
      <c r="A4358">
        <v>17</v>
      </c>
      <c r="B4358" t="s">
        <v>18</v>
      </c>
      <c r="C4358">
        <v>2005</v>
      </c>
      <c r="D4358">
        <v>0</v>
      </c>
      <c r="E4358">
        <v>0</v>
      </c>
      <c r="F4358">
        <v>18</v>
      </c>
    </row>
    <row r="4359" spans="1:6" x14ac:dyDescent="0.25">
      <c r="A4359">
        <v>18</v>
      </c>
      <c r="B4359" t="s">
        <v>19</v>
      </c>
      <c r="C4359">
        <v>2005</v>
      </c>
      <c r="D4359">
        <v>0</v>
      </c>
      <c r="E4359">
        <v>0</v>
      </c>
      <c r="F4359">
        <v>19</v>
      </c>
    </row>
    <row r="4360" spans="1:6" x14ac:dyDescent="0.25">
      <c r="A4360">
        <v>19</v>
      </c>
      <c r="B4360" t="s">
        <v>20</v>
      </c>
      <c r="C4360">
        <v>2005</v>
      </c>
      <c r="D4360">
        <v>8306</v>
      </c>
      <c r="E4360">
        <v>4452</v>
      </c>
      <c r="F4360">
        <v>20</v>
      </c>
    </row>
    <row r="4361" spans="1:6" x14ac:dyDescent="0.25">
      <c r="A4361">
        <v>20</v>
      </c>
      <c r="B4361" t="s">
        <v>21</v>
      </c>
      <c r="C4361">
        <v>2005</v>
      </c>
      <c r="D4361">
        <v>0</v>
      </c>
      <c r="E4361">
        <v>0</v>
      </c>
      <c r="F4361">
        <v>21</v>
      </c>
    </row>
    <row r="4362" spans="1:6" x14ac:dyDescent="0.25">
      <c r="A4362">
        <v>21</v>
      </c>
      <c r="B4362" t="s">
        <v>22</v>
      </c>
      <c r="C4362">
        <v>2005</v>
      </c>
      <c r="D4362">
        <v>0</v>
      </c>
      <c r="E4362">
        <v>0</v>
      </c>
      <c r="F4362">
        <v>22</v>
      </c>
    </row>
    <row r="4363" spans="1:6" x14ac:dyDescent="0.25">
      <c r="A4363">
        <v>22</v>
      </c>
      <c r="B4363" t="s">
        <v>23</v>
      </c>
      <c r="C4363">
        <v>2005</v>
      </c>
      <c r="D4363">
        <v>0</v>
      </c>
      <c r="E4363">
        <v>0</v>
      </c>
      <c r="F4363">
        <v>23</v>
      </c>
    </row>
    <row r="4364" spans="1:6" x14ac:dyDescent="0.25">
      <c r="A4364">
        <v>23</v>
      </c>
      <c r="B4364" t="s">
        <v>24</v>
      </c>
      <c r="C4364">
        <v>2005</v>
      </c>
      <c r="D4364">
        <v>0</v>
      </c>
      <c r="E4364">
        <v>0</v>
      </c>
      <c r="F4364">
        <v>24</v>
      </c>
    </row>
    <row r="4365" spans="1:6" x14ac:dyDescent="0.25">
      <c r="A4365">
        <v>24</v>
      </c>
      <c r="B4365" t="s">
        <v>25</v>
      </c>
      <c r="C4365">
        <v>2005</v>
      </c>
      <c r="D4365">
        <v>0</v>
      </c>
      <c r="E4365">
        <v>0</v>
      </c>
      <c r="F4365">
        <v>25</v>
      </c>
    </row>
    <row r="4366" spans="1:6" x14ac:dyDescent="0.25">
      <c r="A4366">
        <v>25</v>
      </c>
      <c r="B4366" t="s">
        <v>26</v>
      </c>
      <c r="C4366">
        <v>2005</v>
      </c>
      <c r="D4366">
        <v>117</v>
      </c>
      <c r="E4366">
        <v>801</v>
      </c>
      <c r="F4366">
        <v>26</v>
      </c>
    </row>
    <row r="4367" spans="1:6" x14ac:dyDescent="0.25">
      <c r="A4367">
        <v>26</v>
      </c>
      <c r="B4367" t="s">
        <v>27</v>
      </c>
      <c r="C4367">
        <v>2005</v>
      </c>
      <c r="D4367">
        <v>0</v>
      </c>
      <c r="E4367">
        <v>0</v>
      </c>
      <c r="F4367">
        <v>27</v>
      </c>
    </row>
    <row r="4368" spans="1:6" x14ac:dyDescent="0.25">
      <c r="A4368">
        <v>27</v>
      </c>
      <c r="B4368" t="s">
        <v>28</v>
      </c>
      <c r="C4368">
        <v>2005</v>
      </c>
      <c r="D4368">
        <v>0</v>
      </c>
      <c r="E4368">
        <v>0</v>
      </c>
      <c r="F4368">
        <v>28</v>
      </c>
    </row>
    <row r="4369" spans="1:6" x14ac:dyDescent="0.25">
      <c r="A4369">
        <v>28</v>
      </c>
      <c r="B4369" t="s">
        <v>29</v>
      </c>
      <c r="C4369">
        <v>2005</v>
      </c>
      <c r="D4369">
        <v>0</v>
      </c>
      <c r="E4369">
        <v>0</v>
      </c>
      <c r="F4369">
        <v>29</v>
      </c>
    </row>
    <row r="4370" spans="1:6" x14ac:dyDescent="0.25">
      <c r="A4370">
        <v>29</v>
      </c>
      <c r="B4370" t="s">
        <v>30</v>
      </c>
      <c r="C4370">
        <v>2005</v>
      </c>
      <c r="D4370">
        <v>0</v>
      </c>
      <c r="E4370">
        <v>0</v>
      </c>
      <c r="F4370">
        <v>30</v>
      </c>
    </row>
    <row r="4371" spans="1:6" x14ac:dyDescent="0.25">
      <c r="A4371">
        <v>30</v>
      </c>
      <c r="B4371" t="s">
        <v>31</v>
      </c>
      <c r="C4371">
        <v>2005</v>
      </c>
      <c r="D4371">
        <v>0</v>
      </c>
      <c r="E4371">
        <v>0</v>
      </c>
      <c r="F4371">
        <v>31</v>
      </c>
    </row>
    <row r="4372" spans="1:6" x14ac:dyDescent="0.25">
      <c r="A4372">
        <v>31</v>
      </c>
      <c r="B4372" t="s">
        <v>32</v>
      </c>
      <c r="C4372">
        <v>2005</v>
      </c>
      <c r="D4372">
        <v>0</v>
      </c>
      <c r="E4372">
        <v>0</v>
      </c>
      <c r="F4372">
        <v>32</v>
      </c>
    </row>
    <row r="4373" spans="1:6" x14ac:dyDescent="0.25">
      <c r="A4373">
        <v>32</v>
      </c>
      <c r="B4373" t="s">
        <v>33</v>
      </c>
      <c r="C4373">
        <v>2005</v>
      </c>
      <c r="D4373">
        <v>312</v>
      </c>
      <c r="E4373">
        <v>463</v>
      </c>
      <c r="F4373">
        <v>33</v>
      </c>
    </row>
    <row r="4374" spans="1:6" x14ac:dyDescent="0.25">
      <c r="A4374">
        <v>33</v>
      </c>
      <c r="B4374" t="s">
        <v>34</v>
      </c>
      <c r="C4374">
        <v>2005</v>
      </c>
      <c r="D4374">
        <v>0</v>
      </c>
      <c r="E4374">
        <v>0</v>
      </c>
      <c r="F4374">
        <v>34</v>
      </c>
    </row>
    <row r="4375" spans="1:6" x14ac:dyDescent="0.25">
      <c r="A4375">
        <v>34</v>
      </c>
      <c r="B4375" t="s">
        <v>35</v>
      </c>
      <c r="C4375">
        <v>2005</v>
      </c>
      <c r="D4375">
        <v>0</v>
      </c>
      <c r="E4375">
        <v>0</v>
      </c>
      <c r="F4375">
        <v>35</v>
      </c>
    </row>
    <row r="4376" spans="1:6" x14ac:dyDescent="0.25">
      <c r="A4376">
        <v>35</v>
      </c>
      <c r="B4376" t="s">
        <v>36</v>
      </c>
      <c r="C4376">
        <v>2005</v>
      </c>
      <c r="D4376">
        <v>0</v>
      </c>
      <c r="E4376">
        <v>0</v>
      </c>
      <c r="F4376">
        <v>36</v>
      </c>
    </row>
    <row r="4377" spans="1:6" x14ac:dyDescent="0.25">
      <c r="A4377">
        <v>36</v>
      </c>
      <c r="B4377" t="s">
        <v>37</v>
      </c>
      <c r="C4377">
        <v>2005</v>
      </c>
      <c r="D4377">
        <v>0</v>
      </c>
      <c r="E4377">
        <v>0</v>
      </c>
      <c r="F4377">
        <v>37</v>
      </c>
    </row>
    <row r="4378" spans="1:6" x14ac:dyDescent="0.25">
      <c r="A4378">
        <v>37</v>
      </c>
      <c r="B4378" t="s">
        <v>38</v>
      </c>
      <c r="C4378">
        <v>2005</v>
      </c>
      <c r="D4378">
        <v>0</v>
      </c>
      <c r="E4378">
        <v>0</v>
      </c>
      <c r="F4378">
        <v>38</v>
      </c>
    </row>
    <row r="4379" spans="1:6" x14ac:dyDescent="0.25">
      <c r="A4379">
        <v>38</v>
      </c>
      <c r="B4379" t="s">
        <v>39</v>
      </c>
      <c r="C4379">
        <v>2005</v>
      </c>
      <c r="D4379">
        <v>0</v>
      </c>
      <c r="E4379">
        <v>0</v>
      </c>
      <c r="F4379">
        <v>39</v>
      </c>
    </row>
    <row r="4380" spans="1:6" x14ac:dyDescent="0.25">
      <c r="A4380">
        <v>39</v>
      </c>
      <c r="B4380" t="s">
        <v>40</v>
      </c>
      <c r="C4380">
        <v>2005</v>
      </c>
      <c r="D4380">
        <v>0</v>
      </c>
      <c r="E4380">
        <v>0</v>
      </c>
      <c r="F4380">
        <v>40</v>
      </c>
    </row>
    <row r="4381" spans="1:6" x14ac:dyDescent="0.25">
      <c r="A4381">
        <v>40</v>
      </c>
      <c r="B4381" t="s">
        <v>41</v>
      </c>
      <c r="C4381">
        <v>2005</v>
      </c>
      <c r="D4381">
        <v>0</v>
      </c>
      <c r="E4381">
        <v>0</v>
      </c>
      <c r="F4381">
        <v>41</v>
      </c>
    </row>
    <row r="4382" spans="1:6" x14ac:dyDescent="0.25">
      <c r="A4382">
        <v>41</v>
      </c>
      <c r="B4382" t="s">
        <v>42</v>
      </c>
      <c r="C4382">
        <v>2005</v>
      </c>
      <c r="D4382">
        <v>29172</v>
      </c>
      <c r="E4382">
        <v>29405</v>
      </c>
      <c r="F4382">
        <v>42</v>
      </c>
    </row>
    <row r="4383" spans="1:6" x14ac:dyDescent="0.25">
      <c r="A4383">
        <v>42</v>
      </c>
      <c r="B4383" t="s">
        <v>43</v>
      </c>
      <c r="C4383">
        <v>2005</v>
      </c>
      <c r="D4383">
        <v>0</v>
      </c>
      <c r="E4383">
        <v>0</v>
      </c>
      <c r="F4383">
        <v>43</v>
      </c>
    </row>
    <row r="4384" spans="1:6" x14ac:dyDescent="0.25">
      <c r="A4384">
        <v>43</v>
      </c>
      <c r="B4384" t="s">
        <v>44</v>
      </c>
      <c r="C4384">
        <v>2005</v>
      </c>
      <c r="D4384">
        <v>0</v>
      </c>
      <c r="E4384">
        <v>0</v>
      </c>
      <c r="F4384">
        <v>44</v>
      </c>
    </row>
    <row r="4385" spans="1:6" x14ac:dyDescent="0.25">
      <c r="A4385">
        <v>44</v>
      </c>
      <c r="B4385" t="s">
        <v>45</v>
      </c>
      <c r="C4385">
        <v>2005</v>
      </c>
      <c r="D4385">
        <v>0</v>
      </c>
      <c r="E4385">
        <v>0</v>
      </c>
      <c r="F4385">
        <v>45</v>
      </c>
    </row>
    <row r="4386" spans="1:6" x14ac:dyDescent="0.25">
      <c r="A4386">
        <v>45</v>
      </c>
      <c r="B4386" t="s">
        <v>46</v>
      </c>
      <c r="C4386">
        <v>2005</v>
      </c>
      <c r="D4386">
        <v>0</v>
      </c>
      <c r="E4386">
        <v>0</v>
      </c>
      <c r="F4386">
        <v>46</v>
      </c>
    </row>
    <row r="4387" spans="1:6" x14ac:dyDescent="0.25">
      <c r="A4387">
        <v>46</v>
      </c>
      <c r="B4387" t="s">
        <v>47</v>
      </c>
      <c r="C4387">
        <v>2005</v>
      </c>
      <c r="D4387">
        <v>0</v>
      </c>
      <c r="E4387">
        <v>0</v>
      </c>
      <c r="F4387">
        <v>47</v>
      </c>
    </row>
    <row r="4388" spans="1:6" x14ac:dyDescent="0.25">
      <c r="A4388">
        <v>47</v>
      </c>
      <c r="B4388" t="s">
        <v>48</v>
      </c>
      <c r="C4388">
        <v>2005</v>
      </c>
      <c r="D4388">
        <v>0</v>
      </c>
      <c r="E4388">
        <v>0</v>
      </c>
      <c r="F4388">
        <v>48</v>
      </c>
    </row>
    <row r="4389" spans="1:6" x14ac:dyDescent="0.25">
      <c r="A4389">
        <v>48</v>
      </c>
      <c r="B4389" t="s">
        <v>49</v>
      </c>
      <c r="C4389">
        <v>2005</v>
      </c>
      <c r="D4389">
        <v>338497</v>
      </c>
      <c r="E4389">
        <v>588568</v>
      </c>
      <c r="F4389">
        <v>49</v>
      </c>
    </row>
    <row r="4390" spans="1:6" x14ac:dyDescent="0.25">
      <c r="A4390">
        <v>49</v>
      </c>
      <c r="B4390" t="s">
        <v>50</v>
      </c>
      <c r="C4390">
        <v>2005</v>
      </c>
      <c r="D4390">
        <v>0</v>
      </c>
      <c r="E4390">
        <v>0</v>
      </c>
      <c r="F4390">
        <v>50</v>
      </c>
    </row>
    <row r="4391" spans="1:6" x14ac:dyDescent="0.25">
      <c r="A4391">
        <v>50</v>
      </c>
      <c r="B4391" t="s">
        <v>51</v>
      </c>
      <c r="C4391">
        <v>2005</v>
      </c>
      <c r="D4391">
        <v>0</v>
      </c>
      <c r="E4391">
        <v>0</v>
      </c>
      <c r="F4391">
        <v>51</v>
      </c>
    </row>
    <row r="4392" spans="1:6" x14ac:dyDescent="0.25">
      <c r="A4392">
        <v>51</v>
      </c>
      <c r="B4392" t="s">
        <v>52</v>
      </c>
      <c r="C4392">
        <v>2005</v>
      </c>
      <c r="D4392">
        <v>16830</v>
      </c>
      <c r="E4392">
        <v>33286</v>
      </c>
      <c r="F4392">
        <v>52</v>
      </c>
    </row>
    <row r="4393" spans="1:6" x14ac:dyDescent="0.25">
      <c r="A4393">
        <v>52</v>
      </c>
      <c r="B4393" t="s">
        <v>53</v>
      </c>
      <c r="C4393">
        <v>2005</v>
      </c>
      <c r="D4393">
        <v>91166</v>
      </c>
      <c r="E4393">
        <v>240529</v>
      </c>
      <c r="F4393">
        <v>53</v>
      </c>
    </row>
    <row r="4394" spans="1:6" x14ac:dyDescent="0.25">
      <c r="A4394">
        <v>53</v>
      </c>
      <c r="B4394" t="s">
        <v>54</v>
      </c>
      <c r="C4394">
        <v>2005</v>
      </c>
      <c r="D4394">
        <v>95</v>
      </c>
      <c r="E4394">
        <v>525</v>
      </c>
      <c r="F4394">
        <v>54</v>
      </c>
    </row>
    <row r="4395" spans="1:6" x14ac:dyDescent="0.25">
      <c r="A4395">
        <v>54</v>
      </c>
      <c r="B4395" t="s">
        <v>55</v>
      </c>
      <c r="C4395">
        <v>2005</v>
      </c>
      <c r="D4395">
        <v>0</v>
      </c>
      <c r="E4395">
        <v>0</v>
      </c>
      <c r="F4395">
        <v>55</v>
      </c>
    </row>
    <row r="4396" spans="1:6" x14ac:dyDescent="0.25">
      <c r="A4396">
        <v>55</v>
      </c>
      <c r="B4396" t="s">
        <v>56</v>
      </c>
      <c r="C4396">
        <v>2005</v>
      </c>
      <c r="D4396">
        <v>0</v>
      </c>
      <c r="E4396">
        <v>0</v>
      </c>
      <c r="F4396">
        <v>56</v>
      </c>
    </row>
    <row r="4397" spans="1:6" x14ac:dyDescent="0.25">
      <c r="A4397">
        <v>56</v>
      </c>
      <c r="B4397" t="s">
        <v>57</v>
      </c>
      <c r="C4397">
        <v>2005</v>
      </c>
      <c r="D4397">
        <v>0</v>
      </c>
      <c r="E4397">
        <v>0</v>
      </c>
      <c r="F4397">
        <v>57</v>
      </c>
    </row>
    <row r="4398" spans="1:6" x14ac:dyDescent="0.25">
      <c r="A4398">
        <v>57</v>
      </c>
      <c r="B4398" t="s">
        <v>58</v>
      </c>
      <c r="C4398">
        <v>2005</v>
      </c>
      <c r="D4398">
        <v>0</v>
      </c>
      <c r="E4398">
        <v>0</v>
      </c>
      <c r="F4398">
        <v>58</v>
      </c>
    </row>
    <row r="4399" spans="1:6" x14ac:dyDescent="0.25">
      <c r="A4399">
        <v>58</v>
      </c>
      <c r="B4399" t="s">
        <v>59</v>
      </c>
      <c r="C4399">
        <v>2005</v>
      </c>
      <c r="D4399">
        <v>0</v>
      </c>
      <c r="E4399">
        <v>0</v>
      </c>
      <c r="F4399">
        <v>59</v>
      </c>
    </row>
    <row r="4400" spans="1:6" x14ac:dyDescent="0.25">
      <c r="A4400">
        <v>59</v>
      </c>
      <c r="B4400" t="s">
        <v>60</v>
      </c>
      <c r="C4400">
        <v>2005</v>
      </c>
      <c r="D4400">
        <v>13000</v>
      </c>
      <c r="E4400">
        <v>11182</v>
      </c>
      <c r="F4400">
        <v>60</v>
      </c>
    </row>
    <row r="4401" spans="1:6" x14ac:dyDescent="0.25">
      <c r="A4401">
        <v>60</v>
      </c>
      <c r="B4401" t="s">
        <v>61</v>
      </c>
      <c r="C4401">
        <v>2005</v>
      </c>
      <c r="D4401">
        <v>0</v>
      </c>
      <c r="E4401">
        <v>0</v>
      </c>
      <c r="F4401">
        <v>61</v>
      </c>
    </row>
    <row r="4402" spans="1:6" x14ac:dyDescent="0.25">
      <c r="A4402">
        <v>61</v>
      </c>
      <c r="B4402" t="s">
        <v>62</v>
      </c>
      <c r="C4402">
        <v>2005</v>
      </c>
      <c r="D4402">
        <v>0</v>
      </c>
      <c r="E4402">
        <v>0</v>
      </c>
      <c r="F4402">
        <v>62</v>
      </c>
    </row>
    <row r="4403" spans="1:6" x14ac:dyDescent="0.25">
      <c r="A4403">
        <v>62</v>
      </c>
      <c r="B4403" t="s">
        <v>63</v>
      </c>
      <c r="C4403">
        <v>2005</v>
      </c>
      <c r="D4403">
        <v>0</v>
      </c>
      <c r="E4403">
        <v>0</v>
      </c>
      <c r="F4403">
        <v>63</v>
      </c>
    </row>
    <row r="4404" spans="1:6" x14ac:dyDescent="0.25">
      <c r="A4404">
        <v>63</v>
      </c>
      <c r="B4404" t="s">
        <v>64</v>
      </c>
      <c r="C4404">
        <v>2005</v>
      </c>
      <c r="D4404">
        <v>0</v>
      </c>
      <c r="E4404">
        <v>0</v>
      </c>
      <c r="F4404">
        <v>64</v>
      </c>
    </row>
    <row r="4405" spans="1:6" x14ac:dyDescent="0.25">
      <c r="A4405">
        <v>64</v>
      </c>
      <c r="B4405" t="s">
        <v>65</v>
      </c>
      <c r="C4405">
        <v>2005</v>
      </c>
      <c r="D4405">
        <v>0</v>
      </c>
      <c r="E4405">
        <v>0</v>
      </c>
      <c r="F4405">
        <v>65</v>
      </c>
    </row>
    <row r="4406" spans="1:6" x14ac:dyDescent="0.25">
      <c r="A4406">
        <v>65</v>
      </c>
      <c r="B4406" t="s">
        <v>66</v>
      </c>
      <c r="C4406">
        <v>2005</v>
      </c>
      <c r="D4406">
        <v>0</v>
      </c>
      <c r="E4406">
        <v>0</v>
      </c>
      <c r="F4406">
        <v>66</v>
      </c>
    </row>
    <row r="4407" spans="1:6" x14ac:dyDescent="0.25">
      <c r="A4407">
        <v>66</v>
      </c>
      <c r="B4407" t="s">
        <v>67</v>
      </c>
      <c r="C4407">
        <v>2005</v>
      </c>
      <c r="D4407">
        <v>0</v>
      </c>
      <c r="E4407">
        <v>0</v>
      </c>
      <c r="F4407">
        <v>67</v>
      </c>
    </row>
    <row r="4408" spans="1:6" x14ac:dyDescent="0.25">
      <c r="A4408">
        <v>67</v>
      </c>
      <c r="B4408" t="s">
        <v>68</v>
      </c>
      <c r="C4408">
        <v>2005</v>
      </c>
      <c r="D4408">
        <v>0</v>
      </c>
      <c r="E4408">
        <v>0</v>
      </c>
      <c r="F4408">
        <v>68</v>
      </c>
    </row>
    <row r="4409" spans="1:6" x14ac:dyDescent="0.25">
      <c r="A4409">
        <v>68</v>
      </c>
      <c r="B4409" t="s">
        <v>69</v>
      </c>
      <c r="C4409">
        <v>2005</v>
      </c>
      <c r="D4409">
        <v>0</v>
      </c>
      <c r="E4409">
        <v>0</v>
      </c>
      <c r="F4409">
        <v>69</v>
      </c>
    </row>
    <row r="4410" spans="1:6" x14ac:dyDescent="0.25">
      <c r="A4410">
        <v>69</v>
      </c>
      <c r="B4410" t="s">
        <v>70</v>
      </c>
      <c r="C4410">
        <v>2005</v>
      </c>
      <c r="D4410">
        <v>0</v>
      </c>
      <c r="E4410">
        <v>0</v>
      </c>
      <c r="F4410">
        <v>70</v>
      </c>
    </row>
    <row r="4411" spans="1:6" x14ac:dyDescent="0.25">
      <c r="A4411">
        <v>70</v>
      </c>
      <c r="B4411" t="s">
        <v>71</v>
      </c>
      <c r="C4411">
        <v>2005</v>
      </c>
      <c r="D4411">
        <v>0</v>
      </c>
      <c r="E4411">
        <v>0</v>
      </c>
      <c r="F4411">
        <v>71</v>
      </c>
    </row>
    <row r="4412" spans="1:6" x14ac:dyDescent="0.25">
      <c r="A4412">
        <v>71</v>
      </c>
      <c r="B4412" t="s">
        <v>72</v>
      </c>
      <c r="C4412">
        <v>2005</v>
      </c>
      <c r="D4412">
        <v>0</v>
      </c>
      <c r="E4412">
        <v>0</v>
      </c>
      <c r="F4412">
        <v>72</v>
      </c>
    </row>
    <row r="4413" spans="1:6" x14ac:dyDescent="0.25">
      <c r="A4413">
        <v>72</v>
      </c>
      <c r="B4413" t="s">
        <v>73</v>
      </c>
      <c r="C4413">
        <v>2005</v>
      </c>
      <c r="D4413">
        <v>54953</v>
      </c>
      <c r="E4413">
        <v>79397</v>
      </c>
      <c r="F4413">
        <v>73</v>
      </c>
    </row>
    <row r="4414" spans="1:6" x14ac:dyDescent="0.25">
      <c r="A4414">
        <v>73</v>
      </c>
      <c r="B4414" t="s">
        <v>74</v>
      </c>
      <c r="C4414">
        <v>2005</v>
      </c>
      <c r="D4414">
        <v>0</v>
      </c>
      <c r="E4414">
        <v>0</v>
      </c>
      <c r="F4414">
        <v>74</v>
      </c>
    </row>
    <row r="4415" spans="1:6" x14ac:dyDescent="0.25">
      <c r="A4415">
        <v>74</v>
      </c>
      <c r="B4415" t="s">
        <v>75</v>
      </c>
      <c r="C4415">
        <v>2005</v>
      </c>
      <c r="D4415">
        <v>561411</v>
      </c>
      <c r="E4415">
        <v>249932</v>
      </c>
      <c r="F4415">
        <v>75</v>
      </c>
    </row>
    <row r="4416" spans="1:6" x14ac:dyDescent="0.25">
      <c r="A4416">
        <v>75</v>
      </c>
      <c r="B4416" t="s">
        <v>76</v>
      </c>
      <c r="C4416">
        <v>2005</v>
      </c>
      <c r="D4416">
        <v>0</v>
      </c>
      <c r="E4416">
        <v>0</v>
      </c>
      <c r="F4416">
        <v>76</v>
      </c>
    </row>
    <row r="4417" spans="1:6" x14ac:dyDescent="0.25">
      <c r="A4417">
        <v>76</v>
      </c>
      <c r="B4417" t="s">
        <v>77</v>
      </c>
      <c r="C4417">
        <v>2005</v>
      </c>
      <c r="D4417">
        <v>0</v>
      </c>
      <c r="E4417">
        <v>0</v>
      </c>
      <c r="F4417">
        <v>77</v>
      </c>
    </row>
    <row r="4418" spans="1:6" x14ac:dyDescent="0.25">
      <c r="A4418">
        <v>77</v>
      </c>
      <c r="B4418" t="s">
        <v>78</v>
      </c>
      <c r="C4418">
        <v>2005</v>
      </c>
      <c r="D4418">
        <v>0</v>
      </c>
      <c r="E4418">
        <v>0</v>
      </c>
      <c r="F4418">
        <v>78</v>
      </c>
    </row>
    <row r="4419" spans="1:6" x14ac:dyDescent="0.25">
      <c r="A4419">
        <v>78</v>
      </c>
      <c r="B4419" t="s">
        <v>79</v>
      </c>
      <c r="C4419">
        <v>2005</v>
      </c>
      <c r="D4419">
        <v>0</v>
      </c>
      <c r="E4419">
        <v>0</v>
      </c>
      <c r="F4419">
        <v>79</v>
      </c>
    </row>
    <row r="4420" spans="1:6" x14ac:dyDescent="0.25">
      <c r="A4420">
        <v>79</v>
      </c>
      <c r="B4420" t="s">
        <v>80</v>
      </c>
      <c r="C4420">
        <v>2005</v>
      </c>
      <c r="D4420">
        <v>5850</v>
      </c>
      <c r="E4420">
        <v>23842</v>
      </c>
      <c r="F4420">
        <v>80</v>
      </c>
    </row>
    <row r="4421" spans="1:6" x14ac:dyDescent="0.25">
      <c r="A4421">
        <v>80</v>
      </c>
      <c r="B4421" t="s">
        <v>81</v>
      </c>
      <c r="C4421">
        <v>2005</v>
      </c>
      <c r="D4421">
        <v>0</v>
      </c>
      <c r="E4421">
        <v>0</v>
      </c>
      <c r="F4421">
        <v>81</v>
      </c>
    </row>
    <row r="4422" spans="1:6" x14ac:dyDescent="0.25">
      <c r="A4422">
        <v>81</v>
      </c>
      <c r="B4422" t="s">
        <v>82</v>
      </c>
      <c r="C4422">
        <v>2005</v>
      </c>
      <c r="D4422">
        <v>0</v>
      </c>
      <c r="E4422">
        <v>0</v>
      </c>
      <c r="F4422">
        <v>82</v>
      </c>
    </row>
    <row r="4423" spans="1:6" x14ac:dyDescent="0.25">
      <c r="A4423">
        <v>82</v>
      </c>
      <c r="B4423" t="s">
        <v>83</v>
      </c>
      <c r="C4423">
        <v>2005</v>
      </c>
      <c r="D4423">
        <v>0</v>
      </c>
      <c r="E4423">
        <v>0</v>
      </c>
      <c r="F4423">
        <v>83</v>
      </c>
    </row>
    <row r="4424" spans="1:6" x14ac:dyDescent="0.25">
      <c r="A4424">
        <v>83</v>
      </c>
      <c r="B4424" t="s">
        <v>84</v>
      </c>
      <c r="C4424">
        <v>2005</v>
      </c>
      <c r="D4424">
        <v>0</v>
      </c>
      <c r="E4424">
        <v>0</v>
      </c>
      <c r="F4424">
        <v>84</v>
      </c>
    </row>
    <row r="4425" spans="1:6" x14ac:dyDescent="0.25">
      <c r="A4425">
        <v>84</v>
      </c>
      <c r="B4425" t="s">
        <v>85</v>
      </c>
      <c r="C4425">
        <v>2005</v>
      </c>
      <c r="D4425">
        <v>0</v>
      </c>
      <c r="E4425">
        <v>0</v>
      </c>
      <c r="F4425">
        <v>85</v>
      </c>
    </row>
    <row r="4426" spans="1:6" x14ac:dyDescent="0.25">
      <c r="A4426">
        <v>85</v>
      </c>
      <c r="B4426" t="s">
        <v>86</v>
      </c>
      <c r="C4426">
        <v>2005</v>
      </c>
      <c r="D4426">
        <v>0</v>
      </c>
      <c r="E4426">
        <v>0</v>
      </c>
      <c r="F4426">
        <v>86</v>
      </c>
    </row>
    <row r="4427" spans="1:6" x14ac:dyDescent="0.25">
      <c r="A4427">
        <v>86</v>
      </c>
      <c r="B4427" t="s">
        <v>87</v>
      </c>
      <c r="C4427">
        <v>2005</v>
      </c>
      <c r="D4427">
        <v>0</v>
      </c>
      <c r="E4427">
        <v>0</v>
      </c>
      <c r="F4427">
        <v>87</v>
      </c>
    </row>
    <row r="4428" spans="1:6" x14ac:dyDescent="0.25">
      <c r="A4428">
        <v>87</v>
      </c>
      <c r="B4428" t="s">
        <v>88</v>
      </c>
      <c r="C4428">
        <v>2005</v>
      </c>
      <c r="D4428">
        <v>0</v>
      </c>
      <c r="E4428">
        <v>0</v>
      </c>
      <c r="F4428">
        <v>88</v>
      </c>
    </row>
    <row r="4429" spans="1:6" x14ac:dyDescent="0.25">
      <c r="A4429">
        <v>88</v>
      </c>
      <c r="B4429" t="s">
        <v>89</v>
      </c>
      <c r="C4429">
        <v>2005</v>
      </c>
      <c r="D4429">
        <v>2025</v>
      </c>
      <c r="E4429">
        <v>2600</v>
      </c>
      <c r="F4429">
        <v>89</v>
      </c>
    </row>
    <row r="4430" spans="1:6" x14ac:dyDescent="0.25">
      <c r="A4430">
        <v>89</v>
      </c>
      <c r="B4430" t="s">
        <v>90</v>
      </c>
      <c r="C4430">
        <v>2005</v>
      </c>
      <c r="D4430">
        <v>22361</v>
      </c>
      <c r="E4430">
        <v>42270</v>
      </c>
      <c r="F4430">
        <v>90</v>
      </c>
    </row>
    <row r="4431" spans="1:6" x14ac:dyDescent="0.25">
      <c r="A4431">
        <v>90</v>
      </c>
      <c r="B4431" t="s">
        <v>91</v>
      </c>
      <c r="C4431">
        <v>2005</v>
      </c>
      <c r="D4431">
        <v>0</v>
      </c>
      <c r="E4431">
        <v>0</v>
      </c>
      <c r="F4431">
        <v>91</v>
      </c>
    </row>
    <row r="4432" spans="1:6" x14ac:dyDescent="0.25">
      <c r="A4432">
        <v>91</v>
      </c>
      <c r="B4432" t="s">
        <v>92</v>
      </c>
      <c r="C4432">
        <v>2005</v>
      </c>
      <c r="D4432">
        <v>0</v>
      </c>
      <c r="E4432">
        <v>0</v>
      </c>
      <c r="F4432">
        <v>92</v>
      </c>
    </row>
    <row r="4433" spans="1:6" x14ac:dyDescent="0.25">
      <c r="A4433">
        <v>92</v>
      </c>
      <c r="B4433" t="s">
        <v>93</v>
      </c>
      <c r="C4433">
        <v>2005</v>
      </c>
      <c r="D4433">
        <v>17688</v>
      </c>
      <c r="E4433">
        <v>22385</v>
      </c>
      <c r="F4433">
        <v>93</v>
      </c>
    </row>
    <row r="4434" spans="1:6" x14ac:dyDescent="0.25">
      <c r="A4434">
        <v>93</v>
      </c>
      <c r="B4434" t="s">
        <v>94</v>
      </c>
      <c r="C4434">
        <v>2005</v>
      </c>
      <c r="D4434">
        <v>1125</v>
      </c>
      <c r="E4434">
        <v>1213</v>
      </c>
      <c r="F4434">
        <v>94</v>
      </c>
    </row>
    <row r="4435" spans="1:6" x14ac:dyDescent="0.25">
      <c r="A4435">
        <v>94</v>
      </c>
      <c r="B4435" t="s">
        <v>95</v>
      </c>
      <c r="C4435">
        <v>2005</v>
      </c>
      <c r="D4435">
        <v>1967909</v>
      </c>
      <c r="E4435">
        <v>714154</v>
      </c>
      <c r="F4435">
        <v>95</v>
      </c>
    </row>
    <row r="4436" spans="1:6" x14ac:dyDescent="0.25">
      <c r="A4436">
        <v>95</v>
      </c>
      <c r="B4436" t="s">
        <v>96</v>
      </c>
      <c r="C4436">
        <v>2005</v>
      </c>
      <c r="D4436">
        <v>0</v>
      </c>
      <c r="E4436">
        <v>0</v>
      </c>
      <c r="F4436">
        <v>96</v>
      </c>
    </row>
    <row r="4437" spans="1:6" x14ac:dyDescent="0.25">
      <c r="A4437">
        <v>96</v>
      </c>
      <c r="B4437" t="s">
        <v>97</v>
      </c>
      <c r="C4437">
        <v>2005</v>
      </c>
      <c r="D4437">
        <v>9909</v>
      </c>
      <c r="E4437">
        <v>10184</v>
      </c>
      <c r="F4437">
        <v>97</v>
      </c>
    </row>
    <row r="4438" spans="1:6" x14ac:dyDescent="0.25">
      <c r="A4438">
        <v>97</v>
      </c>
      <c r="B4438" t="s">
        <v>98</v>
      </c>
      <c r="C4438">
        <v>2005</v>
      </c>
      <c r="D4438">
        <v>0</v>
      </c>
      <c r="E4438">
        <v>0</v>
      </c>
      <c r="F4438">
        <v>98</v>
      </c>
    </row>
    <row r="4439" spans="1:6" x14ac:dyDescent="0.25">
      <c r="A4439">
        <v>98</v>
      </c>
      <c r="B4439" t="s">
        <v>99</v>
      </c>
      <c r="C4439">
        <v>2005</v>
      </c>
      <c r="D4439">
        <v>17741</v>
      </c>
      <c r="E4439">
        <v>28733</v>
      </c>
      <c r="F4439">
        <v>99</v>
      </c>
    </row>
    <row r="4440" spans="1:6" x14ac:dyDescent="0.25">
      <c r="A4440">
        <v>99</v>
      </c>
      <c r="B4440" t="s">
        <v>100</v>
      </c>
      <c r="C4440">
        <v>2005</v>
      </c>
      <c r="D4440">
        <v>7661</v>
      </c>
      <c r="E4440">
        <v>31314</v>
      </c>
      <c r="F4440">
        <v>100</v>
      </c>
    </row>
    <row r="4441" spans="1:6" x14ac:dyDescent="0.25">
      <c r="A4441">
        <v>100</v>
      </c>
      <c r="B4441" t="s">
        <v>101</v>
      </c>
      <c r="C4441">
        <v>2005</v>
      </c>
      <c r="D4441">
        <v>6102</v>
      </c>
      <c r="E4441">
        <v>25225</v>
      </c>
      <c r="F4441">
        <v>101</v>
      </c>
    </row>
    <row r="4442" spans="1:6" x14ac:dyDescent="0.25">
      <c r="A4442">
        <v>101</v>
      </c>
      <c r="B4442" t="s">
        <v>102</v>
      </c>
      <c r="C4442">
        <v>2005</v>
      </c>
      <c r="D4442">
        <v>50</v>
      </c>
      <c r="E4442">
        <v>1188</v>
      </c>
      <c r="F4442">
        <v>102</v>
      </c>
    </row>
    <row r="4443" spans="1:6" x14ac:dyDescent="0.25">
      <c r="A4443">
        <v>102</v>
      </c>
      <c r="B4443" t="s">
        <v>103</v>
      </c>
      <c r="C4443">
        <v>2005</v>
      </c>
      <c r="D4443">
        <v>177600</v>
      </c>
      <c r="E4443">
        <v>71988</v>
      </c>
      <c r="F4443">
        <v>103</v>
      </c>
    </row>
    <row r="4444" spans="1:6" x14ac:dyDescent="0.25">
      <c r="A4444">
        <v>103</v>
      </c>
      <c r="B4444" t="s">
        <v>104</v>
      </c>
      <c r="C4444">
        <v>2005</v>
      </c>
      <c r="D4444">
        <v>0</v>
      </c>
      <c r="E4444">
        <v>0</v>
      </c>
      <c r="F4444">
        <v>104</v>
      </c>
    </row>
    <row r="4445" spans="1:6" x14ac:dyDescent="0.25">
      <c r="A4445">
        <v>104</v>
      </c>
      <c r="B4445" t="s">
        <v>105</v>
      </c>
      <c r="C4445">
        <v>2005</v>
      </c>
      <c r="D4445">
        <v>0</v>
      </c>
      <c r="E4445">
        <v>0</v>
      </c>
      <c r="F4445">
        <v>105</v>
      </c>
    </row>
    <row r="4446" spans="1:6" x14ac:dyDescent="0.25">
      <c r="A4446">
        <v>105</v>
      </c>
      <c r="B4446" t="s">
        <v>106</v>
      </c>
      <c r="C4446">
        <v>2005</v>
      </c>
      <c r="D4446">
        <v>0</v>
      </c>
      <c r="E4446">
        <v>0</v>
      </c>
      <c r="F4446">
        <v>106</v>
      </c>
    </row>
    <row r="4447" spans="1:6" x14ac:dyDescent="0.25">
      <c r="A4447">
        <v>106</v>
      </c>
      <c r="B4447" t="s">
        <v>107</v>
      </c>
      <c r="C4447">
        <v>2005</v>
      </c>
      <c r="D4447">
        <v>0</v>
      </c>
      <c r="E4447">
        <v>0</v>
      </c>
      <c r="F4447">
        <v>107</v>
      </c>
    </row>
    <row r="4448" spans="1:6" x14ac:dyDescent="0.25">
      <c r="A4448">
        <v>107</v>
      </c>
      <c r="B4448" t="s">
        <v>108</v>
      </c>
      <c r="C4448">
        <v>2005</v>
      </c>
      <c r="D4448">
        <v>0</v>
      </c>
      <c r="E4448">
        <v>0</v>
      </c>
      <c r="F4448">
        <v>108</v>
      </c>
    </row>
    <row r="4449" spans="1:6" x14ac:dyDescent="0.25">
      <c r="A4449">
        <v>108</v>
      </c>
      <c r="B4449" t="s">
        <v>109</v>
      </c>
      <c r="C4449">
        <v>2005</v>
      </c>
      <c r="D4449">
        <v>0</v>
      </c>
      <c r="E4449">
        <v>0</v>
      </c>
      <c r="F4449">
        <v>109</v>
      </c>
    </row>
    <row r="4450" spans="1:6" x14ac:dyDescent="0.25">
      <c r="A4450">
        <v>109</v>
      </c>
      <c r="B4450" t="s">
        <v>110</v>
      </c>
      <c r="C4450">
        <v>2005</v>
      </c>
      <c r="D4450">
        <v>0</v>
      </c>
      <c r="E4450">
        <v>0</v>
      </c>
      <c r="F4450">
        <v>110</v>
      </c>
    </row>
    <row r="4451" spans="1:6" x14ac:dyDescent="0.25">
      <c r="A4451">
        <v>110</v>
      </c>
      <c r="B4451" t="s">
        <v>111</v>
      </c>
      <c r="C4451">
        <v>2005</v>
      </c>
      <c r="D4451">
        <v>22217</v>
      </c>
      <c r="E4451">
        <v>48532</v>
      </c>
      <c r="F4451">
        <v>111</v>
      </c>
    </row>
    <row r="4452" spans="1:6" x14ac:dyDescent="0.25">
      <c r="A4452">
        <v>111</v>
      </c>
      <c r="B4452" t="s">
        <v>112</v>
      </c>
      <c r="C4452">
        <v>2005</v>
      </c>
      <c r="D4452">
        <v>0</v>
      </c>
      <c r="E4452">
        <v>0</v>
      </c>
      <c r="F4452">
        <v>112</v>
      </c>
    </row>
    <row r="4453" spans="1:6" x14ac:dyDescent="0.25">
      <c r="A4453">
        <v>112</v>
      </c>
      <c r="B4453" t="s">
        <v>113</v>
      </c>
      <c r="C4453">
        <v>2005</v>
      </c>
      <c r="D4453">
        <v>0</v>
      </c>
      <c r="E4453">
        <v>0</v>
      </c>
      <c r="F4453">
        <v>113</v>
      </c>
    </row>
    <row r="4454" spans="1:6" x14ac:dyDescent="0.25">
      <c r="A4454">
        <v>113</v>
      </c>
      <c r="B4454" t="s">
        <v>114</v>
      </c>
      <c r="C4454">
        <v>2005</v>
      </c>
      <c r="D4454">
        <v>0</v>
      </c>
      <c r="E4454">
        <v>0</v>
      </c>
      <c r="F4454">
        <v>114</v>
      </c>
    </row>
    <row r="4455" spans="1:6" x14ac:dyDescent="0.25">
      <c r="A4455">
        <v>114</v>
      </c>
      <c r="B4455" t="s">
        <v>115</v>
      </c>
      <c r="C4455">
        <v>2005</v>
      </c>
      <c r="D4455">
        <v>0</v>
      </c>
      <c r="E4455">
        <v>0</v>
      </c>
      <c r="F4455">
        <v>115</v>
      </c>
    </row>
    <row r="4456" spans="1:6" x14ac:dyDescent="0.25">
      <c r="A4456">
        <v>115</v>
      </c>
      <c r="B4456" t="s">
        <v>116</v>
      </c>
      <c r="C4456">
        <v>2005</v>
      </c>
      <c r="D4456">
        <v>65180</v>
      </c>
      <c r="E4456">
        <v>129082</v>
      </c>
      <c r="F4456">
        <v>116</v>
      </c>
    </row>
    <row r="4457" spans="1:6" x14ac:dyDescent="0.25">
      <c r="A4457">
        <v>116</v>
      </c>
      <c r="B4457" t="s">
        <v>117</v>
      </c>
      <c r="C4457">
        <v>2005</v>
      </c>
      <c r="D4457">
        <v>0</v>
      </c>
      <c r="E4457">
        <v>0</v>
      </c>
      <c r="F4457">
        <v>117</v>
      </c>
    </row>
    <row r="4458" spans="1:6" x14ac:dyDescent="0.25">
      <c r="A4458">
        <v>117</v>
      </c>
      <c r="B4458" t="s">
        <v>118</v>
      </c>
      <c r="C4458">
        <v>2005</v>
      </c>
      <c r="D4458">
        <v>54</v>
      </c>
      <c r="E4458">
        <v>60</v>
      </c>
      <c r="F4458">
        <v>118</v>
      </c>
    </row>
    <row r="4459" spans="1:6" x14ac:dyDescent="0.25">
      <c r="A4459">
        <v>118</v>
      </c>
      <c r="B4459" t="s">
        <v>119</v>
      </c>
      <c r="C4459">
        <v>2005</v>
      </c>
      <c r="D4459">
        <v>0</v>
      </c>
      <c r="E4459">
        <v>0</v>
      </c>
      <c r="F4459">
        <v>119</v>
      </c>
    </row>
    <row r="4460" spans="1:6" x14ac:dyDescent="0.25">
      <c r="A4460">
        <v>119</v>
      </c>
      <c r="B4460" t="s">
        <v>120</v>
      </c>
      <c r="C4460">
        <v>2005</v>
      </c>
      <c r="D4460">
        <v>0</v>
      </c>
      <c r="E4460">
        <v>0</v>
      </c>
      <c r="F4460">
        <v>120</v>
      </c>
    </row>
    <row r="4461" spans="1:6" x14ac:dyDescent="0.25">
      <c r="A4461">
        <v>120</v>
      </c>
      <c r="B4461" t="s">
        <v>121</v>
      </c>
      <c r="C4461">
        <v>2005</v>
      </c>
      <c r="D4461">
        <v>0</v>
      </c>
      <c r="E4461">
        <v>0</v>
      </c>
      <c r="F4461">
        <v>121</v>
      </c>
    </row>
    <row r="4462" spans="1:6" x14ac:dyDescent="0.25">
      <c r="A4462">
        <v>121</v>
      </c>
      <c r="B4462" t="s">
        <v>122</v>
      </c>
      <c r="C4462">
        <v>2005</v>
      </c>
      <c r="D4462">
        <v>0</v>
      </c>
      <c r="E4462">
        <v>0</v>
      </c>
      <c r="F4462">
        <v>122</v>
      </c>
    </row>
    <row r="4463" spans="1:6" x14ac:dyDescent="0.25">
      <c r="A4463">
        <v>122</v>
      </c>
      <c r="B4463" t="s">
        <v>123</v>
      </c>
      <c r="C4463">
        <v>2005</v>
      </c>
      <c r="D4463">
        <v>0</v>
      </c>
      <c r="E4463">
        <v>0</v>
      </c>
      <c r="F4463">
        <v>123</v>
      </c>
    </row>
    <row r="4464" spans="1:6" x14ac:dyDescent="0.25">
      <c r="A4464">
        <v>123</v>
      </c>
      <c r="B4464" t="s">
        <v>124</v>
      </c>
      <c r="C4464">
        <v>2005</v>
      </c>
      <c r="D4464">
        <v>0</v>
      </c>
      <c r="E4464">
        <v>0</v>
      </c>
      <c r="F4464">
        <v>124</v>
      </c>
    </row>
    <row r="4465" spans="1:6" x14ac:dyDescent="0.25">
      <c r="A4465">
        <v>124</v>
      </c>
      <c r="B4465" t="s">
        <v>125</v>
      </c>
      <c r="C4465">
        <v>2005</v>
      </c>
      <c r="D4465">
        <v>0</v>
      </c>
      <c r="E4465">
        <v>0</v>
      </c>
      <c r="F4465">
        <v>125</v>
      </c>
    </row>
    <row r="4466" spans="1:6" x14ac:dyDescent="0.25">
      <c r="A4466">
        <v>1</v>
      </c>
      <c r="B4466" t="s">
        <v>2</v>
      </c>
      <c r="C4466">
        <v>2006</v>
      </c>
      <c r="D4466">
        <v>0</v>
      </c>
      <c r="E4466">
        <v>0</v>
      </c>
      <c r="F4466">
        <v>2</v>
      </c>
    </row>
    <row r="4467" spans="1:6" x14ac:dyDescent="0.25">
      <c r="A4467">
        <v>2</v>
      </c>
      <c r="B4467" t="s">
        <v>3</v>
      </c>
      <c r="C4467">
        <v>2006</v>
      </c>
      <c r="D4467">
        <v>0</v>
      </c>
      <c r="E4467">
        <v>0</v>
      </c>
      <c r="F4467">
        <v>3</v>
      </c>
    </row>
    <row r="4468" spans="1:6" x14ac:dyDescent="0.25">
      <c r="A4468">
        <v>3</v>
      </c>
      <c r="B4468" t="s">
        <v>4</v>
      </c>
      <c r="C4468">
        <v>2006</v>
      </c>
      <c r="D4468">
        <v>38302</v>
      </c>
      <c r="E4468">
        <v>89231</v>
      </c>
      <c r="F4468">
        <v>4</v>
      </c>
    </row>
    <row r="4469" spans="1:6" x14ac:dyDescent="0.25">
      <c r="A4469">
        <v>4</v>
      </c>
      <c r="B4469" t="s">
        <v>5</v>
      </c>
      <c r="C4469">
        <v>2006</v>
      </c>
      <c r="D4469">
        <v>3766</v>
      </c>
      <c r="E4469">
        <v>18293</v>
      </c>
      <c r="F4469">
        <v>5</v>
      </c>
    </row>
    <row r="4470" spans="1:6" x14ac:dyDescent="0.25">
      <c r="A4470">
        <v>5</v>
      </c>
      <c r="B4470" t="s">
        <v>6</v>
      </c>
      <c r="C4470">
        <v>2006</v>
      </c>
      <c r="D4470">
        <v>0</v>
      </c>
      <c r="E4470">
        <v>0</v>
      </c>
      <c r="F4470">
        <v>6</v>
      </c>
    </row>
    <row r="4471" spans="1:6" x14ac:dyDescent="0.25">
      <c r="A4471">
        <v>6</v>
      </c>
      <c r="B4471" t="s">
        <v>7</v>
      </c>
      <c r="C4471">
        <v>2006</v>
      </c>
      <c r="D4471">
        <v>0</v>
      </c>
      <c r="E4471">
        <v>0</v>
      </c>
      <c r="F4471">
        <v>7</v>
      </c>
    </row>
    <row r="4472" spans="1:6" x14ac:dyDescent="0.25">
      <c r="A4472">
        <v>7</v>
      </c>
      <c r="B4472" t="s">
        <v>8</v>
      </c>
      <c r="C4472">
        <v>2006</v>
      </c>
      <c r="D4472">
        <v>19116</v>
      </c>
      <c r="E4472">
        <v>24419</v>
      </c>
      <c r="F4472">
        <v>8</v>
      </c>
    </row>
    <row r="4473" spans="1:6" x14ac:dyDescent="0.25">
      <c r="A4473">
        <v>8</v>
      </c>
      <c r="B4473" t="s">
        <v>9</v>
      </c>
      <c r="C4473">
        <v>2006</v>
      </c>
      <c r="D4473">
        <v>0</v>
      </c>
      <c r="E4473">
        <v>0</v>
      </c>
      <c r="F4473">
        <v>9</v>
      </c>
    </row>
    <row r="4474" spans="1:6" x14ac:dyDescent="0.25">
      <c r="A4474">
        <v>9</v>
      </c>
      <c r="B4474" t="s">
        <v>10</v>
      </c>
      <c r="C4474">
        <v>2006</v>
      </c>
      <c r="D4474">
        <v>0</v>
      </c>
      <c r="E4474">
        <v>0</v>
      </c>
      <c r="F4474">
        <v>10</v>
      </c>
    </row>
    <row r="4475" spans="1:6" x14ac:dyDescent="0.25">
      <c r="A4475">
        <v>10</v>
      </c>
      <c r="B4475" t="s">
        <v>11</v>
      </c>
      <c r="C4475">
        <v>2006</v>
      </c>
      <c r="D4475">
        <v>0</v>
      </c>
      <c r="E4475">
        <v>0</v>
      </c>
      <c r="F4475">
        <v>11</v>
      </c>
    </row>
    <row r="4476" spans="1:6" x14ac:dyDescent="0.25">
      <c r="A4476">
        <v>11</v>
      </c>
      <c r="B4476" t="s">
        <v>12</v>
      </c>
      <c r="C4476">
        <v>2006</v>
      </c>
      <c r="D4476">
        <v>0</v>
      </c>
      <c r="E4476">
        <v>0</v>
      </c>
      <c r="F4476">
        <v>12</v>
      </c>
    </row>
    <row r="4477" spans="1:6" x14ac:dyDescent="0.25">
      <c r="A4477">
        <v>12</v>
      </c>
      <c r="B4477" t="s">
        <v>13</v>
      </c>
      <c r="C4477">
        <v>2006</v>
      </c>
      <c r="D4477">
        <v>0</v>
      </c>
      <c r="E4477">
        <v>0</v>
      </c>
      <c r="F4477">
        <v>13</v>
      </c>
    </row>
    <row r="4478" spans="1:6" x14ac:dyDescent="0.25">
      <c r="A4478">
        <v>13</v>
      </c>
      <c r="B4478" t="s">
        <v>14</v>
      </c>
      <c r="C4478">
        <v>2006</v>
      </c>
      <c r="D4478">
        <v>0</v>
      </c>
      <c r="E4478">
        <v>0</v>
      </c>
      <c r="F4478">
        <v>14</v>
      </c>
    </row>
    <row r="4479" spans="1:6" x14ac:dyDescent="0.25">
      <c r="A4479">
        <v>14</v>
      </c>
      <c r="B4479" t="s">
        <v>15</v>
      </c>
      <c r="C4479">
        <v>2006</v>
      </c>
      <c r="D4479">
        <v>0</v>
      </c>
      <c r="E4479">
        <v>0</v>
      </c>
      <c r="F4479">
        <v>15</v>
      </c>
    </row>
    <row r="4480" spans="1:6" x14ac:dyDescent="0.25">
      <c r="A4480">
        <v>15</v>
      </c>
      <c r="B4480" t="s">
        <v>16</v>
      </c>
      <c r="C4480">
        <v>2006</v>
      </c>
      <c r="D4480">
        <v>0</v>
      </c>
      <c r="E4480">
        <v>0</v>
      </c>
      <c r="F4480">
        <v>16</v>
      </c>
    </row>
    <row r="4481" spans="1:6" x14ac:dyDescent="0.25">
      <c r="A4481">
        <v>16</v>
      </c>
      <c r="B4481" t="s">
        <v>17</v>
      </c>
      <c r="C4481">
        <v>2006</v>
      </c>
      <c r="D4481">
        <v>56571</v>
      </c>
      <c r="E4481">
        <v>52799</v>
      </c>
      <c r="F4481">
        <v>17</v>
      </c>
    </row>
    <row r="4482" spans="1:6" x14ac:dyDescent="0.25">
      <c r="A4482">
        <v>17</v>
      </c>
      <c r="B4482" t="s">
        <v>18</v>
      </c>
      <c r="C4482">
        <v>2006</v>
      </c>
      <c r="D4482">
        <v>0</v>
      </c>
      <c r="E4482">
        <v>0</v>
      </c>
      <c r="F4482">
        <v>18</v>
      </c>
    </row>
    <row r="4483" spans="1:6" x14ac:dyDescent="0.25">
      <c r="A4483">
        <v>18</v>
      </c>
      <c r="B4483" t="s">
        <v>19</v>
      </c>
      <c r="C4483">
        <v>2006</v>
      </c>
      <c r="D4483">
        <v>10350</v>
      </c>
      <c r="E4483">
        <v>12075</v>
      </c>
      <c r="F4483">
        <v>19</v>
      </c>
    </row>
    <row r="4484" spans="1:6" x14ac:dyDescent="0.25">
      <c r="A4484">
        <v>19</v>
      </c>
      <c r="B4484" t="s">
        <v>20</v>
      </c>
      <c r="C4484">
        <v>2006</v>
      </c>
      <c r="D4484">
        <v>5822</v>
      </c>
      <c r="E4484">
        <v>6961</v>
      </c>
      <c r="F4484">
        <v>20</v>
      </c>
    </row>
    <row r="4485" spans="1:6" x14ac:dyDescent="0.25">
      <c r="A4485">
        <v>20</v>
      </c>
      <c r="B4485" t="s">
        <v>21</v>
      </c>
      <c r="C4485">
        <v>2006</v>
      </c>
      <c r="D4485">
        <v>0</v>
      </c>
      <c r="E4485">
        <v>0</v>
      </c>
      <c r="F4485">
        <v>21</v>
      </c>
    </row>
    <row r="4486" spans="1:6" x14ac:dyDescent="0.25">
      <c r="A4486">
        <v>21</v>
      </c>
      <c r="B4486" t="s">
        <v>22</v>
      </c>
      <c r="C4486">
        <v>2006</v>
      </c>
      <c r="D4486">
        <v>0</v>
      </c>
      <c r="E4486">
        <v>0</v>
      </c>
      <c r="F4486">
        <v>22</v>
      </c>
    </row>
    <row r="4487" spans="1:6" x14ac:dyDescent="0.25">
      <c r="A4487">
        <v>22</v>
      </c>
      <c r="B4487" t="s">
        <v>23</v>
      </c>
      <c r="C4487">
        <v>2006</v>
      </c>
      <c r="D4487">
        <v>0</v>
      </c>
      <c r="E4487">
        <v>0</v>
      </c>
      <c r="F4487">
        <v>23</v>
      </c>
    </row>
    <row r="4488" spans="1:6" x14ac:dyDescent="0.25">
      <c r="A4488">
        <v>23</v>
      </c>
      <c r="B4488" t="s">
        <v>24</v>
      </c>
      <c r="C4488">
        <v>2006</v>
      </c>
      <c r="D4488">
        <v>0</v>
      </c>
      <c r="E4488">
        <v>0</v>
      </c>
      <c r="F4488">
        <v>24</v>
      </c>
    </row>
    <row r="4489" spans="1:6" x14ac:dyDescent="0.25">
      <c r="A4489">
        <v>24</v>
      </c>
      <c r="B4489" t="s">
        <v>25</v>
      </c>
      <c r="C4489">
        <v>2006</v>
      </c>
      <c r="D4489">
        <v>0</v>
      </c>
      <c r="E4489">
        <v>0</v>
      </c>
      <c r="F4489">
        <v>25</v>
      </c>
    </row>
    <row r="4490" spans="1:6" x14ac:dyDescent="0.25">
      <c r="A4490">
        <v>25</v>
      </c>
      <c r="B4490" t="s">
        <v>26</v>
      </c>
      <c r="C4490">
        <v>2006</v>
      </c>
      <c r="D4490">
        <v>450</v>
      </c>
      <c r="E4490">
        <v>2202</v>
      </c>
      <c r="F4490">
        <v>26</v>
      </c>
    </row>
    <row r="4491" spans="1:6" x14ac:dyDescent="0.25">
      <c r="A4491">
        <v>26</v>
      </c>
      <c r="B4491" t="s">
        <v>27</v>
      </c>
      <c r="C4491">
        <v>2006</v>
      </c>
      <c r="D4491">
        <v>0</v>
      </c>
      <c r="E4491">
        <v>0</v>
      </c>
      <c r="F4491">
        <v>27</v>
      </c>
    </row>
    <row r="4492" spans="1:6" x14ac:dyDescent="0.25">
      <c r="A4492">
        <v>27</v>
      </c>
      <c r="B4492" t="s">
        <v>28</v>
      </c>
      <c r="C4492">
        <v>2006</v>
      </c>
      <c r="D4492">
        <v>0</v>
      </c>
      <c r="E4492">
        <v>0</v>
      </c>
      <c r="F4492">
        <v>28</v>
      </c>
    </row>
    <row r="4493" spans="1:6" x14ac:dyDescent="0.25">
      <c r="A4493">
        <v>28</v>
      </c>
      <c r="B4493" t="s">
        <v>29</v>
      </c>
      <c r="C4493">
        <v>2006</v>
      </c>
      <c r="D4493">
        <v>1988</v>
      </c>
      <c r="E4493">
        <v>2893</v>
      </c>
      <c r="F4493">
        <v>29</v>
      </c>
    </row>
    <row r="4494" spans="1:6" x14ac:dyDescent="0.25">
      <c r="A4494">
        <v>29</v>
      </c>
      <c r="B4494" t="s">
        <v>30</v>
      </c>
      <c r="C4494">
        <v>2006</v>
      </c>
      <c r="D4494">
        <v>0</v>
      </c>
      <c r="E4494">
        <v>0</v>
      </c>
      <c r="F4494">
        <v>30</v>
      </c>
    </row>
    <row r="4495" spans="1:6" x14ac:dyDescent="0.25">
      <c r="A4495">
        <v>30</v>
      </c>
      <c r="B4495" t="s">
        <v>31</v>
      </c>
      <c r="C4495">
        <v>2006</v>
      </c>
      <c r="D4495">
        <v>134</v>
      </c>
      <c r="E4495">
        <v>96</v>
      </c>
      <c r="F4495">
        <v>31</v>
      </c>
    </row>
    <row r="4496" spans="1:6" x14ac:dyDescent="0.25">
      <c r="A4496">
        <v>31</v>
      </c>
      <c r="B4496" t="s">
        <v>32</v>
      </c>
      <c r="C4496">
        <v>2006</v>
      </c>
      <c r="D4496">
        <v>0</v>
      </c>
      <c r="E4496">
        <v>0</v>
      </c>
      <c r="F4496">
        <v>32</v>
      </c>
    </row>
    <row r="4497" spans="1:6" x14ac:dyDescent="0.25">
      <c r="A4497">
        <v>32</v>
      </c>
      <c r="B4497" t="s">
        <v>33</v>
      </c>
      <c r="C4497">
        <v>2006</v>
      </c>
      <c r="D4497">
        <v>0</v>
      </c>
      <c r="E4497">
        <v>0</v>
      </c>
      <c r="F4497">
        <v>33</v>
      </c>
    </row>
    <row r="4498" spans="1:6" x14ac:dyDescent="0.25">
      <c r="A4498">
        <v>33</v>
      </c>
      <c r="B4498" t="s">
        <v>34</v>
      </c>
      <c r="C4498">
        <v>2006</v>
      </c>
      <c r="D4498">
        <v>0</v>
      </c>
      <c r="E4498">
        <v>0</v>
      </c>
      <c r="F4498">
        <v>34</v>
      </c>
    </row>
    <row r="4499" spans="1:6" x14ac:dyDescent="0.25">
      <c r="A4499">
        <v>34</v>
      </c>
      <c r="B4499" t="s">
        <v>35</v>
      </c>
      <c r="C4499">
        <v>2006</v>
      </c>
      <c r="D4499">
        <v>0</v>
      </c>
      <c r="E4499">
        <v>0</v>
      </c>
      <c r="F4499">
        <v>35</v>
      </c>
    </row>
    <row r="4500" spans="1:6" x14ac:dyDescent="0.25">
      <c r="A4500">
        <v>35</v>
      </c>
      <c r="B4500" t="s">
        <v>36</v>
      </c>
      <c r="C4500">
        <v>2006</v>
      </c>
      <c r="D4500">
        <v>0</v>
      </c>
      <c r="E4500">
        <v>0</v>
      </c>
      <c r="F4500">
        <v>36</v>
      </c>
    </row>
    <row r="4501" spans="1:6" x14ac:dyDescent="0.25">
      <c r="A4501">
        <v>36</v>
      </c>
      <c r="B4501" t="s">
        <v>37</v>
      </c>
      <c r="C4501">
        <v>2006</v>
      </c>
      <c r="D4501">
        <v>0</v>
      </c>
      <c r="E4501">
        <v>0</v>
      </c>
      <c r="F4501">
        <v>37</v>
      </c>
    </row>
    <row r="4502" spans="1:6" x14ac:dyDescent="0.25">
      <c r="A4502">
        <v>37</v>
      </c>
      <c r="B4502" t="s">
        <v>38</v>
      </c>
      <c r="C4502">
        <v>2006</v>
      </c>
      <c r="D4502">
        <v>0</v>
      </c>
      <c r="E4502">
        <v>0</v>
      </c>
      <c r="F4502">
        <v>38</v>
      </c>
    </row>
    <row r="4503" spans="1:6" x14ac:dyDescent="0.25">
      <c r="A4503">
        <v>38</v>
      </c>
      <c r="B4503" t="s">
        <v>39</v>
      </c>
      <c r="C4503">
        <v>2006</v>
      </c>
      <c r="D4503">
        <v>0</v>
      </c>
      <c r="E4503">
        <v>0</v>
      </c>
      <c r="F4503">
        <v>39</v>
      </c>
    </row>
    <row r="4504" spans="1:6" x14ac:dyDescent="0.25">
      <c r="A4504">
        <v>39</v>
      </c>
      <c r="B4504" t="s">
        <v>40</v>
      </c>
      <c r="C4504">
        <v>2006</v>
      </c>
      <c r="D4504">
        <v>0</v>
      </c>
      <c r="E4504">
        <v>0</v>
      </c>
      <c r="F4504">
        <v>40</v>
      </c>
    </row>
    <row r="4505" spans="1:6" x14ac:dyDescent="0.25">
      <c r="A4505">
        <v>40</v>
      </c>
      <c r="B4505" t="s">
        <v>41</v>
      </c>
      <c r="C4505">
        <v>2006</v>
      </c>
      <c r="D4505">
        <v>0</v>
      </c>
      <c r="E4505">
        <v>0</v>
      </c>
      <c r="F4505">
        <v>41</v>
      </c>
    </row>
    <row r="4506" spans="1:6" x14ac:dyDescent="0.25">
      <c r="A4506">
        <v>41</v>
      </c>
      <c r="B4506" t="s">
        <v>42</v>
      </c>
      <c r="C4506">
        <v>2006</v>
      </c>
      <c r="D4506">
        <v>2805</v>
      </c>
      <c r="E4506">
        <v>8417</v>
      </c>
      <c r="F4506">
        <v>42</v>
      </c>
    </row>
    <row r="4507" spans="1:6" x14ac:dyDescent="0.25">
      <c r="A4507">
        <v>42</v>
      </c>
      <c r="B4507" t="s">
        <v>43</v>
      </c>
      <c r="C4507">
        <v>2006</v>
      </c>
      <c r="D4507">
        <v>0</v>
      </c>
      <c r="E4507">
        <v>0</v>
      </c>
      <c r="F4507">
        <v>43</v>
      </c>
    </row>
    <row r="4508" spans="1:6" x14ac:dyDescent="0.25">
      <c r="A4508">
        <v>43</v>
      </c>
      <c r="B4508" t="s">
        <v>44</v>
      </c>
      <c r="C4508">
        <v>2006</v>
      </c>
      <c r="D4508">
        <v>0</v>
      </c>
      <c r="E4508">
        <v>0</v>
      </c>
      <c r="F4508">
        <v>44</v>
      </c>
    </row>
    <row r="4509" spans="1:6" x14ac:dyDescent="0.25">
      <c r="A4509">
        <v>44</v>
      </c>
      <c r="B4509" t="s">
        <v>45</v>
      </c>
      <c r="C4509">
        <v>2006</v>
      </c>
      <c r="D4509">
        <v>363</v>
      </c>
      <c r="E4509">
        <v>1446</v>
      </c>
      <c r="F4509">
        <v>45</v>
      </c>
    </row>
    <row r="4510" spans="1:6" x14ac:dyDescent="0.25">
      <c r="A4510">
        <v>45</v>
      </c>
      <c r="B4510" t="s">
        <v>46</v>
      </c>
      <c r="C4510">
        <v>2006</v>
      </c>
      <c r="D4510">
        <v>0</v>
      </c>
      <c r="E4510">
        <v>0</v>
      </c>
      <c r="F4510">
        <v>46</v>
      </c>
    </row>
    <row r="4511" spans="1:6" x14ac:dyDescent="0.25">
      <c r="A4511">
        <v>46</v>
      </c>
      <c r="B4511" t="s">
        <v>47</v>
      </c>
      <c r="C4511">
        <v>2006</v>
      </c>
      <c r="D4511">
        <v>0</v>
      </c>
      <c r="E4511">
        <v>0</v>
      </c>
      <c r="F4511">
        <v>47</v>
      </c>
    </row>
    <row r="4512" spans="1:6" x14ac:dyDescent="0.25">
      <c r="A4512">
        <v>47</v>
      </c>
      <c r="B4512" t="s">
        <v>48</v>
      </c>
      <c r="C4512">
        <v>2006</v>
      </c>
      <c r="D4512">
        <v>0</v>
      </c>
      <c r="E4512">
        <v>0</v>
      </c>
      <c r="F4512">
        <v>48</v>
      </c>
    </row>
    <row r="4513" spans="1:6" x14ac:dyDescent="0.25">
      <c r="A4513">
        <v>48</v>
      </c>
      <c r="B4513" t="s">
        <v>49</v>
      </c>
      <c r="C4513">
        <v>2006</v>
      </c>
      <c r="D4513">
        <v>392590</v>
      </c>
      <c r="E4513">
        <v>591729</v>
      </c>
      <c r="F4513">
        <v>49</v>
      </c>
    </row>
    <row r="4514" spans="1:6" x14ac:dyDescent="0.25">
      <c r="A4514">
        <v>49</v>
      </c>
      <c r="B4514" t="s">
        <v>50</v>
      </c>
      <c r="C4514">
        <v>2006</v>
      </c>
      <c r="D4514">
        <v>1974</v>
      </c>
      <c r="E4514">
        <v>4581</v>
      </c>
      <c r="F4514">
        <v>50</v>
      </c>
    </row>
    <row r="4515" spans="1:6" x14ac:dyDescent="0.25">
      <c r="A4515">
        <v>50</v>
      </c>
      <c r="B4515" t="s">
        <v>51</v>
      </c>
      <c r="C4515">
        <v>2006</v>
      </c>
      <c r="D4515">
        <v>0</v>
      </c>
      <c r="E4515">
        <v>0</v>
      </c>
      <c r="F4515">
        <v>51</v>
      </c>
    </row>
    <row r="4516" spans="1:6" x14ac:dyDescent="0.25">
      <c r="A4516">
        <v>51</v>
      </c>
      <c r="B4516" t="s">
        <v>52</v>
      </c>
      <c r="C4516">
        <v>2006</v>
      </c>
      <c r="D4516">
        <v>11088</v>
      </c>
      <c r="E4516">
        <v>7920</v>
      </c>
      <c r="F4516">
        <v>52</v>
      </c>
    </row>
    <row r="4517" spans="1:6" x14ac:dyDescent="0.25">
      <c r="A4517">
        <v>52</v>
      </c>
      <c r="B4517" t="s">
        <v>53</v>
      </c>
      <c r="C4517">
        <v>2006</v>
      </c>
      <c r="D4517">
        <v>17010</v>
      </c>
      <c r="E4517">
        <v>34838</v>
      </c>
      <c r="F4517">
        <v>53</v>
      </c>
    </row>
    <row r="4518" spans="1:6" x14ac:dyDescent="0.25">
      <c r="A4518">
        <v>53</v>
      </c>
      <c r="B4518" t="s">
        <v>54</v>
      </c>
      <c r="C4518">
        <v>2006</v>
      </c>
      <c r="D4518">
        <v>0</v>
      </c>
      <c r="E4518">
        <v>0</v>
      </c>
      <c r="F4518">
        <v>54</v>
      </c>
    </row>
    <row r="4519" spans="1:6" x14ac:dyDescent="0.25">
      <c r="A4519">
        <v>54</v>
      </c>
      <c r="B4519" t="s">
        <v>55</v>
      </c>
      <c r="C4519">
        <v>2006</v>
      </c>
      <c r="D4519">
        <v>0</v>
      </c>
      <c r="E4519">
        <v>0</v>
      </c>
      <c r="F4519">
        <v>55</v>
      </c>
    </row>
    <row r="4520" spans="1:6" x14ac:dyDescent="0.25">
      <c r="A4520">
        <v>55</v>
      </c>
      <c r="B4520" t="s">
        <v>56</v>
      </c>
      <c r="C4520">
        <v>2006</v>
      </c>
      <c r="D4520">
        <v>142</v>
      </c>
      <c r="E4520">
        <v>1535</v>
      </c>
      <c r="F4520">
        <v>56</v>
      </c>
    </row>
    <row r="4521" spans="1:6" x14ac:dyDescent="0.25">
      <c r="A4521">
        <v>56</v>
      </c>
      <c r="B4521" t="s">
        <v>57</v>
      </c>
      <c r="C4521">
        <v>2006</v>
      </c>
      <c r="D4521">
        <v>0</v>
      </c>
      <c r="E4521">
        <v>0</v>
      </c>
      <c r="F4521">
        <v>57</v>
      </c>
    </row>
    <row r="4522" spans="1:6" x14ac:dyDescent="0.25">
      <c r="A4522">
        <v>57</v>
      </c>
      <c r="B4522" t="s">
        <v>58</v>
      </c>
      <c r="C4522">
        <v>2006</v>
      </c>
      <c r="D4522">
        <v>0</v>
      </c>
      <c r="E4522">
        <v>0</v>
      </c>
      <c r="F4522">
        <v>58</v>
      </c>
    </row>
    <row r="4523" spans="1:6" x14ac:dyDescent="0.25">
      <c r="A4523">
        <v>58</v>
      </c>
      <c r="B4523" t="s">
        <v>59</v>
      </c>
      <c r="C4523">
        <v>2006</v>
      </c>
      <c r="D4523">
        <v>0</v>
      </c>
      <c r="E4523">
        <v>0</v>
      </c>
      <c r="F4523">
        <v>59</v>
      </c>
    </row>
    <row r="4524" spans="1:6" x14ac:dyDescent="0.25">
      <c r="A4524">
        <v>59</v>
      </c>
      <c r="B4524" t="s">
        <v>60</v>
      </c>
      <c r="C4524">
        <v>2006</v>
      </c>
      <c r="D4524">
        <v>0</v>
      </c>
      <c r="E4524">
        <v>0</v>
      </c>
      <c r="F4524">
        <v>60</v>
      </c>
    </row>
    <row r="4525" spans="1:6" x14ac:dyDescent="0.25">
      <c r="A4525">
        <v>60</v>
      </c>
      <c r="B4525" t="s">
        <v>61</v>
      </c>
      <c r="C4525">
        <v>2006</v>
      </c>
      <c r="D4525">
        <v>0</v>
      </c>
      <c r="E4525">
        <v>0</v>
      </c>
      <c r="F4525">
        <v>61</v>
      </c>
    </row>
    <row r="4526" spans="1:6" x14ac:dyDescent="0.25">
      <c r="A4526">
        <v>61</v>
      </c>
      <c r="B4526" t="s">
        <v>62</v>
      </c>
      <c r="C4526">
        <v>2006</v>
      </c>
      <c r="D4526">
        <v>0</v>
      </c>
      <c r="E4526">
        <v>0</v>
      </c>
      <c r="F4526">
        <v>62</v>
      </c>
    </row>
    <row r="4527" spans="1:6" x14ac:dyDescent="0.25">
      <c r="A4527">
        <v>62</v>
      </c>
      <c r="B4527" t="s">
        <v>63</v>
      </c>
      <c r="C4527">
        <v>2006</v>
      </c>
      <c r="D4527">
        <v>0</v>
      </c>
      <c r="E4527">
        <v>0</v>
      </c>
      <c r="F4527">
        <v>63</v>
      </c>
    </row>
    <row r="4528" spans="1:6" x14ac:dyDescent="0.25">
      <c r="A4528">
        <v>63</v>
      </c>
      <c r="B4528" t="s">
        <v>64</v>
      </c>
      <c r="C4528">
        <v>2006</v>
      </c>
      <c r="D4528">
        <v>0</v>
      </c>
      <c r="E4528">
        <v>0</v>
      </c>
      <c r="F4528">
        <v>64</v>
      </c>
    </row>
    <row r="4529" spans="1:6" x14ac:dyDescent="0.25">
      <c r="A4529">
        <v>64</v>
      </c>
      <c r="B4529" t="s">
        <v>65</v>
      </c>
      <c r="C4529">
        <v>2006</v>
      </c>
      <c r="D4529">
        <v>0</v>
      </c>
      <c r="E4529">
        <v>0</v>
      </c>
      <c r="F4529">
        <v>65</v>
      </c>
    </row>
    <row r="4530" spans="1:6" x14ac:dyDescent="0.25">
      <c r="A4530">
        <v>65</v>
      </c>
      <c r="B4530" t="s">
        <v>66</v>
      </c>
      <c r="C4530">
        <v>2006</v>
      </c>
      <c r="D4530">
        <v>0</v>
      </c>
      <c r="E4530">
        <v>0</v>
      </c>
      <c r="F4530">
        <v>66</v>
      </c>
    </row>
    <row r="4531" spans="1:6" x14ac:dyDescent="0.25">
      <c r="A4531">
        <v>66</v>
      </c>
      <c r="B4531" t="s">
        <v>67</v>
      </c>
      <c r="C4531">
        <v>2006</v>
      </c>
      <c r="D4531">
        <v>0</v>
      </c>
      <c r="E4531">
        <v>0</v>
      </c>
      <c r="F4531">
        <v>67</v>
      </c>
    </row>
    <row r="4532" spans="1:6" x14ac:dyDescent="0.25">
      <c r="A4532">
        <v>67</v>
      </c>
      <c r="B4532" t="s">
        <v>68</v>
      </c>
      <c r="C4532">
        <v>2006</v>
      </c>
      <c r="D4532">
        <v>14</v>
      </c>
      <c r="E4532">
        <v>33</v>
      </c>
      <c r="F4532">
        <v>68</v>
      </c>
    </row>
    <row r="4533" spans="1:6" x14ac:dyDescent="0.25">
      <c r="A4533">
        <v>68</v>
      </c>
      <c r="B4533" t="s">
        <v>69</v>
      </c>
      <c r="C4533">
        <v>2006</v>
      </c>
      <c r="D4533">
        <v>0</v>
      </c>
      <c r="E4533">
        <v>0</v>
      </c>
      <c r="F4533">
        <v>69</v>
      </c>
    </row>
    <row r="4534" spans="1:6" x14ac:dyDescent="0.25">
      <c r="A4534">
        <v>69</v>
      </c>
      <c r="B4534" t="s">
        <v>70</v>
      </c>
      <c r="C4534">
        <v>2006</v>
      </c>
      <c r="D4534">
        <v>0</v>
      </c>
      <c r="E4534">
        <v>0</v>
      </c>
      <c r="F4534">
        <v>70</v>
      </c>
    </row>
    <row r="4535" spans="1:6" x14ac:dyDescent="0.25">
      <c r="A4535">
        <v>70</v>
      </c>
      <c r="B4535" t="s">
        <v>71</v>
      </c>
      <c r="C4535">
        <v>2006</v>
      </c>
      <c r="D4535">
        <v>0</v>
      </c>
      <c r="E4535">
        <v>0</v>
      </c>
      <c r="F4535">
        <v>71</v>
      </c>
    </row>
    <row r="4536" spans="1:6" x14ac:dyDescent="0.25">
      <c r="A4536">
        <v>71</v>
      </c>
      <c r="B4536" t="s">
        <v>72</v>
      </c>
      <c r="C4536">
        <v>2006</v>
      </c>
      <c r="D4536">
        <v>0</v>
      </c>
      <c r="E4536">
        <v>0</v>
      </c>
      <c r="F4536">
        <v>72</v>
      </c>
    </row>
    <row r="4537" spans="1:6" x14ac:dyDescent="0.25">
      <c r="A4537">
        <v>72</v>
      </c>
      <c r="B4537" t="s">
        <v>73</v>
      </c>
      <c r="C4537">
        <v>2006</v>
      </c>
      <c r="D4537">
        <v>2709</v>
      </c>
      <c r="E4537">
        <v>5423</v>
      </c>
      <c r="F4537">
        <v>73</v>
      </c>
    </row>
    <row r="4538" spans="1:6" x14ac:dyDescent="0.25">
      <c r="A4538">
        <v>73</v>
      </c>
      <c r="B4538" t="s">
        <v>74</v>
      </c>
      <c r="C4538">
        <v>2006</v>
      </c>
      <c r="D4538">
        <v>0</v>
      </c>
      <c r="E4538">
        <v>0</v>
      </c>
      <c r="F4538">
        <v>74</v>
      </c>
    </row>
    <row r="4539" spans="1:6" x14ac:dyDescent="0.25">
      <c r="A4539">
        <v>74</v>
      </c>
      <c r="B4539" t="s">
        <v>75</v>
      </c>
      <c r="C4539">
        <v>2006</v>
      </c>
      <c r="D4539">
        <v>325031</v>
      </c>
      <c r="E4539">
        <v>240334</v>
      </c>
      <c r="F4539">
        <v>75</v>
      </c>
    </row>
    <row r="4540" spans="1:6" x14ac:dyDescent="0.25">
      <c r="A4540">
        <v>75</v>
      </c>
      <c r="B4540" t="s">
        <v>76</v>
      </c>
      <c r="C4540">
        <v>2006</v>
      </c>
      <c r="D4540">
        <v>0</v>
      </c>
      <c r="E4540">
        <v>0</v>
      </c>
      <c r="F4540">
        <v>76</v>
      </c>
    </row>
    <row r="4541" spans="1:6" x14ac:dyDescent="0.25">
      <c r="A4541">
        <v>76</v>
      </c>
      <c r="B4541" t="s">
        <v>77</v>
      </c>
      <c r="C4541">
        <v>2006</v>
      </c>
      <c r="D4541">
        <v>0</v>
      </c>
      <c r="E4541">
        <v>0</v>
      </c>
      <c r="F4541">
        <v>77</v>
      </c>
    </row>
    <row r="4542" spans="1:6" x14ac:dyDescent="0.25">
      <c r="A4542">
        <v>77</v>
      </c>
      <c r="B4542" t="s">
        <v>78</v>
      </c>
      <c r="C4542">
        <v>2006</v>
      </c>
      <c r="D4542">
        <v>0</v>
      </c>
      <c r="E4542">
        <v>0</v>
      </c>
      <c r="F4542">
        <v>78</v>
      </c>
    </row>
    <row r="4543" spans="1:6" x14ac:dyDescent="0.25">
      <c r="A4543">
        <v>78</v>
      </c>
      <c r="B4543" t="s">
        <v>79</v>
      </c>
      <c r="C4543">
        <v>2006</v>
      </c>
      <c r="D4543">
        <v>0</v>
      </c>
      <c r="E4543">
        <v>0</v>
      </c>
      <c r="F4543">
        <v>79</v>
      </c>
    </row>
    <row r="4544" spans="1:6" x14ac:dyDescent="0.25">
      <c r="A4544">
        <v>79</v>
      </c>
      <c r="B4544" t="s">
        <v>80</v>
      </c>
      <c r="C4544">
        <v>2006</v>
      </c>
      <c r="D4544">
        <v>1220</v>
      </c>
      <c r="E4544">
        <v>5354</v>
      </c>
      <c r="F4544">
        <v>80</v>
      </c>
    </row>
    <row r="4545" spans="1:6" x14ac:dyDescent="0.25">
      <c r="A4545">
        <v>80</v>
      </c>
      <c r="B4545" t="s">
        <v>81</v>
      </c>
      <c r="C4545">
        <v>2006</v>
      </c>
      <c r="D4545">
        <v>0</v>
      </c>
      <c r="E4545">
        <v>0</v>
      </c>
      <c r="F4545">
        <v>81</v>
      </c>
    </row>
    <row r="4546" spans="1:6" x14ac:dyDescent="0.25">
      <c r="A4546">
        <v>81</v>
      </c>
      <c r="B4546" t="s">
        <v>82</v>
      </c>
      <c r="C4546">
        <v>2006</v>
      </c>
      <c r="D4546">
        <v>0</v>
      </c>
      <c r="E4546">
        <v>0</v>
      </c>
      <c r="F4546">
        <v>82</v>
      </c>
    </row>
    <row r="4547" spans="1:6" x14ac:dyDescent="0.25">
      <c r="A4547">
        <v>82</v>
      </c>
      <c r="B4547" t="s">
        <v>83</v>
      </c>
      <c r="C4547">
        <v>2006</v>
      </c>
      <c r="D4547">
        <v>0</v>
      </c>
      <c r="E4547">
        <v>0</v>
      </c>
      <c r="F4547">
        <v>83</v>
      </c>
    </row>
    <row r="4548" spans="1:6" x14ac:dyDescent="0.25">
      <c r="A4548">
        <v>83</v>
      </c>
      <c r="B4548" t="s">
        <v>84</v>
      </c>
      <c r="C4548">
        <v>2006</v>
      </c>
      <c r="D4548">
        <v>0</v>
      </c>
      <c r="E4548">
        <v>0</v>
      </c>
      <c r="F4548">
        <v>84</v>
      </c>
    </row>
    <row r="4549" spans="1:6" x14ac:dyDescent="0.25">
      <c r="A4549">
        <v>84</v>
      </c>
      <c r="B4549" t="s">
        <v>85</v>
      </c>
      <c r="C4549">
        <v>2006</v>
      </c>
      <c r="D4549">
        <v>0</v>
      </c>
      <c r="E4549">
        <v>0</v>
      </c>
      <c r="F4549">
        <v>85</v>
      </c>
    </row>
    <row r="4550" spans="1:6" x14ac:dyDescent="0.25">
      <c r="A4550">
        <v>85</v>
      </c>
      <c r="B4550" t="s">
        <v>86</v>
      </c>
      <c r="C4550">
        <v>2006</v>
      </c>
      <c r="D4550">
        <v>0</v>
      </c>
      <c r="E4550">
        <v>0</v>
      </c>
      <c r="F4550">
        <v>86</v>
      </c>
    </row>
    <row r="4551" spans="1:6" x14ac:dyDescent="0.25">
      <c r="A4551">
        <v>86</v>
      </c>
      <c r="B4551" t="s">
        <v>87</v>
      </c>
      <c r="C4551">
        <v>2006</v>
      </c>
      <c r="D4551">
        <v>0</v>
      </c>
      <c r="E4551">
        <v>0</v>
      </c>
      <c r="F4551">
        <v>87</v>
      </c>
    </row>
    <row r="4552" spans="1:6" x14ac:dyDescent="0.25">
      <c r="A4552">
        <v>87</v>
      </c>
      <c r="B4552" t="s">
        <v>88</v>
      </c>
      <c r="C4552">
        <v>2006</v>
      </c>
      <c r="D4552">
        <v>0</v>
      </c>
      <c r="E4552">
        <v>0</v>
      </c>
      <c r="F4552">
        <v>88</v>
      </c>
    </row>
    <row r="4553" spans="1:6" x14ac:dyDescent="0.25">
      <c r="A4553">
        <v>88</v>
      </c>
      <c r="B4553" t="s">
        <v>89</v>
      </c>
      <c r="C4553">
        <v>2006</v>
      </c>
      <c r="D4553">
        <v>0</v>
      </c>
      <c r="E4553">
        <v>0</v>
      </c>
      <c r="F4553">
        <v>89</v>
      </c>
    </row>
    <row r="4554" spans="1:6" x14ac:dyDescent="0.25">
      <c r="A4554">
        <v>89</v>
      </c>
      <c r="B4554" t="s">
        <v>90</v>
      </c>
      <c r="C4554">
        <v>2006</v>
      </c>
      <c r="D4554">
        <v>0</v>
      </c>
      <c r="E4554">
        <v>0</v>
      </c>
      <c r="F4554">
        <v>90</v>
      </c>
    </row>
    <row r="4555" spans="1:6" x14ac:dyDescent="0.25">
      <c r="A4555">
        <v>90</v>
      </c>
      <c r="B4555" t="s">
        <v>91</v>
      </c>
      <c r="C4555">
        <v>2006</v>
      </c>
      <c r="D4555">
        <v>0</v>
      </c>
      <c r="E4555">
        <v>0</v>
      </c>
      <c r="F4555">
        <v>91</v>
      </c>
    </row>
    <row r="4556" spans="1:6" x14ac:dyDescent="0.25">
      <c r="A4556">
        <v>91</v>
      </c>
      <c r="B4556" t="s">
        <v>92</v>
      </c>
      <c r="C4556">
        <v>2006</v>
      </c>
      <c r="D4556">
        <v>0</v>
      </c>
      <c r="E4556">
        <v>0</v>
      </c>
      <c r="F4556">
        <v>92</v>
      </c>
    </row>
    <row r="4557" spans="1:6" x14ac:dyDescent="0.25">
      <c r="A4557">
        <v>92</v>
      </c>
      <c r="B4557" t="s">
        <v>93</v>
      </c>
      <c r="C4557">
        <v>2006</v>
      </c>
      <c r="D4557">
        <v>451</v>
      </c>
      <c r="E4557">
        <v>1898</v>
      </c>
      <c r="F4557">
        <v>93</v>
      </c>
    </row>
    <row r="4558" spans="1:6" x14ac:dyDescent="0.25">
      <c r="A4558">
        <v>93</v>
      </c>
      <c r="B4558" t="s">
        <v>94</v>
      </c>
      <c r="C4558">
        <v>2006</v>
      </c>
      <c r="D4558">
        <v>13</v>
      </c>
      <c r="E4558">
        <v>55</v>
      </c>
      <c r="F4558">
        <v>94</v>
      </c>
    </row>
    <row r="4559" spans="1:6" x14ac:dyDescent="0.25">
      <c r="A4559">
        <v>94</v>
      </c>
      <c r="B4559" t="s">
        <v>95</v>
      </c>
      <c r="C4559">
        <v>2006</v>
      </c>
      <c r="D4559">
        <v>1947106</v>
      </c>
      <c r="E4559">
        <v>873636</v>
      </c>
      <c r="F4559">
        <v>95</v>
      </c>
    </row>
    <row r="4560" spans="1:6" x14ac:dyDescent="0.25">
      <c r="A4560">
        <v>95</v>
      </c>
      <c r="B4560" t="s">
        <v>96</v>
      </c>
      <c r="C4560">
        <v>2006</v>
      </c>
      <c r="D4560">
        <v>0</v>
      </c>
      <c r="E4560">
        <v>0</v>
      </c>
      <c r="F4560">
        <v>96</v>
      </c>
    </row>
    <row r="4561" spans="1:6" x14ac:dyDescent="0.25">
      <c r="A4561">
        <v>96</v>
      </c>
      <c r="B4561" t="s">
        <v>97</v>
      </c>
      <c r="C4561">
        <v>2006</v>
      </c>
      <c r="D4561">
        <v>0</v>
      </c>
      <c r="E4561">
        <v>0</v>
      </c>
      <c r="F4561">
        <v>97</v>
      </c>
    </row>
    <row r="4562" spans="1:6" x14ac:dyDescent="0.25">
      <c r="A4562">
        <v>97</v>
      </c>
      <c r="B4562" t="s">
        <v>98</v>
      </c>
      <c r="C4562">
        <v>2006</v>
      </c>
      <c r="D4562">
        <v>0</v>
      </c>
      <c r="E4562">
        <v>0</v>
      </c>
      <c r="F4562">
        <v>98</v>
      </c>
    </row>
    <row r="4563" spans="1:6" x14ac:dyDescent="0.25">
      <c r="A4563">
        <v>98</v>
      </c>
      <c r="B4563" t="s">
        <v>99</v>
      </c>
      <c r="C4563">
        <v>2006</v>
      </c>
      <c r="D4563">
        <v>17732</v>
      </c>
      <c r="E4563">
        <v>13200</v>
      </c>
      <c r="F4563">
        <v>99</v>
      </c>
    </row>
    <row r="4564" spans="1:6" x14ac:dyDescent="0.25">
      <c r="A4564">
        <v>99</v>
      </c>
      <c r="B4564" t="s">
        <v>100</v>
      </c>
      <c r="C4564">
        <v>2006</v>
      </c>
      <c r="D4564">
        <v>10600</v>
      </c>
      <c r="E4564">
        <v>15069</v>
      </c>
      <c r="F4564">
        <v>100</v>
      </c>
    </row>
    <row r="4565" spans="1:6" x14ac:dyDescent="0.25">
      <c r="A4565">
        <v>100</v>
      </c>
      <c r="B4565" t="s">
        <v>101</v>
      </c>
      <c r="C4565">
        <v>2006</v>
      </c>
      <c r="D4565">
        <v>38281</v>
      </c>
      <c r="E4565">
        <v>49826</v>
      </c>
      <c r="F4565">
        <v>101</v>
      </c>
    </row>
    <row r="4566" spans="1:6" x14ac:dyDescent="0.25">
      <c r="A4566">
        <v>101</v>
      </c>
      <c r="B4566" t="s">
        <v>102</v>
      </c>
      <c r="C4566">
        <v>2006</v>
      </c>
      <c r="D4566">
        <v>0</v>
      </c>
      <c r="E4566">
        <v>0</v>
      </c>
      <c r="F4566">
        <v>102</v>
      </c>
    </row>
    <row r="4567" spans="1:6" x14ac:dyDescent="0.25">
      <c r="A4567">
        <v>102</v>
      </c>
      <c r="B4567" t="s">
        <v>103</v>
      </c>
      <c r="C4567">
        <v>2006</v>
      </c>
      <c r="D4567">
        <v>334200</v>
      </c>
      <c r="E4567">
        <v>164744</v>
      </c>
      <c r="F4567">
        <v>103</v>
      </c>
    </row>
    <row r="4568" spans="1:6" x14ac:dyDescent="0.25">
      <c r="A4568">
        <v>103</v>
      </c>
      <c r="B4568" t="s">
        <v>104</v>
      </c>
      <c r="C4568">
        <v>2006</v>
      </c>
      <c r="D4568">
        <v>0</v>
      </c>
      <c r="E4568">
        <v>0</v>
      </c>
      <c r="F4568">
        <v>104</v>
      </c>
    </row>
    <row r="4569" spans="1:6" x14ac:dyDescent="0.25">
      <c r="A4569">
        <v>104</v>
      </c>
      <c r="B4569" t="s">
        <v>105</v>
      </c>
      <c r="C4569">
        <v>2006</v>
      </c>
      <c r="D4569">
        <v>0</v>
      </c>
      <c r="E4569">
        <v>0</v>
      </c>
      <c r="F4569">
        <v>105</v>
      </c>
    </row>
    <row r="4570" spans="1:6" x14ac:dyDescent="0.25">
      <c r="A4570">
        <v>105</v>
      </c>
      <c r="B4570" t="s">
        <v>106</v>
      </c>
      <c r="C4570">
        <v>2006</v>
      </c>
      <c r="D4570">
        <v>0</v>
      </c>
      <c r="E4570">
        <v>0</v>
      </c>
      <c r="F4570">
        <v>106</v>
      </c>
    </row>
    <row r="4571" spans="1:6" x14ac:dyDescent="0.25">
      <c r="A4571">
        <v>106</v>
      </c>
      <c r="B4571" t="s">
        <v>107</v>
      </c>
      <c r="C4571">
        <v>2006</v>
      </c>
      <c r="D4571">
        <v>0</v>
      </c>
      <c r="E4571">
        <v>0</v>
      </c>
      <c r="F4571">
        <v>107</v>
      </c>
    </row>
    <row r="4572" spans="1:6" x14ac:dyDescent="0.25">
      <c r="A4572">
        <v>107</v>
      </c>
      <c r="B4572" t="s">
        <v>108</v>
      </c>
      <c r="C4572">
        <v>2006</v>
      </c>
      <c r="D4572">
        <v>0</v>
      </c>
      <c r="E4572">
        <v>0</v>
      </c>
      <c r="F4572">
        <v>108</v>
      </c>
    </row>
    <row r="4573" spans="1:6" x14ac:dyDescent="0.25">
      <c r="A4573">
        <v>108</v>
      </c>
      <c r="B4573" t="s">
        <v>109</v>
      </c>
      <c r="C4573">
        <v>2006</v>
      </c>
      <c r="D4573">
        <v>0</v>
      </c>
      <c r="E4573">
        <v>0</v>
      </c>
      <c r="F4573">
        <v>109</v>
      </c>
    </row>
    <row r="4574" spans="1:6" x14ac:dyDescent="0.25">
      <c r="A4574">
        <v>109</v>
      </c>
      <c r="B4574" t="s">
        <v>110</v>
      </c>
      <c r="C4574">
        <v>2006</v>
      </c>
      <c r="D4574">
        <v>16120</v>
      </c>
      <c r="E4574">
        <v>12000</v>
      </c>
      <c r="F4574">
        <v>110</v>
      </c>
    </row>
    <row r="4575" spans="1:6" x14ac:dyDescent="0.25">
      <c r="A4575">
        <v>110</v>
      </c>
      <c r="B4575" t="s">
        <v>111</v>
      </c>
      <c r="C4575">
        <v>2006</v>
      </c>
      <c r="D4575">
        <v>131073</v>
      </c>
      <c r="E4575">
        <v>305131</v>
      </c>
      <c r="F4575">
        <v>111</v>
      </c>
    </row>
    <row r="4576" spans="1:6" x14ac:dyDescent="0.25">
      <c r="A4576">
        <v>111</v>
      </c>
      <c r="B4576" t="s">
        <v>112</v>
      </c>
      <c r="C4576">
        <v>2006</v>
      </c>
      <c r="D4576">
        <v>1000</v>
      </c>
      <c r="E4576">
        <v>2325</v>
      </c>
      <c r="F4576">
        <v>112</v>
      </c>
    </row>
    <row r="4577" spans="1:6" x14ac:dyDescent="0.25">
      <c r="A4577">
        <v>112</v>
      </c>
      <c r="B4577" t="s">
        <v>113</v>
      </c>
      <c r="C4577">
        <v>2006</v>
      </c>
      <c r="D4577">
        <v>0</v>
      </c>
      <c r="E4577">
        <v>0</v>
      </c>
      <c r="F4577">
        <v>113</v>
      </c>
    </row>
    <row r="4578" spans="1:6" x14ac:dyDescent="0.25">
      <c r="A4578">
        <v>113</v>
      </c>
      <c r="B4578" t="s">
        <v>114</v>
      </c>
      <c r="C4578">
        <v>2006</v>
      </c>
      <c r="D4578">
        <v>0</v>
      </c>
      <c r="E4578">
        <v>0</v>
      </c>
      <c r="F4578">
        <v>114</v>
      </c>
    </row>
    <row r="4579" spans="1:6" x14ac:dyDescent="0.25">
      <c r="A4579">
        <v>114</v>
      </c>
      <c r="B4579" t="s">
        <v>115</v>
      </c>
      <c r="C4579">
        <v>2006</v>
      </c>
      <c r="D4579">
        <v>0</v>
      </c>
      <c r="E4579">
        <v>0</v>
      </c>
      <c r="F4579">
        <v>115</v>
      </c>
    </row>
    <row r="4580" spans="1:6" x14ac:dyDescent="0.25">
      <c r="A4580">
        <v>115</v>
      </c>
      <c r="B4580" t="s">
        <v>116</v>
      </c>
      <c r="C4580">
        <v>2006</v>
      </c>
      <c r="D4580">
        <v>24250</v>
      </c>
      <c r="E4580">
        <v>105576</v>
      </c>
      <c r="F4580">
        <v>116</v>
      </c>
    </row>
    <row r="4581" spans="1:6" x14ac:dyDescent="0.25">
      <c r="A4581">
        <v>116</v>
      </c>
      <c r="B4581" t="s">
        <v>117</v>
      </c>
      <c r="C4581">
        <v>2006</v>
      </c>
      <c r="D4581">
        <v>24</v>
      </c>
      <c r="E4581">
        <v>21</v>
      </c>
      <c r="F4581">
        <v>117</v>
      </c>
    </row>
    <row r="4582" spans="1:6" x14ac:dyDescent="0.25">
      <c r="A4582">
        <v>117</v>
      </c>
      <c r="B4582" t="s">
        <v>118</v>
      </c>
      <c r="C4582">
        <v>2006</v>
      </c>
      <c r="D4582">
        <v>0</v>
      </c>
      <c r="E4582">
        <v>0</v>
      </c>
      <c r="F4582">
        <v>118</v>
      </c>
    </row>
    <row r="4583" spans="1:6" x14ac:dyDescent="0.25">
      <c r="A4583">
        <v>118</v>
      </c>
      <c r="B4583" t="s">
        <v>119</v>
      </c>
      <c r="C4583">
        <v>2006</v>
      </c>
      <c r="D4583">
        <v>0</v>
      </c>
      <c r="E4583">
        <v>0</v>
      </c>
      <c r="F4583">
        <v>119</v>
      </c>
    </row>
    <row r="4584" spans="1:6" x14ac:dyDescent="0.25">
      <c r="A4584">
        <v>119</v>
      </c>
      <c r="B4584" t="s">
        <v>120</v>
      </c>
      <c r="C4584">
        <v>2006</v>
      </c>
      <c r="D4584">
        <v>0</v>
      </c>
      <c r="E4584">
        <v>0</v>
      </c>
      <c r="F4584">
        <v>120</v>
      </c>
    </row>
    <row r="4585" spans="1:6" x14ac:dyDescent="0.25">
      <c r="A4585">
        <v>120</v>
      </c>
      <c r="B4585" t="s">
        <v>121</v>
      </c>
      <c r="C4585">
        <v>2006</v>
      </c>
      <c r="D4585">
        <v>0</v>
      </c>
      <c r="E4585">
        <v>0</v>
      </c>
      <c r="F4585">
        <v>121</v>
      </c>
    </row>
    <row r="4586" spans="1:6" x14ac:dyDescent="0.25">
      <c r="A4586">
        <v>121</v>
      </c>
      <c r="B4586" t="s">
        <v>122</v>
      </c>
      <c r="C4586">
        <v>2006</v>
      </c>
      <c r="D4586">
        <v>1008</v>
      </c>
      <c r="E4586">
        <v>1685</v>
      </c>
      <c r="F4586">
        <v>122</v>
      </c>
    </row>
    <row r="4587" spans="1:6" x14ac:dyDescent="0.25">
      <c r="A4587">
        <v>122</v>
      </c>
      <c r="B4587" t="s">
        <v>123</v>
      </c>
      <c r="C4587">
        <v>2006</v>
      </c>
      <c r="D4587">
        <v>0</v>
      </c>
      <c r="E4587">
        <v>0</v>
      </c>
      <c r="F4587">
        <v>123</v>
      </c>
    </row>
    <row r="4588" spans="1:6" x14ac:dyDescent="0.25">
      <c r="A4588">
        <v>123</v>
      </c>
      <c r="B4588" t="s">
        <v>124</v>
      </c>
      <c r="C4588">
        <v>2006</v>
      </c>
      <c r="D4588">
        <v>0</v>
      </c>
      <c r="E4588">
        <v>0</v>
      </c>
      <c r="F4588">
        <v>124</v>
      </c>
    </row>
    <row r="4589" spans="1:6" x14ac:dyDescent="0.25">
      <c r="A4589">
        <v>124</v>
      </c>
      <c r="B4589" t="s">
        <v>125</v>
      </c>
      <c r="C4589">
        <v>2006</v>
      </c>
      <c r="D4589">
        <v>2013</v>
      </c>
      <c r="E4589">
        <v>2362</v>
      </c>
      <c r="F4589">
        <v>125</v>
      </c>
    </row>
    <row r="4590" spans="1:6" x14ac:dyDescent="0.25">
      <c r="A4590">
        <v>1</v>
      </c>
      <c r="B4590" t="s">
        <v>2</v>
      </c>
      <c r="C4590">
        <v>2007</v>
      </c>
      <c r="D4590">
        <v>0</v>
      </c>
      <c r="E4590">
        <v>0</v>
      </c>
      <c r="F4590">
        <v>2</v>
      </c>
    </row>
    <row r="4591" spans="1:6" x14ac:dyDescent="0.25">
      <c r="A4591">
        <v>2</v>
      </c>
      <c r="B4591" t="s">
        <v>3</v>
      </c>
      <c r="C4591">
        <v>2007</v>
      </c>
      <c r="D4591">
        <v>0</v>
      </c>
      <c r="E4591">
        <v>0</v>
      </c>
      <c r="F4591">
        <v>3</v>
      </c>
    </row>
    <row r="4592" spans="1:6" x14ac:dyDescent="0.25">
      <c r="A4592">
        <v>3</v>
      </c>
      <c r="B4592" t="s">
        <v>4</v>
      </c>
      <c r="C4592">
        <v>2007</v>
      </c>
      <c r="D4592">
        <v>119512</v>
      </c>
      <c r="E4592">
        <v>238052</v>
      </c>
      <c r="F4592">
        <v>4</v>
      </c>
    </row>
    <row r="4593" spans="1:6" x14ac:dyDescent="0.25">
      <c r="A4593">
        <v>4</v>
      </c>
      <c r="B4593" t="s">
        <v>5</v>
      </c>
      <c r="C4593">
        <v>2007</v>
      </c>
      <c r="D4593">
        <v>25931</v>
      </c>
      <c r="E4593">
        <v>49753</v>
      </c>
      <c r="F4593">
        <v>5</v>
      </c>
    </row>
    <row r="4594" spans="1:6" x14ac:dyDescent="0.25">
      <c r="A4594">
        <v>5</v>
      </c>
      <c r="B4594" t="s">
        <v>6</v>
      </c>
      <c r="C4594">
        <v>2007</v>
      </c>
      <c r="D4594">
        <v>0</v>
      </c>
      <c r="E4594">
        <v>0</v>
      </c>
      <c r="F4594">
        <v>6</v>
      </c>
    </row>
    <row r="4595" spans="1:6" x14ac:dyDescent="0.25">
      <c r="A4595">
        <v>6</v>
      </c>
      <c r="B4595" t="s">
        <v>7</v>
      </c>
      <c r="C4595">
        <v>2007</v>
      </c>
      <c r="D4595">
        <v>0</v>
      </c>
      <c r="E4595">
        <v>0</v>
      </c>
      <c r="F4595">
        <v>7</v>
      </c>
    </row>
    <row r="4596" spans="1:6" x14ac:dyDescent="0.25">
      <c r="A4596">
        <v>7</v>
      </c>
      <c r="B4596" t="s">
        <v>8</v>
      </c>
      <c r="C4596">
        <v>2007</v>
      </c>
      <c r="D4596">
        <v>17025</v>
      </c>
      <c r="E4596">
        <v>17949</v>
      </c>
      <c r="F4596">
        <v>8</v>
      </c>
    </row>
    <row r="4597" spans="1:6" x14ac:dyDescent="0.25">
      <c r="A4597">
        <v>8</v>
      </c>
      <c r="B4597" t="s">
        <v>9</v>
      </c>
      <c r="C4597">
        <v>2007</v>
      </c>
      <c r="D4597">
        <v>0</v>
      </c>
      <c r="E4597">
        <v>0</v>
      </c>
      <c r="F4597">
        <v>9</v>
      </c>
    </row>
    <row r="4598" spans="1:6" x14ac:dyDescent="0.25">
      <c r="A4598">
        <v>9</v>
      </c>
      <c r="B4598" t="s">
        <v>10</v>
      </c>
      <c r="C4598">
        <v>2007</v>
      </c>
      <c r="D4598">
        <v>0</v>
      </c>
      <c r="E4598">
        <v>0</v>
      </c>
      <c r="F4598">
        <v>10</v>
      </c>
    </row>
    <row r="4599" spans="1:6" x14ac:dyDescent="0.25">
      <c r="A4599">
        <v>10</v>
      </c>
      <c r="B4599" t="s">
        <v>11</v>
      </c>
      <c r="C4599">
        <v>2007</v>
      </c>
      <c r="D4599">
        <v>60</v>
      </c>
      <c r="E4599">
        <v>281</v>
      </c>
      <c r="F4599">
        <v>11</v>
      </c>
    </row>
    <row r="4600" spans="1:6" x14ac:dyDescent="0.25">
      <c r="A4600">
        <v>11</v>
      </c>
      <c r="B4600" t="s">
        <v>12</v>
      </c>
      <c r="C4600">
        <v>2007</v>
      </c>
      <c r="D4600">
        <v>0</v>
      </c>
      <c r="E4600">
        <v>0</v>
      </c>
      <c r="F4600">
        <v>12</v>
      </c>
    </row>
    <row r="4601" spans="1:6" x14ac:dyDescent="0.25">
      <c r="A4601">
        <v>12</v>
      </c>
      <c r="B4601" t="s">
        <v>13</v>
      </c>
      <c r="C4601">
        <v>2007</v>
      </c>
      <c r="D4601">
        <v>0</v>
      </c>
      <c r="E4601">
        <v>0</v>
      </c>
      <c r="F4601">
        <v>13</v>
      </c>
    </row>
    <row r="4602" spans="1:6" x14ac:dyDescent="0.25">
      <c r="A4602">
        <v>13</v>
      </c>
      <c r="B4602" t="s">
        <v>14</v>
      </c>
      <c r="C4602">
        <v>2007</v>
      </c>
      <c r="D4602">
        <v>0</v>
      </c>
      <c r="E4602">
        <v>0</v>
      </c>
      <c r="F4602">
        <v>14</v>
      </c>
    </row>
    <row r="4603" spans="1:6" x14ac:dyDescent="0.25">
      <c r="A4603">
        <v>14</v>
      </c>
      <c r="B4603" t="s">
        <v>15</v>
      </c>
      <c r="C4603">
        <v>2007</v>
      </c>
      <c r="D4603">
        <v>0</v>
      </c>
      <c r="E4603">
        <v>0</v>
      </c>
      <c r="F4603">
        <v>15</v>
      </c>
    </row>
    <row r="4604" spans="1:6" x14ac:dyDescent="0.25">
      <c r="A4604">
        <v>15</v>
      </c>
      <c r="B4604" t="s">
        <v>16</v>
      </c>
      <c r="C4604">
        <v>2007</v>
      </c>
      <c r="D4604">
        <v>0</v>
      </c>
      <c r="E4604">
        <v>0</v>
      </c>
      <c r="F4604">
        <v>16</v>
      </c>
    </row>
    <row r="4605" spans="1:6" x14ac:dyDescent="0.25">
      <c r="A4605">
        <v>16</v>
      </c>
      <c r="B4605" t="s">
        <v>17</v>
      </c>
      <c r="C4605">
        <v>2007</v>
      </c>
      <c r="D4605">
        <v>1077</v>
      </c>
      <c r="E4605">
        <v>3751</v>
      </c>
      <c r="F4605">
        <v>17</v>
      </c>
    </row>
    <row r="4606" spans="1:6" x14ac:dyDescent="0.25">
      <c r="A4606">
        <v>17</v>
      </c>
      <c r="B4606" t="s">
        <v>18</v>
      </c>
      <c r="C4606">
        <v>2007</v>
      </c>
      <c r="D4606">
        <v>0</v>
      </c>
      <c r="E4606">
        <v>0</v>
      </c>
      <c r="F4606">
        <v>18</v>
      </c>
    </row>
    <row r="4607" spans="1:6" x14ac:dyDescent="0.25">
      <c r="A4607">
        <v>18</v>
      </c>
      <c r="B4607" t="s">
        <v>19</v>
      </c>
      <c r="C4607">
        <v>2007</v>
      </c>
      <c r="D4607">
        <v>0</v>
      </c>
      <c r="E4607">
        <v>0</v>
      </c>
      <c r="F4607">
        <v>19</v>
      </c>
    </row>
    <row r="4608" spans="1:6" x14ac:dyDescent="0.25">
      <c r="A4608">
        <v>19</v>
      </c>
      <c r="B4608" t="s">
        <v>20</v>
      </c>
      <c r="C4608">
        <v>2007</v>
      </c>
      <c r="D4608">
        <v>4985</v>
      </c>
      <c r="E4608">
        <v>3550</v>
      </c>
      <c r="F4608">
        <v>20</v>
      </c>
    </row>
    <row r="4609" spans="1:6" x14ac:dyDescent="0.25">
      <c r="A4609">
        <v>20</v>
      </c>
      <c r="B4609" t="s">
        <v>21</v>
      </c>
      <c r="C4609">
        <v>2007</v>
      </c>
      <c r="D4609">
        <v>0</v>
      </c>
      <c r="E4609">
        <v>0</v>
      </c>
      <c r="F4609">
        <v>21</v>
      </c>
    </row>
    <row r="4610" spans="1:6" x14ac:dyDescent="0.25">
      <c r="A4610">
        <v>21</v>
      </c>
      <c r="B4610" t="s">
        <v>22</v>
      </c>
      <c r="C4610">
        <v>2007</v>
      </c>
      <c r="D4610">
        <v>0</v>
      </c>
      <c r="E4610">
        <v>0</v>
      </c>
      <c r="F4610">
        <v>22</v>
      </c>
    </row>
    <row r="4611" spans="1:6" x14ac:dyDescent="0.25">
      <c r="A4611">
        <v>22</v>
      </c>
      <c r="B4611" t="s">
        <v>23</v>
      </c>
      <c r="C4611">
        <v>2007</v>
      </c>
      <c r="D4611">
        <v>0</v>
      </c>
      <c r="E4611">
        <v>0</v>
      </c>
      <c r="F4611">
        <v>23</v>
      </c>
    </row>
    <row r="4612" spans="1:6" x14ac:dyDescent="0.25">
      <c r="A4612">
        <v>23</v>
      </c>
      <c r="B4612" t="s">
        <v>24</v>
      </c>
      <c r="C4612">
        <v>2007</v>
      </c>
      <c r="D4612">
        <v>0</v>
      </c>
      <c r="E4612">
        <v>0</v>
      </c>
      <c r="F4612">
        <v>24</v>
      </c>
    </row>
    <row r="4613" spans="1:6" x14ac:dyDescent="0.25">
      <c r="A4613">
        <v>24</v>
      </c>
      <c r="B4613" t="s">
        <v>25</v>
      </c>
      <c r="C4613">
        <v>2007</v>
      </c>
      <c r="D4613">
        <v>0</v>
      </c>
      <c r="E4613">
        <v>0</v>
      </c>
      <c r="F4613">
        <v>25</v>
      </c>
    </row>
    <row r="4614" spans="1:6" x14ac:dyDescent="0.25">
      <c r="A4614">
        <v>25</v>
      </c>
      <c r="B4614" t="s">
        <v>26</v>
      </c>
      <c r="C4614">
        <v>2007</v>
      </c>
      <c r="D4614">
        <v>4172</v>
      </c>
      <c r="E4614">
        <v>18838</v>
      </c>
      <c r="F4614">
        <v>26</v>
      </c>
    </row>
    <row r="4615" spans="1:6" x14ac:dyDescent="0.25">
      <c r="A4615">
        <v>26</v>
      </c>
      <c r="B4615" t="s">
        <v>27</v>
      </c>
      <c r="C4615">
        <v>2007</v>
      </c>
      <c r="D4615">
        <v>0</v>
      </c>
      <c r="E4615">
        <v>0</v>
      </c>
      <c r="F4615">
        <v>27</v>
      </c>
    </row>
    <row r="4616" spans="1:6" x14ac:dyDescent="0.25">
      <c r="A4616">
        <v>27</v>
      </c>
      <c r="B4616" t="s">
        <v>28</v>
      </c>
      <c r="C4616">
        <v>2007</v>
      </c>
      <c r="D4616">
        <v>0</v>
      </c>
      <c r="E4616">
        <v>0</v>
      </c>
      <c r="F4616">
        <v>28</v>
      </c>
    </row>
    <row r="4617" spans="1:6" x14ac:dyDescent="0.25">
      <c r="A4617">
        <v>28</v>
      </c>
      <c r="B4617" t="s">
        <v>29</v>
      </c>
      <c r="C4617">
        <v>2007</v>
      </c>
      <c r="D4617">
        <v>60930</v>
      </c>
      <c r="E4617">
        <v>67353</v>
      </c>
      <c r="F4617">
        <v>29</v>
      </c>
    </row>
    <row r="4618" spans="1:6" x14ac:dyDescent="0.25">
      <c r="A4618">
        <v>29</v>
      </c>
      <c r="B4618" t="s">
        <v>30</v>
      </c>
      <c r="C4618">
        <v>2007</v>
      </c>
      <c r="D4618">
        <v>7638</v>
      </c>
      <c r="E4618">
        <v>30390</v>
      </c>
      <c r="F4618">
        <v>30</v>
      </c>
    </row>
    <row r="4619" spans="1:6" x14ac:dyDescent="0.25">
      <c r="A4619">
        <v>30</v>
      </c>
      <c r="B4619" t="s">
        <v>31</v>
      </c>
      <c r="C4619">
        <v>2007</v>
      </c>
      <c r="D4619">
        <v>0</v>
      </c>
      <c r="E4619">
        <v>0</v>
      </c>
      <c r="F4619">
        <v>31</v>
      </c>
    </row>
    <row r="4620" spans="1:6" x14ac:dyDescent="0.25">
      <c r="A4620">
        <v>31</v>
      </c>
      <c r="B4620" t="s">
        <v>32</v>
      </c>
      <c r="C4620">
        <v>2007</v>
      </c>
      <c r="D4620">
        <v>7270</v>
      </c>
      <c r="E4620">
        <v>17864</v>
      </c>
      <c r="F4620">
        <v>32</v>
      </c>
    </row>
    <row r="4621" spans="1:6" x14ac:dyDescent="0.25">
      <c r="A4621">
        <v>32</v>
      </c>
      <c r="B4621" t="s">
        <v>33</v>
      </c>
      <c r="C4621">
        <v>2007</v>
      </c>
      <c r="D4621">
        <v>0</v>
      </c>
      <c r="E4621">
        <v>0</v>
      </c>
      <c r="F4621">
        <v>33</v>
      </c>
    </row>
    <row r="4622" spans="1:6" x14ac:dyDescent="0.25">
      <c r="A4622">
        <v>33</v>
      </c>
      <c r="B4622" t="s">
        <v>34</v>
      </c>
      <c r="C4622">
        <v>2007</v>
      </c>
      <c r="D4622">
        <v>0</v>
      </c>
      <c r="E4622">
        <v>0</v>
      </c>
      <c r="F4622">
        <v>34</v>
      </c>
    </row>
    <row r="4623" spans="1:6" x14ac:dyDescent="0.25">
      <c r="A4623">
        <v>34</v>
      </c>
      <c r="B4623" t="s">
        <v>35</v>
      </c>
      <c r="C4623">
        <v>2007</v>
      </c>
      <c r="D4623">
        <v>0</v>
      </c>
      <c r="E4623">
        <v>0</v>
      </c>
      <c r="F4623">
        <v>35</v>
      </c>
    </row>
    <row r="4624" spans="1:6" x14ac:dyDescent="0.25">
      <c r="A4624">
        <v>35</v>
      </c>
      <c r="B4624" t="s">
        <v>36</v>
      </c>
      <c r="C4624">
        <v>2007</v>
      </c>
      <c r="D4624">
        <v>1012</v>
      </c>
      <c r="E4624">
        <v>4650</v>
      </c>
      <c r="F4624">
        <v>36</v>
      </c>
    </row>
    <row r="4625" spans="1:6" x14ac:dyDescent="0.25">
      <c r="A4625">
        <v>36</v>
      </c>
      <c r="B4625" t="s">
        <v>37</v>
      </c>
      <c r="C4625">
        <v>2007</v>
      </c>
      <c r="D4625">
        <v>0</v>
      </c>
      <c r="E4625">
        <v>0</v>
      </c>
      <c r="F4625">
        <v>37</v>
      </c>
    </row>
    <row r="4626" spans="1:6" x14ac:dyDescent="0.25">
      <c r="A4626">
        <v>37</v>
      </c>
      <c r="B4626" t="s">
        <v>38</v>
      </c>
      <c r="C4626">
        <v>2007</v>
      </c>
      <c r="D4626">
        <v>0</v>
      </c>
      <c r="E4626">
        <v>0</v>
      </c>
      <c r="F4626">
        <v>38</v>
      </c>
    </row>
    <row r="4627" spans="1:6" x14ac:dyDescent="0.25">
      <c r="A4627">
        <v>38</v>
      </c>
      <c r="B4627" t="s">
        <v>39</v>
      </c>
      <c r="C4627">
        <v>2007</v>
      </c>
      <c r="D4627">
        <v>0</v>
      </c>
      <c r="E4627">
        <v>0</v>
      </c>
      <c r="F4627">
        <v>39</v>
      </c>
    </row>
    <row r="4628" spans="1:6" x14ac:dyDescent="0.25">
      <c r="A4628">
        <v>39</v>
      </c>
      <c r="B4628" t="s">
        <v>40</v>
      </c>
      <c r="C4628">
        <v>2007</v>
      </c>
      <c r="D4628">
        <v>2669</v>
      </c>
      <c r="E4628">
        <v>5118</v>
      </c>
      <c r="F4628">
        <v>40</v>
      </c>
    </row>
    <row r="4629" spans="1:6" x14ac:dyDescent="0.25">
      <c r="A4629">
        <v>40</v>
      </c>
      <c r="B4629" t="s">
        <v>41</v>
      </c>
      <c r="C4629">
        <v>2007</v>
      </c>
      <c r="D4629">
        <v>0</v>
      </c>
      <c r="E4629">
        <v>0</v>
      </c>
      <c r="F4629">
        <v>41</v>
      </c>
    </row>
    <row r="4630" spans="1:6" x14ac:dyDescent="0.25">
      <c r="A4630">
        <v>41</v>
      </c>
      <c r="B4630" t="s">
        <v>42</v>
      </c>
      <c r="C4630">
        <v>2007</v>
      </c>
      <c r="D4630">
        <v>3480</v>
      </c>
      <c r="E4630">
        <v>11176</v>
      </c>
      <c r="F4630">
        <v>42</v>
      </c>
    </row>
    <row r="4631" spans="1:6" x14ac:dyDescent="0.25">
      <c r="A4631">
        <v>42</v>
      </c>
      <c r="B4631" t="s">
        <v>43</v>
      </c>
      <c r="C4631">
        <v>2007</v>
      </c>
      <c r="D4631">
        <v>0</v>
      </c>
      <c r="E4631">
        <v>0</v>
      </c>
      <c r="F4631">
        <v>43</v>
      </c>
    </row>
    <row r="4632" spans="1:6" x14ac:dyDescent="0.25">
      <c r="A4632">
        <v>43</v>
      </c>
      <c r="B4632" t="s">
        <v>44</v>
      </c>
      <c r="C4632">
        <v>2007</v>
      </c>
      <c r="D4632">
        <v>0</v>
      </c>
      <c r="E4632">
        <v>0</v>
      </c>
      <c r="F4632">
        <v>44</v>
      </c>
    </row>
    <row r="4633" spans="1:6" x14ac:dyDescent="0.25">
      <c r="A4633">
        <v>44</v>
      </c>
      <c r="B4633" t="s">
        <v>45</v>
      </c>
      <c r="C4633">
        <v>2007</v>
      </c>
      <c r="D4633">
        <v>0</v>
      </c>
      <c r="E4633">
        <v>0</v>
      </c>
      <c r="F4633">
        <v>45</v>
      </c>
    </row>
    <row r="4634" spans="1:6" x14ac:dyDescent="0.25">
      <c r="A4634">
        <v>45</v>
      </c>
      <c r="B4634" t="s">
        <v>46</v>
      </c>
      <c r="C4634">
        <v>2007</v>
      </c>
      <c r="D4634">
        <v>2700</v>
      </c>
      <c r="E4634">
        <v>3585</v>
      </c>
      <c r="F4634">
        <v>46</v>
      </c>
    </row>
    <row r="4635" spans="1:6" x14ac:dyDescent="0.25">
      <c r="A4635">
        <v>46</v>
      </c>
      <c r="B4635" t="s">
        <v>47</v>
      </c>
      <c r="C4635">
        <v>2007</v>
      </c>
      <c r="D4635">
        <v>0</v>
      </c>
      <c r="E4635">
        <v>0</v>
      </c>
      <c r="F4635">
        <v>47</v>
      </c>
    </row>
    <row r="4636" spans="1:6" x14ac:dyDescent="0.25">
      <c r="A4636">
        <v>47</v>
      </c>
      <c r="B4636" t="s">
        <v>48</v>
      </c>
      <c r="C4636">
        <v>2007</v>
      </c>
      <c r="D4636">
        <v>0</v>
      </c>
      <c r="E4636">
        <v>0</v>
      </c>
      <c r="F4636">
        <v>48</v>
      </c>
    </row>
    <row r="4637" spans="1:6" x14ac:dyDescent="0.25">
      <c r="A4637">
        <v>48</v>
      </c>
      <c r="B4637" t="s">
        <v>49</v>
      </c>
      <c r="C4637">
        <v>2007</v>
      </c>
      <c r="D4637">
        <v>479269</v>
      </c>
      <c r="E4637">
        <v>810038</v>
      </c>
      <c r="F4637">
        <v>49</v>
      </c>
    </row>
    <row r="4638" spans="1:6" x14ac:dyDescent="0.25">
      <c r="A4638">
        <v>49</v>
      </c>
      <c r="B4638" t="s">
        <v>50</v>
      </c>
      <c r="C4638">
        <v>2007</v>
      </c>
      <c r="D4638">
        <v>77697</v>
      </c>
      <c r="E4638">
        <v>54056</v>
      </c>
      <c r="F4638">
        <v>50</v>
      </c>
    </row>
    <row r="4639" spans="1:6" x14ac:dyDescent="0.25">
      <c r="A4639">
        <v>50</v>
      </c>
      <c r="B4639" t="s">
        <v>51</v>
      </c>
      <c r="C4639">
        <v>2007</v>
      </c>
      <c r="D4639">
        <v>0</v>
      </c>
      <c r="E4639">
        <v>0</v>
      </c>
      <c r="F4639">
        <v>51</v>
      </c>
    </row>
    <row r="4640" spans="1:6" x14ac:dyDescent="0.25">
      <c r="A4640">
        <v>51</v>
      </c>
      <c r="B4640" t="s">
        <v>52</v>
      </c>
      <c r="C4640">
        <v>2007</v>
      </c>
      <c r="D4640">
        <v>0</v>
      </c>
      <c r="E4640">
        <v>0</v>
      </c>
      <c r="F4640">
        <v>52</v>
      </c>
    </row>
    <row r="4641" spans="1:6" x14ac:dyDescent="0.25">
      <c r="A4641">
        <v>52</v>
      </c>
      <c r="B4641" t="s">
        <v>53</v>
      </c>
      <c r="C4641">
        <v>2007</v>
      </c>
      <c r="D4641">
        <v>6349</v>
      </c>
      <c r="E4641">
        <v>11231</v>
      </c>
      <c r="F4641">
        <v>53</v>
      </c>
    </row>
    <row r="4642" spans="1:6" x14ac:dyDescent="0.25">
      <c r="A4642">
        <v>53</v>
      </c>
      <c r="B4642" t="s">
        <v>54</v>
      </c>
      <c r="C4642">
        <v>2007</v>
      </c>
      <c r="D4642">
        <v>0</v>
      </c>
      <c r="E4642">
        <v>0</v>
      </c>
      <c r="F4642">
        <v>54</v>
      </c>
    </row>
    <row r="4643" spans="1:6" x14ac:dyDescent="0.25">
      <c r="A4643">
        <v>54</v>
      </c>
      <c r="B4643" t="s">
        <v>55</v>
      </c>
      <c r="C4643">
        <v>2007</v>
      </c>
      <c r="D4643">
        <v>0</v>
      </c>
      <c r="E4643">
        <v>0</v>
      </c>
      <c r="F4643">
        <v>55</v>
      </c>
    </row>
    <row r="4644" spans="1:6" x14ac:dyDescent="0.25">
      <c r="A4644">
        <v>55</v>
      </c>
      <c r="B4644" t="s">
        <v>56</v>
      </c>
      <c r="C4644">
        <v>2007</v>
      </c>
      <c r="D4644">
        <v>0</v>
      </c>
      <c r="E4644">
        <v>0</v>
      </c>
      <c r="F4644">
        <v>56</v>
      </c>
    </row>
    <row r="4645" spans="1:6" x14ac:dyDescent="0.25">
      <c r="A4645">
        <v>56</v>
      </c>
      <c r="B4645" t="s">
        <v>57</v>
      </c>
      <c r="C4645">
        <v>2007</v>
      </c>
      <c r="D4645">
        <v>0</v>
      </c>
      <c r="E4645">
        <v>0</v>
      </c>
      <c r="F4645">
        <v>57</v>
      </c>
    </row>
    <row r="4646" spans="1:6" x14ac:dyDescent="0.25">
      <c r="A4646">
        <v>57</v>
      </c>
      <c r="B4646" t="s">
        <v>58</v>
      </c>
      <c r="C4646">
        <v>2007</v>
      </c>
      <c r="D4646">
        <v>0</v>
      </c>
      <c r="E4646">
        <v>0</v>
      </c>
      <c r="F4646">
        <v>58</v>
      </c>
    </row>
    <row r="4647" spans="1:6" x14ac:dyDescent="0.25">
      <c r="A4647">
        <v>58</v>
      </c>
      <c r="B4647" t="s">
        <v>59</v>
      </c>
      <c r="C4647">
        <v>2007</v>
      </c>
      <c r="D4647">
        <v>0</v>
      </c>
      <c r="E4647">
        <v>0</v>
      </c>
      <c r="F4647">
        <v>59</v>
      </c>
    </row>
    <row r="4648" spans="1:6" x14ac:dyDescent="0.25">
      <c r="A4648">
        <v>59</v>
      </c>
      <c r="B4648" t="s">
        <v>60</v>
      </c>
      <c r="C4648">
        <v>2007</v>
      </c>
      <c r="D4648">
        <v>0</v>
      </c>
      <c r="E4648">
        <v>0</v>
      </c>
      <c r="F4648">
        <v>60</v>
      </c>
    </row>
    <row r="4649" spans="1:6" x14ac:dyDescent="0.25">
      <c r="A4649">
        <v>60</v>
      </c>
      <c r="B4649" t="s">
        <v>61</v>
      </c>
      <c r="C4649">
        <v>2007</v>
      </c>
      <c r="D4649">
        <v>0</v>
      </c>
      <c r="E4649">
        <v>0</v>
      </c>
      <c r="F4649">
        <v>61</v>
      </c>
    </row>
    <row r="4650" spans="1:6" x14ac:dyDescent="0.25">
      <c r="A4650">
        <v>61</v>
      </c>
      <c r="B4650" t="s">
        <v>62</v>
      </c>
      <c r="C4650">
        <v>2007</v>
      </c>
      <c r="D4650">
        <v>0</v>
      </c>
      <c r="E4650">
        <v>0</v>
      </c>
      <c r="F4650">
        <v>62</v>
      </c>
    </row>
    <row r="4651" spans="1:6" x14ac:dyDescent="0.25">
      <c r="A4651">
        <v>62</v>
      </c>
      <c r="B4651" t="s">
        <v>63</v>
      </c>
      <c r="C4651">
        <v>2007</v>
      </c>
      <c r="D4651">
        <v>0</v>
      </c>
      <c r="E4651">
        <v>0</v>
      </c>
      <c r="F4651">
        <v>63</v>
      </c>
    </row>
    <row r="4652" spans="1:6" x14ac:dyDescent="0.25">
      <c r="A4652">
        <v>63</v>
      </c>
      <c r="B4652" t="s">
        <v>64</v>
      </c>
      <c r="C4652">
        <v>2007</v>
      </c>
      <c r="D4652">
        <v>0</v>
      </c>
      <c r="E4652">
        <v>0</v>
      </c>
      <c r="F4652">
        <v>64</v>
      </c>
    </row>
    <row r="4653" spans="1:6" x14ac:dyDescent="0.25">
      <c r="A4653">
        <v>64</v>
      </c>
      <c r="B4653" t="s">
        <v>65</v>
      </c>
      <c r="C4653">
        <v>2007</v>
      </c>
      <c r="D4653">
        <v>0</v>
      </c>
      <c r="E4653">
        <v>0</v>
      </c>
      <c r="F4653">
        <v>65</v>
      </c>
    </row>
    <row r="4654" spans="1:6" x14ac:dyDescent="0.25">
      <c r="A4654">
        <v>65</v>
      </c>
      <c r="B4654" t="s">
        <v>66</v>
      </c>
      <c r="C4654">
        <v>2007</v>
      </c>
      <c r="D4654">
        <v>0</v>
      </c>
      <c r="E4654">
        <v>0</v>
      </c>
      <c r="F4654">
        <v>66</v>
      </c>
    </row>
    <row r="4655" spans="1:6" x14ac:dyDescent="0.25">
      <c r="A4655">
        <v>66</v>
      </c>
      <c r="B4655" t="s">
        <v>67</v>
      </c>
      <c r="C4655">
        <v>2007</v>
      </c>
      <c r="D4655">
        <v>0</v>
      </c>
      <c r="E4655">
        <v>0</v>
      </c>
      <c r="F4655">
        <v>67</v>
      </c>
    </row>
    <row r="4656" spans="1:6" x14ac:dyDescent="0.25">
      <c r="A4656">
        <v>67</v>
      </c>
      <c r="B4656" t="s">
        <v>68</v>
      </c>
      <c r="C4656">
        <v>2007</v>
      </c>
      <c r="D4656">
        <v>0</v>
      </c>
      <c r="E4656">
        <v>0</v>
      </c>
      <c r="F4656">
        <v>68</v>
      </c>
    </row>
    <row r="4657" spans="1:6" x14ac:dyDescent="0.25">
      <c r="A4657">
        <v>68</v>
      </c>
      <c r="B4657" t="s">
        <v>69</v>
      </c>
      <c r="C4657">
        <v>2007</v>
      </c>
      <c r="D4657">
        <v>0</v>
      </c>
      <c r="E4657">
        <v>0</v>
      </c>
      <c r="F4657">
        <v>69</v>
      </c>
    </row>
    <row r="4658" spans="1:6" x14ac:dyDescent="0.25">
      <c r="A4658">
        <v>69</v>
      </c>
      <c r="B4658" t="s">
        <v>70</v>
      </c>
      <c r="C4658">
        <v>2007</v>
      </c>
      <c r="D4658">
        <v>0</v>
      </c>
      <c r="E4658">
        <v>0</v>
      </c>
      <c r="F4658">
        <v>70</v>
      </c>
    </row>
    <row r="4659" spans="1:6" x14ac:dyDescent="0.25">
      <c r="A4659">
        <v>70</v>
      </c>
      <c r="B4659" t="s">
        <v>71</v>
      </c>
      <c r="C4659">
        <v>2007</v>
      </c>
      <c r="D4659">
        <v>0</v>
      </c>
      <c r="E4659">
        <v>0</v>
      </c>
      <c r="F4659">
        <v>71</v>
      </c>
    </row>
    <row r="4660" spans="1:6" x14ac:dyDescent="0.25">
      <c r="A4660">
        <v>71</v>
      </c>
      <c r="B4660" t="s">
        <v>72</v>
      </c>
      <c r="C4660">
        <v>2007</v>
      </c>
      <c r="D4660">
        <v>0</v>
      </c>
      <c r="E4660">
        <v>0</v>
      </c>
      <c r="F4660">
        <v>72</v>
      </c>
    </row>
    <row r="4661" spans="1:6" x14ac:dyDescent="0.25">
      <c r="A4661">
        <v>72</v>
      </c>
      <c r="B4661" t="s">
        <v>73</v>
      </c>
      <c r="C4661">
        <v>2007</v>
      </c>
      <c r="D4661">
        <v>7209</v>
      </c>
      <c r="E4661">
        <v>19860</v>
      </c>
      <c r="F4661">
        <v>73</v>
      </c>
    </row>
    <row r="4662" spans="1:6" x14ac:dyDescent="0.25">
      <c r="A4662">
        <v>73</v>
      </c>
      <c r="B4662" t="s">
        <v>74</v>
      </c>
      <c r="C4662">
        <v>2007</v>
      </c>
      <c r="D4662">
        <v>0</v>
      </c>
      <c r="E4662">
        <v>0</v>
      </c>
      <c r="F4662">
        <v>74</v>
      </c>
    </row>
    <row r="4663" spans="1:6" x14ac:dyDescent="0.25">
      <c r="A4663">
        <v>74</v>
      </c>
      <c r="B4663" t="s">
        <v>75</v>
      </c>
      <c r="C4663">
        <v>2007</v>
      </c>
      <c r="D4663">
        <v>357943</v>
      </c>
      <c r="E4663">
        <v>316867</v>
      </c>
      <c r="F4663">
        <v>75</v>
      </c>
    </row>
    <row r="4664" spans="1:6" x14ac:dyDescent="0.25">
      <c r="A4664">
        <v>75</v>
      </c>
      <c r="B4664" t="s">
        <v>76</v>
      </c>
      <c r="C4664">
        <v>2007</v>
      </c>
      <c r="D4664">
        <v>0</v>
      </c>
      <c r="E4664">
        <v>0</v>
      </c>
      <c r="F4664">
        <v>76</v>
      </c>
    </row>
    <row r="4665" spans="1:6" x14ac:dyDescent="0.25">
      <c r="A4665">
        <v>76</v>
      </c>
      <c r="B4665" t="s">
        <v>77</v>
      </c>
      <c r="C4665">
        <v>2007</v>
      </c>
      <c r="D4665">
        <v>0</v>
      </c>
      <c r="E4665">
        <v>0</v>
      </c>
      <c r="F4665">
        <v>77</v>
      </c>
    </row>
    <row r="4666" spans="1:6" x14ac:dyDescent="0.25">
      <c r="A4666">
        <v>77</v>
      </c>
      <c r="B4666" t="s">
        <v>78</v>
      </c>
      <c r="C4666">
        <v>2007</v>
      </c>
      <c r="D4666">
        <v>0</v>
      </c>
      <c r="E4666">
        <v>0</v>
      </c>
      <c r="F4666">
        <v>78</v>
      </c>
    </row>
    <row r="4667" spans="1:6" x14ac:dyDescent="0.25">
      <c r="A4667">
        <v>78</v>
      </c>
      <c r="B4667" t="s">
        <v>79</v>
      </c>
      <c r="C4667">
        <v>2007</v>
      </c>
      <c r="D4667">
        <v>0</v>
      </c>
      <c r="E4667">
        <v>0</v>
      </c>
      <c r="F4667">
        <v>79</v>
      </c>
    </row>
    <row r="4668" spans="1:6" x14ac:dyDescent="0.25">
      <c r="A4668">
        <v>79</v>
      </c>
      <c r="B4668" t="s">
        <v>80</v>
      </c>
      <c r="C4668">
        <v>2007</v>
      </c>
      <c r="D4668">
        <v>785</v>
      </c>
      <c r="E4668">
        <v>2033</v>
      </c>
      <c r="F4668">
        <v>80</v>
      </c>
    </row>
    <row r="4669" spans="1:6" x14ac:dyDescent="0.25">
      <c r="A4669">
        <v>80</v>
      </c>
      <c r="B4669" t="s">
        <v>81</v>
      </c>
      <c r="C4669">
        <v>2007</v>
      </c>
      <c r="D4669">
        <v>0</v>
      </c>
      <c r="E4669">
        <v>0</v>
      </c>
      <c r="F4669">
        <v>81</v>
      </c>
    </row>
    <row r="4670" spans="1:6" x14ac:dyDescent="0.25">
      <c r="A4670">
        <v>81</v>
      </c>
      <c r="B4670" t="s">
        <v>82</v>
      </c>
      <c r="C4670">
        <v>2007</v>
      </c>
      <c r="D4670">
        <v>0</v>
      </c>
      <c r="E4670">
        <v>0</v>
      </c>
      <c r="F4670">
        <v>82</v>
      </c>
    </row>
    <row r="4671" spans="1:6" x14ac:dyDescent="0.25">
      <c r="A4671">
        <v>82</v>
      </c>
      <c r="B4671" t="s">
        <v>83</v>
      </c>
      <c r="C4671">
        <v>2007</v>
      </c>
      <c r="D4671">
        <v>0</v>
      </c>
      <c r="E4671">
        <v>0</v>
      </c>
      <c r="F4671">
        <v>83</v>
      </c>
    </row>
    <row r="4672" spans="1:6" x14ac:dyDescent="0.25">
      <c r="A4672">
        <v>83</v>
      </c>
      <c r="B4672" t="s">
        <v>84</v>
      </c>
      <c r="C4672">
        <v>2007</v>
      </c>
      <c r="D4672">
        <v>0</v>
      </c>
      <c r="E4672">
        <v>0</v>
      </c>
      <c r="F4672">
        <v>84</v>
      </c>
    </row>
    <row r="4673" spans="1:6" x14ac:dyDescent="0.25">
      <c r="A4673">
        <v>84</v>
      </c>
      <c r="B4673" t="s">
        <v>85</v>
      </c>
      <c r="C4673">
        <v>2007</v>
      </c>
      <c r="D4673">
        <v>2453</v>
      </c>
      <c r="E4673">
        <v>15425</v>
      </c>
      <c r="F4673">
        <v>85</v>
      </c>
    </row>
    <row r="4674" spans="1:6" x14ac:dyDescent="0.25">
      <c r="A4674">
        <v>85</v>
      </c>
      <c r="B4674" t="s">
        <v>86</v>
      </c>
      <c r="C4674">
        <v>2007</v>
      </c>
      <c r="D4674">
        <v>0</v>
      </c>
      <c r="E4674">
        <v>0</v>
      </c>
      <c r="F4674">
        <v>86</v>
      </c>
    </row>
    <row r="4675" spans="1:6" x14ac:dyDescent="0.25">
      <c r="A4675">
        <v>86</v>
      </c>
      <c r="B4675" t="s">
        <v>87</v>
      </c>
      <c r="C4675">
        <v>2007</v>
      </c>
      <c r="D4675">
        <v>0</v>
      </c>
      <c r="E4675">
        <v>0</v>
      </c>
      <c r="F4675">
        <v>87</v>
      </c>
    </row>
    <row r="4676" spans="1:6" x14ac:dyDescent="0.25">
      <c r="A4676">
        <v>87</v>
      </c>
      <c r="B4676" t="s">
        <v>88</v>
      </c>
      <c r="C4676">
        <v>2007</v>
      </c>
      <c r="D4676">
        <v>0</v>
      </c>
      <c r="E4676">
        <v>0</v>
      </c>
      <c r="F4676">
        <v>88</v>
      </c>
    </row>
    <row r="4677" spans="1:6" x14ac:dyDescent="0.25">
      <c r="A4677">
        <v>88</v>
      </c>
      <c r="B4677" t="s">
        <v>89</v>
      </c>
      <c r="C4677">
        <v>2007</v>
      </c>
      <c r="D4677">
        <v>0</v>
      </c>
      <c r="E4677">
        <v>0</v>
      </c>
      <c r="F4677">
        <v>89</v>
      </c>
    </row>
    <row r="4678" spans="1:6" x14ac:dyDescent="0.25">
      <c r="A4678">
        <v>89</v>
      </c>
      <c r="B4678" t="s">
        <v>90</v>
      </c>
      <c r="C4678">
        <v>2007</v>
      </c>
      <c r="D4678">
        <v>10044</v>
      </c>
      <c r="E4678">
        <v>10044</v>
      </c>
      <c r="F4678">
        <v>90</v>
      </c>
    </row>
    <row r="4679" spans="1:6" x14ac:dyDescent="0.25">
      <c r="A4679">
        <v>90</v>
      </c>
      <c r="B4679" t="s">
        <v>91</v>
      </c>
      <c r="C4679">
        <v>2007</v>
      </c>
      <c r="D4679">
        <v>0</v>
      </c>
      <c r="E4679">
        <v>0</v>
      </c>
      <c r="F4679">
        <v>91</v>
      </c>
    </row>
    <row r="4680" spans="1:6" x14ac:dyDescent="0.25">
      <c r="A4680">
        <v>91</v>
      </c>
      <c r="B4680" t="s">
        <v>92</v>
      </c>
      <c r="C4680">
        <v>2007</v>
      </c>
      <c r="D4680">
        <v>0</v>
      </c>
      <c r="E4680">
        <v>0</v>
      </c>
      <c r="F4680">
        <v>92</v>
      </c>
    </row>
    <row r="4681" spans="1:6" x14ac:dyDescent="0.25">
      <c r="A4681">
        <v>92</v>
      </c>
      <c r="B4681" t="s">
        <v>93</v>
      </c>
      <c r="C4681">
        <v>2007</v>
      </c>
      <c r="D4681">
        <v>181046</v>
      </c>
      <c r="E4681">
        <v>364751</v>
      </c>
      <c r="F4681">
        <v>93</v>
      </c>
    </row>
    <row r="4682" spans="1:6" x14ac:dyDescent="0.25">
      <c r="A4682">
        <v>93</v>
      </c>
      <c r="B4682" t="s">
        <v>94</v>
      </c>
      <c r="C4682">
        <v>2007</v>
      </c>
      <c r="D4682">
        <v>810</v>
      </c>
      <c r="E4682">
        <v>1030</v>
      </c>
      <c r="F4682">
        <v>94</v>
      </c>
    </row>
    <row r="4683" spans="1:6" x14ac:dyDescent="0.25">
      <c r="A4683">
        <v>94</v>
      </c>
      <c r="B4683" t="s">
        <v>95</v>
      </c>
      <c r="C4683">
        <v>2007</v>
      </c>
      <c r="D4683">
        <v>1285459</v>
      </c>
      <c r="E4683">
        <v>801519</v>
      </c>
      <c r="F4683">
        <v>95</v>
      </c>
    </row>
    <row r="4684" spans="1:6" x14ac:dyDescent="0.25">
      <c r="A4684">
        <v>95</v>
      </c>
      <c r="B4684" t="s">
        <v>96</v>
      </c>
      <c r="C4684">
        <v>2007</v>
      </c>
      <c r="D4684">
        <v>0</v>
      </c>
      <c r="E4684">
        <v>0</v>
      </c>
      <c r="F4684">
        <v>96</v>
      </c>
    </row>
    <row r="4685" spans="1:6" x14ac:dyDescent="0.25">
      <c r="A4685">
        <v>96</v>
      </c>
      <c r="B4685" t="s">
        <v>97</v>
      </c>
      <c r="C4685">
        <v>2007</v>
      </c>
      <c r="D4685">
        <v>0</v>
      </c>
      <c r="E4685">
        <v>0</v>
      </c>
      <c r="F4685">
        <v>97</v>
      </c>
    </row>
    <row r="4686" spans="1:6" x14ac:dyDescent="0.25">
      <c r="A4686">
        <v>97</v>
      </c>
      <c r="B4686" t="s">
        <v>98</v>
      </c>
      <c r="C4686">
        <v>2007</v>
      </c>
      <c r="D4686">
        <v>0</v>
      </c>
      <c r="E4686">
        <v>0</v>
      </c>
      <c r="F4686">
        <v>98</v>
      </c>
    </row>
    <row r="4687" spans="1:6" x14ac:dyDescent="0.25">
      <c r="A4687">
        <v>98</v>
      </c>
      <c r="B4687" t="s">
        <v>99</v>
      </c>
      <c r="C4687">
        <v>2007</v>
      </c>
      <c r="D4687">
        <v>109074</v>
      </c>
      <c r="E4687">
        <v>165282</v>
      </c>
      <c r="F4687">
        <v>99</v>
      </c>
    </row>
    <row r="4688" spans="1:6" x14ac:dyDescent="0.25">
      <c r="A4688">
        <v>99</v>
      </c>
      <c r="B4688" t="s">
        <v>100</v>
      </c>
      <c r="C4688">
        <v>2007</v>
      </c>
      <c r="D4688">
        <v>10600</v>
      </c>
      <c r="E4688">
        <v>13860</v>
      </c>
      <c r="F4688">
        <v>100</v>
      </c>
    </row>
    <row r="4689" spans="1:6" x14ac:dyDescent="0.25">
      <c r="A4689">
        <v>100</v>
      </c>
      <c r="B4689" t="s">
        <v>101</v>
      </c>
      <c r="C4689">
        <v>2007</v>
      </c>
      <c r="D4689">
        <v>84613</v>
      </c>
      <c r="E4689">
        <v>144244</v>
      </c>
      <c r="F4689">
        <v>101</v>
      </c>
    </row>
    <row r="4690" spans="1:6" x14ac:dyDescent="0.25">
      <c r="A4690">
        <v>101</v>
      </c>
      <c r="B4690" t="s">
        <v>102</v>
      </c>
      <c r="C4690">
        <v>2007</v>
      </c>
      <c r="D4690">
        <v>601</v>
      </c>
      <c r="E4690">
        <v>2438</v>
      </c>
      <c r="F4690">
        <v>102</v>
      </c>
    </row>
    <row r="4691" spans="1:6" x14ac:dyDescent="0.25">
      <c r="A4691">
        <v>102</v>
      </c>
      <c r="B4691" t="s">
        <v>103</v>
      </c>
      <c r="C4691">
        <v>2007</v>
      </c>
      <c r="D4691">
        <v>266400</v>
      </c>
      <c r="E4691">
        <v>173160</v>
      </c>
      <c r="F4691">
        <v>103</v>
      </c>
    </row>
    <row r="4692" spans="1:6" x14ac:dyDescent="0.25">
      <c r="A4692">
        <v>103</v>
      </c>
      <c r="B4692" t="s">
        <v>104</v>
      </c>
      <c r="C4692">
        <v>2007</v>
      </c>
      <c r="D4692">
        <v>0</v>
      </c>
      <c r="E4692">
        <v>0</v>
      </c>
      <c r="F4692">
        <v>104</v>
      </c>
    </row>
    <row r="4693" spans="1:6" x14ac:dyDescent="0.25">
      <c r="A4693">
        <v>104</v>
      </c>
      <c r="B4693" t="s">
        <v>105</v>
      </c>
      <c r="C4693">
        <v>2007</v>
      </c>
      <c r="D4693">
        <v>0</v>
      </c>
      <c r="E4693">
        <v>0</v>
      </c>
      <c r="F4693">
        <v>105</v>
      </c>
    </row>
    <row r="4694" spans="1:6" x14ac:dyDescent="0.25">
      <c r="A4694">
        <v>105</v>
      </c>
      <c r="B4694" t="s">
        <v>106</v>
      </c>
      <c r="C4694">
        <v>2007</v>
      </c>
      <c r="D4694">
        <v>0</v>
      </c>
      <c r="E4694">
        <v>0</v>
      </c>
      <c r="F4694">
        <v>106</v>
      </c>
    </row>
    <row r="4695" spans="1:6" x14ac:dyDescent="0.25">
      <c r="A4695">
        <v>106</v>
      </c>
      <c r="B4695" t="s">
        <v>107</v>
      </c>
      <c r="C4695">
        <v>2007</v>
      </c>
      <c r="D4695">
        <v>0</v>
      </c>
      <c r="E4695">
        <v>0</v>
      </c>
      <c r="F4695">
        <v>107</v>
      </c>
    </row>
    <row r="4696" spans="1:6" x14ac:dyDescent="0.25">
      <c r="A4696">
        <v>107</v>
      </c>
      <c r="B4696" t="s">
        <v>108</v>
      </c>
      <c r="C4696">
        <v>2007</v>
      </c>
      <c r="D4696">
        <v>0</v>
      </c>
      <c r="E4696">
        <v>0</v>
      </c>
      <c r="F4696">
        <v>108</v>
      </c>
    </row>
    <row r="4697" spans="1:6" x14ac:dyDescent="0.25">
      <c r="A4697">
        <v>108</v>
      </c>
      <c r="B4697" t="s">
        <v>109</v>
      </c>
      <c r="C4697">
        <v>2007</v>
      </c>
      <c r="D4697">
        <v>0</v>
      </c>
      <c r="E4697">
        <v>0</v>
      </c>
      <c r="F4697">
        <v>109</v>
      </c>
    </row>
    <row r="4698" spans="1:6" x14ac:dyDescent="0.25">
      <c r="A4698">
        <v>109</v>
      </c>
      <c r="B4698" t="s">
        <v>110</v>
      </c>
      <c r="C4698">
        <v>2007</v>
      </c>
      <c r="D4698">
        <v>919</v>
      </c>
      <c r="E4698">
        <v>2448</v>
      </c>
      <c r="F4698">
        <v>110</v>
      </c>
    </row>
    <row r="4699" spans="1:6" x14ac:dyDescent="0.25">
      <c r="A4699">
        <v>110</v>
      </c>
      <c r="B4699" t="s">
        <v>111</v>
      </c>
      <c r="C4699">
        <v>2007</v>
      </c>
      <c r="D4699">
        <v>26090</v>
      </c>
      <c r="E4699">
        <v>70716</v>
      </c>
      <c r="F4699">
        <v>111</v>
      </c>
    </row>
    <row r="4700" spans="1:6" x14ac:dyDescent="0.25">
      <c r="A4700">
        <v>111</v>
      </c>
      <c r="B4700" t="s">
        <v>112</v>
      </c>
      <c r="C4700">
        <v>2007</v>
      </c>
      <c r="D4700">
        <v>2700</v>
      </c>
      <c r="E4700">
        <v>4603</v>
      </c>
      <c r="F4700">
        <v>112</v>
      </c>
    </row>
    <row r="4701" spans="1:6" x14ac:dyDescent="0.25">
      <c r="A4701">
        <v>112</v>
      </c>
      <c r="B4701" t="s">
        <v>113</v>
      </c>
      <c r="C4701">
        <v>2007</v>
      </c>
      <c r="D4701">
        <v>839</v>
      </c>
      <c r="E4701">
        <v>2020</v>
      </c>
      <c r="F4701">
        <v>113</v>
      </c>
    </row>
    <row r="4702" spans="1:6" x14ac:dyDescent="0.25">
      <c r="A4702">
        <v>113</v>
      </c>
      <c r="B4702" t="s">
        <v>114</v>
      </c>
      <c r="C4702">
        <v>2007</v>
      </c>
      <c r="D4702">
        <v>6377</v>
      </c>
      <c r="E4702">
        <v>11214</v>
      </c>
      <c r="F4702">
        <v>114</v>
      </c>
    </row>
    <row r="4703" spans="1:6" x14ac:dyDescent="0.25">
      <c r="A4703">
        <v>114</v>
      </c>
      <c r="B4703" t="s">
        <v>115</v>
      </c>
      <c r="C4703">
        <v>2007</v>
      </c>
      <c r="D4703">
        <v>0</v>
      </c>
      <c r="E4703">
        <v>0</v>
      </c>
      <c r="F4703">
        <v>115</v>
      </c>
    </row>
    <row r="4704" spans="1:6" x14ac:dyDescent="0.25">
      <c r="A4704">
        <v>115</v>
      </c>
      <c r="B4704" t="s">
        <v>116</v>
      </c>
      <c r="C4704">
        <v>2007</v>
      </c>
      <c r="D4704">
        <v>85303</v>
      </c>
      <c r="E4704">
        <v>189620</v>
      </c>
      <c r="F4704">
        <v>116</v>
      </c>
    </row>
    <row r="4705" spans="1:6" x14ac:dyDescent="0.25">
      <c r="A4705">
        <v>116</v>
      </c>
      <c r="B4705" t="s">
        <v>117</v>
      </c>
      <c r="C4705">
        <v>2007</v>
      </c>
      <c r="D4705">
        <v>11</v>
      </c>
      <c r="E4705">
        <v>11</v>
      </c>
      <c r="F4705">
        <v>117</v>
      </c>
    </row>
    <row r="4706" spans="1:6" x14ac:dyDescent="0.25">
      <c r="A4706">
        <v>117</v>
      </c>
      <c r="B4706" t="s">
        <v>118</v>
      </c>
      <c r="C4706">
        <v>2007</v>
      </c>
      <c r="D4706">
        <v>0</v>
      </c>
      <c r="E4706">
        <v>0</v>
      </c>
      <c r="F4706">
        <v>118</v>
      </c>
    </row>
    <row r="4707" spans="1:6" x14ac:dyDescent="0.25">
      <c r="A4707">
        <v>118</v>
      </c>
      <c r="B4707" t="s">
        <v>119</v>
      </c>
      <c r="C4707">
        <v>2007</v>
      </c>
      <c r="D4707">
        <v>0</v>
      </c>
      <c r="E4707">
        <v>0</v>
      </c>
      <c r="F4707">
        <v>119</v>
      </c>
    </row>
    <row r="4708" spans="1:6" x14ac:dyDescent="0.25">
      <c r="A4708">
        <v>119</v>
      </c>
      <c r="B4708" t="s">
        <v>120</v>
      </c>
      <c r="C4708">
        <v>2007</v>
      </c>
      <c r="D4708">
        <v>0</v>
      </c>
      <c r="E4708">
        <v>0</v>
      </c>
      <c r="F4708">
        <v>120</v>
      </c>
    </row>
    <row r="4709" spans="1:6" x14ac:dyDescent="0.25">
      <c r="A4709">
        <v>120</v>
      </c>
      <c r="B4709" t="s">
        <v>121</v>
      </c>
      <c r="C4709">
        <v>2007</v>
      </c>
      <c r="D4709">
        <v>0</v>
      </c>
      <c r="E4709">
        <v>0</v>
      </c>
      <c r="F4709">
        <v>121</v>
      </c>
    </row>
    <row r="4710" spans="1:6" x14ac:dyDescent="0.25">
      <c r="A4710">
        <v>121</v>
      </c>
      <c r="B4710" t="s">
        <v>122</v>
      </c>
      <c r="C4710">
        <v>2007</v>
      </c>
      <c r="D4710">
        <v>0</v>
      </c>
      <c r="E4710">
        <v>0</v>
      </c>
      <c r="F4710">
        <v>122</v>
      </c>
    </row>
    <row r="4711" spans="1:6" x14ac:dyDescent="0.25">
      <c r="A4711">
        <v>122</v>
      </c>
      <c r="B4711" t="s">
        <v>123</v>
      </c>
      <c r="C4711">
        <v>2007</v>
      </c>
      <c r="D4711">
        <v>0</v>
      </c>
      <c r="E4711">
        <v>0</v>
      </c>
      <c r="F4711">
        <v>123</v>
      </c>
    </row>
    <row r="4712" spans="1:6" x14ac:dyDescent="0.25">
      <c r="A4712">
        <v>123</v>
      </c>
      <c r="B4712" t="s">
        <v>124</v>
      </c>
      <c r="C4712">
        <v>2007</v>
      </c>
      <c r="D4712">
        <v>20700</v>
      </c>
      <c r="E4712">
        <v>27370</v>
      </c>
      <c r="F4712">
        <v>124</v>
      </c>
    </row>
    <row r="4713" spans="1:6" x14ac:dyDescent="0.25">
      <c r="A4713">
        <v>124</v>
      </c>
      <c r="B4713" t="s">
        <v>125</v>
      </c>
      <c r="C4713">
        <v>2007</v>
      </c>
      <c r="D4713">
        <v>0</v>
      </c>
      <c r="E4713">
        <v>0</v>
      </c>
      <c r="F4713">
        <v>125</v>
      </c>
    </row>
    <row r="4714" spans="1:6" x14ac:dyDescent="0.25">
      <c r="A4714">
        <v>1</v>
      </c>
      <c r="B4714" t="s">
        <v>2</v>
      </c>
      <c r="C4714">
        <v>2008</v>
      </c>
      <c r="D4714">
        <v>0</v>
      </c>
      <c r="E4714">
        <v>0</v>
      </c>
      <c r="F4714">
        <v>2</v>
      </c>
    </row>
    <row r="4715" spans="1:6" x14ac:dyDescent="0.25">
      <c r="A4715">
        <v>2</v>
      </c>
      <c r="B4715" t="s">
        <v>3</v>
      </c>
      <c r="C4715">
        <v>2008</v>
      </c>
      <c r="D4715">
        <v>0</v>
      </c>
      <c r="E4715">
        <v>0</v>
      </c>
      <c r="F4715">
        <v>3</v>
      </c>
    </row>
    <row r="4716" spans="1:6" x14ac:dyDescent="0.25">
      <c r="A4716">
        <v>3</v>
      </c>
      <c r="B4716" t="s">
        <v>4</v>
      </c>
      <c r="C4716">
        <v>2008</v>
      </c>
      <c r="D4716">
        <v>265742</v>
      </c>
      <c r="E4716">
        <v>429970</v>
      </c>
      <c r="F4716">
        <v>4</v>
      </c>
    </row>
    <row r="4717" spans="1:6" x14ac:dyDescent="0.25">
      <c r="A4717">
        <v>4</v>
      </c>
      <c r="B4717" t="s">
        <v>5</v>
      </c>
      <c r="C4717">
        <v>2008</v>
      </c>
      <c r="D4717">
        <v>25721</v>
      </c>
      <c r="E4717">
        <v>71083</v>
      </c>
      <c r="F4717">
        <v>5</v>
      </c>
    </row>
    <row r="4718" spans="1:6" x14ac:dyDescent="0.25">
      <c r="A4718">
        <v>5</v>
      </c>
      <c r="B4718" t="s">
        <v>6</v>
      </c>
      <c r="C4718">
        <v>2008</v>
      </c>
      <c r="D4718">
        <v>0</v>
      </c>
      <c r="E4718">
        <v>0</v>
      </c>
      <c r="F4718">
        <v>6</v>
      </c>
    </row>
    <row r="4719" spans="1:6" x14ac:dyDescent="0.25">
      <c r="A4719">
        <v>6</v>
      </c>
      <c r="B4719" t="s">
        <v>7</v>
      </c>
      <c r="C4719">
        <v>2008</v>
      </c>
      <c r="D4719">
        <v>0</v>
      </c>
      <c r="E4719">
        <v>0</v>
      </c>
      <c r="F4719">
        <v>7</v>
      </c>
    </row>
    <row r="4720" spans="1:6" x14ac:dyDescent="0.25">
      <c r="A4720">
        <v>7</v>
      </c>
      <c r="B4720" t="s">
        <v>8</v>
      </c>
      <c r="C4720">
        <v>2008</v>
      </c>
      <c r="D4720">
        <v>17938</v>
      </c>
      <c r="E4720">
        <v>22908</v>
      </c>
      <c r="F4720">
        <v>8</v>
      </c>
    </row>
    <row r="4721" spans="1:6" x14ac:dyDescent="0.25">
      <c r="A4721">
        <v>8</v>
      </c>
      <c r="B4721" t="s">
        <v>9</v>
      </c>
      <c r="C4721">
        <v>2008</v>
      </c>
      <c r="D4721">
        <v>0</v>
      </c>
      <c r="E4721">
        <v>0</v>
      </c>
      <c r="F4721">
        <v>9</v>
      </c>
    </row>
    <row r="4722" spans="1:6" x14ac:dyDescent="0.25">
      <c r="A4722">
        <v>9</v>
      </c>
      <c r="B4722" t="s">
        <v>10</v>
      </c>
      <c r="C4722">
        <v>2008</v>
      </c>
      <c r="D4722">
        <v>0</v>
      </c>
      <c r="E4722">
        <v>0</v>
      </c>
      <c r="F4722">
        <v>10</v>
      </c>
    </row>
    <row r="4723" spans="1:6" x14ac:dyDescent="0.25">
      <c r="A4723">
        <v>10</v>
      </c>
      <c r="B4723" t="s">
        <v>11</v>
      </c>
      <c r="C4723">
        <v>2008</v>
      </c>
      <c r="D4723">
        <v>218726</v>
      </c>
      <c r="E4723">
        <v>99280</v>
      </c>
      <c r="F4723">
        <v>11</v>
      </c>
    </row>
    <row r="4724" spans="1:6" x14ac:dyDescent="0.25">
      <c r="A4724">
        <v>11</v>
      </c>
      <c r="B4724" t="s">
        <v>12</v>
      </c>
      <c r="C4724">
        <v>2008</v>
      </c>
      <c r="D4724">
        <v>0</v>
      </c>
      <c r="E4724">
        <v>0</v>
      </c>
      <c r="F4724">
        <v>12</v>
      </c>
    </row>
    <row r="4725" spans="1:6" x14ac:dyDescent="0.25">
      <c r="A4725">
        <v>12</v>
      </c>
      <c r="B4725" t="s">
        <v>13</v>
      </c>
      <c r="C4725">
        <v>2008</v>
      </c>
      <c r="D4725">
        <v>0</v>
      </c>
      <c r="E4725">
        <v>0</v>
      </c>
      <c r="F4725">
        <v>13</v>
      </c>
    </row>
    <row r="4726" spans="1:6" x14ac:dyDescent="0.25">
      <c r="A4726">
        <v>13</v>
      </c>
      <c r="B4726" t="s">
        <v>14</v>
      </c>
      <c r="C4726">
        <v>2008</v>
      </c>
      <c r="D4726">
        <v>0</v>
      </c>
      <c r="E4726">
        <v>0</v>
      </c>
      <c r="F4726">
        <v>14</v>
      </c>
    </row>
    <row r="4727" spans="1:6" x14ac:dyDescent="0.25">
      <c r="A4727">
        <v>14</v>
      </c>
      <c r="B4727" t="s">
        <v>15</v>
      </c>
      <c r="C4727">
        <v>2008</v>
      </c>
      <c r="D4727">
        <v>0</v>
      </c>
      <c r="E4727">
        <v>0</v>
      </c>
      <c r="F4727">
        <v>15</v>
      </c>
    </row>
    <row r="4728" spans="1:6" x14ac:dyDescent="0.25">
      <c r="A4728">
        <v>15</v>
      </c>
      <c r="B4728" t="s">
        <v>16</v>
      </c>
      <c r="C4728">
        <v>2008</v>
      </c>
      <c r="D4728">
        <v>0</v>
      </c>
      <c r="E4728">
        <v>0</v>
      </c>
      <c r="F4728">
        <v>16</v>
      </c>
    </row>
    <row r="4729" spans="1:6" x14ac:dyDescent="0.25">
      <c r="A4729">
        <v>16</v>
      </c>
      <c r="B4729" t="s">
        <v>17</v>
      </c>
      <c r="C4729">
        <v>2008</v>
      </c>
      <c r="D4729">
        <v>3523</v>
      </c>
      <c r="E4729">
        <v>12969</v>
      </c>
      <c r="F4729">
        <v>17</v>
      </c>
    </row>
    <row r="4730" spans="1:6" x14ac:dyDescent="0.25">
      <c r="A4730">
        <v>17</v>
      </c>
      <c r="B4730" t="s">
        <v>18</v>
      </c>
      <c r="C4730">
        <v>2008</v>
      </c>
      <c r="D4730">
        <v>0</v>
      </c>
      <c r="E4730">
        <v>0</v>
      </c>
      <c r="F4730">
        <v>18</v>
      </c>
    </row>
    <row r="4731" spans="1:6" x14ac:dyDescent="0.25">
      <c r="A4731">
        <v>18</v>
      </c>
      <c r="B4731" t="s">
        <v>19</v>
      </c>
      <c r="C4731">
        <v>2008</v>
      </c>
      <c r="D4731">
        <v>10350</v>
      </c>
      <c r="E4731">
        <v>17423</v>
      </c>
      <c r="F4731">
        <v>19</v>
      </c>
    </row>
    <row r="4732" spans="1:6" x14ac:dyDescent="0.25">
      <c r="A4732">
        <v>19</v>
      </c>
      <c r="B4732" t="s">
        <v>20</v>
      </c>
      <c r="C4732">
        <v>2008</v>
      </c>
      <c r="D4732">
        <v>3979</v>
      </c>
      <c r="E4732">
        <v>3990</v>
      </c>
      <c r="F4732">
        <v>20</v>
      </c>
    </row>
    <row r="4733" spans="1:6" x14ac:dyDescent="0.25">
      <c r="A4733">
        <v>20</v>
      </c>
      <c r="B4733" t="s">
        <v>21</v>
      </c>
      <c r="C4733">
        <v>2008</v>
      </c>
      <c r="D4733">
        <v>0</v>
      </c>
      <c r="E4733">
        <v>0</v>
      </c>
      <c r="F4733">
        <v>21</v>
      </c>
    </row>
    <row r="4734" spans="1:6" x14ac:dyDescent="0.25">
      <c r="A4734">
        <v>21</v>
      </c>
      <c r="B4734" t="s">
        <v>22</v>
      </c>
      <c r="C4734">
        <v>2008</v>
      </c>
      <c r="D4734">
        <v>0</v>
      </c>
      <c r="E4734">
        <v>0</v>
      </c>
      <c r="F4734">
        <v>22</v>
      </c>
    </row>
    <row r="4735" spans="1:6" x14ac:dyDescent="0.25">
      <c r="A4735">
        <v>22</v>
      </c>
      <c r="B4735" t="s">
        <v>23</v>
      </c>
      <c r="C4735">
        <v>2008</v>
      </c>
      <c r="D4735">
        <v>0</v>
      </c>
      <c r="E4735">
        <v>0</v>
      </c>
      <c r="F4735">
        <v>23</v>
      </c>
    </row>
    <row r="4736" spans="1:6" x14ac:dyDescent="0.25">
      <c r="A4736">
        <v>23</v>
      </c>
      <c r="B4736" t="s">
        <v>24</v>
      </c>
      <c r="C4736">
        <v>2008</v>
      </c>
      <c r="D4736">
        <v>0</v>
      </c>
      <c r="E4736">
        <v>0</v>
      </c>
      <c r="F4736">
        <v>24</v>
      </c>
    </row>
    <row r="4737" spans="1:6" x14ac:dyDescent="0.25">
      <c r="A4737">
        <v>24</v>
      </c>
      <c r="B4737" t="s">
        <v>25</v>
      </c>
      <c r="C4737">
        <v>2008</v>
      </c>
      <c r="D4737">
        <v>0</v>
      </c>
      <c r="E4737">
        <v>0</v>
      </c>
      <c r="F4737">
        <v>25</v>
      </c>
    </row>
    <row r="4738" spans="1:6" x14ac:dyDescent="0.25">
      <c r="A4738">
        <v>25</v>
      </c>
      <c r="B4738" t="s">
        <v>26</v>
      </c>
      <c r="C4738">
        <v>2008</v>
      </c>
      <c r="D4738">
        <v>20949</v>
      </c>
      <c r="E4738">
        <v>80476</v>
      </c>
      <c r="F4738">
        <v>26</v>
      </c>
    </row>
    <row r="4739" spans="1:6" x14ac:dyDescent="0.25">
      <c r="A4739">
        <v>26</v>
      </c>
      <c r="B4739" t="s">
        <v>27</v>
      </c>
      <c r="C4739">
        <v>2008</v>
      </c>
      <c r="D4739">
        <v>0</v>
      </c>
      <c r="E4739">
        <v>0</v>
      </c>
      <c r="F4739">
        <v>27</v>
      </c>
    </row>
    <row r="4740" spans="1:6" x14ac:dyDescent="0.25">
      <c r="A4740">
        <v>27</v>
      </c>
      <c r="B4740" t="s">
        <v>28</v>
      </c>
      <c r="C4740">
        <v>2008</v>
      </c>
      <c r="D4740">
        <v>0</v>
      </c>
      <c r="E4740">
        <v>0</v>
      </c>
      <c r="F4740">
        <v>28</v>
      </c>
    </row>
    <row r="4741" spans="1:6" x14ac:dyDescent="0.25">
      <c r="A4741">
        <v>28</v>
      </c>
      <c r="B4741" t="s">
        <v>29</v>
      </c>
      <c r="C4741">
        <v>2008</v>
      </c>
      <c r="D4741">
        <v>0</v>
      </c>
      <c r="E4741">
        <v>0</v>
      </c>
      <c r="F4741">
        <v>29</v>
      </c>
    </row>
    <row r="4742" spans="1:6" x14ac:dyDescent="0.25">
      <c r="A4742">
        <v>29</v>
      </c>
      <c r="B4742" t="s">
        <v>30</v>
      </c>
      <c r="C4742">
        <v>2008</v>
      </c>
      <c r="D4742">
        <v>8689</v>
      </c>
      <c r="E4742">
        <v>25926</v>
      </c>
      <c r="F4742">
        <v>30</v>
      </c>
    </row>
    <row r="4743" spans="1:6" x14ac:dyDescent="0.25">
      <c r="A4743">
        <v>30</v>
      </c>
      <c r="B4743" t="s">
        <v>31</v>
      </c>
      <c r="C4743">
        <v>2008</v>
      </c>
      <c r="D4743">
        <v>0</v>
      </c>
      <c r="E4743">
        <v>0</v>
      </c>
      <c r="F4743">
        <v>31</v>
      </c>
    </row>
    <row r="4744" spans="1:6" x14ac:dyDescent="0.25">
      <c r="A4744">
        <v>31</v>
      </c>
      <c r="B4744" t="s">
        <v>32</v>
      </c>
      <c r="C4744">
        <v>2008</v>
      </c>
      <c r="D4744">
        <v>1233</v>
      </c>
      <c r="E4744">
        <v>4699</v>
      </c>
      <c r="F4744">
        <v>32</v>
      </c>
    </row>
    <row r="4745" spans="1:6" x14ac:dyDescent="0.25">
      <c r="A4745">
        <v>32</v>
      </c>
      <c r="B4745" t="s">
        <v>33</v>
      </c>
      <c r="C4745">
        <v>2008</v>
      </c>
      <c r="D4745">
        <v>0</v>
      </c>
      <c r="E4745">
        <v>0</v>
      </c>
      <c r="F4745">
        <v>33</v>
      </c>
    </row>
    <row r="4746" spans="1:6" x14ac:dyDescent="0.25">
      <c r="A4746">
        <v>33</v>
      </c>
      <c r="B4746" t="s">
        <v>34</v>
      </c>
      <c r="C4746">
        <v>2008</v>
      </c>
      <c r="D4746">
        <v>0</v>
      </c>
      <c r="E4746">
        <v>0</v>
      </c>
      <c r="F4746">
        <v>34</v>
      </c>
    </row>
    <row r="4747" spans="1:6" x14ac:dyDescent="0.25">
      <c r="A4747">
        <v>34</v>
      </c>
      <c r="B4747" t="s">
        <v>35</v>
      </c>
      <c r="C4747">
        <v>2008</v>
      </c>
      <c r="D4747">
        <v>0</v>
      </c>
      <c r="E4747">
        <v>0</v>
      </c>
      <c r="F4747">
        <v>35</v>
      </c>
    </row>
    <row r="4748" spans="1:6" x14ac:dyDescent="0.25">
      <c r="A4748">
        <v>35</v>
      </c>
      <c r="B4748" t="s">
        <v>36</v>
      </c>
      <c r="C4748">
        <v>2008</v>
      </c>
      <c r="D4748">
        <v>3520</v>
      </c>
      <c r="E4748">
        <v>14366</v>
      </c>
      <c r="F4748">
        <v>36</v>
      </c>
    </row>
    <row r="4749" spans="1:6" x14ac:dyDescent="0.25">
      <c r="A4749">
        <v>36</v>
      </c>
      <c r="B4749" t="s">
        <v>37</v>
      </c>
      <c r="C4749">
        <v>2008</v>
      </c>
      <c r="D4749">
        <v>0</v>
      </c>
      <c r="E4749">
        <v>0</v>
      </c>
      <c r="F4749">
        <v>37</v>
      </c>
    </row>
    <row r="4750" spans="1:6" x14ac:dyDescent="0.25">
      <c r="A4750">
        <v>37</v>
      </c>
      <c r="B4750" t="s">
        <v>38</v>
      </c>
      <c r="C4750">
        <v>2008</v>
      </c>
      <c r="D4750">
        <v>55</v>
      </c>
      <c r="E4750">
        <v>200</v>
      </c>
      <c r="F4750">
        <v>38</v>
      </c>
    </row>
    <row r="4751" spans="1:6" x14ac:dyDescent="0.25">
      <c r="A4751">
        <v>38</v>
      </c>
      <c r="B4751" t="s">
        <v>39</v>
      </c>
      <c r="C4751">
        <v>2008</v>
      </c>
      <c r="D4751">
        <v>0</v>
      </c>
      <c r="E4751">
        <v>0</v>
      </c>
      <c r="F4751">
        <v>39</v>
      </c>
    </row>
    <row r="4752" spans="1:6" x14ac:dyDescent="0.25">
      <c r="A4752">
        <v>39</v>
      </c>
      <c r="B4752" t="s">
        <v>40</v>
      </c>
      <c r="C4752">
        <v>2008</v>
      </c>
      <c r="D4752">
        <v>0</v>
      </c>
      <c r="E4752">
        <v>0</v>
      </c>
      <c r="F4752">
        <v>40</v>
      </c>
    </row>
    <row r="4753" spans="1:6" x14ac:dyDescent="0.25">
      <c r="A4753">
        <v>40</v>
      </c>
      <c r="B4753" t="s">
        <v>41</v>
      </c>
      <c r="C4753">
        <v>2008</v>
      </c>
      <c r="D4753">
        <v>0</v>
      </c>
      <c r="E4753">
        <v>0</v>
      </c>
      <c r="F4753">
        <v>41</v>
      </c>
    </row>
    <row r="4754" spans="1:6" x14ac:dyDescent="0.25">
      <c r="A4754">
        <v>41</v>
      </c>
      <c r="B4754" t="s">
        <v>42</v>
      </c>
      <c r="C4754">
        <v>2008</v>
      </c>
      <c r="D4754">
        <v>518</v>
      </c>
      <c r="E4754">
        <v>15905</v>
      </c>
      <c r="F4754">
        <v>42</v>
      </c>
    </row>
    <row r="4755" spans="1:6" x14ac:dyDescent="0.25">
      <c r="A4755">
        <v>42</v>
      </c>
      <c r="B4755" t="s">
        <v>43</v>
      </c>
      <c r="C4755">
        <v>2008</v>
      </c>
      <c r="D4755">
        <v>0</v>
      </c>
      <c r="E4755">
        <v>0</v>
      </c>
      <c r="F4755">
        <v>43</v>
      </c>
    </row>
    <row r="4756" spans="1:6" x14ac:dyDescent="0.25">
      <c r="A4756">
        <v>43</v>
      </c>
      <c r="B4756" t="s">
        <v>44</v>
      </c>
      <c r="C4756">
        <v>2008</v>
      </c>
      <c r="D4756">
        <v>0</v>
      </c>
      <c r="E4756">
        <v>0</v>
      </c>
      <c r="F4756">
        <v>44</v>
      </c>
    </row>
    <row r="4757" spans="1:6" x14ac:dyDescent="0.25">
      <c r="A4757">
        <v>44</v>
      </c>
      <c r="B4757" t="s">
        <v>45</v>
      </c>
      <c r="C4757">
        <v>2008</v>
      </c>
      <c r="D4757">
        <v>2437</v>
      </c>
      <c r="E4757">
        <v>12298</v>
      </c>
      <c r="F4757">
        <v>45</v>
      </c>
    </row>
    <row r="4758" spans="1:6" x14ac:dyDescent="0.25">
      <c r="A4758">
        <v>45</v>
      </c>
      <c r="B4758" t="s">
        <v>46</v>
      </c>
      <c r="C4758">
        <v>2008</v>
      </c>
      <c r="D4758">
        <v>0</v>
      </c>
      <c r="E4758">
        <v>0</v>
      </c>
      <c r="F4758">
        <v>46</v>
      </c>
    </row>
    <row r="4759" spans="1:6" x14ac:dyDescent="0.25">
      <c r="A4759">
        <v>46</v>
      </c>
      <c r="B4759" t="s">
        <v>47</v>
      </c>
      <c r="C4759">
        <v>2008</v>
      </c>
      <c r="D4759">
        <v>585</v>
      </c>
      <c r="E4759">
        <v>16063</v>
      </c>
      <c r="F4759">
        <v>47</v>
      </c>
    </row>
    <row r="4760" spans="1:6" x14ac:dyDescent="0.25">
      <c r="A4760">
        <v>47</v>
      </c>
      <c r="B4760" t="s">
        <v>48</v>
      </c>
      <c r="C4760">
        <v>2008</v>
      </c>
      <c r="D4760">
        <v>2942</v>
      </c>
      <c r="E4760">
        <v>6834</v>
      </c>
      <c r="F4760">
        <v>48</v>
      </c>
    </row>
    <row r="4761" spans="1:6" x14ac:dyDescent="0.25">
      <c r="A4761">
        <v>48</v>
      </c>
      <c r="B4761" t="s">
        <v>49</v>
      </c>
      <c r="C4761">
        <v>2008</v>
      </c>
      <c r="D4761">
        <v>443895</v>
      </c>
      <c r="E4761">
        <v>804607</v>
      </c>
      <c r="F4761">
        <v>49</v>
      </c>
    </row>
    <row r="4762" spans="1:6" x14ac:dyDescent="0.25">
      <c r="A4762">
        <v>49</v>
      </c>
      <c r="B4762" t="s">
        <v>50</v>
      </c>
      <c r="C4762">
        <v>2008</v>
      </c>
      <c r="D4762">
        <v>4114</v>
      </c>
      <c r="E4762">
        <v>9730</v>
      </c>
      <c r="F4762">
        <v>50</v>
      </c>
    </row>
    <row r="4763" spans="1:6" x14ac:dyDescent="0.25">
      <c r="A4763">
        <v>50</v>
      </c>
      <c r="B4763" t="s">
        <v>51</v>
      </c>
      <c r="C4763">
        <v>2008</v>
      </c>
      <c r="D4763">
        <v>0</v>
      </c>
      <c r="E4763">
        <v>0</v>
      </c>
      <c r="F4763">
        <v>51</v>
      </c>
    </row>
    <row r="4764" spans="1:6" x14ac:dyDescent="0.25">
      <c r="A4764">
        <v>51</v>
      </c>
      <c r="B4764" t="s">
        <v>52</v>
      </c>
      <c r="C4764">
        <v>2008</v>
      </c>
      <c r="D4764">
        <v>0</v>
      </c>
      <c r="E4764">
        <v>0</v>
      </c>
      <c r="F4764">
        <v>52</v>
      </c>
    </row>
    <row r="4765" spans="1:6" x14ac:dyDescent="0.25">
      <c r="A4765">
        <v>52</v>
      </c>
      <c r="B4765" t="s">
        <v>53</v>
      </c>
      <c r="C4765">
        <v>2008</v>
      </c>
      <c r="D4765">
        <v>11078</v>
      </c>
      <c r="E4765">
        <v>27500</v>
      </c>
      <c r="F4765">
        <v>53</v>
      </c>
    </row>
    <row r="4766" spans="1:6" x14ac:dyDescent="0.25">
      <c r="A4766">
        <v>53</v>
      </c>
      <c r="B4766" t="s">
        <v>54</v>
      </c>
      <c r="C4766">
        <v>2008</v>
      </c>
      <c r="D4766">
        <v>18168</v>
      </c>
      <c r="E4766">
        <v>25642</v>
      </c>
      <c r="F4766">
        <v>54</v>
      </c>
    </row>
    <row r="4767" spans="1:6" x14ac:dyDescent="0.25">
      <c r="A4767">
        <v>54</v>
      </c>
      <c r="B4767" t="s">
        <v>55</v>
      </c>
      <c r="C4767">
        <v>2008</v>
      </c>
      <c r="D4767">
        <v>0</v>
      </c>
      <c r="E4767">
        <v>0</v>
      </c>
      <c r="F4767">
        <v>55</v>
      </c>
    </row>
    <row r="4768" spans="1:6" x14ac:dyDescent="0.25">
      <c r="A4768">
        <v>55</v>
      </c>
      <c r="B4768" t="s">
        <v>56</v>
      </c>
      <c r="C4768">
        <v>2008</v>
      </c>
      <c r="D4768">
        <v>0</v>
      </c>
      <c r="E4768">
        <v>0</v>
      </c>
      <c r="F4768">
        <v>56</v>
      </c>
    </row>
    <row r="4769" spans="1:6" x14ac:dyDescent="0.25">
      <c r="A4769">
        <v>56</v>
      </c>
      <c r="B4769" t="s">
        <v>57</v>
      </c>
      <c r="C4769">
        <v>2008</v>
      </c>
      <c r="D4769">
        <v>0</v>
      </c>
      <c r="E4769">
        <v>0</v>
      </c>
      <c r="F4769">
        <v>57</v>
      </c>
    </row>
    <row r="4770" spans="1:6" x14ac:dyDescent="0.25">
      <c r="A4770">
        <v>57</v>
      </c>
      <c r="B4770" t="s">
        <v>58</v>
      </c>
      <c r="C4770">
        <v>2008</v>
      </c>
      <c r="D4770">
        <v>0</v>
      </c>
      <c r="E4770">
        <v>0</v>
      </c>
      <c r="F4770">
        <v>58</v>
      </c>
    </row>
    <row r="4771" spans="1:6" x14ac:dyDescent="0.25">
      <c r="A4771">
        <v>58</v>
      </c>
      <c r="B4771" t="s">
        <v>59</v>
      </c>
      <c r="C4771">
        <v>2008</v>
      </c>
      <c r="D4771">
        <v>0</v>
      </c>
      <c r="E4771">
        <v>0</v>
      </c>
      <c r="F4771">
        <v>59</v>
      </c>
    </row>
    <row r="4772" spans="1:6" x14ac:dyDescent="0.25">
      <c r="A4772">
        <v>59</v>
      </c>
      <c r="B4772" t="s">
        <v>60</v>
      </c>
      <c r="C4772">
        <v>2008</v>
      </c>
      <c r="D4772">
        <v>0</v>
      </c>
      <c r="E4772">
        <v>0</v>
      </c>
      <c r="F4772">
        <v>60</v>
      </c>
    </row>
    <row r="4773" spans="1:6" x14ac:dyDescent="0.25">
      <c r="A4773">
        <v>60</v>
      </c>
      <c r="B4773" t="s">
        <v>61</v>
      </c>
      <c r="C4773">
        <v>2008</v>
      </c>
      <c r="D4773">
        <v>548</v>
      </c>
      <c r="E4773">
        <v>1417</v>
      </c>
      <c r="F4773">
        <v>61</v>
      </c>
    </row>
    <row r="4774" spans="1:6" x14ac:dyDescent="0.25">
      <c r="A4774">
        <v>61</v>
      </c>
      <c r="B4774" t="s">
        <v>62</v>
      </c>
      <c r="C4774">
        <v>2008</v>
      </c>
      <c r="D4774">
        <v>20</v>
      </c>
      <c r="E4774">
        <v>20</v>
      </c>
      <c r="F4774">
        <v>62</v>
      </c>
    </row>
    <row r="4775" spans="1:6" x14ac:dyDescent="0.25">
      <c r="A4775">
        <v>62</v>
      </c>
      <c r="B4775" t="s">
        <v>63</v>
      </c>
      <c r="C4775">
        <v>2008</v>
      </c>
      <c r="D4775">
        <v>162</v>
      </c>
      <c r="E4775">
        <v>580</v>
      </c>
      <c r="F4775">
        <v>63</v>
      </c>
    </row>
    <row r="4776" spans="1:6" x14ac:dyDescent="0.25">
      <c r="A4776">
        <v>63</v>
      </c>
      <c r="B4776" t="s">
        <v>64</v>
      </c>
      <c r="C4776">
        <v>2008</v>
      </c>
      <c r="D4776">
        <v>2430</v>
      </c>
      <c r="E4776">
        <v>13460</v>
      </c>
      <c r="F4776">
        <v>64</v>
      </c>
    </row>
    <row r="4777" spans="1:6" x14ac:dyDescent="0.25">
      <c r="A4777">
        <v>64</v>
      </c>
      <c r="B4777" t="s">
        <v>65</v>
      </c>
      <c r="C4777">
        <v>2008</v>
      </c>
      <c r="D4777">
        <v>0</v>
      </c>
      <c r="E4777">
        <v>0</v>
      </c>
      <c r="F4777">
        <v>65</v>
      </c>
    </row>
    <row r="4778" spans="1:6" x14ac:dyDescent="0.25">
      <c r="A4778">
        <v>65</v>
      </c>
      <c r="B4778" t="s">
        <v>66</v>
      </c>
      <c r="C4778">
        <v>2008</v>
      </c>
      <c r="D4778">
        <v>0</v>
      </c>
      <c r="E4778">
        <v>0</v>
      </c>
      <c r="F4778">
        <v>66</v>
      </c>
    </row>
    <row r="4779" spans="1:6" x14ac:dyDescent="0.25">
      <c r="A4779">
        <v>66</v>
      </c>
      <c r="B4779" t="s">
        <v>67</v>
      </c>
      <c r="C4779">
        <v>2008</v>
      </c>
      <c r="D4779">
        <v>0</v>
      </c>
      <c r="E4779">
        <v>0</v>
      </c>
      <c r="F4779">
        <v>67</v>
      </c>
    </row>
    <row r="4780" spans="1:6" x14ac:dyDescent="0.25">
      <c r="A4780">
        <v>67</v>
      </c>
      <c r="B4780" t="s">
        <v>68</v>
      </c>
      <c r="C4780">
        <v>2008</v>
      </c>
      <c r="D4780">
        <v>0</v>
      </c>
      <c r="E4780">
        <v>0</v>
      </c>
      <c r="F4780">
        <v>68</v>
      </c>
    </row>
    <row r="4781" spans="1:6" x14ac:dyDescent="0.25">
      <c r="A4781">
        <v>68</v>
      </c>
      <c r="B4781" t="s">
        <v>69</v>
      </c>
      <c r="C4781">
        <v>2008</v>
      </c>
      <c r="D4781">
        <v>0</v>
      </c>
      <c r="E4781">
        <v>0</v>
      </c>
      <c r="F4781">
        <v>69</v>
      </c>
    </row>
    <row r="4782" spans="1:6" x14ac:dyDescent="0.25">
      <c r="A4782">
        <v>69</v>
      </c>
      <c r="B4782" t="s">
        <v>70</v>
      </c>
      <c r="C4782">
        <v>2008</v>
      </c>
      <c r="D4782">
        <v>0</v>
      </c>
      <c r="E4782">
        <v>0</v>
      </c>
      <c r="F4782">
        <v>70</v>
      </c>
    </row>
    <row r="4783" spans="1:6" x14ac:dyDescent="0.25">
      <c r="A4783">
        <v>70</v>
      </c>
      <c r="B4783" t="s">
        <v>71</v>
      </c>
      <c r="C4783">
        <v>2008</v>
      </c>
      <c r="D4783">
        <v>0</v>
      </c>
      <c r="E4783">
        <v>0</v>
      </c>
      <c r="F4783">
        <v>71</v>
      </c>
    </row>
    <row r="4784" spans="1:6" x14ac:dyDescent="0.25">
      <c r="A4784">
        <v>71</v>
      </c>
      <c r="B4784" t="s">
        <v>72</v>
      </c>
      <c r="C4784">
        <v>2008</v>
      </c>
      <c r="D4784">
        <v>0</v>
      </c>
      <c r="E4784">
        <v>0</v>
      </c>
      <c r="F4784">
        <v>72</v>
      </c>
    </row>
    <row r="4785" spans="1:6" x14ac:dyDescent="0.25">
      <c r="A4785">
        <v>72</v>
      </c>
      <c r="B4785" t="s">
        <v>73</v>
      </c>
      <c r="C4785">
        <v>2008</v>
      </c>
      <c r="D4785">
        <v>0</v>
      </c>
      <c r="E4785">
        <v>0</v>
      </c>
      <c r="F4785">
        <v>73</v>
      </c>
    </row>
    <row r="4786" spans="1:6" x14ac:dyDescent="0.25">
      <c r="A4786">
        <v>73</v>
      </c>
      <c r="B4786" t="s">
        <v>74</v>
      </c>
      <c r="C4786">
        <v>2008</v>
      </c>
      <c r="D4786">
        <v>0</v>
      </c>
      <c r="E4786">
        <v>0</v>
      </c>
      <c r="F4786">
        <v>74</v>
      </c>
    </row>
    <row r="4787" spans="1:6" x14ac:dyDescent="0.25">
      <c r="A4787">
        <v>74</v>
      </c>
      <c r="B4787" t="s">
        <v>75</v>
      </c>
      <c r="C4787">
        <v>2008</v>
      </c>
      <c r="D4787">
        <v>232293</v>
      </c>
      <c r="E4787">
        <v>178333</v>
      </c>
      <c r="F4787">
        <v>75</v>
      </c>
    </row>
    <row r="4788" spans="1:6" x14ac:dyDescent="0.25">
      <c r="A4788">
        <v>75</v>
      </c>
      <c r="B4788" t="s">
        <v>76</v>
      </c>
      <c r="C4788">
        <v>2008</v>
      </c>
      <c r="D4788">
        <v>0</v>
      </c>
      <c r="E4788">
        <v>0</v>
      </c>
      <c r="F4788">
        <v>76</v>
      </c>
    </row>
    <row r="4789" spans="1:6" x14ac:dyDescent="0.25">
      <c r="A4789">
        <v>76</v>
      </c>
      <c r="B4789" t="s">
        <v>77</v>
      </c>
      <c r="C4789">
        <v>2008</v>
      </c>
      <c r="D4789">
        <v>0</v>
      </c>
      <c r="E4789">
        <v>0</v>
      </c>
      <c r="F4789">
        <v>77</v>
      </c>
    </row>
    <row r="4790" spans="1:6" x14ac:dyDescent="0.25">
      <c r="A4790">
        <v>77</v>
      </c>
      <c r="B4790" t="s">
        <v>78</v>
      </c>
      <c r="C4790">
        <v>2008</v>
      </c>
      <c r="D4790">
        <v>0</v>
      </c>
      <c r="E4790">
        <v>0</v>
      </c>
      <c r="F4790">
        <v>78</v>
      </c>
    </row>
    <row r="4791" spans="1:6" x14ac:dyDescent="0.25">
      <c r="A4791">
        <v>78</v>
      </c>
      <c r="B4791" t="s">
        <v>79</v>
      </c>
      <c r="C4791">
        <v>2008</v>
      </c>
      <c r="D4791">
        <v>0</v>
      </c>
      <c r="E4791">
        <v>0</v>
      </c>
      <c r="F4791">
        <v>79</v>
      </c>
    </row>
    <row r="4792" spans="1:6" x14ac:dyDescent="0.25">
      <c r="A4792">
        <v>79</v>
      </c>
      <c r="B4792" t="s">
        <v>80</v>
      </c>
      <c r="C4792">
        <v>2008</v>
      </c>
      <c r="D4792">
        <v>13606</v>
      </c>
      <c r="E4792">
        <v>42341</v>
      </c>
      <c r="F4792">
        <v>80</v>
      </c>
    </row>
    <row r="4793" spans="1:6" x14ac:dyDescent="0.25">
      <c r="A4793">
        <v>80</v>
      </c>
      <c r="B4793" t="s">
        <v>81</v>
      </c>
      <c r="C4793">
        <v>2008</v>
      </c>
      <c r="D4793">
        <v>0</v>
      </c>
      <c r="E4793">
        <v>0</v>
      </c>
      <c r="F4793">
        <v>81</v>
      </c>
    </row>
    <row r="4794" spans="1:6" x14ac:dyDescent="0.25">
      <c r="A4794">
        <v>81</v>
      </c>
      <c r="B4794" t="s">
        <v>82</v>
      </c>
      <c r="C4794">
        <v>2008</v>
      </c>
      <c r="D4794">
        <v>0</v>
      </c>
      <c r="E4794">
        <v>0</v>
      </c>
      <c r="F4794">
        <v>82</v>
      </c>
    </row>
    <row r="4795" spans="1:6" x14ac:dyDescent="0.25">
      <c r="A4795">
        <v>82</v>
      </c>
      <c r="B4795" t="s">
        <v>83</v>
      </c>
      <c r="C4795">
        <v>2008</v>
      </c>
      <c r="D4795">
        <v>0</v>
      </c>
      <c r="E4795">
        <v>0</v>
      </c>
      <c r="F4795">
        <v>83</v>
      </c>
    </row>
    <row r="4796" spans="1:6" x14ac:dyDescent="0.25">
      <c r="A4796">
        <v>83</v>
      </c>
      <c r="B4796" t="s">
        <v>84</v>
      </c>
      <c r="C4796">
        <v>2008</v>
      </c>
      <c r="D4796">
        <v>0</v>
      </c>
      <c r="E4796">
        <v>0</v>
      </c>
      <c r="F4796">
        <v>84</v>
      </c>
    </row>
    <row r="4797" spans="1:6" x14ac:dyDescent="0.25">
      <c r="A4797">
        <v>84</v>
      </c>
      <c r="B4797" t="s">
        <v>85</v>
      </c>
      <c r="C4797">
        <v>2008</v>
      </c>
      <c r="D4797">
        <v>0</v>
      </c>
      <c r="E4797">
        <v>0</v>
      </c>
      <c r="F4797">
        <v>85</v>
      </c>
    </row>
    <row r="4798" spans="1:6" x14ac:dyDescent="0.25">
      <c r="A4798">
        <v>85</v>
      </c>
      <c r="B4798" t="s">
        <v>86</v>
      </c>
      <c r="C4798">
        <v>2008</v>
      </c>
      <c r="D4798">
        <v>0</v>
      </c>
      <c r="E4798">
        <v>0</v>
      </c>
      <c r="F4798">
        <v>86</v>
      </c>
    </row>
    <row r="4799" spans="1:6" x14ac:dyDescent="0.25">
      <c r="A4799">
        <v>86</v>
      </c>
      <c r="B4799" t="s">
        <v>87</v>
      </c>
      <c r="C4799">
        <v>2008</v>
      </c>
      <c r="D4799">
        <v>340</v>
      </c>
      <c r="E4799">
        <v>722</v>
      </c>
      <c r="F4799">
        <v>87</v>
      </c>
    </row>
    <row r="4800" spans="1:6" x14ac:dyDescent="0.25">
      <c r="A4800">
        <v>87</v>
      </c>
      <c r="B4800" t="s">
        <v>88</v>
      </c>
      <c r="C4800">
        <v>2008</v>
      </c>
      <c r="D4800">
        <v>0</v>
      </c>
      <c r="E4800">
        <v>0</v>
      </c>
      <c r="F4800">
        <v>88</v>
      </c>
    </row>
    <row r="4801" spans="1:6" x14ac:dyDescent="0.25">
      <c r="A4801">
        <v>88</v>
      </c>
      <c r="B4801" t="s">
        <v>89</v>
      </c>
      <c r="C4801">
        <v>2008</v>
      </c>
      <c r="D4801">
        <v>7560</v>
      </c>
      <c r="E4801">
        <v>10920</v>
      </c>
      <c r="F4801">
        <v>89</v>
      </c>
    </row>
    <row r="4802" spans="1:6" x14ac:dyDescent="0.25">
      <c r="A4802">
        <v>89</v>
      </c>
      <c r="B4802" t="s">
        <v>90</v>
      </c>
      <c r="C4802">
        <v>2008</v>
      </c>
      <c r="D4802">
        <v>0</v>
      </c>
      <c r="E4802">
        <v>0</v>
      </c>
      <c r="F4802">
        <v>90</v>
      </c>
    </row>
    <row r="4803" spans="1:6" x14ac:dyDescent="0.25">
      <c r="A4803">
        <v>90</v>
      </c>
      <c r="B4803" t="s">
        <v>91</v>
      </c>
      <c r="C4803">
        <v>2008</v>
      </c>
      <c r="D4803">
        <v>0</v>
      </c>
      <c r="E4803">
        <v>0</v>
      </c>
      <c r="F4803">
        <v>91</v>
      </c>
    </row>
    <row r="4804" spans="1:6" x14ac:dyDescent="0.25">
      <c r="A4804">
        <v>91</v>
      </c>
      <c r="B4804" t="s">
        <v>92</v>
      </c>
      <c r="C4804">
        <v>2008</v>
      </c>
      <c r="D4804">
        <v>0</v>
      </c>
      <c r="E4804">
        <v>0</v>
      </c>
      <c r="F4804">
        <v>92</v>
      </c>
    </row>
    <row r="4805" spans="1:6" x14ac:dyDescent="0.25">
      <c r="A4805">
        <v>92</v>
      </c>
      <c r="B4805" t="s">
        <v>93</v>
      </c>
      <c r="C4805">
        <v>2008</v>
      </c>
      <c r="D4805">
        <v>340412</v>
      </c>
      <c r="E4805">
        <v>783635</v>
      </c>
      <c r="F4805">
        <v>93</v>
      </c>
    </row>
    <row r="4806" spans="1:6" x14ac:dyDescent="0.25">
      <c r="A4806">
        <v>93</v>
      </c>
      <c r="B4806" t="s">
        <v>94</v>
      </c>
      <c r="C4806">
        <v>2008</v>
      </c>
      <c r="D4806">
        <v>1161</v>
      </c>
      <c r="E4806">
        <v>1882</v>
      </c>
      <c r="F4806">
        <v>94</v>
      </c>
    </row>
    <row r="4807" spans="1:6" x14ac:dyDescent="0.25">
      <c r="A4807">
        <v>94</v>
      </c>
      <c r="B4807" t="s">
        <v>95</v>
      </c>
      <c r="C4807">
        <v>2008</v>
      </c>
      <c r="D4807">
        <v>2191901</v>
      </c>
      <c r="E4807">
        <v>1374088</v>
      </c>
      <c r="F4807">
        <v>95</v>
      </c>
    </row>
    <row r="4808" spans="1:6" x14ac:dyDescent="0.25">
      <c r="A4808">
        <v>95</v>
      </c>
      <c r="B4808" t="s">
        <v>96</v>
      </c>
      <c r="C4808">
        <v>2008</v>
      </c>
      <c r="D4808">
        <v>0</v>
      </c>
      <c r="E4808">
        <v>0</v>
      </c>
      <c r="F4808">
        <v>96</v>
      </c>
    </row>
    <row r="4809" spans="1:6" x14ac:dyDescent="0.25">
      <c r="A4809">
        <v>96</v>
      </c>
      <c r="B4809" t="s">
        <v>97</v>
      </c>
      <c r="C4809">
        <v>2008</v>
      </c>
      <c r="D4809">
        <v>20290</v>
      </c>
      <c r="E4809">
        <v>58353</v>
      </c>
      <c r="F4809">
        <v>97</v>
      </c>
    </row>
    <row r="4810" spans="1:6" x14ac:dyDescent="0.25">
      <c r="A4810">
        <v>97</v>
      </c>
      <c r="B4810" t="s">
        <v>98</v>
      </c>
      <c r="C4810">
        <v>2008</v>
      </c>
      <c r="D4810">
        <v>0</v>
      </c>
      <c r="E4810">
        <v>0</v>
      </c>
      <c r="F4810">
        <v>98</v>
      </c>
    </row>
    <row r="4811" spans="1:6" x14ac:dyDescent="0.25">
      <c r="A4811">
        <v>98</v>
      </c>
      <c r="B4811" t="s">
        <v>99</v>
      </c>
      <c r="C4811">
        <v>2008</v>
      </c>
      <c r="D4811">
        <v>49090</v>
      </c>
      <c r="E4811">
        <v>48942</v>
      </c>
      <c r="F4811">
        <v>99</v>
      </c>
    </row>
    <row r="4812" spans="1:6" x14ac:dyDescent="0.25">
      <c r="A4812">
        <v>99</v>
      </c>
      <c r="B4812" t="s">
        <v>100</v>
      </c>
      <c r="C4812">
        <v>2008</v>
      </c>
      <c r="D4812">
        <v>0</v>
      </c>
      <c r="E4812">
        <v>0</v>
      </c>
      <c r="F4812">
        <v>100</v>
      </c>
    </row>
    <row r="4813" spans="1:6" x14ac:dyDescent="0.25">
      <c r="A4813">
        <v>100</v>
      </c>
      <c r="B4813" t="s">
        <v>101</v>
      </c>
      <c r="C4813">
        <v>2008</v>
      </c>
      <c r="D4813">
        <v>100097</v>
      </c>
      <c r="E4813">
        <v>155076</v>
      </c>
      <c r="F4813">
        <v>101</v>
      </c>
    </row>
    <row r="4814" spans="1:6" x14ac:dyDescent="0.25">
      <c r="A4814">
        <v>101</v>
      </c>
      <c r="B4814" t="s">
        <v>102</v>
      </c>
      <c r="C4814">
        <v>2008</v>
      </c>
      <c r="D4814">
        <v>0</v>
      </c>
      <c r="E4814">
        <v>0</v>
      </c>
      <c r="F4814">
        <v>102</v>
      </c>
    </row>
    <row r="4815" spans="1:6" x14ac:dyDescent="0.25">
      <c r="A4815">
        <v>102</v>
      </c>
      <c r="B4815" t="s">
        <v>103</v>
      </c>
      <c r="C4815">
        <v>2008</v>
      </c>
      <c r="D4815">
        <v>6207658</v>
      </c>
      <c r="E4815">
        <v>2352768</v>
      </c>
      <c r="F4815">
        <v>103</v>
      </c>
    </row>
    <row r="4816" spans="1:6" x14ac:dyDescent="0.25">
      <c r="A4816">
        <v>103</v>
      </c>
      <c r="B4816" t="s">
        <v>104</v>
      </c>
      <c r="C4816">
        <v>2008</v>
      </c>
      <c r="D4816">
        <v>0</v>
      </c>
      <c r="E4816">
        <v>0</v>
      </c>
      <c r="F4816">
        <v>104</v>
      </c>
    </row>
    <row r="4817" spans="1:6" x14ac:dyDescent="0.25">
      <c r="A4817">
        <v>104</v>
      </c>
      <c r="B4817" t="s">
        <v>105</v>
      </c>
      <c r="C4817">
        <v>2008</v>
      </c>
      <c r="D4817">
        <v>0</v>
      </c>
      <c r="E4817">
        <v>0</v>
      </c>
      <c r="F4817">
        <v>105</v>
      </c>
    </row>
    <row r="4818" spans="1:6" x14ac:dyDescent="0.25">
      <c r="A4818">
        <v>105</v>
      </c>
      <c r="B4818" t="s">
        <v>106</v>
      </c>
      <c r="C4818">
        <v>2008</v>
      </c>
      <c r="D4818">
        <v>0</v>
      </c>
      <c r="E4818">
        <v>0</v>
      </c>
      <c r="F4818">
        <v>106</v>
      </c>
    </row>
    <row r="4819" spans="1:6" x14ac:dyDescent="0.25">
      <c r="A4819">
        <v>106</v>
      </c>
      <c r="B4819" t="s">
        <v>107</v>
      </c>
      <c r="C4819">
        <v>2008</v>
      </c>
      <c r="D4819">
        <v>0</v>
      </c>
      <c r="E4819">
        <v>0</v>
      </c>
      <c r="F4819">
        <v>107</v>
      </c>
    </row>
    <row r="4820" spans="1:6" x14ac:dyDescent="0.25">
      <c r="A4820">
        <v>107</v>
      </c>
      <c r="B4820" t="s">
        <v>108</v>
      </c>
      <c r="C4820">
        <v>2008</v>
      </c>
      <c r="D4820">
        <v>0</v>
      </c>
      <c r="E4820">
        <v>0</v>
      </c>
      <c r="F4820">
        <v>108</v>
      </c>
    </row>
    <row r="4821" spans="1:6" x14ac:dyDescent="0.25">
      <c r="A4821">
        <v>108</v>
      </c>
      <c r="B4821" t="s">
        <v>109</v>
      </c>
      <c r="C4821">
        <v>2008</v>
      </c>
      <c r="D4821">
        <v>0</v>
      </c>
      <c r="E4821">
        <v>0</v>
      </c>
      <c r="F4821">
        <v>109</v>
      </c>
    </row>
    <row r="4822" spans="1:6" x14ac:dyDescent="0.25">
      <c r="A4822">
        <v>109</v>
      </c>
      <c r="B4822" t="s">
        <v>110</v>
      </c>
      <c r="C4822">
        <v>2008</v>
      </c>
      <c r="D4822">
        <v>26984</v>
      </c>
      <c r="E4822">
        <v>84564</v>
      </c>
      <c r="F4822">
        <v>110</v>
      </c>
    </row>
    <row r="4823" spans="1:6" x14ac:dyDescent="0.25">
      <c r="A4823">
        <v>110</v>
      </c>
      <c r="B4823" t="s">
        <v>111</v>
      </c>
      <c r="C4823">
        <v>2008</v>
      </c>
      <c r="D4823">
        <v>54384</v>
      </c>
      <c r="E4823">
        <v>216317</v>
      </c>
      <c r="F4823">
        <v>111</v>
      </c>
    </row>
    <row r="4824" spans="1:6" x14ac:dyDescent="0.25">
      <c r="A4824">
        <v>111</v>
      </c>
      <c r="B4824" t="s">
        <v>112</v>
      </c>
      <c r="C4824">
        <v>2008</v>
      </c>
      <c r="D4824">
        <v>900</v>
      </c>
      <c r="E4824">
        <v>1625</v>
      </c>
      <c r="F4824">
        <v>112</v>
      </c>
    </row>
    <row r="4825" spans="1:6" x14ac:dyDescent="0.25">
      <c r="A4825">
        <v>112</v>
      </c>
      <c r="B4825" t="s">
        <v>113</v>
      </c>
      <c r="C4825">
        <v>2008</v>
      </c>
      <c r="D4825">
        <v>0</v>
      </c>
      <c r="E4825">
        <v>0</v>
      </c>
      <c r="F4825">
        <v>113</v>
      </c>
    </row>
    <row r="4826" spans="1:6" x14ac:dyDescent="0.25">
      <c r="A4826">
        <v>113</v>
      </c>
      <c r="B4826" t="s">
        <v>114</v>
      </c>
      <c r="C4826">
        <v>2008</v>
      </c>
      <c r="D4826">
        <v>10030</v>
      </c>
      <c r="E4826">
        <v>18679</v>
      </c>
      <c r="F4826">
        <v>114</v>
      </c>
    </row>
    <row r="4827" spans="1:6" x14ac:dyDescent="0.25">
      <c r="A4827">
        <v>114</v>
      </c>
      <c r="B4827" t="s">
        <v>115</v>
      </c>
      <c r="C4827">
        <v>2008</v>
      </c>
      <c r="D4827">
        <v>0</v>
      </c>
      <c r="E4827">
        <v>0</v>
      </c>
      <c r="F4827">
        <v>115</v>
      </c>
    </row>
    <row r="4828" spans="1:6" x14ac:dyDescent="0.25">
      <c r="A4828">
        <v>115</v>
      </c>
      <c r="B4828" t="s">
        <v>116</v>
      </c>
      <c r="C4828">
        <v>2008</v>
      </c>
      <c r="D4828">
        <v>17135</v>
      </c>
      <c r="E4828">
        <v>64709</v>
      </c>
      <c r="F4828">
        <v>116</v>
      </c>
    </row>
    <row r="4829" spans="1:6" x14ac:dyDescent="0.25">
      <c r="A4829">
        <v>116</v>
      </c>
      <c r="B4829" t="s">
        <v>117</v>
      </c>
      <c r="C4829">
        <v>2008</v>
      </c>
      <c r="D4829">
        <v>5160</v>
      </c>
      <c r="E4829">
        <v>7800</v>
      </c>
      <c r="F4829">
        <v>117</v>
      </c>
    </row>
    <row r="4830" spans="1:6" x14ac:dyDescent="0.25">
      <c r="A4830">
        <v>117</v>
      </c>
      <c r="B4830" t="s">
        <v>118</v>
      </c>
      <c r="C4830">
        <v>2008</v>
      </c>
      <c r="D4830">
        <v>0</v>
      </c>
      <c r="E4830">
        <v>0</v>
      </c>
      <c r="F4830">
        <v>118</v>
      </c>
    </row>
    <row r="4831" spans="1:6" x14ac:dyDescent="0.25">
      <c r="A4831">
        <v>118</v>
      </c>
      <c r="B4831" t="s">
        <v>119</v>
      </c>
      <c r="C4831">
        <v>2008</v>
      </c>
      <c r="D4831">
        <v>0</v>
      </c>
      <c r="E4831">
        <v>0</v>
      </c>
      <c r="F4831">
        <v>119</v>
      </c>
    </row>
    <row r="4832" spans="1:6" x14ac:dyDescent="0.25">
      <c r="A4832">
        <v>119</v>
      </c>
      <c r="B4832" t="s">
        <v>120</v>
      </c>
      <c r="C4832">
        <v>2008</v>
      </c>
      <c r="D4832">
        <v>0</v>
      </c>
      <c r="E4832">
        <v>0</v>
      </c>
      <c r="F4832">
        <v>120</v>
      </c>
    </row>
    <row r="4833" spans="1:6" x14ac:dyDescent="0.25">
      <c r="A4833">
        <v>120</v>
      </c>
      <c r="B4833" t="s">
        <v>121</v>
      </c>
      <c r="C4833">
        <v>2008</v>
      </c>
      <c r="D4833">
        <v>0</v>
      </c>
      <c r="E4833">
        <v>0</v>
      </c>
      <c r="F4833">
        <v>121</v>
      </c>
    </row>
    <row r="4834" spans="1:6" x14ac:dyDescent="0.25">
      <c r="A4834">
        <v>121</v>
      </c>
      <c r="B4834" t="s">
        <v>122</v>
      </c>
      <c r="C4834">
        <v>2008</v>
      </c>
      <c r="D4834">
        <v>0</v>
      </c>
      <c r="E4834">
        <v>0</v>
      </c>
      <c r="F4834">
        <v>122</v>
      </c>
    </row>
    <row r="4835" spans="1:6" x14ac:dyDescent="0.25">
      <c r="A4835">
        <v>122</v>
      </c>
      <c r="B4835" t="s">
        <v>123</v>
      </c>
      <c r="C4835">
        <v>2008</v>
      </c>
      <c r="D4835">
        <v>0</v>
      </c>
      <c r="E4835">
        <v>0</v>
      </c>
      <c r="F4835">
        <v>123</v>
      </c>
    </row>
    <row r="4836" spans="1:6" x14ac:dyDescent="0.25">
      <c r="A4836">
        <v>123</v>
      </c>
      <c r="B4836" t="s">
        <v>124</v>
      </c>
      <c r="C4836">
        <v>2008</v>
      </c>
      <c r="D4836">
        <v>0</v>
      </c>
      <c r="E4836">
        <v>0</v>
      </c>
      <c r="F4836">
        <v>124</v>
      </c>
    </row>
    <row r="4837" spans="1:6" x14ac:dyDescent="0.25">
      <c r="A4837">
        <v>124</v>
      </c>
      <c r="B4837" t="s">
        <v>125</v>
      </c>
      <c r="C4837">
        <v>2008</v>
      </c>
      <c r="D4837">
        <v>0</v>
      </c>
      <c r="E4837">
        <v>0</v>
      </c>
      <c r="F4837">
        <v>125</v>
      </c>
    </row>
    <row r="4838" spans="1:6" x14ac:dyDescent="0.25">
      <c r="A4838">
        <v>1</v>
      </c>
      <c r="B4838" t="s">
        <v>2</v>
      </c>
      <c r="C4838">
        <v>2009</v>
      </c>
      <c r="D4838">
        <v>0</v>
      </c>
      <c r="E4838">
        <v>0</v>
      </c>
      <c r="F4838">
        <v>2</v>
      </c>
    </row>
    <row r="4839" spans="1:6" x14ac:dyDescent="0.25">
      <c r="A4839">
        <v>2</v>
      </c>
      <c r="B4839" t="s">
        <v>3</v>
      </c>
      <c r="C4839">
        <v>2009</v>
      </c>
      <c r="D4839">
        <v>0</v>
      </c>
      <c r="E4839">
        <v>0</v>
      </c>
      <c r="F4839">
        <v>3</v>
      </c>
    </row>
    <row r="4840" spans="1:6" x14ac:dyDescent="0.25">
      <c r="A4840">
        <v>3</v>
      </c>
      <c r="B4840" t="s">
        <v>4</v>
      </c>
      <c r="C4840">
        <v>2009</v>
      </c>
      <c r="D4840">
        <v>225086</v>
      </c>
      <c r="E4840">
        <v>393482</v>
      </c>
      <c r="F4840">
        <v>4</v>
      </c>
    </row>
    <row r="4841" spans="1:6" x14ac:dyDescent="0.25">
      <c r="A4841">
        <v>4</v>
      </c>
      <c r="B4841" t="s">
        <v>5</v>
      </c>
      <c r="C4841">
        <v>2009</v>
      </c>
      <c r="D4841">
        <v>54786</v>
      </c>
      <c r="E4841">
        <v>84235</v>
      </c>
      <c r="F4841">
        <v>5</v>
      </c>
    </row>
    <row r="4842" spans="1:6" x14ac:dyDescent="0.25">
      <c r="A4842">
        <v>5</v>
      </c>
      <c r="B4842" t="s">
        <v>6</v>
      </c>
      <c r="C4842">
        <v>2009</v>
      </c>
      <c r="D4842">
        <v>0</v>
      </c>
      <c r="E4842">
        <v>0</v>
      </c>
      <c r="F4842">
        <v>6</v>
      </c>
    </row>
    <row r="4843" spans="1:6" x14ac:dyDescent="0.25">
      <c r="A4843">
        <v>6</v>
      </c>
      <c r="B4843" t="s">
        <v>7</v>
      </c>
      <c r="C4843">
        <v>2009</v>
      </c>
      <c r="D4843">
        <v>0</v>
      </c>
      <c r="E4843">
        <v>0</v>
      </c>
      <c r="F4843">
        <v>7</v>
      </c>
    </row>
    <row r="4844" spans="1:6" x14ac:dyDescent="0.25">
      <c r="A4844">
        <v>7</v>
      </c>
      <c r="B4844" t="s">
        <v>8</v>
      </c>
      <c r="C4844">
        <v>2009</v>
      </c>
      <c r="D4844">
        <v>8235</v>
      </c>
      <c r="E4844">
        <v>10651</v>
      </c>
      <c r="F4844">
        <v>8</v>
      </c>
    </row>
    <row r="4845" spans="1:6" x14ac:dyDescent="0.25">
      <c r="A4845">
        <v>8</v>
      </c>
      <c r="B4845" t="s">
        <v>9</v>
      </c>
      <c r="C4845">
        <v>2009</v>
      </c>
      <c r="D4845">
        <v>162</v>
      </c>
      <c r="E4845">
        <v>4523</v>
      </c>
      <c r="F4845">
        <v>9</v>
      </c>
    </row>
    <row r="4846" spans="1:6" x14ac:dyDescent="0.25">
      <c r="A4846">
        <v>9</v>
      </c>
      <c r="B4846" t="s">
        <v>10</v>
      </c>
      <c r="C4846">
        <v>2009</v>
      </c>
      <c r="D4846">
        <v>0</v>
      </c>
      <c r="E4846">
        <v>0</v>
      </c>
      <c r="F4846">
        <v>10</v>
      </c>
    </row>
    <row r="4847" spans="1:6" x14ac:dyDescent="0.25">
      <c r="A4847">
        <v>10</v>
      </c>
      <c r="B4847" t="s">
        <v>11</v>
      </c>
      <c r="C4847">
        <v>2009</v>
      </c>
      <c r="D4847">
        <v>1014</v>
      </c>
      <c r="E4847">
        <v>9195</v>
      </c>
      <c r="F4847">
        <v>11</v>
      </c>
    </row>
    <row r="4848" spans="1:6" x14ac:dyDescent="0.25">
      <c r="A4848">
        <v>11</v>
      </c>
      <c r="B4848" t="s">
        <v>12</v>
      </c>
      <c r="C4848">
        <v>2009</v>
      </c>
      <c r="D4848">
        <v>0</v>
      </c>
      <c r="E4848">
        <v>0</v>
      </c>
      <c r="F4848">
        <v>12</v>
      </c>
    </row>
    <row r="4849" spans="1:6" x14ac:dyDescent="0.25">
      <c r="A4849">
        <v>12</v>
      </c>
      <c r="B4849" t="s">
        <v>13</v>
      </c>
      <c r="C4849">
        <v>2009</v>
      </c>
      <c r="D4849">
        <v>0</v>
      </c>
      <c r="E4849">
        <v>0</v>
      </c>
      <c r="F4849">
        <v>13</v>
      </c>
    </row>
    <row r="4850" spans="1:6" x14ac:dyDescent="0.25">
      <c r="A4850">
        <v>13</v>
      </c>
      <c r="B4850" t="s">
        <v>14</v>
      </c>
      <c r="C4850">
        <v>2009</v>
      </c>
      <c r="D4850">
        <v>0</v>
      </c>
      <c r="E4850">
        <v>0</v>
      </c>
      <c r="F4850">
        <v>14</v>
      </c>
    </row>
    <row r="4851" spans="1:6" x14ac:dyDescent="0.25">
      <c r="A4851">
        <v>14</v>
      </c>
      <c r="B4851" t="s">
        <v>15</v>
      </c>
      <c r="C4851">
        <v>2009</v>
      </c>
      <c r="D4851">
        <v>0</v>
      </c>
      <c r="E4851">
        <v>0</v>
      </c>
      <c r="F4851">
        <v>15</v>
      </c>
    </row>
    <row r="4852" spans="1:6" x14ac:dyDescent="0.25">
      <c r="A4852">
        <v>15</v>
      </c>
      <c r="B4852" t="s">
        <v>16</v>
      </c>
      <c r="C4852">
        <v>2009</v>
      </c>
      <c r="D4852">
        <v>0</v>
      </c>
      <c r="E4852">
        <v>0</v>
      </c>
      <c r="F4852">
        <v>16</v>
      </c>
    </row>
    <row r="4853" spans="1:6" x14ac:dyDescent="0.25">
      <c r="A4853">
        <v>16</v>
      </c>
      <c r="B4853" t="s">
        <v>17</v>
      </c>
      <c r="C4853">
        <v>2009</v>
      </c>
      <c r="D4853">
        <v>125962</v>
      </c>
      <c r="E4853">
        <v>58764</v>
      </c>
      <c r="F4853">
        <v>17</v>
      </c>
    </row>
    <row r="4854" spans="1:6" x14ac:dyDescent="0.25">
      <c r="A4854">
        <v>17</v>
      </c>
      <c r="B4854" t="s">
        <v>18</v>
      </c>
      <c r="C4854">
        <v>2009</v>
      </c>
      <c r="D4854">
        <v>0</v>
      </c>
      <c r="E4854">
        <v>0</v>
      </c>
      <c r="F4854">
        <v>18</v>
      </c>
    </row>
    <row r="4855" spans="1:6" x14ac:dyDescent="0.25">
      <c r="A4855">
        <v>18</v>
      </c>
      <c r="B4855" t="s">
        <v>19</v>
      </c>
      <c r="C4855">
        <v>2009</v>
      </c>
      <c r="D4855">
        <v>0</v>
      </c>
      <c r="E4855">
        <v>0</v>
      </c>
      <c r="F4855">
        <v>19</v>
      </c>
    </row>
    <row r="4856" spans="1:6" x14ac:dyDescent="0.25">
      <c r="A4856">
        <v>19</v>
      </c>
      <c r="B4856" t="s">
        <v>20</v>
      </c>
      <c r="C4856">
        <v>2009</v>
      </c>
      <c r="D4856">
        <v>40463</v>
      </c>
      <c r="E4856">
        <v>20729</v>
      </c>
      <c r="F4856">
        <v>20</v>
      </c>
    </row>
    <row r="4857" spans="1:6" x14ac:dyDescent="0.25">
      <c r="A4857">
        <v>20</v>
      </c>
      <c r="B4857" t="s">
        <v>21</v>
      </c>
      <c r="C4857">
        <v>2009</v>
      </c>
      <c r="D4857">
        <v>0</v>
      </c>
      <c r="E4857">
        <v>0</v>
      </c>
      <c r="F4857">
        <v>21</v>
      </c>
    </row>
    <row r="4858" spans="1:6" x14ac:dyDescent="0.25">
      <c r="A4858">
        <v>21</v>
      </c>
      <c r="B4858" t="s">
        <v>22</v>
      </c>
      <c r="C4858">
        <v>2009</v>
      </c>
      <c r="D4858">
        <v>0</v>
      </c>
      <c r="E4858">
        <v>0</v>
      </c>
      <c r="F4858">
        <v>22</v>
      </c>
    </row>
    <row r="4859" spans="1:6" x14ac:dyDescent="0.25">
      <c r="A4859">
        <v>22</v>
      </c>
      <c r="B4859" t="s">
        <v>23</v>
      </c>
      <c r="C4859">
        <v>2009</v>
      </c>
      <c r="D4859">
        <v>0</v>
      </c>
      <c r="E4859">
        <v>0</v>
      </c>
      <c r="F4859">
        <v>23</v>
      </c>
    </row>
    <row r="4860" spans="1:6" x14ac:dyDescent="0.25">
      <c r="A4860">
        <v>23</v>
      </c>
      <c r="B4860" t="s">
        <v>24</v>
      </c>
      <c r="C4860">
        <v>2009</v>
      </c>
      <c r="D4860">
        <v>0</v>
      </c>
      <c r="E4860">
        <v>0</v>
      </c>
      <c r="F4860">
        <v>24</v>
      </c>
    </row>
    <row r="4861" spans="1:6" x14ac:dyDescent="0.25">
      <c r="A4861">
        <v>24</v>
      </c>
      <c r="B4861" t="s">
        <v>25</v>
      </c>
      <c r="C4861">
        <v>2009</v>
      </c>
      <c r="D4861">
        <v>0</v>
      </c>
      <c r="E4861">
        <v>0</v>
      </c>
      <c r="F4861">
        <v>25</v>
      </c>
    </row>
    <row r="4862" spans="1:6" x14ac:dyDescent="0.25">
      <c r="A4862">
        <v>25</v>
      </c>
      <c r="B4862" t="s">
        <v>26</v>
      </c>
      <c r="C4862">
        <v>2009</v>
      </c>
      <c r="D4862">
        <v>15664</v>
      </c>
      <c r="E4862">
        <v>73445</v>
      </c>
      <c r="F4862">
        <v>26</v>
      </c>
    </row>
    <row r="4863" spans="1:6" x14ac:dyDescent="0.25">
      <c r="A4863">
        <v>26</v>
      </c>
      <c r="B4863" t="s">
        <v>27</v>
      </c>
      <c r="C4863">
        <v>2009</v>
      </c>
      <c r="D4863">
        <v>0</v>
      </c>
      <c r="E4863">
        <v>0</v>
      </c>
      <c r="F4863">
        <v>27</v>
      </c>
    </row>
    <row r="4864" spans="1:6" x14ac:dyDescent="0.25">
      <c r="A4864">
        <v>27</v>
      </c>
      <c r="B4864" t="s">
        <v>28</v>
      </c>
      <c r="C4864">
        <v>2009</v>
      </c>
      <c r="D4864">
        <v>0</v>
      </c>
      <c r="E4864">
        <v>0</v>
      </c>
      <c r="F4864">
        <v>28</v>
      </c>
    </row>
    <row r="4865" spans="1:6" x14ac:dyDescent="0.25">
      <c r="A4865">
        <v>28</v>
      </c>
      <c r="B4865" t="s">
        <v>29</v>
      </c>
      <c r="C4865">
        <v>2009</v>
      </c>
      <c r="D4865">
        <v>1475</v>
      </c>
      <c r="E4865">
        <v>4297</v>
      </c>
      <c r="F4865">
        <v>29</v>
      </c>
    </row>
    <row r="4866" spans="1:6" x14ac:dyDescent="0.25">
      <c r="A4866">
        <v>29</v>
      </c>
      <c r="B4866" t="s">
        <v>30</v>
      </c>
      <c r="C4866">
        <v>2009</v>
      </c>
      <c r="D4866">
        <v>1553416</v>
      </c>
      <c r="E4866">
        <v>482400</v>
      </c>
      <c r="F4866">
        <v>30</v>
      </c>
    </row>
    <row r="4867" spans="1:6" x14ac:dyDescent="0.25">
      <c r="A4867">
        <v>30</v>
      </c>
      <c r="B4867" t="s">
        <v>31</v>
      </c>
      <c r="C4867">
        <v>2009</v>
      </c>
      <c r="D4867">
        <v>0</v>
      </c>
      <c r="E4867">
        <v>0</v>
      </c>
      <c r="F4867">
        <v>31</v>
      </c>
    </row>
    <row r="4868" spans="1:6" x14ac:dyDescent="0.25">
      <c r="A4868">
        <v>31</v>
      </c>
      <c r="B4868" t="s">
        <v>32</v>
      </c>
      <c r="C4868">
        <v>2009</v>
      </c>
      <c r="D4868">
        <v>2419</v>
      </c>
      <c r="E4868">
        <v>6110</v>
      </c>
      <c r="F4868">
        <v>32</v>
      </c>
    </row>
    <row r="4869" spans="1:6" x14ac:dyDescent="0.25">
      <c r="A4869">
        <v>32</v>
      </c>
      <c r="B4869" t="s">
        <v>33</v>
      </c>
      <c r="C4869">
        <v>2009</v>
      </c>
      <c r="D4869">
        <v>0</v>
      </c>
      <c r="E4869">
        <v>0</v>
      </c>
      <c r="F4869">
        <v>33</v>
      </c>
    </row>
    <row r="4870" spans="1:6" x14ac:dyDescent="0.25">
      <c r="A4870">
        <v>33</v>
      </c>
      <c r="B4870" t="s">
        <v>34</v>
      </c>
      <c r="C4870">
        <v>2009</v>
      </c>
      <c r="D4870">
        <v>0</v>
      </c>
      <c r="E4870">
        <v>0</v>
      </c>
      <c r="F4870">
        <v>34</v>
      </c>
    </row>
    <row r="4871" spans="1:6" x14ac:dyDescent="0.25">
      <c r="A4871">
        <v>34</v>
      </c>
      <c r="B4871" t="s">
        <v>35</v>
      </c>
      <c r="C4871">
        <v>2009</v>
      </c>
      <c r="D4871">
        <v>0</v>
      </c>
      <c r="E4871">
        <v>0</v>
      </c>
      <c r="F4871">
        <v>35</v>
      </c>
    </row>
    <row r="4872" spans="1:6" x14ac:dyDescent="0.25">
      <c r="A4872">
        <v>35</v>
      </c>
      <c r="B4872" t="s">
        <v>36</v>
      </c>
      <c r="C4872">
        <v>2009</v>
      </c>
      <c r="D4872">
        <v>0</v>
      </c>
      <c r="E4872">
        <v>0</v>
      </c>
      <c r="F4872">
        <v>36</v>
      </c>
    </row>
    <row r="4873" spans="1:6" x14ac:dyDescent="0.25">
      <c r="A4873">
        <v>36</v>
      </c>
      <c r="B4873" t="s">
        <v>37</v>
      </c>
      <c r="C4873">
        <v>2009</v>
      </c>
      <c r="D4873">
        <v>0</v>
      </c>
      <c r="E4873">
        <v>0</v>
      </c>
      <c r="F4873">
        <v>37</v>
      </c>
    </row>
    <row r="4874" spans="1:6" x14ac:dyDescent="0.25">
      <c r="A4874">
        <v>37</v>
      </c>
      <c r="B4874" t="s">
        <v>38</v>
      </c>
      <c r="C4874">
        <v>2009</v>
      </c>
      <c r="D4874">
        <v>0</v>
      </c>
      <c r="E4874">
        <v>0</v>
      </c>
      <c r="F4874">
        <v>38</v>
      </c>
    </row>
    <row r="4875" spans="1:6" x14ac:dyDescent="0.25">
      <c r="A4875">
        <v>38</v>
      </c>
      <c r="B4875" t="s">
        <v>39</v>
      </c>
      <c r="C4875">
        <v>2009</v>
      </c>
      <c r="D4875">
        <v>0</v>
      </c>
      <c r="E4875">
        <v>0</v>
      </c>
      <c r="F4875">
        <v>39</v>
      </c>
    </row>
    <row r="4876" spans="1:6" x14ac:dyDescent="0.25">
      <c r="A4876">
        <v>39</v>
      </c>
      <c r="B4876" t="s">
        <v>40</v>
      </c>
      <c r="C4876">
        <v>2009</v>
      </c>
      <c r="D4876">
        <v>0</v>
      </c>
      <c r="E4876">
        <v>0</v>
      </c>
      <c r="F4876">
        <v>40</v>
      </c>
    </row>
    <row r="4877" spans="1:6" x14ac:dyDescent="0.25">
      <c r="A4877">
        <v>40</v>
      </c>
      <c r="B4877" t="s">
        <v>41</v>
      </c>
      <c r="C4877">
        <v>2009</v>
      </c>
      <c r="D4877">
        <v>0</v>
      </c>
      <c r="E4877">
        <v>0</v>
      </c>
      <c r="F4877">
        <v>41</v>
      </c>
    </row>
    <row r="4878" spans="1:6" x14ac:dyDescent="0.25">
      <c r="A4878">
        <v>41</v>
      </c>
      <c r="B4878" t="s">
        <v>42</v>
      </c>
      <c r="C4878">
        <v>2009</v>
      </c>
      <c r="D4878">
        <v>1980</v>
      </c>
      <c r="E4878">
        <v>21780</v>
      </c>
      <c r="F4878">
        <v>42</v>
      </c>
    </row>
    <row r="4879" spans="1:6" x14ac:dyDescent="0.25">
      <c r="A4879">
        <v>42</v>
      </c>
      <c r="B4879" t="s">
        <v>43</v>
      </c>
      <c r="C4879">
        <v>2009</v>
      </c>
      <c r="D4879">
        <v>0</v>
      </c>
      <c r="E4879">
        <v>0</v>
      </c>
      <c r="F4879">
        <v>43</v>
      </c>
    </row>
    <row r="4880" spans="1:6" x14ac:dyDescent="0.25">
      <c r="A4880">
        <v>43</v>
      </c>
      <c r="B4880" t="s">
        <v>44</v>
      </c>
      <c r="C4880">
        <v>2009</v>
      </c>
      <c r="D4880">
        <v>55</v>
      </c>
      <c r="E4880">
        <v>100</v>
      </c>
      <c r="F4880">
        <v>44</v>
      </c>
    </row>
    <row r="4881" spans="1:6" x14ac:dyDescent="0.25">
      <c r="A4881">
        <v>44</v>
      </c>
      <c r="B4881" t="s">
        <v>45</v>
      </c>
      <c r="C4881">
        <v>2009</v>
      </c>
      <c r="D4881">
        <v>1398</v>
      </c>
      <c r="E4881">
        <v>4032</v>
      </c>
      <c r="F4881">
        <v>45</v>
      </c>
    </row>
    <row r="4882" spans="1:6" x14ac:dyDescent="0.25">
      <c r="A4882">
        <v>45</v>
      </c>
      <c r="B4882" t="s">
        <v>46</v>
      </c>
      <c r="C4882">
        <v>2009</v>
      </c>
      <c r="D4882">
        <v>0</v>
      </c>
      <c r="E4882">
        <v>0</v>
      </c>
      <c r="F4882">
        <v>46</v>
      </c>
    </row>
    <row r="4883" spans="1:6" x14ac:dyDescent="0.25">
      <c r="A4883">
        <v>46</v>
      </c>
      <c r="B4883" t="s">
        <v>47</v>
      </c>
      <c r="C4883">
        <v>2009</v>
      </c>
      <c r="D4883">
        <v>0</v>
      </c>
      <c r="E4883">
        <v>0</v>
      </c>
      <c r="F4883">
        <v>47</v>
      </c>
    </row>
    <row r="4884" spans="1:6" x14ac:dyDescent="0.25">
      <c r="A4884">
        <v>47</v>
      </c>
      <c r="B4884" t="s">
        <v>48</v>
      </c>
      <c r="C4884">
        <v>2009</v>
      </c>
      <c r="D4884">
        <v>2181</v>
      </c>
      <c r="E4884">
        <v>4050</v>
      </c>
      <c r="F4884">
        <v>48</v>
      </c>
    </row>
    <row r="4885" spans="1:6" x14ac:dyDescent="0.25">
      <c r="A4885">
        <v>48</v>
      </c>
      <c r="B4885" t="s">
        <v>49</v>
      </c>
      <c r="C4885">
        <v>2009</v>
      </c>
      <c r="D4885">
        <v>372319</v>
      </c>
      <c r="E4885">
        <v>660066</v>
      </c>
      <c r="F4885">
        <v>49</v>
      </c>
    </row>
    <row r="4886" spans="1:6" x14ac:dyDescent="0.25">
      <c r="A4886">
        <v>49</v>
      </c>
      <c r="B4886" t="s">
        <v>50</v>
      </c>
      <c r="C4886">
        <v>2009</v>
      </c>
      <c r="D4886">
        <v>5438</v>
      </c>
      <c r="E4886">
        <v>10802</v>
      </c>
      <c r="F4886">
        <v>50</v>
      </c>
    </row>
    <row r="4887" spans="1:6" x14ac:dyDescent="0.25">
      <c r="A4887">
        <v>50</v>
      </c>
      <c r="B4887" t="s">
        <v>51</v>
      </c>
      <c r="C4887">
        <v>2009</v>
      </c>
      <c r="D4887">
        <v>0</v>
      </c>
      <c r="E4887">
        <v>0</v>
      </c>
      <c r="F4887">
        <v>51</v>
      </c>
    </row>
    <row r="4888" spans="1:6" x14ac:dyDescent="0.25">
      <c r="A4888">
        <v>51</v>
      </c>
      <c r="B4888" t="s">
        <v>52</v>
      </c>
      <c r="C4888">
        <v>2009</v>
      </c>
      <c r="D4888">
        <v>0</v>
      </c>
      <c r="E4888">
        <v>0</v>
      </c>
      <c r="F4888">
        <v>52</v>
      </c>
    </row>
    <row r="4889" spans="1:6" x14ac:dyDescent="0.25">
      <c r="A4889">
        <v>52</v>
      </c>
      <c r="B4889" t="s">
        <v>53</v>
      </c>
      <c r="C4889">
        <v>2009</v>
      </c>
      <c r="D4889">
        <v>0</v>
      </c>
      <c r="E4889">
        <v>0</v>
      </c>
      <c r="F4889">
        <v>53</v>
      </c>
    </row>
    <row r="4890" spans="1:6" x14ac:dyDescent="0.25">
      <c r="A4890">
        <v>53</v>
      </c>
      <c r="B4890" t="s">
        <v>54</v>
      </c>
      <c r="C4890">
        <v>2009</v>
      </c>
      <c r="D4890">
        <v>0</v>
      </c>
      <c r="E4890">
        <v>0</v>
      </c>
      <c r="F4890">
        <v>54</v>
      </c>
    </row>
    <row r="4891" spans="1:6" x14ac:dyDescent="0.25">
      <c r="A4891">
        <v>54</v>
      </c>
      <c r="B4891" t="s">
        <v>55</v>
      </c>
      <c r="C4891">
        <v>2009</v>
      </c>
      <c r="D4891">
        <v>0</v>
      </c>
      <c r="E4891">
        <v>0</v>
      </c>
      <c r="F4891">
        <v>55</v>
      </c>
    </row>
    <row r="4892" spans="1:6" x14ac:dyDescent="0.25">
      <c r="A4892">
        <v>55</v>
      </c>
      <c r="B4892" t="s">
        <v>56</v>
      </c>
      <c r="C4892">
        <v>2009</v>
      </c>
      <c r="D4892">
        <v>0</v>
      </c>
      <c r="E4892">
        <v>0</v>
      </c>
      <c r="F4892">
        <v>56</v>
      </c>
    </row>
    <row r="4893" spans="1:6" x14ac:dyDescent="0.25">
      <c r="A4893">
        <v>56</v>
      </c>
      <c r="B4893" t="s">
        <v>57</v>
      </c>
      <c r="C4893">
        <v>2009</v>
      </c>
      <c r="D4893">
        <v>20</v>
      </c>
      <c r="E4893">
        <v>20</v>
      </c>
      <c r="F4893">
        <v>57</v>
      </c>
    </row>
    <row r="4894" spans="1:6" x14ac:dyDescent="0.25">
      <c r="A4894">
        <v>57</v>
      </c>
      <c r="B4894" t="s">
        <v>58</v>
      </c>
      <c r="C4894">
        <v>2009</v>
      </c>
      <c r="D4894">
        <v>0</v>
      </c>
      <c r="E4894">
        <v>0</v>
      </c>
      <c r="F4894">
        <v>58</v>
      </c>
    </row>
    <row r="4895" spans="1:6" x14ac:dyDescent="0.25">
      <c r="A4895">
        <v>58</v>
      </c>
      <c r="B4895" t="s">
        <v>59</v>
      </c>
      <c r="C4895">
        <v>2009</v>
      </c>
      <c r="D4895">
        <v>0</v>
      </c>
      <c r="E4895">
        <v>0</v>
      </c>
      <c r="F4895">
        <v>59</v>
      </c>
    </row>
    <row r="4896" spans="1:6" x14ac:dyDescent="0.25">
      <c r="A4896">
        <v>59</v>
      </c>
      <c r="B4896" t="s">
        <v>60</v>
      </c>
      <c r="C4896">
        <v>2009</v>
      </c>
      <c r="D4896">
        <v>0</v>
      </c>
      <c r="E4896">
        <v>0</v>
      </c>
      <c r="F4896">
        <v>60</v>
      </c>
    </row>
    <row r="4897" spans="1:6" x14ac:dyDescent="0.25">
      <c r="A4897">
        <v>60</v>
      </c>
      <c r="B4897" t="s">
        <v>61</v>
      </c>
      <c r="C4897">
        <v>2009</v>
      </c>
      <c r="D4897">
        <v>169</v>
      </c>
      <c r="E4897">
        <v>272</v>
      </c>
      <c r="F4897">
        <v>61</v>
      </c>
    </row>
    <row r="4898" spans="1:6" x14ac:dyDescent="0.25">
      <c r="A4898">
        <v>61</v>
      </c>
      <c r="B4898" t="s">
        <v>62</v>
      </c>
      <c r="C4898">
        <v>2009</v>
      </c>
      <c r="D4898">
        <v>4500</v>
      </c>
      <c r="E4898">
        <v>5863</v>
      </c>
      <c r="F4898">
        <v>62</v>
      </c>
    </row>
    <row r="4899" spans="1:6" x14ac:dyDescent="0.25">
      <c r="A4899">
        <v>62</v>
      </c>
      <c r="B4899" t="s">
        <v>63</v>
      </c>
      <c r="C4899">
        <v>2009</v>
      </c>
      <c r="D4899">
        <v>14</v>
      </c>
      <c r="E4899">
        <v>30</v>
      </c>
      <c r="F4899">
        <v>63</v>
      </c>
    </row>
    <row r="4900" spans="1:6" x14ac:dyDescent="0.25">
      <c r="A4900">
        <v>63</v>
      </c>
      <c r="B4900" t="s">
        <v>64</v>
      </c>
      <c r="C4900">
        <v>2009</v>
      </c>
      <c r="D4900">
        <v>50319</v>
      </c>
      <c r="E4900">
        <v>27188</v>
      </c>
      <c r="F4900">
        <v>64</v>
      </c>
    </row>
    <row r="4901" spans="1:6" x14ac:dyDescent="0.25">
      <c r="A4901">
        <v>64</v>
      </c>
      <c r="B4901" t="s">
        <v>65</v>
      </c>
      <c r="C4901">
        <v>2009</v>
      </c>
      <c r="D4901">
        <v>0</v>
      </c>
      <c r="E4901">
        <v>0</v>
      </c>
      <c r="F4901">
        <v>65</v>
      </c>
    </row>
    <row r="4902" spans="1:6" x14ac:dyDescent="0.25">
      <c r="A4902">
        <v>65</v>
      </c>
      <c r="B4902" t="s">
        <v>66</v>
      </c>
      <c r="C4902">
        <v>2009</v>
      </c>
      <c r="D4902">
        <v>0</v>
      </c>
      <c r="E4902">
        <v>0</v>
      </c>
      <c r="F4902">
        <v>66</v>
      </c>
    </row>
    <row r="4903" spans="1:6" x14ac:dyDescent="0.25">
      <c r="A4903">
        <v>66</v>
      </c>
      <c r="B4903" t="s">
        <v>67</v>
      </c>
      <c r="C4903">
        <v>2009</v>
      </c>
      <c r="D4903">
        <v>0</v>
      </c>
      <c r="E4903">
        <v>0</v>
      </c>
      <c r="F4903">
        <v>67</v>
      </c>
    </row>
    <row r="4904" spans="1:6" x14ac:dyDescent="0.25">
      <c r="A4904">
        <v>67</v>
      </c>
      <c r="B4904" t="s">
        <v>68</v>
      </c>
      <c r="C4904">
        <v>2009</v>
      </c>
      <c r="D4904">
        <v>0</v>
      </c>
      <c r="E4904">
        <v>0</v>
      </c>
      <c r="F4904">
        <v>68</v>
      </c>
    </row>
    <row r="4905" spans="1:6" x14ac:dyDescent="0.25">
      <c r="A4905">
        <v>68</v>
      </c>
      <c r="B4905" t="s">
        <v>69</v>
      </c>
      <c r="C4905">
        <v>2009</v>
      </c>
      <c r="D4905">
        <v>0</v>
      </c>
      <c r="E4905">
        <v>0</v>
      </c>
      <c r="F4905">
        <v>69</v>
      </c>
    </row>
    <row r="4906" spans="1:6" x14ac:dyDescent="0.25">
      <c r="A4906">
        <v>69</v>
      </c>
      <c r="B4906" t="s">
        <v>70</v>
      </c>
      <c r="C4906">
        <v>2009</v>
      </c>
      <c r="D4906">
        <v>0</v>
      </c>
      <c r="E4906">
        <v>0</v>
      </c>
      <c r="F4906">
        <v>70</v>
      </c>
    </row>
    <row r="4907" spans="1:6" x14ac:dyDescent="0.25">
      <c r="A4907">
        <v>70</v>
      </c>
      <c r="B4907" t="s">
        <v>71</v>
      </c>
      <c r="C4907">
        <v>2009</v>
      </c>
      <c r="D4907">
        <v>0</v>
      </c>
      <c r="E4907">
        <v>0</v>
      </c>
      <c r="F4907">
        <v>71</v>
      </c>
    </row>
    <row r="4908" spans="1:6" x14ac:dyDescent="0.25">
      <c r="A4908">
        <v>71</v>
      </c>
      <c r="B4908" t="s">
        <v>72</v>
      </c>
      <c r="C4908">
        <v>2009</v>
      </c>
      <c r="D4908">
        <v>0</v>
      </c>
      <c r="E4908">
        <v>0</v>
      </c>
      <c r="F4908">
        <v>72</v>
      </c>
    </row>
    <row r="4909" spans="1:6" x14ac:dyDescent="0.25">
      <c r="A4909">
        <v>72</v>
      </c>
      <c r="B4909" t="s">
        <v>73</v>
      </c>
      <c r="C4909">
        <v>2009</v>
      </c>
      <c r="D4909">
        <v>1817</v>
      </c>
      <c r="E4909">
        <v>5251</v>
      </c>
      <c r="F4909">
        <v>73</v>
      </c>
    </row>
    <row r="4910" spans="1:6" x14ac:dyDescent="0.25">
      <c r="A4910">
        <v>73</v>
      </c>
      <c r="B4910" t="s">
        <v>74</v>
      </c>
      <c r="C4910">
        <v>2009</v>
      </c>
      <c r="D4910">
        <v>0</v>
      </c>
      <c r="E4910">
        <v>0</v>
      </c>
      <c r="F4910">
        <v>74</v>
      </c>
    </row>
    <row r="4911" spans="1:6" x14ac:dyDescent="0.25">
      <c r="A4911">
        <v>74</v>
      </c>
      <c r="B4911" t="s">
        <v>75</v>
      </c>
      <c r="C4911">
        <v>2009</v>
      </c>
      <c r="D4911">
        <v>217974</v>
      </c>
      <c r="E4911">
        <v>283436</v>
      </c>
      <c r="F4911">
        <v>75</v>
      </c>
    </row>
    <row r="4912" spans="1:6" x14ac:dyDescent="0.25">
      <c r="A4912">
        <v>75</v>
      </c>
      <c r="B4912" t="s">
        <v>76</v>
      </c>
      <c r="C4912">
        <v>2009</v>
      </c>
      <c r="D4912">
        <v>0</v>
      </c>
      <c r="E4912">
        <v>0</v>
      </c>
      <c r="F4912">
        <v>76</v>
      </c>
    </row>
    <row r="4913" spans="1:6" x14ac:dyDescent="0.25">
      <c r="A4913">
        <v>76</v>
      </c>
      <c r="B4913" t="s">
        <v>77</v>
      </c>
      <c r="C4913">
        <v>2009</v>
      </c>
      <c r="D4913">
        <v>0</v>
      </c>
      <c r="E4913">
        <v>0</v>
      </c>
      <c r="F4913">
        <v>77</v>
      </c>
    </row>
    <row r="4914" spans="1:6" x14ac:dyDescent="0.25">
      <c r="A4914">
        <v>77</v>
      </c>
      <c r="B4914" t="s">
        <v>78</v>
      </c>
      <c r="C4914">
        <v>2009</v>
      </c>
      <c r="D4914">
        <v>0</v>
      </c>
      <c r="E4914">
        <v>0</v>
      </c>
      <c r="F4914">
        <v>78</v>
      </c>
    </row>
    <row r="4915" spans="1:6" x14ac:dyDescent="0.25">
      <c r="A4915">
        <v>78</v>
      </c>
      <c r="B4915" t="s">
        <v>79</v>
      </c>
      <c r="C4915">
        <v>2009</v>
      </c>
      <c r="D4915">
        <v>0</v>
      </c>
      <c r="E4915">
        <v>0</v>
      </c>
      <c r="F4915">
        <v>79</v>
      </c>
    </row>
    <row r="4916" spans="1:6" x14ac:dyDescent="0.25">
      <c r="A4916">
        <v>79</v>
      </c>
      <c r="B4916" t="s">
        <v>80</v>
      </c>
      <c r="C4916">
        <v>2009</v>
      </c>
      <c r="D4916">
        <v>7845</v>
      </c>
      <c r="E4916">
        <v>42124</v>
      </c>
      <c r="F4916">
        <v>80</v>
      </c>
    </row>
    <row r="4917" spans="1:6" x14ac:dyDescent="0.25">
      <c r="A4917">
        <v>80</v>
      </c>
      <c r="B4917" t="s">
        <v>81</v>
      </c>
      <c r="C4917">
        <v>2009</v>
      </c>
      <c r="D4917">
        <v>0</v>
      </c>
      <c r="E4917">
        <v>0</v>
      </c>
      <c r="F4917">
        <v>81</v>
      </c>
    </row>
    <row r="4918" spans="1:6" x14ac:dyDescent="0.25">
      <c r="A4918">
        <v>81</v>
      </c>
      <c r="B4918" t="s">
        <v>82</v>
      </c>
      <c r="C4918">
        <v>2009</v>
      </c>
      <c r="D4918">
        <v>0</v>
      </c>
      <c r="E4918">
        <v>0</v>
      </c>
      <c r="F4918">
        <v>82</v>
      </c>
    </row>
    <row r="4919" spans="1:6" x14ac:dyDescent="0.25">
      <c r="A4919">
        <v>82</v>
      </c>
      <c r="B4919" t="s">
        <v>83</v>
      </c>
      <c r="C4919">
        <v>2009</v>
      </c>
      <c r="D4919">
        <v>0</v>
      </c>
      <c r="E4919">
        <v>0</v>
      </c>
      <c r="F4919">
        <v>83</v>
      </c>
    </row>
    <row r="4920" spans="1:6" x14ac:dyDescent="0.25">
      <c r="A4920">
        <v>83</v>
      </c>
      <c r="B4920" t="s">
        <v>84</v>
      </c>
      <c r="C4920">
        <v>2009</v>
      </c>
      <c r="D4920">
        <v>0</v>
      </c>
      <c r="E4920">
        <v>0</v>
      </c>
      <c r="F4920">
        <v>84</v>
      </c>
    </row>
    <row r="4921" spans="1:6" x14ac:dyDescent="0.25">
      <c r="A4921">
        <v>84</v>
      </c>
      <c r="B4921" t="s">
        <v>85</v>
      </c>
      <c r="C4921">
        <v>2009</v>
      </c>
      <c r="D4921">
        <v>0</v>
      </c>
      <c r="E4921">
        <v>0</v>
      </c>
      <c r="F4921">
        <v>85</v>
      </c>
    </row>
    <row r="4922" spans="1:6" x14ac:dyDescent="0.25">
      <c r="A4922">
        <v>85</v>
      </c>
      <c r="B4922" t="s">
        <v>86</v>
      </c>
      <c r="C4922">
        <v>2009</v>
      </c>
      <c r="D4922">
        <v>0</v>
      </c>
      <c r="E4922">
        <v>0</v>
      </c>
      <c r="F4922">
        <v>86</v>
      </c>
    </row>
    <row r="4923" spans="1:6" x14ac:dyDescent="0.25">
      <c r="A4923">
        <v>86</v>
      </c>
      <c r="B4923" t="s">
        <v>87</v>
      </c>
      <c r="C4923">
        <v>2009</v>
      </c>
      <c r="D4923">
        <v>0</v>
      </c>
      <c r="E4923">
        <v>0</v>
      </c>
      <c r="F4923">
        <v>87</v>
      </c>
    </row>
    <row r="4924" spans="1:6" x14ac:dyDescent="0.25">
      <c r="A4924">
        <v>87</v>
      </c>
      <c r="B4924" t="s">
        <v>88</v>
      </c>
      <c r="C4924">
        <v>2009</v>
      </c>
      <c r="D4924">
        <v>24</v>
      </c>
      <c r="E4924">
        <v>24</v>
      </c>
      <c r="F4924">
        <v>88</v>
      </c>
    </row>
    <row r="4925" spans="1:6" x14ac:dyDescent="0.25">
      <c r="A4925">
        <v>88</v>
      </c>
      <c r="B4925" t="s">
        <v>89</v>
      </c>
      <c r="C4925">
        <v>2009</v>
      </c>
      <c r="D4925">
        <v>41</v>
      </c>
      <c r="E4925">
        <v>115</v>
      </c>
      <c r="F4925">
        <v>89</v>
      </c>
    </row>
    <row r="4926" spans="1:6" x14ac:dyDescent="0.25">
      <c r="A4926">
        <v>89</v>
      </c>
      <c r="B4926" t="s">
        <v>90</v>
      </c>
      <c r="C4926">
        <v>2009</v>
      </c>
      <c r="D4926">
        <v>0</v>
      </c>
      <c r="E4926">
        <v>0</v>
      </c>
      <c r="F4926">
        <v>90</v>
      </c>
    </row>
    <row r="4927" spans="1:6" x14ac:dyDescent="0.25">
      <c r="A4927">
        <v>90</v>
      </c>
      <c r="B4927" t="s">
        <v>91</v>
      </c>
      <c r="C4927">
        <v>2009</v>
      </c>
      <c r="D4927">
        <v>0</v>
      </c>
      <c r="E4927">
        <v>0</v>
      </c>
      <c r="F4927">
        <v>91</v>
      </c>
    </row>
    <row r="4928" spans="1:6" x14ac:dyDescent="0.25">
      <c r="A4928">
        <v>91</v>
      </c>
      <c r="B4928" t="s">
        <v>92</v>
      </c>
      <c r="C4928">
        <v>2009</v>
      </c>
      <c r="D4928">
        <v>0</v>
      </c>
      <c r="E4928">
        <v>0</v>
      </c>
      <c r="F4928">
        <v>92</v>
      </c>
    </row>
    <row r="4929" spans="1:6" x14ac:dyDescent="0.25">
      <c r="A4929">
        <v>92</v>
      </c>
      <c r="B4929" t="s">
        <v>93</v>
      </c>
      <c r="C4929">
        <v>2009</v>
      </c>
      <c r="D4929">
        <v>171654</v>
      </c>
      <c r="E4929">
        <v>136991</v>
      </c>
      <c r="F4929">
        <v>93</v>
      </c>
    </row>
    <row r="4930" spans="1:6" x14ac:dyDescent="0.25">
      <c r="A4930">
        <v>93</v>
      </c>
      <c r="B4930" t="s">
        <v>94</v>
      </c>
      <c r="C4930">
        <v>2009</v>
      </c>
      <c r="D4930">
        <v>24</v>
      </c>
      <c r="E4930">
        <v>30</v>
      </c>
      <c r="F4930">
        <v>94</v>
      </c>
    </row>
    <row r="4931" spans="1:6" x14ac:dyDescent="0.25">
      <c r="A4931">
        <v>94</v>
      </c>
      <c r="B4931" t="s">
        <v>95</v>
      </c>
      <c r="C4931">
        <v>2009</v>
      </c>
      <c r="D4931">
        <v>486927</v>
      </c>
      <c r="E4931">
        <v>392087</v>
      </c>
      <c r="F4931">
        <v>95</v>
      </c>
    </row>
    <row r="4932" spans="1:6" x14ac:dyDescent="0.25">
      <c r="A4932">
        <v>95</v>
      </c>
      <c r="B4932" t="s">
        <v>96</v>
      </c>
      <c r="C4932">
        <v>2009</v>
      </c>
      <c r="D4932">
        <v>0</v>
      </c>
      <c r="E4932">
        <v>0</v>
      </c>
      <c r="F4932">
        <v>96</v>
      </c>
    </row>
    <row r="4933" spans="1:6" x14ac:dyDescent="0.25">
      <c r="A4933">
        <v>96</v>
      </c>
      <c r="B4933" t="s">
        <v>97</v>
      </c>
      <c r="C4933">
        <v>2009</v>
      </c>
      <c r="D4933">
        <v>6982</v>
      </c>
      <c r="E4933">
        <v>35797</v>
      </c>
      <c r="F4933">
        <v>97</v>
      </c>
    </row>
    <row r="4934" spans="1:6" x14ac:dyDescent="0.25">
      <c r="A4934">
        <v>97</v>
      </c>
      <c r="B4934" t="s">
        <v>98</v>
      </c>
      <c r="C4934">
        <v>2009</v>
      </c>
      <c r="D4934">
        <v>0</v>
      </c>
      <c r="E4934">
        <v>0</v>
      </c>
      <c r="F4934">
        <v>98</v>
      </c>
    </row>
    <row r="4935" spans="1:6" x14ac:dyDescent="0.25">
      <c r="A4935">
        <v>98</v>
      </c>
      <c r="B4935" t="s">
        <v>99</v>
      </c>
      <c r="C4935">
        <v>2009</v>
      </c>
      <c r="D4935">
        <v>141000</v>
      </c>
      <c r="E4935">
        <v>168923</v>
      </c>
      <c r="F4935">
        <v>99</v>
      </c>
    </row>
    <row r="4936" spans="1:6" x14ac:dyDescent="0.25">
      <c r="A4936">
        <v>99</v>
      </c>
      <c r="B4936" t="s">
        <v>100</v>
      </c>
      <c r="C4936">
        <v>2009</v>
      </c>
      <c r="D4936">
        <v>0</v>
      </c>
      <c r="E4936">
        <v>0</v>
      </c>
      <c r="F4936">
        <v>100</v>
      </c>
    </row>
    <row r="4937" spans="1:6" x14ac:dyDescent="0.25">
      <c r="A4937">
        <v>100</v>
      </c>
      <c r="B4937" t="s">
        <v>101</v>
      </c>
      <c r="C4937">
        <v>2009</v>
      </c>
      <c r="D4937">
        <v>30092</v>
      </c>
      <c r="E4937">
        <v>68788</v>
      </c>
      <c r="F4937">
        <v>101</v>
      </c>
    </row>
    <row r="4938" spans="1:6" x14ac:dyDescent="0.25">
      <c r="A4938">
        <v>101</v>
      </c>
      <c r="B4938" t="s">
        <v>102</v>
      </c>
      <c r="C4938">
        <v>2009</v>
      </c>
      <c r="D4938">
        <v>0</v>
      </c>
      <c r="E4938">
        <v>0</v>
      </c>
      <c r="F4938">
        <v>102</v>
      </c>
    </row>
    <row r="4939" spans="1:6" x14ac:dyDescent="0.25">
      <c r="A4939">
        <v>102</v>
      </c>
      <c r="B4939" t="s">
        <v>103</v>
      </c>
      <c r="C4939">
        <v>2009</v>
      </c>
      <c r="D4939">
        <v>21912914</v>
      </c>
      <c r="E4939">
        <v>5732280</v>
      </c>
      <c r="F4939">
        <v>103</v>
      </c>
    </row>
    <row r="4940" spans="1:6" x14ac:dyDescent="0.25">
      <c r="A4940">
        <v>103</v>
      </c>
      <c r="B4940" t="s">
        <v>104</v>
      </c>
      <c r="C4940">
        <v>2009</v>
      </c>
      <c r="D4940">
        <v>0</v>
      </c>
      <c r="E4940">
        <v>0</v>
      </c>
      <c r="F4940">
        <v>104</v>
      </c>
    </row>
    <row r="4941" spans="1:6" x14ac:dyDescent="0.25">
      <c r="A4941">
        <v>104</v>
      </c>
      <c r="B4941" t="s">
        <v>105</v>
      </c>
      <c r="C4941">
        <v>2009</v>
      </c>
      <c r="D4941">
        <v>0</v>
      </c>
      <c r="E4941">
        <v>0</v>
      </c>
      <c r="F4941">
        <v>105</v>
      </c>
    </row>
    <row r="4942" spans="1:6" x14ac:dyDescent="0.25">
      <c r="A4942">
        <v>105</v>
      </c>
      <c r="B4942" t="s">
        <v>106</v>
      </c>
      <c r="C4942">
        <v>2009</v>
      </c>
      <c r="D4942">
        <v>0</v>
      </c>
      <c r="E4942">
        <v>0</v>
      </c>
      <c r="F4942">
        <v>106</v>
      </c>
    </row>
    <row r="4943" spans="1:6" x14ac:dyDescent="0.25">
      <c r="A4943">
        <v>106</v>
      </c>
      <c r="B4943" t="s">
        <v>107</v>
      </c>
      <c r="C4943">
        <v>2009</v>
      </c>
      <c r="D4943">
        <v>0</v>
      </c>
      <c r="E4943">
        <v>0</v>
      </c>
      <c r="F4943">
        <v>107</v>
      </c>
    </row>
    <row r="4944" spans="1:6" x14ac:dyDescent="0.25">
      <c r="A4944">
        <v>107</v>
      </c>
      <c r="B4944" t="s">
        <v>108</v>
      </c>
      <c r="C4944">
        <v>2009</v>
      </c>
      <c r="D4944">
        <v>0</v>
      </c>
      <c r="E4944">
        <v>0</v>
      </c>
      <c r="F4944">
        <v>108</v>
      </c>
    </row>
    <row r="4945" spans="1:6" x14ac:dyDescent="0.25">
      <c r="A4945">
        <v>108</v>
      </c>
      <c r="B4945" t="s">
        <v>109</v>
      </c>
      <c r="C4945">
        <v>2009</v>
      </c>
      <c r="D4945">
        <v>0</v>
      </c>
      <c r="E4945">
        <v>0</v>
      </c>
      <c r="F4945">
        <v>109</v>
      </c>
    </row>
    <row r="4946" spans="1:6" x14ac:dyDescent="0.25">
      <c r="A4946">
        <v>109</v>
      </c>
      <c r="B4946" t="s">
        <v>110</v>
      </c>
      <c r="C4946">
        <v>2009</v>
      </c>
      <c r="D4946">
        <v>28334</v>
      </c>
      <c r="E4946">
        <v>52826</v>
      </c>
      <c r="F4946">
        <v>110</v>
      </c>
    </row>
    <row r="4947" spans="1:6" x14ac:dyDescent="0.25">
      <c r="A4947">
        <v>110</v>
      </c>
      <c r="B4947" t="s">
        <v>111</v>
      </c>
      <c r="C4947">
        <v>2009</v>
      </c>
      <c r="D4947">
        <v>27653</v>
      </c>
      <c r="E4947">
        <v>81319</v>
      </c>
      <c r="F4947">
        <v>111</v>
      </c>
    </row>
    <row r="4948" spans="1:6" x14ac:dyDescent="0.25">
      <c r="A4948">
        <v>111</v>
      </c>
      <c r="B4948" t="s">
        <v>112</v>
      </c>
      <c r="C4948">
        <v>2009</v>
      </c>
      <c r="D4948">
        <v>3830</v>
      </c>
      <c r="E4948">
        <v>12918</v>
      </c>
      <c r="F4948">
        <v>112</v>
      </c>
    </row>
    <row r="4949" spans="1:6" x14ac:dyDescent="0.25">
      <c r="A4949">
        <v>112</v>
      </c>
      <c r="B4949" t="s">
        <v>113</v>
      </c>
      <c r="C4949">
        <v>2009</v>
      </c>
      <c r="D4949">
        <v>0</v>
      </c>
      <c r="E4949">
        <v>0</v>
      </c>
      <c r="F4949">
        <v>113</v>
      </c>
    </row>
    <row r="4950" spans="1:6" x14ac:dyDescent="0.25">
      <c r="A4950">
        <v>113</v>
      </c>
      <c r="B4950" t="s">
        <v>114</v>
      </c>
      <c r="C4950">
        <v>2009</v>
      </c>
      <c r="D4950">
        <v>0</v>
      </c>
      <c r="E4950">
        <v>0</v>
      </c>
      <c r="F4950">
        <v>114</v>
      </c>
    </row>
    <row r="4951" spans="1:6" x14ac:dyDescent="0.25">
      <c r="A4951">
        <v>114</v>
      </c>
      <c r="B4951" t="s">
        <v>115</v>
      </c>
      <c r="C4951">
        <v>2009</v>
      </c>
      <c r="D4951">
        <v>0</v>
      </c>
      <c r="E4951">
        <v>0</v>
      </c>
      <c r="F4951">
        <v>115</v>
      </c>
    </row>
    <row r="4952" spans="1:6" x14ac:dyDescent="0.25">
      <c r="A4952">
        <v>115</v>
      </c>
      <c r="B4952" t="s">
        <v>116</v>
      </c>
      <c r="C4952">
        <v>2009</v>
      </c>
      <c r="D4952">
        <v>9269</v>
      </c>
      <c r="E4952">
        <v>43902</v>
      </c>
      <c r="F4952">
        <v>116</v>
      </c>
    </row>
    <row r="4953" spans="1:6" x14ac:dyDescent="0.25">
      <c r="A4953">
        <v>116</v>
      </c>
      <c r="B4953" t="s">
        <v>117</v>
      </c>
      <c r="C4953">
        <v>2009</v>
      </c>
      <c r="D4953">
        <v>0</v>
      </c>
      <c r="E4953">
        <v>0</v>
      </c>
      <c r="F4953">
        <v>117</v>
      </c>
    </row>
    <row r="4954" spans="1:6" x14ac:dyDescent="0.25">
      <c r="A4954">
        <v>117</v>
      </c>
      <c r="B4954" t="s">
        <v>118</v>
      </c>
      <c r="C4954">
        <v>2009</v>
      </c>
      <c r="D4954">
        <v>0</v>
      </c>
      <c r="E4954">
        <v>0</v>
      </c>
      <c r="F4954">
        <v>118</v>
      </c>
    </row>
    <row r="4955" spans="1:6" x14ac:dyDescent="0.25">
      <c r="A4955">
        <v>118</v>
      </c>
      <c r="B4955" t="s">
        <v>119</v>
      </c>
      <c r="C4955">
        <v>2009</v>
      </c>
      <c r="D4955">
        <v>0</v>
      </c>
      <c r="E4955">
        <v>0</v>
      </c>
      <c r="F4955">
        <v>119</v>
      </c>
    </row>
    <row r="4956" spans="1:6" x14ac:dyDescent="0.25">
      <c r="A4956">
        <v>119</v>
      </c>
      <c r="B4956" t="s">
        <v>120</v>
      </c>
      <c r="C4956">
        <v>2009</v>
      </c>
      <c r="D4956">
        <v>0</v>
      </c>
      <c r="E4956">
        <v>0</v>
      </c>
      <c r="F4956">
        <v>120</v>
      </c>
    </row>
    <row r="4957" spans="1:6" x14ac:dyDescent="0.25">
      <c r="A4957">
        <v>120</v>
      </c>
      <c r="B4957" t="s">
        <v>121</v>
      </c>
      <c r="C4957">
        <v>2009</v>
      </c>
      <c r="D4957">
        <v>0</v>
      </c>
      <c r="E4957">
        <v>0</v>
      </c>
      <c r="F4957">
        <v>121</v>
      </c>
    </row>
    <row r="4958" spans="1:6" x14ac:dyDescent="0.25">
      <c r="A4958">
        <v>121</v>
      </c>
      <c r="B4958" t="s">
        <v>122</v>
      </c>
      <c r="C4958">
        <v>2009</v>
      </c>
      <c r="D4958">
        <v>0</v>
      </c>
      <c r="E4958">
        <v>0</v>
      </c>
      <c r="F4958">
        <v>122</v>
      </c>
    </row>
    <row r="4959" spans="1:6" x14ac:dyDescent="0.25">
      <c r="A4959">
        <v>122</v>
      </c>
      <c r="B4959" t="s">
        <v>123</v>
      </c>
      <c r="C4959">
        <v>2009</v>
      </c>
      <c r="D4959">
        <v>0</v>
      </c>
      <c r="E4959">
        <v>0</v>
      </c>
      <c r="F4959">
        <v>123</v>
      </c>
    </row>
    <row r="4960" spans="1:6" x14ac:dyDescent="0.25">
      <c r="A4960">
        <v>123</v>
      </c>
      <c r="B4960" t="s">
        <v>124</v>
      </c>
      <c r="C4960">
        <v>2009</v>
      </c>
      <c r="D4960">
        <v>0</v>
      </c>
      <c r="E4960">
        <v>0</v>
      </c>
      <c r="F4960">
        <v>124</v>
      </c>
    </row>
    <row r="4961" spans="1:6" x14ac:dyDescent="0.25">
      <c r="A4961">
        <v>124</v>
      </c>
      <c r="B4961" t="s">
        <v>125</v>
      </c>
      <c r="C4961">
        <v>2009</v>
      </c>
      <c r="D4961">
        <v>743</v>
      </c>
      <c r="E4961">
        <v>2143</v>
      </c>
      <c r="F4961">
        <v>125</v>
      </c>
    </row>
    <row r="4962" spans="1:6" x14ac:dyDescent="0.25">
      <c r="A4962">
        <v>1</v>
      </c>
      <c r="B4962" t="s">
        <v>2</v>
      </c>
      <c r="C4962">
        <v>2010</v>
      </c>
      <c r="D4962">
        <v>0</v>
      </c>
      <c r="E4962">
        <v>0</v>
      </c>
      <c r="F4962">
        <v>2</v>
      </c>
    </row>
    <row r="4963" spans="1:6" x14ac:dyDescent="0.25">
      <c r="A4963">
        <v>2</v>
      </c>
      <c r="B4963" t="s">
        <v>3</v>
      </c>
      <c r="C4963">
        <v>2010</v>
      </c>
      <c r="D4963">
        <v>0</v>
      </c>
      <c r="E4963">
        <v>0</v>
      </c>
      <c r="F4963">
        <v>3</v>
      </c>
    </row>
    <row r="4964" spans="1:6" x14ac:dyDescent="0.25">
      <c r="A4964">
        <v>3</v>
      </c>
      <c r="B4964" t="s">
        <v>4</v>
      </c>
      <c r="C4964">
        <v>2010</v>
      </c>
      <c r="D4964">
        <v>27715</v>
      </c>
      <c r="E4964">
        <v>138666</v>
      </c>
      <c r="F4964">
        <v>4</v>
      </c>
    </row>
    <row r="4965" spans="1:6" x14ac:dyDescent="0.25">
      <c r="A4965">
        <v>4</v>
      </c>
      <c r="B4965" t="s">
        <v>5</v>
      </c>
      <c r="C4965">
        <v>2010</v>
      </c>
      <c r="D4965">
        <v>33557</v>
      </c>
      <c r="E4965">
        <v>189891</v>
      </c>
      <c r="F4965">
        <v>5</v>
      </c>
    </row>
    <row r="4966" spans="1:6" x14ac:dyDescent="0.25">
      <c r="A4966">
        <v>5</v>
      </c>
      <c r="B4966" t="s">
        <v>6</v>
      </c>
      <c r="C4966">
        <v>2010</v>
      </c>
      <c r="D4966">
        <v>0</v>
      </c>
      <c r="E4966">
        <v>0</v>
      </c>
      <c r="F4966">
        <v>6</v>
      </c>
    </row>
    <row r="4967" spans="1:6" x14ac:dyDescent="0.25">
      <c r="A4967">
        <v>6</v>
      </c>
      <c r="B4967" t="s">
        <v>7</v>
      </c>
      <c r="C4967">
        <v>2010</v>
      </c>
      <c r="D4967">
        <v>0</v>
      </c>
      <c r="E4967">
        <v>0</v>
      </c>
      <c r="F4967">
        <v>7</v>
      </c>
    </row>
    <row r="4968" spans="1:6" x14ac:dyDescent="0.25">
      <c r="A4968">
        <v>7</v>
      </c>
      <c r="B4968" t="s">
        <v>8</v>
      </c>
      <c r="C4968">
        <v>2010</v>
      </c>
      <c r="D4968">
        <v>9810</v>
      </c>
      <c r="E4968">
        <v>12808</v>
      </c>
      <c r="F4968">
        <v>8</v>
      </c>
    </row>
    <row r="4969" spans="1:6" x14ac:dyDescent="0.25">
      <c r="A4969">
        <v>8</v>
      </c>
      <c r="B4969" t="s">
        <v>9</v>
      </c>
      <c r="C4969">
        <v>2010</v>
      </c>
      <c r="D4969">
        <v>0</v>
      </c>
      <c r="E4969">
        <v>0</v>
      </c>
      <c r="F4969">
        <v>9</v>
      </c>
    </row>
    <row r="4970" spans="1:6" x14ac:dyDescent="0.25">
      <c r="A4970">
        <v>9</v>
      </c>
      <c r="B4970" t="s">
        <v>10</v>
      </c>
      <c r="C4970">
        <v>2010</v>
      </c>
      <c r="D4970">
        <v>0</v>
      </c>
      <c r="E4970">
        <v>0</v>
      </c>
      <c r="F4970">
        <v>10</v>
      </c>
    </row>
    <row r="4971" spans="1:6" x14ac:dyDescent="0.25">
      <c r="A4971">
        <v>10</v>
      </c>
      <c r="B4971" t="s">
        <v>11</v>
      </c>
      <c r="C4971">
        <v>2010</v>
      </c>
      <c r="D4971">
        <v>1823</v>
      </c>
      <c r="E4971">
        <v>17960</v>
      </c>
      <c r="F4971">
        <v>11</v>
      </c>
    </row>
    <row r="4972" spans="1:6" x14ac:dyDescent="0.25">
      <c r="A4972">
        <v>11</v>
      </c>
      <c r="B4972" t="s">
        <v>12</v>
      </c>
      <c r="C4972">
        <v>2010</v>
      </c>
      <c r="D4972">
        <v>0</v>
      </c>
      <c r="E4972">
        <v>0</v>
      </c>
      <c r="F4972">
        <v>12</v>
      </c>
    </row>
    <row r="4973" spans="1:6" x14ac:dyDescent="0.25">
      <c r="A4973">
        <v>12</v>
      </c>
      <c r="B4973" t="s">
        <v>13</v>
      </c>
      <c r="C4973">
        <v>2010</v>
      </c>
      <c r="D4973">
        <v>3175</v>
      </c>
      <c r="E4973">
        <v>12759</v>
      </c>
      <c r="F4973">
        <v>13</v>
      </c>
    </row>
    <row r="4974" spans="1:6" x14ac:dyDescent="0.25">
      <c r="A4974">
        <v>13</v>
      </c>
      <c r="B4974" t="s">
        <v>14</v>
      </c>
      <c r="C4974">
        <v>2010</v>
      </c>
      <c r="D4974">
        <v>0</v>
      </c>
      <c r="E4974">
        <v>0</v>
      </c>
      <c r="F4974">
        <v>14</v>
      </c>
    </row>
    <row r="4975" spans="1:6" x14ac:dyDescent="0.25">
      <c r="A4975">
        <v>14</v>
      </c>
      <c r="B4975" t="s">
        <v>15</v>
      </c>
      <c r="C4975">
        <v>2010</v>
      </c>
      <c r="D4975">
        <v>0</v>
      </c>
      <c r="E4975">
        <v>0</v>
      </c>
      <c r="F4975">
        <v>15</v>
      </c>
    </row>
    <row r="4976" spans="1:6" x14ac:dyDescent="0.25">
      <c r="A4976">
        <v>15</v>
      </c>
      <c r="B4976" t="s">
        <v>16</v>
      </c>
      <c r="C4976">
        <v>2010</v>
      </c>
      <c r="D4976">
        <v>0</v>
      </c>
      <c r="E4976">
        <v>0</v>
      </c>
      <c r="F4976">
        <v>16</v>
      </c>
    </row>
    <row r="4977" spans="1:6" x14ac:dyDescent="0.25">
      <c r="A4977">
        <v>16</v>
      </c>
      <c r="B4977" t="s">
        <v>17</v>
      </c>
      <c r="C4977">
        <v>2010</v>
      </c>
      <c r="D4977">
        <v>42532</v>
      </c>
      <c r="E4977">
        <v>185411</v>
      </c>
      <c r="F4977">
        <v>17</v>
      </c>
    </row>
    <row r="4978" spans="1:6" x14ac:dyDescent="0.25">
      <c r="A4978">
        <v>17</v>
      </c>
      <c r="B4978" t="s">
        <v>18</v>
      </c>
      <c r="C4978">
        <v>2010</v>
      </c>
      <c r="D4978">
        <v>0</v>
      </c>
      <c r="E4978">
        <v>0</v>
      </c>
      <c r="F4978">
        <v>18</v>
      </c>
    </row>
    <row r="4979" spans="1:6" x14ac:dyDescent="0.25">
      <c r="A4979">
        <v>18</v>
      </c>
      <c r="B4979" t="s">
        <v>19</v>
      </c>
      <c r="C4979">
        <v>2010</v>
      </c>
      <c r="D4979">
        <v>0</v>
      </c>
      <c r="E4979">
        <v>0</v>
      </c>
      <c r="F4979">
        <v>19</v>
      </c>
    </row>
    <row r="4980" spans="1:6" x14ac:dyDescent="0.25">
      <c r="A4980">
        <v>19</v>
      </c>
      <c r="B4980" t="s">
        <v>20</v>
      </c>
      <c r="C4980">
        <v>2010</v>
      </c>
      <c r="D4980">
        <v>54</v>
      </c>
      <c r="E4980">
        <v>282</v>
      </c>
      <c r="F4980">
        <v>20</v>
      </c>
    </row>
    <row r="4981" spans="1:6" x14ac:dyDescent="0.25">
      <c r="A4981">
        <v>20</v>
      </c>
      <c r="B4981" t="s">
        <v>21</v>
      </c>
      <c r="C4981">
        <v>2010</v>
      </c>
      <c r="D4981">
        <v>0</v>
      </c>
      <c r="E4981">
        <v>0</v>
      </c>
      <c r="F4981">
        <v>21</v>
      </c>
    </row>
    <row r="4982" spans="1:6" x14ac:dyDescent="0.25">
      <c r="A4982">
        <v>21</v>
      </c>
      <c r="B4982" t="s">
        <v>22</v>
      </c>
      <c r="C4982">
        <v>2010</v>
      </c>
      <c r="D4982">
        <v>0</v>
      </c>
      <c r="E4982">
        <v>0</v>
      </c>
      <c r="F4982">
        <v>22</v>
      </c>
    </row>
    <row r="4983" spans="1:6" x14ac:dyDescent="0.25">
      <c r="A4983">
        <v>22</v>
      </c>
      <c r="B4983" t="s">
        <v>23</v>
      </c>
      <c r="C4983">
        <v>2010</v>
      </c>
      <c r="D4983">
        <v>0</v>
      </c>
      <c r="E4983">
        <v>0</v>
      </c>
      <c r="F4983">
        <v>23</v>
      </c>
    </row>
    <row r="4984" spans="1:6" x14ac:dyDescent="0.25">
      <c r="A4984">
        <v>23</v>
      </c>
      <c r="B4984" t="s">
        <v>24</v>
      </c>
      <c r="C4984">
        <v>2010</v>
      </c>
      <c r="D4984">
        <v>11991</v>
      </c>
      <c r="E4984">
        <v>49366</v>
      </c>
      <c r="F4984">
        <v>24</v>
      </c>
    </row>
    <row r="4985" spans="1:6" x14ac:dyDescent="0.25">
      <c r="A4985">
        <v>24</v>
      </c>
      <c r="B4985" t="s">
        <v>25</v>
      </c>
      <c r="C4985">
        <v>2010</v>
      </c>
      <c r="D4985">
        <v>0</v>
      </c>
      <c r="E4985">
        <v>0</v>
      </c>
      <c r="F4985">
        <v>25</v>
      </c>
    </row>
    <row r="4986" spans="1:6" x14ac:dyDescent="0.25">
      <c r="A4986">
        <v>25</v>
      </c>
      <c r="B4986" t="s">
        <v>26</v>
      </c>
      <c r="C4986">
        <v>2010</v>
      </c>
      <c r="D4986">
        <v>0</v>
      </c>
      <c r="E4986">
        <v>0</v>
      </c>
      <c r="F4986">
        <v>26</v>
      </c>
    </row>
    <row r="4987" spans="1:6" x14ac:dyDescent="0.25">
      <c r="A4987">
        <v>26</v>
      </c>
      <c r="B4987" t="s">
        <v>27</v>
      </c>
      <c r="C4987">
        <v>2010</v>
      </c>
      <c r="D4987">
        <v>0</v>
      </c>
      <c r="E4987">
        <v>0</v>
      </c>
      <c r="F4987">
        <v>27</v>
      </c>
    </row>
    <row r="4988" spans="1:6" x14ac:dyDescent="0.25">
      <c r="A4988">
        <v>27</v>
      </c>
      <c r="B4988" t="s">
        <v>28</v>
      </c>
      <c r="C4988">
        <v>2010</v>
      </c>
      <c r="D4988">
        <v>0</v>
      </c>
      <c r="E4988">
        <v>0</v>
      </c>
      <c r="F4988">
        <v>28</v>
      </c>
    </row>
    <row r="4989" spans="1:6" x14ac:dyDescent="0.25">
      <c r="A4989">
        <v>28</v>
      </c>
      <c r="B4989" t="s">
        <v>29</v>
      </c>
      <c r="C4989">
        <v>2010</v>
      </c>
      <c r="D4989">
        <v>0</v>
      </c>
      <c r="E4989">
        <v>0</v>
      </c>
      <c r="F4989">
        <v>29</v>
      </c>
    </row>
    <row r="4990" spans="1:6" x14ac:dyDescent="0.25">
      <c r="A4990">
        <v>29</v>
      </c>
      <c r="B4990" t="s">
        <v>30</v>
      </c>
      <c r="C4990">
        <v>2010</v>
      </c>
      <c r="D4990">
        <v>795</v>
      </c>
      <c r="E4990">
        <v>2358</v>
      </c>
      <c r="F4990">
        <v>30</v>
      </c>
    </row>
    <row r="4991" spans="1:6" x14ac:dyDescent="0.25">
      <c r="A4991">
        <v>30</v>
      </c>
      <c r="B4991" t="s">
        <v>31</v>
      </c>
      <c r="C4991">
        <v>2010</v>
      </c>
      <c r="D4991">
        <v>0</v>
      </c>
      <c r="E4991">
        <v>0</v>
      </c>
      <c r="F4991">
        <v>31</v>
      </c>
    </row>
    <row r="4992" spans="1:6" x14ac:dyDescent="0.25">
      <c r="A4992">
        <v>31</v>
      </c>
      <c r="B4992" t="s">
        <v>32</v>
      </c>
      <c r="C4992">
        <v>2010</v>
      </c>
      <c r="D4992">
        <v>1533</v>
      </c>
      <c r="E4992">
        <v>5504</v>
      </c>
      <c r="F4992">
        <v>32</v>
      </c>
    </row>
    <row r="4993" spans="1:6" x14ac:dyDescent="0.25">
      <c r="A4993">
        <v>32</v>
      </c>
      <c r="B4993" t="s">
        <v>33</v>
      </c>
      <c r="C4993">
        <v>2010</v>
      </c>
      <c r="D4993">
        <v>0</v>
      </c>
      <c r="E4993">
        <v>0</v>
      </c>
      <c r="F4993">
        <v>33</v>
      </c>
    </row>
    <row r="4994" spans="1:6" x14ac:dyDescent="0.25">
      <c r="A4994">
        <v>33</v>
      </c>
      <c r="B4994" t="s">
        <v>34</v>
      </c>
      <c r="C4994">
        <v>2010</v>
      </c>
      <c r="D4994">
        <v>0</v>
      </c>
      <c r="E4994">
        <v>0</v>
      </c>
      <c r="F4994">
        <v>34</v>
      </c>
    </row>
    <row r="4995" spans="1:6" x14ac:dyDescent="0.25">
      <c r="A4995">
        <v>34</v>
      </c>
      <c r="B4995" t="s">
        <v>35</v>
      </c>
      <c r="C4995">
        <v>2010</v>
      </c>
      <c r="D4995">
        <v>0</v>
      </c>
      <c r="E4995">
        <v>0</v>
      </c>
      <c r="F4995">
        <v>35</v>
      </c>
    </row>
    <row r="4996" spans="1:6" x14ac:dyDescent="0.25">
      <c r="A4996">
        <v>35</v>
      </c>
      <c r="B4996" t="s">
        <v>36</v>
      </c>
      <c r="C4996">
        <v>2010</v>
      </c>
      <c r="D4996">
        <v>0</v>
      </c>
      <c r="E4996">
        <v>0</v>
      </c>
      <c r="F4996">
        <v>36</v>
      </c>
    </row>
    <row r="4997" spans="1:6" x14ac:dyDescent="0.25">
      <c r="A4997">
        <v>36</v>
      </c>
      <c r="B4997" t="s">
        <v>37</v>
      </c>
      <c r="C4997">
        <v>2010</v>
      </c>
      <c r="D4997">
        <v>0</v>
      </c>
      <c r="E4997">
        <v>0</v>
      </c>
      <c r="F4997">
        <v>37</v>
      </c>
    </row>
    <row r="4998" spans="1:6" x14ac:dyDescent="0.25">
      <c r="A4998">
        <v>37</v>
      </c>
      <c r="B4998" t="s">
        <v>38</v>
      </c>
      <c r="C4998">
        <v>2010</v>
      </c>
      <c r="D4998">
        <v>0</v>
      </c>
      <c r="E4998">
        <v>0</v>
      </c>
      <c r="F4998">
        <v>38</v>
      </c>
    </row>
    <row r="4999" spans="1:6" x14ac:dyDescent="0.25">
      <c r="A4999">
        <v>38</v>
      </c>
      <c r="B4999" t="s">
        <v>39</v>
      </c>
      <c r="C4999">
        <v>2010</v>
      </c>
      <c r="D4999">
        <v>0</v>
      </c>
      <c r="E4999">
        <v>0</v>
      </c>
      <c r="F4999">
        <v>39</v>
      </c>
    </row>
    <row r="5000" spans="1:6" x14ac:dyDescent="0.25">
      <c r="A5000">
        <v>39</v>
      </c>
      <c r="B5000" t="s">
        <v>40</v>
      </c>
      <c r="C5000">
        <v>2010</v>
      </c>
      <c r="D5000">
        <v>0</v>
      </c>
      <c r="E5000">
        <v>0</v>
      </c>
      <c r="F5000">
        <v>40</v>
      </c>
    </row>
    <row r="5001" spans="1:6" x14ac:dyDescent="0.25">
      <c r="A5001">
        <v>40</v>
      </c>
      <c r="B5001" t="s">
        <v>41</v>
      </c>
      <c r="C5001">
        <v>2010</v>
      </c>
      <c r="D5001">
        <v>0</v>
      </c>
      <c r="E5001">
        <v>0</v>
      </c>
      <c r="F5001">
        <v>41</v>
      </c>
    </row>
    <row r="5002" spans="1:6" x14ac:dyDescent="0.25">
      <c r="A5002">
        <v>41</v>
      </c>
      <c r="B5002" t="s">
        <v>42</v>
      </c>
      <c r="C5002">
        <v>2010</v>
      </c>
      <c r="D5002">
        <v>7034</v>
      </c>
      <c r="E5002">
        <v>69161</v>
      </c>
      <c r="F5002">
        <v>42</v>
      </c>
    </row>
    <row r="5003" spans="1:6" x14ac:dyDescent="0.25">
      <c r="A5003">
        <v>42</v>
      </c>
      <c r="B5003" t="s">
        <v>43</v>
      </c>
      <c r="C5003">
        <v>2010</v>
      </c>
      <c r="D5003">
        <v>0</v>
      </c>
      <c r="E5003">
        <v>0</v>
      </c>
      <c r="F5003">
        <v>43</v>
      </c>
    </row>
    <row r="5004" spans="1:6" x14ac:dyDescent="0.25">
      <c r="A5004">
        <v>43</v>
      </c>
      <c r="B5004" t="s">
        <v>44</v>
      </c>
      <c r="C5004">
        <v>2010</v>
      </c>
      <c r="D5004">
        <v>0</v>
      </c>
      <c r="E5004">
        <v>0</v>
      </c>
      <c r="F5004">
        <v>44</v>
      </c>
    </row>
    <row r="5005" spans="1:6" x14ac:dyDescent="0.25">
      <c r="A5005">
        <v>44</v>
      </c>
      <c r="B5005" t="s">
        <v>45</v>
      </c>
      <c r="C5005">
        <v>2010</v>
      </c>
      <c r="D5005">
        <v>1035</v>
      </c>
      <c r="E5005">
        <v>3206</v>
      </c>
      <c r="F5005">
        <v>45</v>
      </c>
    </row>
    <row r="5006" spans="1:6" x14ac:dyDescent="0.25">
      <c r="A5006">
        <v>45</v>
      </c>
      <c r="B5006" t="s">
        <v>46</v>
      </c>
      <c r="C5006">
        <v>2010</v>
      </c>
      <c r="D5006">
        <v>0</v>
      </c>
      <c r="E5006">
        <v>0</v>
      </c>
      <c r="F5006">
        <v>46</v>
      </c>
    </row>
    <row r="5007" spans="1:6" x14ac:dyDescent="0.25">
      <c r="A5007">
        <v>46</v>
      </c>
      <c r="B5007" t="s">
        <v>47</v>
      </c>
      <c r="C5007">
        <v>2010</v>
      </c>
      <c r="D5007">
        <v>0</v>
      </c>
      <c r="E5007">
        <v>0</v>
      </c>
      <c r="F5007">
        <v>47</v>
      </c>
    </row>
    <row r="5008" spans="1:6" x14ac:dyDescent="0.25">
      <c r="A5008">
        <v>47</v>
      </c>
      <c r="B5008" t="s">
        <v>48</v>
      </c>
      <c r="C5008">
        <v>2010</v>
      </c>
      <c r="D5008">
        <v>0</v>
      </c>
      <c r="E5008">
        <v>0</v>
      </c>
      <c r="F5008">
        <v>48</v>
      </c>
    </row>
    <row r="5009" spans="1:6" x14ac:dyDescent="0.25">
      <c r="A5009">
        <v>48</v>
      </c>
      <c r="B5009" t="s">
        <v>49</v>
      </c>
      <c r="C5009">
        <v>2010</v>
      </c>
      <c r="D5009">
        <v>228968</v>
      </c>
      <c r="E5009">
        <v>478630</v>
      </c>
      <c r="F5009">
        <v>49</v>
      </c>
    </row>
    <row r="5010" spans="1:6" x14ac:dyDescent="0.25">
      <c r="A5010">
        <v>49</v>
      </c>
      <c r="B5010" t="s">
        <v>50</v>
      </c>
      <c r="C5010">
        <v>2010</v>
      </c>
      <c r="D5010">
        <v>15848</v>
      </c>
      <c r="E5010">
        <v>40778</v>
      </c>
      <c r="F5010">
        <v>50</v>
      </c>
    </row>
    <row r="5011" spans="1:6" x14ac:dyDescent="0.25">
      <c r="A5011">
        <v>50</v>
      </c>
      <c r="B5011" t="s">
        <v>51</v>
      </c>
      <c r="C5011">
        <v>2010</v>
      </c>
      <c r="D5011">
        <v>0</v>
      </c>
      <c r="E5011">
        <v>0</v>
      </c>
      <c r="F5011">
        <v>51</v>
      </c>
    </row>
    <row r="5012" spans="1:6" x14ac:dyDescent="0.25">
      <c r="A5012">
        <v>51</v>
      </c>
      <c r="B5012" t="s">
        <v>52</v>
      </c>
      <c r="C5012">
        <v>2010</v>
      </c>
      <c r="D5012">
        <v>0</v>
      </c>
      <c r="E5012">
        <v>0</v>
      </c>
      <c r="F5012">
        <v>52</v>
      </c>
    </row>
    <row r="5013" spans="1:6" x14ac:dyDescent="0.25">
      <c r="A5013">
        <v>52</v>
      </c>
      <c r="B5013" t="s">
        <v>53</v>
      </c>
      <c r="C5013">
        <v>2010</v>
      </c>
      <c r="D5013">
        <v>3614</v>
      </c>
      <c r="E5013">
        <v>18904</v>
      </c>
      <c r="F5013">
        <v>53</v>
      </c>
    </row>
    <row r="5014" spans="1:6" x14ac:dyDescent="0.25">
      <c r="A5014">
        <v>53</v>
      </c>
      <c r="B5014" t="s">
        <v>54</v>
      </c>
      <c r="C5014">
        <v>2010</v>
      </c>
      <c r="D5014">
        <v>0</v>
      </c>
      <c r="E5014">
        <v>0</v>
      </c>
      <c r="F5014">
        <v>54</v>
      </c>
    </row>
    <row r="5015" spans="1:6" x14ac:dyDescent="0.25">
      <c r="A5015">
        <v>54</v>
      </c>
      <c r="B5015" t="s">
        <v>55</v>
      </c>
      <c r="C5015">
        <v>2010</v>
      </c>
      <c r="D5015">
        <v>0</v>
      </c>
      <c r="E5015">
        <v>0</v>
      </c>
      <c r="F5015">
        <v>55</v>
      </c>
    </row>
    <row r="5016" spans="1:6" x14ac:dyDescent="0.25">
      <c r="A5016">
        <v>55</v>
      </c>
      <c r="B5016" t="s">
        <v>56</v>
      </c>
      <c r="C5016">
        <v>2010</v>
      </c>
      <c r="D5016">
        <v>0</v>
      </c>
      <c r="E5016">
        <v>0</v>
      </c>
      <c r="F5016">
        <v>56</v>
      </c>
    </row>
    <row r="5017" spans="1:6" x14ac:dyDescent="0.25">
      <c r="A5017">
        <v>56</v>
      </c>
      <c r="B5017" t="s">
        <v>57</v>
      </c>
      <c r="C5017">
        <v>2010</v>
      </c>
      <c r="D5017">
        <v>0</v>
      </c>
      <c r="E5017">
        <v>0</v>
      </c>
      <c r="F5017">
        <v>57</v>
      </c>
    </row>
    <row r="5018" spans="1:6" x14ac:dyDescent="0.25">
      <c r="A5018">
        <v>57</v>
      </c>
      <c r="B5018" t="s">
        <v>58</v>
      </c>
      <c r="C5018">
        <v>2010</v>
      </c>
      <c r="D5018">
        <v>783</v>
      </c>
      <c r="E5018">
        <v>3654</v>
      </c>
      <c r="F5018">
        <v>58</v>
      </c>
    </row>
    <row r="5019" spans="1:6" x14ac:dyDescent="0.25">
      <c r="A5019">
        <v>58</v>
      </c>
      <c r="B5019" t="s">
        <v>59</v>
      </c>
      <c r="C5019">
        <v>2010</v>
      </c>
      <c r="D5019">
        <v>0</v>
      </c>
      <c r="E5019">
        <v>0</v>
      </c>
      <c r="F5019">
        <v>59</v>
      </c>
    </row>
    <row r="5020" spans="1:6" x14ac:dyDescent="0.25">
      <c r="A5020">
        <v>59</v>
      </c>
      <c r="B5020" t="s">
        <v>60</v>
      </c>
      <c r="C5020">
        <v>2010</v>
      </c>
      <c r="D5020">
        <v>0</v>
      </c>
      <c r="E5020">
        <v>0</v>
      </c>
      <c r="F5020">
        <v>60</v>
      </c>
    </row>
    <row r="5021" spans="1:6" x14ac:dyDescent="0.25">
      <c r="A5021">
        <v>60</v>
      </c>
      <c r="B5021" t="s">
        <v>61</v>
      </c>
      <c r="C5021">
        <v>2010</v>
      </c>
      <c r="D5021">
        <v>410</v>
      </c>
      <c r="E5021">
        <v>1015</v>
      </c>
      <c r="F5021">
        <v>61</v>
      </c>
    </row>
    <row r="5022" spans="1:6" x14ac:dyDescent="0.25">
      <c r="A5022">
        <v>61</v>
      </c>
      <c r="B5022" t="s">
        <v>62</v>
      </c>
      <c r="C5022">
        <v>2010</v>
      </c>
      <c r="D5022">
        <v>2700</v>
      </c>
      <c r="E5022">
        <v>3750</v>
      </c>
      <c r="F5022">
        <v>62</v>
      </c>
    </row>
    <row r="5023" spans="1:6" x14ac:dyDescent="0.25">
      <c r="A5023">
        <v>62</v>
      </c>
      <c r="B5023" t="s">
        <v>63</v>
      </c>
      <c r="C5023">
        <v>2010</v>
      </c>
      <c r="D5023">
        <v>0</v>
      </c>
      <c r="E5023">
        <v>0</v>
      </c>
      <c r="F5023">
        <v>63</v>
      </c>
    </row>
    <row r="5024" spans="1:6" x14ac:dyDescent="0.25">
      <c r="A5024">
        <v>63</v>
      </c>
      <c r="B5024" t="s">
        <v>64</v>
      </c>
      <c r="C5024">
        <v>2010</v>
      </c>
      <c r="D5024">
        <v>0</v>
      </c>
      <c r="E5024">
        <v>0</v>
      </c>
      <c r="F5024">
        <v>64</v>
      </c>
    </row>
    <row r="5025" spans="1:6" x14ac:dyDescent="0.25">
      <c r="A5025">
        <v>64</v>
      </c>
      <c r="B5025" t="s">
        <v>65</v>
      </c>
      <c r="C5025">
        <v>2010</v>
      </c>
      <c r="D5025">
        <v>540</v>
      </c>
      <c r="E5025">
        <v>4103</v>
      </c>
      <c r="F5025">
        <v>65</v>
      </c>
    </row>
    <row r="5026" spans="1:6" x14ac:dyDescent="0.25">
      <c r="A5026">
        <v>65</v>
      </c>
      <c r="B5026" t="s">
        <v>66</v>
      </c>
      <c r="C5026">
        <v>2010</v>
      </c>
      <c r="D5026">
        <v>0</v>
      </c>
      <c r="E5026">
        <v>0</v>
      </c>
      <c r="F5026">
        <v>66</v>
      </c>
    </row>
    <row r="5027" spans="1:6" x14ac:dyDescent="0.25">
      <c r="A5027">
        <v>66</v>
      </c>
      <c r="B5027" t="s">
        <v>67</v>
      </c>
      <c r="C5027">
        <v>2010</v>
      </c>
      <c r="D5027">
        <v>0</v>
      </c>
      <c r="E5027">
        <v>0</v>
      </c>
      <c r="F5027">
        <v>67</v>
      </c>
    </row>
    <row r="5028" spans="1:6" x14ac:dyDescent="0.25">
      <c r="A5028">
        <v>67</v>
      </c>
      <c r="B5028" t="s">
        <v>68</v>
      </c>
      <c r="C5028">
        <v>2010</v>
      </c>
      <c r="D5028">
        <v>0</v>
      </c>
      <c r="E5028">
        <v>0</v>
      </c>
      <c r="F5028">
        <v>68</v>
      </c>
    </row>
    <row r="5029" spans="1:6" x14ac:dyDescent="0.25">
      <c r="A5029">
        <v>68</v>
      </c>
      <c r="B5029" t="s">
        <v>69</v>
      </c>
      <c r="C5029">
        <v>2010</v>
      </c>
      <c r="D5029">
        <v>0</v>
      </c>
      <c r="E5029">
        <v>0</v>
      </c>
      <c r="F5029">
        <v>69</v>
      </c>
    </row>
    <row r="5030" spans="1:6" x14ac:dyDescent="0.25">
      <c r="A5030">
        <v>69</v>
      </c>
      <c r="B5030" t="s">
        <v>70</v>
      </c>
      <c r="C5030">
        <v>2010</v>
      </c>
      <c r="D5030">
        <v>0</v>
      </c>
      <c r="E5030">
        <v>0</v>
      </c>
      <c r="F5030">
        <v>70</v>
      </c>
    </row>
    <row r="5031" spans="1:6" x14ac:dyDescent="0.25">
      <c r="A5031">
        <v>70</v>
      </c>
      <c r="B5031" t="s">
        <v>71</v>
      </c>
      <c r="C5031">
        <v>2010</v>
      </c>
      <c r="D5031">
        <v>0</v>
      </c>
      <c r="E5031">
        <v>0</v>
      </c>
      <c r="F5031">
        <v>71</v>
      </c>
    </row>
    <row r="5032" spans="1:6" x14ac:dyDescent="0.25">
      <c r="A5032">
        <v>71</v>
      </c>
      <c r="B5032" t="s">
        <v>72</v>
      </c>
      <c r="C5032">
        <v>2010</v>
      </c>
      <c r="D5032">
        <v>3969</v>
      </c>
      <c r="E5032">
        <v>42795</v>
      </c>
      <c r="F5032">
        <v>72</v>
      </c>
    </row>
    <row r="5033" spans="1:6" x14ac:dyDescent="0.25">
      <c r="A5033">
        <v>72</v>
      </c>
      <c r="B5033" t="s">
        <v>73</v>
      </c>
      <c r="C5033">
        <v>2010</v>
      </c>
      <c r="D5033">
        <v>1458</v>
      </c>
      <c r="E5033">
        <v>4828</v>
      </c>
      <c r="F5033">
        <v>73</v>
      </c>
    </row>
    <row r="5034" spans="1:6" x14ac:dyDescent="0.25">
      <c r="A5034">
        <v>73</v>
      </c>
      <c r="B5034" t="s">
        <v>74</v>
      </c>
      <c r="C5034">
        <v>2010</v>
      </c>
      <c r="D5034">
        <v>0</v>
      </c>
      <c r="E5034">
        <v>0</v>
      </c>
      <c r="F5034">
        <v>74</v>
      </c>
    </row>
    <row r="5035" spans="1:6" x14ac:dyDescent="0.25">
      <c r="A5035">
        <v>74</v>
      </c>
      <c r="B5035" t="s">
        <v>75</v>
      </c>
      <c r="C5035">
        <v>2010</v>
      </c>
      <c r="D5035">
        <v>112178</v>
      </c>
      <c r="E5035">
        <v>74628</v>
      </c>
      <c r="F5035">
        <v>75</v>
      </c>
    </row>
    <row r="5036" spans="1:6" x14ac:dyDescent="0.25">
      <c r="A5036">
        <v>75</v>
      </c>
      <c r="B5036" t="s">
        <v>76</v>
      </c>
      <c r="C5036">
        <v>2010</v>
      </c>
      <c r="D5036">
        <v>0</v>
      </c>
      <c r="E5036">
        <v>0</v>
      </c>
      <c r="F5036">
        <v>76</v>
      </c>
    </row>
    <row r="5037" spans="1:6" x14ac:dyDescent="0.25">
      <c r="A5037">
        <v>76</v>
      </c>
      <c r="B5037" t="s">
        <v>77</v>
      </c>
      <c r="C5037">
        <v>2010</v>
      </c>
      <c r="D5037">
        <v>0</v>
      </c>
      <c r="E5037">
        <v>0</v>
      </c>
      <c r="F5037">
        <v>77</v>
      </c>
    </row>
    <row r="5038" spans="1:6" x14ac:dyDescent="0.25">
      <c r="A5038">
        <v>77</v>
      </c>
      <c r="B5038" t="s">
        <v>78</v>
      </c>
      <c r="C5038">
        <v>2010</v>
      </c>
      <c r="D5038">
        <v>0</v>
      </c>
      <c r="E5038">
        <v>0</v>
      </c>
      <c r="F5038">
        <v>78</v>
      </c>
    </row>
    <row r="5039" spans="1:6" x14ac:dyDescent="0.25">
      <c r="A5039">
        <v>78</v>
      </c>
      <c r="B5039" t="s">
        <v>79</v>
      </c>
      <c r="C5039">
        <v>2010</v>
      </c>
      <c r="D5039">
        <v>0</v>
      </c>
      <c r="E5039">
        <v>0</v>
      </c>
      <c r="F5039">
        <v>79</v>
      </c>
    </row>
    <row r="5040" spans="1:6" x14ac:dyDescent="0.25">
      <c r="A5040">
        <v>79</v>
      </c>
      <c r="B5040" t="s">
        <v>80</v>
      </c>
      <c r="C5040">
        <v>2010</v>
      </c>
      <c r="D5040">
        <v>7344</v>
      </c>
      <c r="E5040">
        <v>32549</v>
      </c>
      <c r="F5040">
        <v>80</v>
      </c>
    </row>
    <row r="5041" spans="1:6" x14ac:dyDescent="0.25">
      <c r="A5041">
        <v>80</v>
      </c>
      <c r="B5041" t="s">
        <v>81</v>
      </c>
      <c r="C5041">
        <v>2010</v>
      </c>
      <c r="D5041">
        <v>0</v>
      </c>
      <c r="E5041">
        <v>0</v>
      </c>
      <c r="F5041">
        <v>81</v>
      </c>
    </row>
    <row r="5042" spans="1:6" x14ac:dyDescent="0.25">
      <c r="A5042">
        <v>81</v>
      </c>
      <c r="B5042" t="s">
        <v>82</v>
      </c>
      <c r="C5042">
        <v>2010</v>
      </c>
      <c r="D5042">
        <v>0</v>
      </c>
      <c r="E5042">
        <v>0</v>
      </c>
      <c r="F5042">
        <v>82</v>
      </c>
    </row>
    <row r="5043" spans="1:6" x14ac:dyDescent="0.25">
      <c r="A5043">
        <v>82</v>
      </c>
      <c r="B5043" t="s">
        <v>83</v>
      </c>
      <c r="C5043">
        <v>2010</v>
      </c>
      <c r="D5043">
        <v>0</v>
      </c>
      <c r="E5043">
        <v>0</v>
      </c>
      <c r="F5043">
        <v>83</v>
      </c>
    </row>
    <row r="5044" spans="1:6" x14ac:dyDescent="0.25">
      <c r="A5044">
        <v>83</v>
      </c>
      <c r="B5044" t="s">
        <v>84</v>
      </c>
      <c r="C5044">
        <v>2010</v>
      </c>
      <c r="D5044">
        <v>0</v>
      </c>
      <c r="E5044">
        <v>0</v>
      </c>
      <c r="F5044">
        <v>84</v>
      </c>
    </row>
    <row r="5045" spans="1:6" x14ac:dyDescent="0.25">
      <c r="A5045">
        <v>84</v>
      </c>
      <c r="B5045" t="s">
        <v>85</v>
      </c>
      <c r="C5045">
        <v>2010</v>
      </c>
      <c r="D5045">
        <v>0</v>
      </c>
      <c r="E5045">
        <v>0</v>
      </c>
      <c r="F5045">
        <v>85</v>
      </c>
    </row>
    <row r="5046" spans="1:6" x14ac:dyDescent="0.25">
      <c r="A5046">
        <v>85</v>
      </c>
      <c r="B5046" t="s">
        <v>86</v>
      </c>
      <c r="C5046">
        <v>2010</v>
      </c>
      <c r="D5046">
        <v>0</v>
      </c>
      <c r="E5046">
        <v>0</v>
      </c>
      <c r="F5046">
        <v>86</v>
      </c>
    </row>
    <row r="5047" spans="1:6" x14ac:dyDescent="0.25">
      <c r="A5047">
        <v>86</v>
      </c>
      <c r="B5047" t="s">
        <v>87</v>
      </c>
      <c r="C5047">
        <v>2010</v>
      </c>
      <c r="D5047">
        <v>0</v>
      </c>
      <c r="E5047">
        <v>0</v>
      </c>
      <c r="F5047">
        <v>87</v>
      </c>
    </row>
    <row r="5048" spans="1:6" x14ac:dyDescent="0.25">
      <c r="A5048">
        <v>87</v>
      </c>
      <c r="B5048" t="s">
        <v>88</v>
      </c>
      <c r="C5048">
        <v>2010</v>
      </c>
      <c r="D5048">
        <v>0</v>
      </c>
      <c r="E5048">
        <v>0</v>
      </c>
      <c r="F5048">
        <v>88</v>
      </c>
    </row>
    <row r="5049" spans="1:6" x14ac:dyDescent="0.25">
      <c r="A5049">
        <v>88</v>
      </c>
      <c r="B5049" t="s">
        <v>89</v>
      </c>
      <c r="C5049">
        <v>2010</v>
      </c>
      <c r="D5049">
        <v>0</v>
      </c>
      <c r="E5049">
        <v>0</v>
      </c>
      <c r="F5049">
        <v>89</v>
      </c>
    </row>
    <row r="5050" spans="1:6" x14ac:dyDescent="0.25">
      <c r="A5050">
        <v>89</v>
      </c>
      <c r="B5050" t="s">
        <v>90</v>
      </c>
      <c r="C5050">
        <v>2010</v>
      </c>
      <c r="D5050">
        <v>0</v>
      </c>
      <c r="E5050">
        <v>0</v>
      </c>
      <c r="F5050">
        <v>90</v>
      </c>
    </row>
    <row r="5051" spans="1:6" x14ac:dyDescent="0.25">
      <c r="A5051">
        <v>90</v>
      </c>
      <c r="B5051" t="s">
        <v>91</v>
      </c>
      <c r="C5051">
        <v>2010</v>
      </c>
      <c r="D5051">
        <v>0</v>
      </c>
      <c r="E5051">
        <v>0</v>
      </c>
      <c r="F5051">
        <v>91</v>
      </c>
    </row>
    <row r="5052" spans="1:6" x14ac:dyDescent="0.25">
      <c r="A5052">
        <v>91</v>
      </c>
      <c r="B5052" t="s">
        <v>92</v>
      </c>
      <c r="C5052">
        <v>2010</v>
      </c>
      <c r="D5052">
        <v>0</v>
      </c>
      <c r="E5052">
        <v>0</v>
      </c>
      <c r="F5052">
        <v>92</v>
      </c>
    </row>
    <row r="5053" spans="1:6" x14ac:dyDescent="0.25">
      <c r="A5053">
        <v>92</v>
      </c>
      <c r="B5053" t="s">
        <v>93</v>
      </c>
      <c r="C5053">
        <v>2010</v>
      </c>
      <c r="D5053">
        <v>87368</v>
      </c>
      <c r="E5053">
        <v>302182</v>
      </c>
      <c r="F5053">
        <v>93</v>
      </c>
    </row>
    <row r="5054" spans="1:6" x14ac:dyDescent="0.25">
      <c r="A5054">
        <v>93</v>
      </c>
      <c r="B5054" t="s">
        <v>94</v>
      </c>
      <c r="C5054">
        <v>2010</v>
      </c>
      <c r="D5054">
        <v>0</v>
      </c>
      <c r="E5054">
        <v>0</v>
      </c>
      <c r="F5054">
        <v>94</v>
      </c>
    </row>
    <row r="5055" spans="1:6" x14ac:dyDescent="0.25">
      <c r="A5055">
        <v>94</v>
      </c>
      <c r="B5055" t="s">
        <v>95</v>
      </c>
      <c r="C5055">
        <v>2010</v>
      </c>
      <c r="D5055">
        <v>510989</v>
      </c>
      <c r="E5055">
        <v>449197</v>
      </c>
      <c r="F5055">
        <v>95</v>
      </c>
    </row>
    <row r="5056" spans="1:6" x14ac:dyDescent="0.25">
      <c r="A5056">
        <v>95</v>
      </c>
      <c r="B5056" t="s">
        <v>96</v>
      </c>
      <c r="C5056">
        <v>2010</v>
      </c>
      <c r="D5056">
        <v>0</v>
      </c>
      <c r="E5056">
        <v>0</v>
      </c>
      <c r="F5056">
        <v>96</v>
      </c>
    </row>
    <row r="5057" spans="1:6" x14ac:dyDescent="0.25">
      <c r="A5057">
        <v>96</v>
      </c>
      <c r="B5057" t="s">
        <v>97</v>
      </c>
      <c r="C5057">
        <v>2010</v>
      </c>
      <c r="D5057">
        <v>20464</v>
      </c>
      <c r="E5057">
        <v>95198</v>
      </c>
      <c r="F5057">
        <v>97</v>
      </c>
    </row>
    <row r="5058" spans="1:6" x14ac:dyDescent="0.25">
      <c r="A5058">
        <v>97</v>
      </c>
      <c r="B5058" t="s">
        <v>98</v>
      </c>
      <c r="C5058">
        <v>2010</v>
      </c>
      <c r="D5058">
        <v>0</v>
      </c>
      <c r="E5058">
        <v>0</v>
      </c>
      <c r="F5058">
        <v>98</v>
      </c>
    </row>
    <row r="5059" spans="1:6" x14ac:dyDescent="0.25">
      <c r="A5059">
        <v>98</v>
      </c>
      <c r="B5059" t="s">
        <v>99</v>
      </c>
      <c r="C5059">
        <v>2010</v>
      </c>
      <c r="D5059">
        <v>4577</v>
      </c>
      <c r="E5059">
        <v>18970</v>
      </c>
      <c r="F5059">
        <v>99</v>
      </c>
    </row>
    <row r="5060" spans="1:6" x14ac:dyDescent="0.25">
      <c r="A5060">
        <v>99</v>
      </c>
      <c r="B5060" t="s">
        <v>100</v>
      </c>
      <c r="C5060">
        <v>2010</v>
      </c>
      <c r="D5060">
        <v>0</v>
      </c>
      <c r="E5060">
        <v>0</v>
      </c>
      <c r="F5060">
        <v>100</v>
      </c>
    </row>
    <row r="5061" spans="1:6" x14ac:dyDescent="0.25">
      <c r="A5061">
        <v>100</v>
      </c>
      <c r="B5061" t="s">
        <v>101</v>
      </c>
      <c r="C5061">
        <v>2010</v>
      </c>
      <c r="D5061">
        <v>123624</v>
      </c>
      <c r="E5061">
        <v>295690</v>
      </c>
      <c r="F5061">
        <v>101</v>
      </c>
    </row>
    <row r="5062" spans="1:6" x14ac:dyDescent="0.25">
      <c r="A5062">
        <v>101</v>
      </c>
      <c r="B5062" t="s">
        <v>102</v>
      </c>
      <c r="C5062">
        <v>2010</v>
      </c>
      <c r="D5062">
        <v>0</v>
      </c>
      <c r="E5062">
        <v>0</v>
      </c>
      <c r="F5062">
        <v>102</v>
      </c>
    </row>
    <row r="5063" spans="1:6" x14ac:dyDescent="0.25">
      <c r="A5063">
        <v>102</v>
      </c>
      <c r="B5063" t="s">
        <v>103</v>
      </c>
      <c r="C5063">
        <v>2010</v>
      </c>
      <c r="D5063">
        <v>0</v>
      </c>
      <c r="E5063">
        <v>0</v>
      </c>
      <c r="F5063">
        <v>103</v>
      </c>
    </row>
    <row r="5064" spans="1:6" x14ac:dyDescent="0.25">
      <c r="A5064">
        <v>103</v>
      </c>
      <c r="B5064" t="s">
        <v>104</v>
      </c>
      <c r="C5064">
        <v>2010</v>
      </c>
      <c r="D5064">
        <v>0</v>
      </c>
      <c r="E5064">
        <v>0</v>
      </c>
      <c r="F5064">
        <v>104</v>
      </c>
    </row>
    <row r="5065" spans="1:6" x14ac:dyDescent="0.25">
      <c r="A5065">
        <v>104</v>
      </c>
      <c r="B5065" t="s">
        <v>105</v>
      </c>
      <c r="C5065">
        <v>2010</v>
      </c>
      <c r="D5065">
        <v>0</v>
      </c>
      <c r="E5065">
        <v>0</v>
      </c>
      <c r="F5065">
        <v>105</v>
      </c>
    </row>
    <row r="5066" spans="1:6" x14ac:dyDescent="0.25">
      <c r="A5066">
        <v>105</v>
      </c>
      <c r="B5066" t="s">
        <v>106</v>
      </c>
      <c r="C5066">
        <v>2010</v>
      </c>
      <c r="D5066">
        <v>0</v>
      </c>
      <c r="E5066">
        <v>0</v>
      </c>
      <c r="F5066">
        <v>106</v>
      </c>
    </row>
    <row r="5067" spans="1:6" x14ac:dyDescent="0.25">
      <c r="A5067">
        <v>106</v>
      </c>
      <c r="B5067" t="s">
        <v>107</v>
      </c>
      <c r="C5067">
        <v>2010</v>
      </c>
      <c r="D5067">
        <v>0</v>
      </c>
      <c r="E5067">
        <v>0</v>
      </c>
      <c r="F5067">
        <v>107</v>
      </c>
    </row>
    <row r="5068" spans="1:6" x14ac:dyDescent="0.25">
      <c r="A5068">
        <v>107</v>
      </c>
      <c r="B5068" t="s">
        <v>108</v>
      </c>
      <c r="C5068">
        <v>2010</v>
      </c>
      <c r="D5068">
        <v>0</v>
      </c>
      <c r="E5068">
        <v>0</v>
      </c>
      <c r="F5068">
        <v>108</v>
      </c>
    </row>
    <row r="5069" spans="1:6" x14ac:dyDescent="0.25">
      <c r="A5069">
        <v>108</v>
      </c>
      <c r="B5069" t="s">
        <v>109</v>
      </c>
      <c r="C5069">
        <v>2010</v>
      </c>
      <c r="D5069">
        <v>0</v>
      </c>
      <c r="E5069">
        <v>0</v>
      </c>
      <c r="F5069">
        <v>109</v>
      </c>
    </row>
    <row r="5070" spans="1:6" x14ac:dyDescent="0.25">
      <c r="A5070">
        <v>109</v>
      </c>
      <c r="B5070" t="s">
        <v>110</v>
      </c>
      <c r="C5070">
        <v>2010</v>
      </c>
      <c r="D5070">
        <v>0</v>
      </c>
      <c r="E5070">
        <v>0</v>
      </c>
      <c r="F5070">
        <v>110</v>
      </c>
    </row>
    <row r="5071" spans="1:6" x14ac:dyDescent="0.25">
      <c r="A5071">
        <v>110</v>
      </c>
      <c r="B5071" t="s">
        <v>111</v>
      </c>
      <c r="C5071">
        <v>2010</v>
      </c>
      <c r="D5071">
        <v>2025</v>
      </c>
      <c r="E5071">
        <v>21600</v>
      </c>
      <c r="F5071">
        <v>111</v>
      </c>
    </row>
    <row r="5072" spans="1:6" x14ac:dyDescent="0.25">
      <c r="A5072">
        <v>111</v>
      </c>
      <c r="B5072" t="s">
        <v>112</v>
      </c>
      <c r="C5072">
        <v>2010</v>
      </c>
      <c r="D5072">
        <v>1836</v>
      </c>
      <c r="E5072">
        <v>1269</v>
      </c>
      <c r="F5072">
        <v>112</v>
      </c>
    </row>
    <row r="5073" spans="1:6" x14ac:dyDescent="0.25">
      <c r="A5073">
        <v>112</v>
      </c>
      <c r="B5073" t="s">
        <v>113</v>
      </c>
      <c r="C5073">
        <v>2010</v>
      </c>
      <c r="D5073">
        <v>0</v>
      </c>
      <c r="E5073">
        <v>0</v>
      </c>
      <c r="F5073">
        <v>113</v>
      </c>
    </row>
    <row r="5074" spans="1:6" x14ac:dyDescent="0.25">
      <c r="A5074">
        <v>113</v>
      </c>
      <c r="B5074" t="s">
        <v>114</v>
      </c>
      <c r="C5074">
        <v>2010</v>
      </c>
      <c r="D5074">
        <v>0</v>
      </c>
      <c r="E5074">
        <v>0</v>
      </c>
      <c r="F5074">
        <v>114</v>
      </c>
    </row>
    <row r="5075" spans="1:6" x14ac:dyDescent="0.25">
      <c r="A5075">
        <v>114</v>
      </c>
      <c r="B5075" t="s">
        <v>115</v>
      </c>
      <c r="C5075">
        <v>2010</v>
      </c>
      <c r="D5075">
        <v>0</v>
      </c>
      <c r="E5075">
        <v>0</v>
      </c>
      <c r="F5075">
        <v>115</v>
      </c>
    </row>
    <row r="5076" spans="1:6" x14ac:dyDescent="0.25">
      <c r="A5076">
        <v>115</v>
      </c>
      <c r="B5076" t="s">
        <v>116</v>
      </c>
      <c r="C5076">
        <v>2010</v>
      </c>
      <c r="D5076">
        <v>1091</v>
      </c>
      <c r="E5076">
        <v>5285</v>
      </c>
      <c r="F5076">
        <v>116</v>
      </c>
    </row>
    <row r="5077" spans="1:6" x14ac:dyDescent="0.25">
      <c r="A5077">
        <v>116</v>
      </c>
      <c r="B5077" t="s">
        <v>117</v>
      </c>
      <c r="C5077">
        <v>2010</v>
      </c>
      <c r="D5077">
        <v>0</v>
      </c>
      <c r="E5077">
        <v>0</v>
      </c>
      <c r="F5077">
        <v>117</v>
      </c>
    </row>
    <row r="5078" spans="1:6" x14ac:dyDescent="0.25">
      <c r="A5078">
        <v>117</v>
      </c>
      <c r="B5078" t="s">
        <v>118</v>
      </c>
      <c r="C5078">
        <v>2010</v>
      </c>
      <c r="D5078">
        <v>0</v>
      </c>
      <c r="E5078">
        <v>0</v>
      </c>
      <c r="F5078">
        <v>118</v>
      </c>
    </row>
    <row r="5079" spans="1:6" x14ac:dyDescent="0.25">
      <c r="A5079">
        <v>118</v>
      </c>
      <c r="B5079" t="s">
        <v>119</v>
      </c>
      <c r="C5079">
        <v>2010</v>
      </c>
      <c r="D5079">
        <v>0</v>
      </c>
      <c r="E5079">
        <v>0</v>
      </c>
      <c r="F5079">
        <v>119</v>
      </c>
    </row>
    <row r="5080" spans="1:6" x14ac:dyDescent="0.25">
      <c r="A5080">
        <v>119</v>
      </c>
      <c r="B5080" t="s">
        <v>120</v>
      </c>
      <c r="C5080">
        <v>2010</v>
      </c>
      <c r="D5080">
        <v>0</v>
      </c>
      <c r="E5080">
        <v>0</v>
      </c>
      <c r="F5080">
        <v>120</v>
      </c>
    </row>
    <row r="5081" spans="1:6" x14ac:dyDescent="0.25">
      <c r="A5081">
        <v>120</v>
      </c>
      <c r="B5081" t="s">
        <v>121</v>
      </c>
      <c r="C5081">
        <v>2010</v>
      </c>
      <c r="D5081">
        <v>0</v>
      </c>
      <c r="E5081">
        <v>0</v>
      </c>
      <c r="F5081">
        <v>121</v>
      </c>
    </row>
    <row r="5082" spans="1:6" x14ac:dyDescent="0.25">
      <c r="A5082">
        <v>121</v>
      </c>
      <c r="B5082" t="s">
        <v>122</v>
      </c>
      <c r="C5082">
        <v>2010</v>
      </c>
      <c r="D5082">
        <v>914</v>
      </c>
      <c r="E5082">
        <v>2929</v>
      </c>
      <c r="F5082">
        <v>122</v>
      </c>
    </row>
    <row r="5083" spans="1:6" x14ac:dyDescent="0.25">
      <c r="A5083">
        <v>122</v>
      </c>
      <c r="B5083" t="s">
        <v>123</v>
      </c>
      <c r="C5083">
        <v>2010</v>
      </c>
      <c r="D5083">
        <v>0</v>
      </c>
      <c r="E5083">
        <v>0</v>
      </c>
      <c r="F5083">
        <v>123</v>
      </c>
    </row>
    <row r="5084" spans="1:6" x14ac:dyDescent="0.25">
      <c r="A5084">
        <v>123</v>
      </c>
      <c r="B5084" t="s">
        <v>124</v>
      </c>
      <c r="C5084">
        <v>2010</v>
      </c>
      <c r="D5084">
        <v>0</v>
      </c>
      <c r="E5084">
        <v>0</v>
      </c>
      <c r="F5084">
        <v>124</v>
      </c>
    </row>
    <row r="5085" spans="1:6" x14ac:dyDescent="0.25">
      <c r="A5085">
        <v>124</v>
      </c>
      <c r="B5085" t="s">
        <v>125</v>
      </c>
      <c r="C5085">
        <v>2010</v>
      </c>
      <c r="D5085">
        <v>8820</v>
      </c>
      <c r="E5085">
        <v>9977</v>
      </c>
      <c r="F5085">
        <v>125</v>
      </c>
    </row>
    <row r="5086" spans="1:6" x14ac:dyDescent="0.25">
      <c r="A5086">
        <v>1</v>
      </c>
      <c r="B5086" t="s">
        <v>2</v>
      </c>
      <c r="C5086">
        <v>2011</v>
      </c>
      <c r="D5086">
        <v>0</v>
      </c>
      <c r="E5086">
        <v>0</v>
      </c>
      <c r="F5086">
        <v>2</v>
      </c>
    </row>
    <row r="5087" spans="1:6" x14ac:dyDescent="0.25">
      <c r="A5087">
        <v>2</v>
      </c>
      <c r="B5087" t="s">
        <v>3</v>
      </c>
      <c r="C5087">
        <v>2011</v>
      </c>
      <c r="D5087">
        <v>0</v>
      </c>
      <c r="E5087">
        <v>0</v>
      </c>
      <c r="F5087">
        <v>3</v>
      </c>
    </row>
    <row r="5088" spans="1:6" x14ac:dyDescent="0.25">
      <c r="A5088">
        <v>3</v>
      </c>
      <c r="B5088" t="s">
        <v>4</v>
      </c>
      <c r="C5088">
        <v>2011</v>
      </c>
      <c r="D5088">
        <v>36070</v>
      </c>
      <c r="E5088">
        <v>144150</v>
      </c>
      <c r="F5088">
        <v>4</v>
      </c>
    </row>
    <row r="5089" spans="1:6" x14ac:dyDescent="0.25">
      <c r="A5089">
        <v>4</v>
      </c>
      <c r="B5089" t="s">
        <v>5</v>
      </c>
      <c r="C5089">
        <v>2011</v>
      </c>
      <c r="D5089">
        <v>13889</v>
      </c>
      <c r="E5089">
        <v>69001</v>
      </c>
      <c r="F5089">
        <v>5</v>
      </c>
    </row>
    <row r="5090" spans="1:6" x14ac:dyDescent="0.25">
      <c r="A5090">
        <v>5</v>
      </c>
      <c r="B5090" t="s">
        <v>6</v>
      </c>
      <c r="C5090">
        <v>2011</v>
      </c>
      <c r="D5090">
        <v>0</v>
      </c>
      <c r="E5090">
        <v>0</v>
      </c>
      <c r="F5090">
        <v>6</v>
      </c>
    </row>
    <row r="5091" spans="1:6" x14ac:dyDescent="0.25">
      <c r="A5091">
        <v>6</v>
      </c>
      <c r="B5091" t="s">
        <v>7</v>
      </c>
      <c r="C5091">
        <v>2011</v>
      </c>
      <c r="D5091">
        <v>0</v>
      </c>
      <c r="E5091">
        <v>0</v>
      </c>
      <c r="F5091">
        <v>7</v>
      </c>
    </row>
    <row r="5092" spans="1:6" x14ac:dyDescent="0.25">
      <c r="A5092">
        <v>7</v>
      </c>
      <c r="B5092" t="s">
        <v>8</v>
      </c>
      <c r="C5092">
        <v>2011</v>
      </c>
      <c r="D5092">
        <v>7335</v>
      </c>
      <c r="E5092">
        <v>10188</v>
      </c>
      <c r="F5092">
        <v>8</v>
      </c>
    </row>
    <row r="5093" spans="1:6" x14ac:dyDescent="0.25">
      <c r="A5093">
        <v>8</v>
      </c>
      <c r="B5093" t="s">
        <v>9</v>
      </c>
      <c r="C5093">
        <v>2011</v>
      </c>
      <c r="D5093">
        <v>13253</v>
      </c>
      <c r="E5093">
        <v>55460</v>
      </c>
      <c r="F5093">
        <v>9</v>
      </c>
    </row>
    <row r="5094" spans="1:6" x14ac:dyDescent="0.25">
      <c r="A5094">
        <v>9</v>
      </c>
      <c r="B5094" t="s">
        <v>10</v>
      </c>
      <c r="C5094">
        <v>2011</v>
      </c>
      <c r="D5094">
        <v>900</v>
      </c>
      <c r="E5094">
        <v>1680</v>
      </c>
      <c r="F5094">
        <v>10</v>
      </c>
    </row>
    <row r="5095" spans="1:6" x14ac:dyDescent="0.25">
      <c r="A5095">
        <v>10</v>
      </c>
      <c r="B5095" t="s">
        <v>11</v>
      </c>
      <c r="C5095">
        <v>2011</v>
      </c>
      <c r="D5095">
        <v>3632</v>
      </c>
      <c r="E5095">
        <v>40704</v>
      </c>
      <c r="F5095">
        <v>11</v>
      </c>
    </row>
    <row r="5096" spans="1:6" x14ac:dyDescent="0.25">
      <c r="A5096">
        <v>11</v>
      </c>
      <c r="B5096" t="s">
        <v>12</v>
      </c>
      <c r="C5096">
        <v>2011</v>
      </c>
      <c r="D5096">
        <v>0</v>
      </c>
      <c r="E5096">
        <v>0</v>
      </c>
      <c r="F5096">
        <v>12</v>
      </c>
    </row>
    <row r="5097" spans="1:6" x14ac:dyDescent="0.25">
      <c r="A5097">
        <v>12</v>
      </c>
      <c r="B5097" t="s">
        <v>13</v>
      </c>
      <c r="C5097">
        <v>2011</v>
      </c>
      <c r="D5097">
        <v>4529</v>
      </c>
      <c r="E5097">
        <v>28810</v>
      </c>
      <c r="F5097">
        <v>13</v>
      </c>
    </row>
    <row r="5098" spans="1:6" x14ac:dyDescent="0.25">
      <c r="A5098">
        <v>13</v>
      </c>
      <c r="B5098" t="s">
        <v>14</v>
      </c>
      <c r="C5098">
        <v>2011</v>
      </c>
      <c r="D5098">
        <v>0</v>
      </c>
      <c r="E5098">
        <v>0</v>
      </c>
      <c r="F5098">
        <v>14</v>
      </c>
    </row>
    <row r="5099" spans="1:6" x14ac:dyDescent="0.25">
      <c r="A5099">
        <v>14</v>
      </c>
      <c r="B5099" t="s">
        <v>15</v>
      </c>
      <c r="C5099">
        <v>2011</v>
      </c>
      <c r="D5099">
        <v>0</v>
      </c>
      <c r="E5099">
        <v>0</v>
      </c>
      <c r="F5099">
        <v>15</v>
      </c>
    </row>
    <row r="5100" spans="1:6" x14ac:dyDescent="0.25">
      <c r="A5100">
        <v>15</v>
      </c>
      <c r="B5100" t="s">
        <v>16</v>
      </c>
      <c r="C5100">
        <v>2011</v>
      </c>
      <c r="D5100">
        <v>0</v>
      </c>
      <c r="E5100">
        <v>0</v>
      </c>
      <c r="F5100">
        <v>16</v>
      </c>
    </row>
    <row r="5101" spans="1:6" x14ac:dyDescent="0.25">
      <c r="A5101">
        <v>16</v>
      </c>
      <c r="B5101" t="s">
        <v>17</v>
      </c>
      <c r="C5101">
        <v>2011</v>
      </c>
      <c r="D5101">
        <v>11802</v>
      </c>
      <c r="E5101">
        <v>62339</v>
      </c>
      <c r="F5101">
        <v>17</v>
      </c>
    </row>
    <row r="5102" spans="1:6" x14ac:dyDescent="0.25">
      <c r="A5102">
        <v>17</v>
      </c>
      <c r="B5102" t="s">
        <v>18</v>
      </c>
      <c r="C5102">
        <v>2011</v>
      </c>
      <c r="D5102">
        <v>0</v>
      </c>
      <c r="E5102">
        <v>0</v>
      </c>
      <c r="F5102">
        <v>18</v>
      </c>
    </row>
    <row r="5103" spans="1:6" x14ac:dyDescent="0.25">
      <c r="A5103">
        <v>18</v>
      </c>
      <c r="B5103" t="s">
        <v>19</v>
      </c>
      <c r="C5103">
        <v>2011</v>
      </c>
      <c r="D5103">
        <v>0</v>
      </c>
      <c r="E5103">
        <v>0</v>
      </c>
      <c r="F5103">
        <v>19</v>
      </c>
    </row>
    <row r="5104" spans="1:6" x14ac:dyDescent="0.25">
      <c r="A5104">
        <v>19</v>
      </c>
      <c r="B5104" t="s">
        <v>20</v>
      </c>
      <c r="C5104">
        <v>2011</v>
      </c>
      <c r="D5104">
        <v>12775</v>
      </c>
      <c r="E5104">
        <v>20215</v>
      </c>
      <c r="F5104">
        <v>20</v>
      </c>
    </row>
    <row r="5105" spans="1:6" x14ac:dyDescent="0.25">
      <c r="A5105">
        <v>20</v>
      </c>
      <c r="B5105" t="s">
        <v>21</v>
      </c>
      <c r="C5105">
        <v>2011</v>
      </c>
      <c r="D5105">
        <v>0</v>
      </c>
      <c r="E5105">
        <v>0</v>
      </c>
      <c r="F5105">
        <v>21</v>
      </c>
    </row>
    <row r="5106" spans="1:6" x14ac:dyDescent="0.25">
      <c r="A5106">
        <v>21</v>
      </c>
      <c r="B5106" t="s">
        <v>22</v>
      </c>
      <c r="C5106">
        <v>2011</v>
      </c>
      <c r="D5106">
        <v>0</v>
      </c>
      <c r="E5106">
        <v>0</v>
      </c>
      <c r="F5106">
        <v>22</v>
      </c>
    </row>
    <row r="5107" spans="1:6" x14ac:dyDescent="0.25">
      <c r="A5107">
        <v>22</v>
      </c>
      <c r="B5107" t="s">
        <v>23</v>
      </c>
      <c r="C5107">
        <v>2011</v>
      </c>
      <c r="D5107">
        <v>0</v>
      </c>
      <c r="E5107">
        <v>0</v>
      </c>
      <c r="F5107">
        <v>23</v>
      </c>
    </row>
    <row r="5108" spans="1:6" x14ac:dyDescent="0.25">
      <c r="A5108">
        <v>23</v>
      </c>
      <c r="B5108" t="s">
        <v>24</v>
      </c>
      <c r="C5108">
        <v>2011</v>
      </c>
      <c r="D5108">
        <v>600</v>
      </c>
      <c r="E5108">
        <v>825</v>
      </c>
      <c r="F5108">
        <v>24</v>
      </c>
    </row>
    <row r="5109" spans="1:6" x14ac:dyDescent="0.25">
      <c r="A5109">
        <v>24</v>
      </c>
      <c r="B5109" t="s">
        <v>25</v>
      </c>
      <c r="C5109">
        <v>2011</v>
      </c>
      <c r="D5109">
        <v>0</v>
      </c>
      <c r="E5109">
        <v>0</v>
      </c>
      <c r="F5109">
        <v>25</v>
      </c>
    </row>
    <row r="5110" spans="1:6" x14ac:dyDescent="0.25">
      <c r="A5110">
        <v>25</v>
      </c>
      <c r="B5110" t="s">
        <v>26</v>
      </c>
      <c r="C5110">
        <v>2011</v>
      </c>
      <c r="D5110">
        <v>28906</v>
      </c>
      <c r="E5110">
        <v>128076</v>
      </c>
      <c r="F5110">
        <v>26</v>
      </c>
    </row>
    <row r="5111" spans="1:6" x14ac:dyDescent="0.25">
      <c r="A5111">
        <v>26</v>
      </c>
      <c r="B5111" t="s">
        <v>27</v>
      </c>
      <c r="C5111">
        <v>2011</v>
      </c>
      <c r="D5111">
        <v>0</v>
      </c>
      <c r="E5111">
        <v>0</v>
      </c>
      <c r="F5111">
        <v>27</v>
      </c>
    </row>
    <row r="5112" spans="1:6" x14ac:dyDescent="0.25">
      <c r="A5112">
        <v>27</v>
      </c>
      <c r="B5112" t="s">
        <v>28</v>
      </c>
      <c r="C5112">
        <v>2011</v>
      </c>
      <c r="D5112">
        <v>0</v>
      </c>
      <c r="E5112">
        <v>0</v>
      </c>
      <c r="F5112">
        <v>28</v>
      </c>
    </row>
    <row r="5113" spans="1:6" x14ac:dyDescent="0.25">
      <c r="A5113">
        <v>28</v>
      </c>
      <c r="B5113" t="s">
        <v>29</v>
      </c>
      <c r="C5113">
        <v>2011</v>
      </c>
      <c r="D5113">
        <v>0</v>
      </c>
      <c r="E5113">
        <v>0</v>
      </c>
      <c r="F5113">
        <v>29</v>
      </c>
    </row>
    <row r="5114" spans="1:6" x14ac:dyDescent="0.25">
      <c r="A5114">
        <v>29</v>
      </c>
      <c r="B5114" t="s">
        <v>30</v>
      </c>
      <c r="C5114">
        <v>2011</v>
      </c>
      <c r="D5114">
        <v>54156</v>
      </c>
      <c r="E5114">
        <v>334867</v>
      </c>
      <c r="F5114">
        <v>30</v>
      </c>
    </row>
    <row r="5115" spans="1:6" x14ac:dyDescent="0.25">
      <c r="A5115">
        <v>30</v>
      </c>
      <c r="B5115" t="s">
        <v>31</v>
      </c>
      <c r="C5115">
        <v>2011</v>
      </c>
      <c r="D5115">
        <v>0</v>
      </c>
      <c r="E5115">
        <v>0</v>
      </c>
      <c r="F5115">
        <v>31</v>
      </c>
    </row>
    <row r="5116" spans="1:6" x14ac:dyDescent="0.25">
      <c r="A5116">
        <v>31</v>
      </c>
      <c r="B5116" t="s">
        <v>32</v>
      </c>
      <c r="C5116">
        <v>2011</v>
      </c>
      <c r="D5116">
        <v>911</v>
      </c>
      <c r="E5116">
        <v>3317</v>
      </c>
      <c r="F5116">
        <v>32</v>
      </c>
    </row>
    <row r="5117" spans="1:6" x14ac:dyDescent="0.25">
      <c r="A5117">
        <v>32</v>
      </c>
      <c r="B5117" t="s">
        <v>33</v>
      </c>
      <c r="C5117">
        <v>2011</v>
      </c>
      <c r="D5117">
        <v>0</v>
      </c>
      <c r="E5117">
        <v>0</v>
      </c>
      <c r="F5117">
        <v>33</v>
      </c>
    </row>
    <row r="5118" spans="1:6" x14ac:dyDescent="0.25">
      <c r="A5118">
        <v>33</v>
      </c>
      <c r="B5118" t="s">
        <v>34</v>
      </c>
      <c r="C5118">
        <v>2011</v>
      </c>
      <c r="D5118">
        <v>0</v>
      </c>
      <c r="E5118">
        <v>0</v>
      </c>
      <c r="F5118">
        <v>34</v>
      </c>
    </row>
    <row r="5119" spans="1:6" x14ac:dyDescent="0.25">
      <c r="A5119">
        <v>34</v>
      </c>
      <c r="B5119" t="s">
        <v>35</v>
      </c>
      <c r="C5119">
        <v>2011</v>
      </c>
      <c r="D5119">
        <v>360</v>
      </c>
      <c r="E5119">
        <v>570</v>
      </c>
      <c r="F5119">
        <v>35</v>
      </c>
    </row>
    <row r="5120" spans="1:6" x14ac:dyDescent="0.25">
      <c r="A5120">
        <v>35</v>
      </c>
      <c r="B5120" t="s">
        <v>36</v>
      </c>
      <c r="C5120">
        <v>2011</v>
      </c>
      <c r="D5120">
        <v>0</v>
      </c>
      <c r="E5120">
        <v>0</v>
      </c>
      <c r="F5120">
        <v>36</v>
      </c>
    </row>
    <row r="5121" spans="1:6" x14ac:dyDescent="0.25">
      <c r="A5121">
        <v>36</v>
      </c>
      <c r="B5121" t="s">
        <v>37</v>
      </c>
      <c r="C5121">
        <v>2011</v>
      </c>
      <c r="D5121">
        <v>0</v>
      </c>
      <c r="E5121">
        <v>0</v>
      </c>
      <c r="F5121">
        <v>37</v>
      </c>
    </row>
    <row r="5122" spans="1:6" x14ac:dyDescent="0.25">
      <c r="A5122">
        <v>37</v>
      </c>
      <c r="B5122" t="s">
        <v>38</v>
      </c>
      <c r="C5122">
        <v>2011</v>
      </c>
      <c r="D5122">
        <v>0</v>
      </c>
      <c r="E5122">
        <v>0</v>
      </c>
      <c r="F5122">
        <v>38</v>
      </c>
    </row>
    <row r="5123" spans="1:6" x14ac:dyDescent="0.25">
      <c r="A5123">
        <v>38</v>
      </c>
      <c r="B5123" t="s">
        <v>39</v>
      </c>
      <c r="C5123">
        <v>2011</v>
      </c>
      <c r="D5123">
        <v>0</v>
      </c>
      <c r="E5123">
        <v>0</v>
      </c>
      <c r="F5123">
        <v>39</v>
      </c>
    </row>
    <row r="5124" spans="1:6" x14ac:dyDescent="0.25">
      <c r="A5124">
        <v>39</v>
      </c>
      <c r="B5124" t="s">
        <v>40</v>
      </c>
      <c r="C5124">
        <v>2011</v>
      </c>
      <c r="D5124">
        <v>2880</v>
      </c>
      <c r="E5124">
        <v>4899</v>
      </c>
      <c r="F5124">
        <v>40</v>
      </c>
    </row>
    <row r="5125" spans="1:6" x14ac:dyDescent="0.25">
      <c r="A5125">
        <v>40</v>
      </c>
      <c r="B5125" t="s">
        <v>41</v>
      </c>
      <c r="C5125">
        <v>2011</v>
      </c>
      <c r="D5125">
        <v>0</v>
      </c>
      <c r="E5125">
        <v>0</v>
      </c>
      <c r="F5125">
        <v>41</v>
      </c>
    </row>
    <row r="5126" spans="1:6" x14ac:dyDescent="0.25">
      <c r="A5126">
        <v>41</v>
      </c>
      <c r="B5126" t="s">
        <v>42</v>
      </c>
      <c r="C5126">
        <v>2011</v>
      </c>
      <c r="D5126">
        <v>32797</v>
      </c>
      <c r="E5126">
        <v>83057</v>
      </c>
      <c r="F5126">
        <v>42</v>
      </c>
    </row>
    <row r="5127" spans="1:6" x14ac:dyDescent="0.25">
      <c r="A5127">
        <v>42</v>
      </c>
      <c r="B5127" t="s">
        <v>43</v>
      </c>
      <c r="C5127">
        <v>2011</v>
      </c>
      <c r="D5127">
        <v>0</v>
      </c>
      <c r="E5127">
        <v>0</v>
      </c>
      <c r="F5127">
        <v>43</v>
      </c>
    </row>
    <row r="5128" spans="1:6" x14ac:dyDescent="0.25">
      <c r="A5128">
        <v>43</v>
      </c>
      <c r="B5128" t="s">
        <v>44</v>
      </c>
      <c r="C5128">
        <v>2011</v>
      </c>
      <c r="D5128">
        <v>0</v>
      </c>
      <c r="E5128">
        <v>0</v>
      </c>
      <c r="F5128">
        <v>44</v>
      </c>
    </row>
    <row r="5129" spans="1:6" x14ac:dyDescent="0.25">
      <c r="A5129">
        <v>44</v>
      </c>
      <c r="B5129" t="s">
        <v>45</v>
      </c>
      <c r="C5129">
        <v>2011</v>
      </c>
      <c r="D5129">
        <v>2120</v>
      </c>
      <c r="E5129">
        <v>6594</v>
      </c>
      <c r="F5129">
        <v>45</v>
      </c>
    </row>
    <row r="5130" spans="1:6" x14ac:dyDescent="0.25">
      <c r="A5130">
        <v>45</v>
      </c>
      <c r="B5130" t="s">
        <v>46</v>
      </c>
      <c r="C5130">
        <v>2011</v>
      </c>
      <c r="D5130">
        <v>0</v>
      </c>
      <c r="E5130">
        <v>0</v>
      </c>
      <c r="F5130">
        <v>46</v>
      </c>
    </row>
    <row r="5131" spans="1:6" x14ac:dyDescent="0.25">
      <c r="A5131">
        <v>46</v>
      </c>
      <c r="B5131" t="s">
        <v>47</v>
      </c>
      <c r="C5131">
        <v>2011</v>
      </c>
      <c r="D5131">
        <v>0</v>
      </c>
      <c r="E5131">
        <v>0</v>
      </c>
      <c r="F5131">
        <v>47</v>
      </c>
    </row>
    <row r="5132" spans="1:6" x14ac:dyDescent="0.25">
      <c r="A5132">
        <v>47</v>
      </c>
      <c r="B5132" t="s">
        <v>48</v>
      </c>
      <c r="C5132">
        <v>2011</v>
      </c>
      <c r="D5132">
        <v>5206</v>
      </c>
      <c r="E5132">
        <v>24618</v>
      </c>
      <c r="F5132">
        <v>48</v>
      </c>
    </row>
    <row r="5133" spans="1:6" x14ac:dyDescent="0.25">
      <c r="A5133">
        <v>48</v>
      </c>
      <c r="B5133" t="s">
        <v>49</v>
      </c>
      <c r="C5133">
        <v>2011</v>
      </c>
      <c r="D5133">
        <v>306787</v>
      </c>
      <c r="E5133">
        <v>1030254</v>
      </c>
      <c r="F5133">
        <v>49</v>
      </c>
    </row>
    <row r="5134" spans="1:6" x14ac:dyDescent="0.25">
      <c r="A5134">
        <v>49</v>
      </c>
      <c r="B5134" t="s">
        <v>50</v>
      </c>
      <c r="C5134">
        <v>2011</v>
      </c>
      <c r="D5134">
        <v>450</v>
      </c>
      <c r="E5134">
        <v>5336</v>
      </c>
      <c r="F5134">
        <v>50</v>
      </c>
    </row>
    <row r="5135" spans="1:6" x14ac:dyDescent="0.25">
      <c r="A5135">
        <v>50</v>
      </c>
      <c r="B5135" t="s">
        <v>51</v>
      </c>
      <c r="C5135">
        <v>2011</v>
      </c>
      <c r="D5135">
        <v>0</v>
      </c>
      <c r="E5135">
        <v>0</v>
      </c>
      <c r="F5135">
        <v>51</v>
      </c>
    </row>
    <row r="5136" spans="1:6" x14ac:dyDescent="0.25">
      <c r="A5136">
        <v>51</v>
      </c>
      <c r="B5136" t="s">
        <v>52</v>
      </c>
      <c r="C5136">
        <v>2011</v>
      </c>
      <c r="D5136">
        <v>12404</v>
      </c>
      <c r="E5136">
        <v>50394</v>
      </c>
      <c r="F5136">
        <v>52</v>
      </c>
    </row>
    <row r="5137" spans="1:6" x14ac:dyDescent="0.25">
      <c r="A5137">
        <v>52</v>
      </c>
      <c r="B5137" t="s">
        <v>53</v>
      </c>
      <c r="C5137">
        <v>2011</v>
      </c>
      <c r="D5137">
        <v>0</v>
      </c>
      <c r="E5137">
        <v>0</v>
      </c>
      <c r="F5137">
        <v>53</v>
      </c>
    </row>
    <row r="5138" spans="1:6" x14ac:dyDescent="0.25">
      <c r="A5138">
        <v>53</v>
      </c>
      <c r="B5138" t="s">
        <v>54</v>
      </c>
      <c r="C5138">
        <v>2011</v>
      </c>
      <c r="D5138">
        <v>0</v>
      </c>
      <c r="E5138">
        <v>0</v>
      </c>
      <c r="F5138">
        <v>54</v>
      </c>
    </row>
    <row r="5139" spans="1:6" x14ac:dyDescent="0.25">
      <c r="A5139">
        <v>54</v>
      </c>
      <c r="B5139" t="s">
        <v>55</v>
      </c>
      <c r="C5139">
        <v>2011</v>
      </c>
      <c r="D5139">
        <v>0</v>
      </c>
      <c r="E5139">
        <v>0</v>
      </c>
      <c r="F5139">
        <v>55</v>
      </c>
    </row>
    <row r="5140" spans="1:6" x14ac:dyDescent="0.25">
      <c r="A5140">
        <v>55</v>
      </c>
      <c r="B5140" t="s">
        <v>56</v>
      </c>
      <c r="C5140">
        <v>2011</v>
      </c>
      <c r="D5140">
        <v>0</v>
      </c>
      <c r="E5140">
        <v>0</v>
      </c>
      <c r="F5140">
        <v>56</v>
      </c>
    </row>
    <row r="5141" spans="1:6" x14ac:dyDescent="0.25">
      <c r="A5141">
        <v>56</v>
      </c>
      <c r="B5141" t="s">
        <v>57</v>
      </c>
      <c r="C5141">
        <v>2011</v>
      </c>
      <c r="D5141">
        <v>0</v>
      </c>
      <c r="E5141">
        <v>0</v>
      </c>
      <c r="F5141">
        <v>57</v>
      </c>
    </row>
    <row r="5142" spans="1:6" x14ac:dyDescent="0.25">
      <c r="A5142">
        <v>57</v>
      </c>
      <c r="B5142" t="s">
        <v>58</v>
      </c>
      <c r="C5142">
        <v>2011</v>
      </c>
      <c r="D5142">
        <v>0</v>
      </c>
      <c r="E5142">
        <v>0</v>
      </c>
      <c r="F5142">
        <v>58</v>
      </c>
    </row>
    <row r="5143" spans="1:6" x14ac:dyDescent="0.25">
      <c r="A5143">
        <v>58</v>
      </c>
      <c r="B5143" t="s">
        <v>59</v>
      </c>
      <c r="C5143">
        <v>2011</v>
      </c>
      <c r="D5143">
        <v>0</v>
      </c>
      <c r="E5143">
        <v>0</v>
      </c>
      <c r="F5143">
        <v>59</v>
      </c>
    </row>
    <row r="5144" spans="1:6" x14ac:dyDescent="0.25">
      <c r="A5144">
        <v>59</v>
      </c>
      <c r="B5144" t="s">
        <v>60</v>
      </c>
      <c r="C5144">
        <v>2011</v>
      </c>
      <c r="D5144">
        <v>0</v>
      </c>
      <c r="E5144">
        <v>0</v>
      </c>
      <c r="F5144">
        <v>60</v>
      </c>
    </row>
    <row r="5145" spans="1:6" x14ac:dyDescent="0.25">
      <c r="A5145">
        <v>60</v>
      </c>
      <c r="B5145" t="s">
        <v>61</v>
      </c>
      <c r="C5145">
        <v>2011</v>
      </c>
      <c r="D5145">
        <v>956</v>
      </c>
      <c r="E5145">
        <v>1979</v>
      </c>
      <c r="F5145">
        <v>61</v>
      </c>
    </row>
    <row r="5146" spans="1:6" x14ac:dyDescent="0.25">
      <c r="A5146">
        <v>61</v>
      </c>
      <c r="B5146" t="s">
        <v>62</v>
      </c>
      <c r="C5146">
        <v>2011</v>
      </c>
      <c r="D5146">
        <v>0</v>
      </c>
      <c r="E5146">
        <v>0</v>
      </c>
      <c r="F5146">
        <v>62</v>
      </c>
    </row>
    <row r="5147" spans="1:6" x14ac:dyDescent="0.25">
      <c r="A5147">
        <v>62</v>
      </c>
      <c r="B5147" t="s">
        <v>63</v>
      </c>
      <c r="C5147">
        <v>2011</v>
      </c>
      <c r="D5147">
        <v>0</v>
      </c>
      <c r="E5147">
        <v>0</v>
      </c>
      <c r="F5147">
        <v>63</v>
      </c>
    </row>
    <row r="5148" spans="1:6" x14ac:dyDescent="0.25">
      <c r="A5148">
        <v>63</v>
      </c>
      <c r="B5148" t="s">
        <v>64</v>
      </c>
      <c r="C5148">
        <v>2011</v>
      </c>
      <c r="D5148">
        <v>2063</v>
      </c>
      <c r="E5148">
        <v>7975</v>
      </c>
      <c r="F5148">
        <v>64</v>
      </c>
    </row>
    <row r="5149" spans="1:6" x14ac:dyDescent="0.25">
      <c r="A5149">
        <v>64</v>
      </c>
      <c r="B5149" t="s">
        <v>65</v>
      </c>
      <c r="C5149">
        <v>2011</v>
      </c>
      <c r="D5149">
        <v>0</v>
      </c>
      <c r="E5149">
        <v>0</v>
      </c>
      <c r="F5149">
        <v>65</v>
      </c>
    </row>
    <row r="5150" spans="1:6" x14ac:dyDescent="0.25">
      <c r="A5150">
        <v>65</v>
      </c>
      <c r="B5150" t="s">
        <v>66</v>
      </c>
      <c r="C5150">
        <v>2011</v>
      </c>
      <c r="D5150">
        <v>0</v>
      </c>
      <c r="E5150">
        <v>0</v>
      </c>
      <c r="F5150">
        <v>66</v>
      </c>
    </row>
    <row r="5151" spans="1:6" x14ac:dyDescent="0.25">
      <c r="A5151">
        <v>66</v>
      </c>
      <c r="B5151" t="s">
        <v>67</v>
      </c>
      <c r="C5151">
        <v>2011</v>
      </c>
      <c r="D5151">
        <v>0</v>
      </c>
      <c r="E5151">
        <v>0</v>
      </c>
      <c r="F5151">
        <v>67</v>
      </c>
    </row>
    <row r="5152" spans="1:6" x14ac:dyDescent="0.25">
      <c r="A5152">
        <v>67</v>
      </c>
      <c r="B5152" t="s">
        <v>68</v>
      </c>
      <c r="C5152">
        <v>2011</v>
      </c>
      <c r="D5152">
        <v>0</v>
      </c>
      <c r="E5152">
        <v>0</v>
      </c>
      <c r="F5152">
        <v>68</v>
      </c>
    </row>
    <row r="5153" spans="1:6" x14ac:dyDescent="0.25">
      <c r="A5153">
        <v>68</v>
      </c>
      <c r="B5153" t="s">
        <v>69</v>
      </c>
      <c r="C5153">
        <v>2011</v>
      </c>
      <c r="D5153">
        <v>0</v>
      </c>
      <c r="E5153">
        <v>0</v>
      </c>
      <c r="F5153">
        <v>69</v>
      </c>
    </row>
    <row r="5154" spans="1:6" x14ac:dyDescent="0.25">
      <c r="A5154">
        <v>69</v>
      </c>
      <c r="B5154" t="s">
        <v>70</v>
      </c>
      <c r="C5154">
        <v>2011</v>
      </c>
      <c r="D5154">
        <v>0</v>
      </c>
      <c r="E5154">
        <v>0</v>
      </c>
      <c r="F5154">
        <v>70</v>
      </c>
    </row>
    <row r="5155" spans="1:6" x14ac:dyDescent="0.25">
      <c r="A5155">
        <v>70</v>
      </c>
      <c r="B5155" t="s">
        <v>71</v>
      </c>
      <c r="C5155">
        <v>2011</v>
      </c>
      <c r="D5155">
        <v>0</v>
      </c>
      <c r="E5155">
        <v>0</v>
      </c>
      <c r="F5155">
        <v>71</v>
      </c>
    </row>
    <row r="5156" spans="1:6" x14ac:dyDescent="0.25">
      <c r="A5156">
        <v>71</v>
      </c>
      <c r="B5156" t="s">
        <v>72</v>
      </c>
      <c r="C5156">
        <v>2011</v>
      </c>
      <c r="D5156">
        <v>5376</v>
      </c>
      <c r="E5156">
        <v>35690</v>
      </c>
      <c r="F5156">
        <v>72</v>
      </c>
    </row>
    <row r="5157" spans="1:6" x14ac:dyDescent="0.25">
      <c r="A5157">
        <v>72</v>
      </c>
      <c r="B5157" t="s">
        <v>73</v>
      </c>
      <c r="C5157">
        <v>2011</v>
      </c>
      <c r="D5157">
        <v>11999</v>
      </c>
      <c r="E5157">
        <v>80298</v>
      </c>
      <c r="F5157">
        <v>73</v>
      </c>
    </row>
    <row r="5158" spans="1:6" x14ac:dyDescent="0.25">
      <c r="A5158">
        <v>73</v>
      </c>
      <c r="B5158" t="s">
        <v>74</v>
      </c>
      <c r="C5158">
        <v>2011</v>
      </c>
      <c r="D5158">
        <v>0</v>
      </c>
      <c r="E5158">
        <v>0</v>
      </c>
      <c r="F5158">
        <v>74</v>
      </c>
    </row>
    <row r="5159" spans="1:6" x14ac:dyDescent="0.25">
      <c r="A5159">
        <v>74</v>
      </c>
      <c r="B5159" t="s">
        <v>75</v>
      </c>
      <c r="C5159">
        <v>2011</v>
      </c>
      <c r="D5159">
        <v>100835</v>
      </c>
      <c r="E5159">
        <v>144662</v>
      </c>
      <c r="F5159">
        <v>75</v>
      </c>
    </row>
    <row r="5160" spans="1:6" x14ac:dyDescent="0.25">
      <c r="A5160">
        <v>75</v>
      </c>
      <c r="B5160" t="s">
        <v>76</v>
      </c>
      <c r="C5160">
        <v>2011</v>
      </c>
      <c r="D5160">
        <v>0</v>
      </c>
      <c r="E5160">
        <v>0</v>
      </c>
      <c r="F5160">
        <v>76</v>
      </c>
    </row>
    <row r="5161" spans="1:6" x14ac:dyDescent="0.25">
      <c r="A5161">
        <v>76</v>
      </c>
      <c r="B5161" t="s">
        <v>77</v>
      </c>
      <c r="C5161">
        <v>2011</v>
      </c>
      <c r="D5161">
        <v>0</v>
      </c>
      <c r="E5161">
        <v>0</v>
      </c>
      <c r="F5161">
        <v>77</v>
      </c>
    </row>
    <row r="5162" spans="1:6" x14ac:dyDescent="0.25">
      <c r="A5162">
        <v>77</v>
      </c>
      <c r="B5162" t="s">
        <v>78</v>
      </c>
      <c r="C5162">
        <v>2011</v>
      </c>
      <c r="D5162">
        <v>0</v>
      </c>
      <c r="E5162">
        <v>0</v>
      </c>
      <c r="F5162">
        <v>78</v>
      </c>
    </row>
    <row r="5163" spans="1:6" x14ac:dyDescent="0.25">
      <c r="A5163">
        <v>78</v>
      </c>
      <c r="B5163" t="s">
        <v>79</v>
      </c>
      <c r="C5163">
        <v>2011</v>
      </c>
      <c r="D5163">
        <v>0</v>
      </c>
      <c r="E5163">
        <v>0</v>
      </c>
      <c r="F5163">
        <v>79</v>
      </c>
    </row>
    <row r="5164" spans="1:6" x14ac:dyDescent="0.25">
      <c r="A5164">
        <v>79</v>
      </c>
      <c r="B5164" t="s">
        <v>80</v>
      </c>
      <c r="C5164">
        <v>2011</v>
      </c>
      <c r="D5164">
        <v>9547</v>
      </c>
      <c r="E5164">
        <v>65592</v>
      </c>
      <c r="F5164">
        <v>80</v>
      </c>
    </row>
    <row r="5165" spans="1:6" x14ac:dyDescent="0.25">
      <c r="A5165">
        <v>80</v>
      </c>
      <c r="B5165" t="s">
        <v>81</v>
      </c>
      <c r="C5165">
        <v>2011</v>
      </c>
      <c r="D5165">
        <v>0</v>
      </c>
      <c r="E5165">
        <v>0</v>
      </c>
      <c r="F5165">
        <v>81</v>
      </c>
    </row>
    <row r="5166" spans="1:6" x14ac:dyDescent="0.25">
      <c r="A5166">
        <v>81</v>
      </c>
      <c r="B5166" t="s">
        <v>82</v>
      </c>
      <c r="C5166">
        <v>2011</v>
      </c>
      <c r="D5166">
        <v>0</v>
      </c>
      <c r="E5166">
        <v>0</v>
      </c>
      <c r="F5166">
        <v>82</v>
      </c>
    </row>
    <row r="5167" spans="1:6" x14ac:dyDescent="0.25">
      <c r="A5167">
        <v>82</v>
      </c>
      <c r="B5167" t="s">
        <v>83</v>
      </c>
      <c r="C5167">
        <v>2011</v>
      </c>
      <c r="D5167">
        <v>0</v>
      </c>
      <c r="E5167">
        <v>0</v>
      </c>
      <c r="F5167">
        <v>83</v>
      </c>
    </row>
    <row r="5168" spans="1:6" x14ac:dyDescent="0.25">
      <c r="A5168">
        <v>83</v>
      </c>
      <c r="B5168" t="s">
        <v>84</v>
      </c>
      <c r="C5168">
        <v>2011</v>
      </c>
      <c r="D5168">
        <v>0</v>
      </c>
      <c r="E5168">
        <v>0</v>
      </c>
      <c r="F5168">
        <v>84</v>
      </c>
    </row>
    <row r="5169" spans="1:6" x14ac:dyDescent="0.25">
      <c r="A5169">
        <v>84</v>
      </c>
      <c r="B5169" t="s">
        <v>85</v>
      </c>
      <c r="C5169">
        <v>2011</v>
      </c>
      <c r="D5169">
        <v>1350</v>
      </c>
      <c r="E5169">
        <v>7200</v>
      </c>
      <c r="F5169">
        <v>85</v>
      </c>
    </row>
    <row r="5170" spans="1:6" x14ac:dyDescent="0.25">
      <c r="A5170">
        <v>85</v>
      </c>
      <c r="B5170" t="s">
        <v>86</v>
      </c>
      <c r="C5170">
        <v>2011</v>
      </c>
      <c r="D5170">
        <v>0</v>
      </c>
      <c r="E5170">
        <v>0</v>
      </c>
      <c r="F5170">
        <v>86</v>
      </c>
    </row>
    <row r="5171" spans="1:6" x14ac:dyDescent="0.25">
      <c r="A5171">
        <v>86</v>
      </c>
      <c r="B5171" t="s">
        <v>87</v>
      </c>
      <c r="C5171">
        <v>2011</v>
      </c>
      <c r="D5171">
        <v>0</v>
      </c>
      <c r="E5171">
        <v>0</v>
      </c>
      <c r="F5171">
        <v>87</v>
      </c>
    </row>
    <row r="5172" spans="1:6" x14ac:dyDescent="0.25">
      <c r="A5172">
        <v>87</v>
      </c>
      <c r="B5172" t="s">
        <v>88</v>
      </c>
      <c r="C5172">
        <v>2011</v>
      </c>
      <c r="D5172">
        <v>0</v>
      </c>
      <c r="E5172">
        <v>0</v>
      </c>
      <c r="F5172">
        <v>88</v>
      </c>
    </row>
    <row r="5173" spans="1:6" x14ac:dyDescent="0.25">
      <c r="A5173">
        <v>88</v>
      </c>
      <c r="B5173" t="s">
        <v>89</v>
      </c>
      <c r="C5173">
        <v>2011</v>
      </c>
      <c r="D5173">
        <v>54</v>
      </c>
      <c r="E5173">
        <v>210</v>
      </c>
      <c r="F5173">
        <v>89</v>
      </c>
    </row>
    <row r="5174" spans="1:6" x14ac:dyDescent="0.25">
      <c r="A5174">
        <v>89</v>
      </c>
      <c r="B5174" t="s">
        <v>90</v>
      </c>
      <c r="C5174">
        <v>2011</v>
      </c>
      <c r="D5174">
        <v>10268</v>
      </c>
      <c r="E5174">
        <v>78688</v>
      </c>
      <c r="F5174">
        <v>90</v>
      </c>
    </row>
    <row r="5175" spans="1:6" x14ac:dyDescent="0.25">
      <c r="A5175">
        <v>90</v>
      </c>
      <c r="B5175" t="s">
        <v>91</v>
      </c>
      <c r="C5175">
        <v>2011</v>
      </c>
      <c r="D5175">
        <v>0</v>
      </c>
      <c r="E5175">
        <v>0</v>
      </c>
      <c r="F5175">
        <v>91</v>
      </c>
    </row>
    <row r="5176" spans="1:6" x14ac:dyDescent="0.25">
      <c r="A5176">
        <v>91</v>
      </c>
      <c r="B5176" t="s">
        <v>92</v>
      </c>
      <c r="C5176">
        <v>2011</v>
      </c>
      <c r="D5176">
        <v>2587</v>
      </c>
      <c r="E5176">
        <v>7992</v>
      </c>
      <c r="F5176">
        <v>92</v>
      </c>
    </row>
    <row r="5177" spans="1:6" x14ac:dyDescent="0.25">
      <c r="A5177">
        <v>92</v>
      </c>
      <c r="B5177" t="s">
        <v>93</v>
      </c>
      <c r="C5177">
        <v>2011</v>
      </c>
      <c r="D5177">
        <v>125414</v>
      </c>
      <c r="E5177">
        <v>395356</v>
      </c>
      <c r="F5177">
        <v>93</v>
      </c>
    </row>
    <row r="5178" spans="1:6" x14ac:dyDescent="0.25">
      <c r="A5178">
        <v>93</v>
      </c>
      <c r="B5178" t="s">
        <v>94</v>
      </c>
      <c r="C5178">
        <v>2011</v>
      </c>
      <c r="D5178">
        <v>0</v>
      </c>
      <c r="E5178">
        <v>0</v>
      </c>
      <c r="F5178">
        <v>94</v>
      </c>
    </row>
    <row r="5179" spans="1:6" x14ac:dyDescent="0.25">
      <c r="A5179">
        <v>94</v>
      </c>
      <c r="B5179" t="s">
        <v>95</v>
      </c>
      <c r="C5179">
        <v>2011</v>
      </c>
      <c r="D5179">
        <v>240168</v>
      </c>
      <c r="E5179">
        <v>276281</v>
      </c>
      <c r="F5179">
        <v>95</v>
      </c>
    </row>
    <row r="5180" spans="1:6" x14ac:dyDescent="0.25">
      <c r="A5180">
        <v>95</v>
      </c>
      <c r="B5180" t="s">
        <v>96</v>
      </c>
      <c r="C5180">
        <v>2011</v>
      </c>
      <c r="D5180">
        <v>0</v>
      </c>
      <c r="E5180">
        <v>0</v>
      </c>
      <c r="F5180">
        <v>96</v>
      </c>
    </row>
    <row r="5181" spans="1:6" x14ac:dyDescent="0.25">
      <c r="A5181">
        <v>96</v>
      </c>
      <c r="B5181" t="s">
        <v>97</v>
      </c>
      <c r="C5181">
        <v>2011</v>
      </c>
      <c r="D5181">
        <v>11732</v>
      </c>
      <c r="E5181">
        <v>50684</v>
      </c>
      <c r="F5181">
        <v>97</v>
      </c>
    </row>
    <row r="5182" spans="1:6" x14ac:dyDescent="0.25">
      <c r="A5182">
        <v>97</v>
      </c>
      <c r="B5182" t="s">
        <v>98</v>
      </c>
      <c r="C5182">
        <v>2011</v>
      </c>
      <c r="D5182">
        <v>0</v>
      </c>
      <c r="E5182">
        <v>0</v>
      </c>
      <c r="F5182">
        <v>98</v>
      </c>
    </row>
    <row r="5183" spans="1:6" x14ac:dyDescent="0.25">
      <c r="A5183">
        <v>98</v>
      </c>
      <c r="B5183" t="s">
        <v>99</v>
      </c>
      <c r="C5183">
        <v>2011</v>
      </c>
      <c r="D5183">
        <v>95</v>
      </c>
      <c r="E5183">
        <v>1031</v>
      </c>
      <c r="F5183">
        <v>99</v>
      </c>
    </row>
    <row r="5184" spans="1:6" x14ac:dyDescent="0.25">
      <c r="A5184">
        <v>99</v>
      </c>
      <c r="B5184" t="s">
        <v>100</v>
      </c>
      <c r="C5184">
        <v>2011</v>
      </c>
      <c r="D5184">
        <v>0</v>
      </c>
      <c r="E5184">
        <v>0</v>
      </c>
      <c r="F5184">
        <v>100</v>
      </c>
    </row>
    <row r="5185" spans="1:6" x14ac:dyDescent="0.25">
      <c r="A5185">
        <v>100</v>
      </c>
      <c r="B5185" t="s">
        <v>101</v>
      </c>
      <c r="C5185">
        <v>2011</v>
      </c>
      <c r="D5185">
        <v>122629</v>
      </c>
      <c r="E5185">
        <v>285642</v>
      </c>
      <c r="F5185">
        <v>101</v>
      </c>
    </row>
    <row r="5186" spans="1:6" x14ac:dyDescent="0.25">
      <c r="A5186">
        <v>101</v>
      </c>
      <c r="B5186" t="s">
        <v>102</v>
      </c>
      <c r="C5186">
        <v>2011</v>
      </c>
      <c r="D5186">
        <v>0</v>
      </c>
      <c r="E5186">
        <v>0</v>
      </c>
      <c r="F5186">
        <v>102</v>
      </c>
    </row>
    <row r="5187" spans="1:6" x14ac:dyDescent="0.25">
      <c r="A5187">
        <v>102</v>
      </c>
      <c r="B5187" t="s">
        <v>103</v>
      </c>
      <c r="C5187">
        <v>2011</v>
      </c>
      <c r="D5187">
        <v>0</v>
      </c>
      <c r="E5187">
        <v>0</v>
      </c>
      <c r="F5187">
        <v>103</v>
      </c>
    </row>
    <row r="5188" spans="1:6" x14ac:dyDescent="0.25">
      <c r="A5188">
        <v>103</v>
      </c>
      <c r="B5188" t="s">
        <v>104</v>
      </c>
      <c r="C5188">
        <v>2011</v>
      </c>
      <c r="D5188">
        <v>0</v>
      </c>
      <c r="E5188">
        <v>0</v>
      </c>
      <c r="F5188">
        <v>104</v>
      </c>
    </row>
    <row r="5189" spans="1:6" x14ac:dyDescent="0.25">
      <c r="A5189">
        <v>104</v>
      </c>
      <c r="B5189" t="s">
        <v>105</v>
      </c>
      <c r="C5189">
        <v>2011</v>
      </c>
      <c r="D5189">
        <v>0</v>
      </c>
      <c r="E5189">
        <v>0</v>
      </c>
      <c r="F5189">
        <v>105</v>
      </c>
    </row>
    <row r="5190" spans="1:6" x14ac:dyDescent="0.25">
      <c r="A5190">
        <v>105</v>
      </c>
      <c r="B5190" t="s">
        <v>106</v>
      </c>
      <c r="C5190">
        <v>2011</v>
      </c>
      <c r="D5190">
        <v>0</v>
      </c>
      <c r="E5190">
        <v>0</v>
      </c>
      <c r="F5190">
        <v>106</v>
      </c>
    </row>
    <row r="5191" spans="1:6" x14ac:dyDescent="0.25">
      <c r="A5191">
        <v>106</v>
      </c>
      <c r="B5191" t="s">
        <v>107</v>
      </c>
      <c r="C5191">
        <v>2011</v>
      </c>
      <c r="D5191">
        <v>0</v>
      </c>
      <c r="E5191">
        <v>0</v>
      </c>
      <c r="F5191">
        <v>107</v>
      </c>
    </row>
    <row r="5192" spans="1:6" x14ac:dyDescent="0.25">
      <c r="A5192">
        <v>107</v>
      </c>
      <c r="B5192" t="s">
        <v>108</v>
      </c>
      <c r="C5192">
        <v>2011</v>
      </c>
      <c r="D5192">
        <v>0</v>
      </c>
      <c r="E5192">
        <v>0</v>
      </c>
      <c r="F5192">
        <v>108</v>
      </c>
    </row>
    <row r="5193" spans="1:6" x14ac:dyDescent="0.25">
      <c r="A5193">
        <v>108</v>
      </c>
      <c r="B5193" t="s">
        <v>109</v>
      </c>
      <c r="C5193">
        <v>2011</v>
      </c>
      <c r="D5193">
        <v>0</v>
      </c>
      <c r="E5193">
        <v>0</v>
      </c>
      <c r="F5193">
        <v>109</v>
      </c>
    </row>
    <row r="5194" spans="1:6" x14ac:dyDescent="0.25">
      <c r="A5194">
        <v>109</v>
      </c>
      <c r="B5194" t="s">
        <v>110</v>
      </c>
      <c r="C5194">
        <v>2011</v>
      </c>
      <c r="D5194">
        <v>1641</v>
      </c>
      <c r="E5194">
        <v>14476</v>
      </c>
      <c r="F5194">
        <v>110</v>
      </c>
    </row>
    <row r="5195" spans="1:6" x14ac:dyDescent="0.25">
      <c r="A5195">
        <v>110</v>
      </c>
      <c r="B5195" t="s">
        <v>111</v>
      </c>
      <c r="C5195">
        <v>2011</v>
      </c>
      <c r="D5195">
        <v>0</v>
      </c>
      <c r="E5195">
        <v>0</v>
      </c>
      <c r="F5195">
        <v>111</v>
      </c>
    </row>
    <row r="5196" spans="1:6" x14ac:dyDescent="0.25">
      <c r="A5196">
        <v>111</v>
      </c>
      <c r="B5196" t="s">
        <v>112</v>
      </c>
      <c r="C5196">
        <v>2011</v>
      </c>
      <c r="D5196">
        <v>3774</v>
      </c>
      <c r="E5196">
        <v>3735</v>
      </c>
      <c r="F5196">
        <v>112</v>
      </c>
    </row>
    <row r="5197" spans="1:6" x14ac:dyDescent="0.25">
      <c r="A5197">
        <v>112</v>
      </c>
      <c r="B5197" t="s">
        <v>113</v>
      </c>
      <c r="C5197">
        <v>2011</v>
      </c>
      <c r="D5197">
        <v>0</v>
      </c>
      <c r="E5197">
        <v>0</v>
      </c>
      <c r="F5197">
        <v>113</v>
      </c>
    </row>
    <row r="5198" spans="1:6" x14ac:dyDescent="0.25">
      <c r="A5198">
        <v>113</v>
      </c>
      <c r="B5198" t="s">
        <v>114</v>
      </c>
      <c r="C5198">
        <v>2011</v>
      </c>
      <c r="D5198">
        <v>4500</v>
      </c>
      <c r="E5198">
        <v>10600</v>
      </c>
      <c r="F5198">
        <v>114</v>
      </c>
    </row>
    <row r="5199" spans="1:6" x14ac:dyDescent="0.25">
      <c r="A5199">
        <v>114</v>
      </c>
      <c r="B5199" t="s">
        <v>115</v>
      </c>
      <c r="C5199">
        <v>2011</v>
      </c>
      <c r="D5199">
        <v>0</v>
      </c>
      <c r="E5199">
        <v>0</v>
      </c>
      <c r="F5199">
        <v>115</v>
      </c>
    </row>
    <row r="5200" spans="1:6" x14ac:dyDescent="0.25">
      <c r="A5200">
        <v>115</v>
      </c>
      <c r="B5200" t="s">
        <v>116</v>
      </c>
      <c r="C5200">
        <v>2011</v>
      </c>
      <c r="D5200">
        <v>6846</v>
      </c>
      <c r="E5200">
        <v>37271</v>
      </c>
      <c r="F5200">
        <v>116</v>
      </c>
    </row>
    <row r="5201" spans="1:6" x14ac:dyDescent="0.25">
      <c r="A5201">
        <v>116</v>
      </c>
      <c r="B5201" t="s">
        <v>117</v>
      </c>
      <c r="C5201">
        <v>2011</v>
      </c>
      <c r="D5201">
        <v>0</v>
      </c>
      <c r="E5201">
        <v>0</v>
      </c>
      <c r="F5201">
        <v>117</v>
      </c>
    </row>
    <row r="5202" spans="1:6" x14ac:dyDescent="0.25">
      <c r="A5202">
        <v>117</v>
      </c>
      <c r="B5202" t="s">
        <v>118</v>
      </c>
      <c r="C5202">
        <v>2011</v>
      </c>
      <c r="D5202">
        <v>0</v>
      </c>
      <c r="E5202">
        <v>0</v>
      </c>
      <c r="F5202">
        <v>118</v>
      </c>
    </row>
    <row r="5203" spans="1:6" x14ac:dyDescent="0.25">
      <c r="A5203">
        <v>118</v>
      </c>
      <c r="B5203" t="s">
        <v>119</v>
      </c>
      <c r="C5203">
        <v>2011</v>
      </c>
      <c r="D5203">
        <v>0</v>
      </c>
      <c r="E5203">
        <v>0</v>
      </c>
      <c r="F5203">
        <v>119</v>
      </c>
    </row>
    <row r="5204" spans="1:6" x14ac:dyDescent="0.25">
      <c r="A5204">
        <v>119</v>
      </c>
      <c r="B5204" t="s">
        <v>120</v>
      </c>
      <c r="C5204">
        <v>2011</v>
      </c>
      <c r="D5204">
        <v>0</v>
      </c>
      <c r="E5204">
        <v>0</v>
      </c>
      <c r="F5204">
        <v>120</v>
      </c>
    </row>
    <row r="5205" spans="1:6" x14ac:dyDescent="0.25">
      <c r="A5205">
        <v>120</v>
      </c>
      <c r="B5205" t="s">
        <v>121</v>
      </c>
      <c r="C5205">
        <v>2011</v>
      </c>
      <c r="D5205">
        <v>0</v>
      </c>
      <c r="E5205">
        <v>0</v>
      </c>
      <c r="F5205">
        <v>121</v>
      </c>
    </row>
    <row r="5206" spans="1:6" x14ac:dyDescent="0.25">
      <c r="A5206">
        <v>121</v>
      </c>
      <c r="B5206" t="s">
        <v>122</v>
      </c>
      <c r="C5206">
        <v>2011</v>
      </c>
      <c r="D5206">
        <v>1238</v>
      </c>
      <c r="E5206">
        <v>4404</v>
      </c>
      <c r="F5206">
        <v>122</v>
      </c>
    </row>
    <row r="5207" spans="1:6" x14ac:dyDescent="0.25">
      <c r="A5207">
        <v>122</v>
      </c>
      <c r="B5207" t="s">
        <v>123</v>
      </c>
      <c r="C5207">
        <v>2011</v>
      </c>
      <c r="D5207">
        <v>0</v>
      </c>
      <c r="E5207">
        <v>0</v>
      </c>
      <c r="F5207">
        <v>123</v>
      </c>
    </row>
    <row r="5208" spans="1:6" x14ac:dyDescent="0.25">
      <c r="A5208">
        <v>123</v>
      </c>
      <c r="B5208" t="s">
        <v>124</v>
      </c>
      <c r="C5208">
        <v>2011</v>
      </c>
      <c r="D5208">
        <v>0</v>
      </c>
      <c r="E5208">
        <v>0</v>
      </c>
      <c r="F5208">
        <v>124</v>
      </c>
    </row>
    <row r="5209" spans="1:6" x14ac:dyDescent="0.25">
      <c r="A5209">
        <v>124</v>
      </c>
      <c r="B5209" t="s">
        <v>125</v>
      </c>
      <c r="C5209">
        <v>2011</v>
      </c>
      <c r="D5209">
        <v>0</v>
      </c>
      <c r="E5209">
        <v>0</v>
      </c>
      <c r="F5209">
        <v>125</v>
      </c>
    </row>
    <row r="5210" spans="1:6" x14ac:dyDescent="0.25">
      <c r="A5210">
        <v>1</v>
      </c>
      <c r="B5210" t="s">
        <v>2</v>
      </c>
      <c r="C5210">
        <v>2012</v>
      </c>
      <c r="D5210">
        <v>0</v>
      </c>
      <c r="E5210">
        <v>0</v>
      </c>
      <c r="F5210">
        <v>2</v>
      </c>
    </row>
    <row r="5211" spans="1:6" x14ac:dyDescent="0.25">
      <c r="A5211">
        <v>2</v>
      </c>
      <c r="B5211" t="s">
        <v>3</v>
      </c>
      <c r="C5211">
        <v>2012</v>
      </c>
      <c r="D5211">
        <v>0</v>
      </c>
      <c r="E5211">
        <v>0</v>
      </c>
      <c r="F5211">
        <v>3</v>
      </c>
    </row>
    <row r="5212" spans="1:6" x14ac:dyDescent="0.25">
      <c r="A5212">
        <v>3</v>
      </c>
      <c r="B5212" t="s">
        <v>4</v>
      </c>
      <c r="C5212">
        <v>2012</v>
      </c>
      <c r="D5212">
        <v>8189</v>
      </c>
      <c r="E5212">
        <v>56342</v>
      </c>
      <c r="F5212">
        <v>4</v>
      </c>
    </row>
    <row r="5213" spans="1:6" x14ac:dyDescent="0.25">
      <c r="A5213">
        <v>4</v>
      </c>
      <c r="B5213" t="s">
        <v>5</v>
      </c>
      <c r="C5213">
        <v>2012</v>
      </c>
      <c r="D5213">
        <v>2833</v>
      </c>
      <c r="E5213">
        <v>8861</v>
      </c>
      <c r="F5213">
        <v>5</v>
      </c>
    </row>
    <row r="5214" spans="1:6" x14ac:dyDescent="0.25">
      <c r="A5214">
        <v>5</v>
      </c>
      <c r="B5214" t="s">
        <v>6</v>
      </c>
      <c r="C5214">
        <v>2012</v>
      </c>
      <c r="D5214">
        <v>0</v>
      </c>
      <c r="E5214">
        <v>0</v>
      </c>
      <c r="F5214">
        <v>6</v>
      </c>
    </row>
    <row r="5215" spans="1:6" x14ac:dyDescent="0.25">
      <c r="A5215">
        <v>6</v>
      </c>
      <c r="B5215" t="s">
        <v>7</v>
      </c>
      <c r="C5215">
        <v>2012</v>
      </c>
      <c r="D5215">
        <v>0</v>
      </c>
      <c r="E5215">
        <v>0</v>
      </c>
      <c r="F5215">
        <v>7</v>
      </c>
    </row>
    <row r="5216" spans="1:6" x14ac:dyDescent="0.25">
      <c r="A5216">
        <v>7</v>
      </c>
      <c r="B5216" t="s">
        <v>8</v>
      </c>
      <c r="C5216">
        <v>2012</v>
      </c>
      <c r="D5216">
        <v>9247</v>
      </c>
      <c r="E5216">
        <v>14081</v>
      </c>
      <c r="F5216">
        <v>8</v>
      </c>
    </row>
    <row r="5217" spans="1:6" x14ac:dyDescent="0.25">
      <c r="A5217">
        <v>8</v>
      </c>
      <c r="B5217" t="s">
        <v>9</v>
      </c>
      <c r="C5217">
        <v>2012</v>
      </c>
      <c r="D5217">
        <v>0</v>
      </c>
      <c r="E5217">
        <v>0</v>
      </c>
      <c r="F5217">
        <v>9</v>
      </c>
    </row>
    <row r="5218" spans="1:6" x14ac:dyDescent="0.25">
      <c r="A5218">
        <v>9</v>
      </c>
      <c r="B5218" t="s">
        <v>10</v>
      </c>
      <c r="C5218">
        <v>2012</v>
      </c>
      <c r="D5218">
        <v>0</v>
      </c>
      <c r="E5218">
        <v>0</v>
      </c>
      <c r="F5218">
        <v>10</v>
      </c>
    </row>
    <row r="5219" spans="1:6" x14ac:dyDescent="0.25">
      <c r="A5219">
        <v>10</v>
      </c>
      <c r="B5219" t="s">
        <v>11</v>
      </c>
      <c r="C5219">
        <v>2012</v>
      </c>
      <c r="D5219">
        <v>9345</v>
      </c>
      <c r="E5219">
        <v>56045</v>
      </c>
      <c r="F5219">
        <v>11</v>
      </c>
    </row>
    <row r="5220" spans="1:6" x14ac:dyDescent="0.25">
      <c r="A5220">
        <v>11</v>
      </c>
      <c r="B5220" t="s">
        <v>12</v>
      </c>
      <c r="C5220">
        <v>2012</v>
      </c>
      <c r="D5220">
        <v>0</v>
      </c>
      <c r="E5220">
        <v>0</v>
      </c>
      <c r="F5220">
        <v>12</v>
      </c>
    </row>
    <row r="5221" spans="1:6" x14ac:dyDescent="0.25">
      <c r="A5221">
        <v>12</v>
      </c>
      <c r="B5221" t="s">
        <v>13</v>
      </c>
      <c r="C5221">
        <v>2012</v>
      </c>
      <c r="D5221">
        <v>1374</v>
      </c>
      <c r="E5221">
        <v>12087</v>
      </c>
      <c r="F5221">
        <v>13</v>
      </c>
    </row>
    <row r="5222" spans="1:6" x14ac:dyDescent="0.25">
      <c r="A5222">
        <v>13</v>
      </c>
      <c r="B5222" t="s">
        <v>14</v>
      </c>
      <c r="C5222">
        <v>2012</v>
      </c>
      <c r="D5222">
        <v>0</v>
      </c>
      <c r="E5222">
        <v>0</v>
      </c>
      <c r="F5222">
        <v>14</v>
      </c>
    </row>
    <row r="5223" spans="1:6" x14ac:dyDescent="0.25">
      <c r="A5223">
        <v>14</v>
      </c>
      <c r="B5223" t="s">
        <v>15</v>
      </c>
      <c r="C5223">
        <v>2012</v>
      </c>
      <c r="D5223">
        <v>0</v>
      </c>
      <c r="E5223">
        <v>0</v>
      </c>
      <c r="F5223">
        <v>15</v>
      </c>
    </row>
    <row r="5224" spans="1:6" x14ac:dyDescent="0.25">
      <c r="A5224">
        <v>15</v>
      </c>
      <c r="B5224" t="s">
        <v>16</v>
      </c>
      <c r="C5224">
        <v>2012</v>
      </c>
      <c r="D5224">
        <v>0</v>
      </c>
      <c r="E5224">
        <v>0</v>
      </c>
      <c r="F5224">
        <v>16</v>
      </c>
    </row>
    <row r="5225" spans="1:6" x14ac:dyDescent="0.25">
      <c r="A5225">
        <v>16</v>
      </c>
      <c r="B5225" t="s">
        <v>17</v>
      </c>
      <c r="C5225">
        <v>2012</v>
      </c>
      <c r="D5225">
        <v>16132</v>
      </c>
      <c r="E5225">
        <v>90718</v>
      </c>
      <c r="F5225">
        <v>17</v>
      </c>
    </row>
    <row r="5226" spans="1:6" x14ac:dyDescent="0.25">
      <c r="A5226">
        <v>17</v>
      </c>
      <c r="B5226" t="s">
        <v>18</v>
      </c>
      <c r="C5226">
        <v>2012</v>
      </c>
      <c r="D5226">
        <v>0</v>
      </c>
      <c r="E5226">
        <v>0</v>
      </c>
      <c r="F5226">
        <v>18</v>
      </c>
    </row>
    <row r="5227" spans="1:6" x14ac:dyDescent="0.25">
      <c r="A5227">
        <v>18</v>
      </c>
      <c r="B5227" t="s">
        <v>19</v>
      </c>
      <c r="C5227">
        <v>2012</v>
      </c>
      <c r="D5227">
        <v>0</v>
      </c>
      <c r="E5227">
        <v>0</v>
      </c>
      <c r="F5227">
        <v>19</v>
      </c>
    </row>
    <row r="5228" spans="1:6" x14ac:dyDescent="0.25">
      <c r="A5228">
        <v>19</v>
      </c>
      <c r="B5228" t="s">
        <v>20</v>
      </c>
      <c r="C5228">
        <v>2012</v>
      </c>
      <c r="D5228">
        <v>11868</v>
      </c>
      <c r="E5228">
        <v>16804</v>
      </c>
      <c r="F5228">
        <v>20</v>
      </c>
    </row>
    <row r="5229" spans="1:6" x14ac:dyDescent="0.25">
      <c r="A5229">
        <v>20</v>
      </c>
      <c r="B5229" t="s">
        <v>21</v>
      </c>
      <c r="C5229">
        <v>2012</v>
      </c>
      <c r="D5229">
        <v>0</v>
      </c>
      <c r="E5229">
        <v>0</v>
      </c>
      <c r="F5229">
        <v>21</v>
      </c>
    </row>
    <row r="5230" spans="1:6" x14ac:dyDescent="0.25">
      <c r="A5230">
        <v>21</v>
      </c>
      <c r="B5230" t="s">
        <v>22</v>
      </c>
      <c r="C5230">
        <v>2012</v>
      </c>
      <c r="D5230">
        <v>0</v>
      </c>
      <c r="E5230">
        <v>0</v>
      </c>
      <c r="F5230">
        <v>22</v>
      </c>
    </row>
    <row r="5231" spans="1:6" x14ac:dyDescent="0.25">
      <c r="A5231">
        <v>22</v>
      </c>
      <c r="B5231" t="s">
        <v>23</v>
      </c>
      <c r="C5231">
        <v>2012</v>
      </c>
      <c r="D5231">
        <v>0</v>
      </c>
      <c r="E5231">
        <v>0</v>
      </c>
      <c r="F5231">
        <v>23</v>
      </c>
    </row>
    <row r="5232" spans="1:6" x14ac:dyDescent="0.25">
      <c r="A5232">
        <v>23</v>
      </c>
      <c r="B5232" t="s">
        <v>24</v>
      </c>
      <c r="C5232">
        <v>2012</v>
      </c>
      <c r="D5232">
        <v>0</v>
      </c>
      <c r="E5232">
        <v>0</v>
      </c>
      <c r="F5232">
        <v>24</v>
      </c>
    </row>
    <row r="5233" spans="1:6" x14ac:dyDescent="0.25">
      <c r="A5233">
        <v>24</v>
      </c>
      <c r="B5233" t="s">
        <v>25</v>
      </c>
      <c r="C5233">
        <v>2012</v>
      </c>
      <c r="D5233">
        <v>0</v>
      </c>
      <c r="E5233">
        <v>0</v>
      </c>
      <c r="F5233">
        <v>25</v>
      </c>
    </row>
    <row r="5234" spans="1:6" x14ac:dyDescent="0.25">
      <c r="A5234">
        <v>25</v>
      </c>
      <c r="B5234" t="s">
        <v>26</v>
      </c>
      <c r="C5234">
        <v>2012</v>
      </c>
      <c r="D5234">
        <v>14304</v>
      </c>
      <c r="E5234">
        <v>146035</v>
      </c>
      <c r="F5234">
        <v>26</v>
      </c>
    </row>
    <row r="5235" spans="1:6" x14ac:dyDescent="0.25">
      <c r="A5235">
        <v>26</v>
      </c>
      <c r="B5235" t="s">
        <v>27</v>
      </c>
      <c r="C5235">
        <v>2012</v>
      </c>
      <c r="D5235">
        <v>0</v>
      </c>
      <c r="E5235">
        <v>0</v>
      </c>
      <c r="F5235">
        <v>27</v>
      </c>
    </row>
    <row r="5236" spans="1:6" x14ac:dyDescent="0.25">
      <c r="A5236">
        <v>27</v>
      </c>
      <c r="B5236" t="s">
        <v>28</v>
      </c>
      <c r="C5236">
        <v>2012</v>
      </c>
      <c r="D5236">
        <v>0</v>
      </c>
      <c r="E5236">
        <v>0</v>
      </c>
      <c r="F5236">
        <v>28</v>
      </c>
    </row>
    <row r="5237" spans="1:6" x14ac:dyDescent="0.25">
      <c r="A5237">
        <v>28</v>
      </c>
      <c r="B5237" t="s">
        <v>29</v>
      </c>
      <c r="C5237">
        <v>2012</v>
      </c>
      <c r="D5237">
        <v>8550</v>
      </c>
      <c r="E5237">
        <v>15438</v>
      </c>
      <c r="F5237">
        <v>29</v>
      </c>
    </row>
    <row r="5238" spans="1:6" x14ac:dyDescent="0.25">
      <c r="A5238">
        <v>29</v>
      </c>
      <c r="B5238" t="s">
        <v>30</v>
      </c>
      <c r="C5238">
        <v>2012</v>
      </c>
      <c r="D5238">
        <v>87905</v>
      </c>
      <c r="E5238">
        <v>642177</v>
      </c>
      <c r="F5238">
        <v>30</v>
      </c>
    </row>
    <row r="5239" spans="1:6" x14ac:dyDescent="0.25">
      <c r="A5239">
        <v>30</v>
      </c>
      <c r="B5239" t="s">
        <v>31</v>
      </c>
      <c r="C5239">
        <v>2012</v>
      </c>
      <c r="D5239">
        <v>0</v>
      </c>
      <c r="E5239">
        <v>0</v>
      </c>
      <c r="F5239">
        <v>31</v>
      </c>
    </row>
    <row r="5240" spans="1:6" x14ac:dyDescent="0.25">
      <c r="A5240">
        <v>31</v>
      </c>
      <c r="B5240" t="s">
        <v>32</v>
      </c>
      <c r="C5240">
        <v>2012</v>
      </c>
      <c r="D5240">
        <v>1212</v>
      </c>
      <c r="E5240">
        <v>5310</v>
      </c>
      <c r="F5240">
        <v>32</v>
      </c>
    </row>
    <row r="5241" spans="1:6" x14ac:dyDescent="0.25">
      <c r="A5241">
        <v>32</v>
      </c>
      <c r="B5241" t="s">
        <v>33</v>
      </c>
      <c r="C5241">
        <v>2012</v>
      </c>
      <c r="D5241">
        <v>0</v>
      </c>
      <c r="E5241">
        <v>0</v>
      </c>
      <c r="F5241">
        <v>33</v>
      </c>
    </row>
    <row r="5242" spans="1:6" x14ac:dyDescent="0.25">
      <c r="A5242">
        <v>33</v>
      </c>
      <c r="B5242" t="s">
        <v>34</v>
      </c>
      <c r="C5242">
        <v>2012</v>
      </c>
      <c r="D5242">
        <v>0</v>
      </c>
      <c r="E5242">
        <v>0</v>
      </c>
      <c r="F5242">
        <v>34</v>
      </c>
    </row>
    <row r="5243" spans="1:6" x14ac:dyDescent="0.25">
      <c r="A5243">
        <v>34</v>
      </c>
      <c r="B5243" t="s">
        <v>35</v>
      </c>
      <c r="C5243">
        <v>2012</v>
      </c>
      <c r="D5243">
        <v>0</v>
      </c>
      <c r="E5243">
        <v>0</v>
      </c>
      <c r="F5243">
        <v>35</v>
      </c>
    </row>
    <row r="5244" spans="1:6" x14ac:dyDescent="0.25">
      <c r="A5244">
        <v>35</v>
      </c>
      <c r="B5244" t="s">
        <v>36</v>
      </c>
      <c r="C5244">
        <v>2012</v>
      </c>
      <c r="D5244">
        <v>0</v>
      </c>
      <c r="E5244">
        <v>0</v>
      </c>
      <c r="F5244">
        <v>36</v>
      </c>
    </row>
    <row r="5245" spans="1:6" x14ac:dyDescent="0.25">
      <c r="A5245">
        <v>36</v>
      </c>
      <c r="B5245" t="s">
        <v>37</v>
      </c>
      <c r="C5245">
        <v>2012</v>
      </c>
      <c r="D5245">
        <v>0</v>
      </c>
      <c r="E5245">
        <v>0</v>
      </c>
      <c r="F5245">
        <v>37</v>
      </c>
    </row>
    <row r="5246" spans="1:6" x14ac:dyDescent="0.25">
      <c r="A5246">
        <v>37</v>
      </c>
      <c r="B5246" t="s">
        <v>38</v>
      </c>
      <c r="C5246">
        <v>2012</v>
      </c>
      <c r="D5246">
        <v>0</v>
      </c>
      <c r="E5246">
        <v>0</v>
      </c>
      <c r="F5246">
        <v>38</v>
      </c>
    </row>
    <row r="5247" spans="1:6" x14ac:dyDescent="0.25">
      <c r="A5247">
        <v>38</v>
      </c>
      <c r="B5247" t="s">
        <v>39</v>
      </c>
      <c r="C5247">
        <v>2012</v>
      </c>
      <c r="D5247">
        <v>0</v>
      </c>
      <c r="E5247">
        <v>0</v>
      </c>
      <c r="F5247">
        <v>39</v>
      </c>
    </row>
    <row r="5248" spans="1:6" x14ac:dyDescent="0.25">
      <c r="A5248">
        <v>39</v>
      </c>
      <c r="B5248" t="s">
        <v>40</v>
      </c>
      <c r="C5248">
        <v>2012</v>
      </c>
      <c r="D5248">
        <v>0</v>
      </c>
      <c r="E5248">
        <v>0</v>
      </c>
      <c r="F5248">
        <v>40</v>
      </c>
    </row>
    <row r="5249" spans="1:6" x14ac:dyDescent="0.25">
      <c r="A5249">
        <v>40</v>
      </c>
      <c r="B5249" t="s">
        <v>41</v>
      </c>
      <c r="C5249">
        <v>2012</v>
      </c>
      <c r="D5249">
        <v>0</v>
      </c>
      <c r="E5249">
        <v>0</v>
      </c>
      <c r="F5249">
        <v>41</v>
      </c>
    </row>
    <row r="5250" spans="1:6" x14ac:dyDescent="0.25">
      <c r="A5250">
        <v>41</v>
      </c>
      <c r="B5250" t="s">
        <v>42</v>
      </c>
      <c r="C5250">
        <v>2012</v>
      </c>
      <c r="D5250">
        <v>4716</v>
      </c>
      <c r="E5250">
        <v>23802</v>
      </c>
      <c r="F5250">
        <v>42</v>
      </c>
    </row>
    <row r="5251" spans="1:6" x14ac:dyDescent="0.25">
      <c r="A5251">
        <v>42</v>
      </c>
      <c r="B5251" t="s">
        <v>43</v>
      </c>
      <c r="C5251">
        <v>2012</v>
      </c>
      <c r="D5251">
        <v>0</v>
      </c>
      <c r="E5251">
        <v>0</v>
      </c>
      <c r="F5251">
        <v>43</v>
      </c>
    </row>
    <row r="5252" spans="1:6" x14ac:dyDescent="0.25">
      <c r="A5252">
        <v>43</v>
      </c>
      <c r="B5252" t="s">
        <v>44</v>
      </c>
      <c r="C5252">
        <v>2012</v>
      </c>
      <c r="D5252">
        <v>0</v>
      </c>
      <c r="E5252">
        <v>0</v>
      </c>
      <c r="F5252">
        <v>44</v>
      </c>
    </row>
    <row r="5253" spans="1:6" x14ac:dyDescent="0.25">
      <c r="A5253">
        <v>44</v>
      </c>
      <c r="B5253" t="s">
        <v>45</v>
      </c>
      <c r="C5253">
        <v>2012</v>
      </c>
      <c r="D5253">
        <v>675</v>
      </c>
      <c r="E5253">
        <v>3300</v>
      </c>
      <c r="F5253">
        <v>45</v>
      </c>
    </row>
    <row r="5254" spans="1:6" x14ac:dyDescent="0.25">
      <c r="A5254">
        <v>45</v>
      </c>
      <c r="B5254" t="s">
        <v>46</v>
      </c>
      <c r="C5254">
        <v>2012</v>
      </c>
      <c r="D5254">
        <v>0</v>
      </c>
      <c r="E5254">
        <v>0</v>
      </c>
      <c r="F5254">
        <v>46</v>
      </c>
    </row>
    <row r="5255" spans="1:6" x14ac:dyDescent="0.25">
      <c r="A5255">
        <v>46</v>
      </c>
      <c r="B5255" t="s">
        <v>47</v>
      </c>
      <c r="C5255">
        <v>2012</v>
      </c>
      <c r="D5255">
        <v>0</v>
      </c>
      <c r="E5255">
        <v>0</v>
      </c>
      <c r="F5255">
        <v>47</v>
      </c>
    </row>
    <row r="5256" spans="1:6" x14ac:dyDescent="0.25">
      <c r="A5256">
        <v>47</v>
      </c>
      <c r="B5256" t="s">
        <v>48</v>
      </c>
      <c r="C5256">
        <v>2012</v>
      </c>
      <c r="D5256">
        <v>0</v>
      </c>
      <c r="E5256">
        <v>0</v>
      </c>
      <c r="F5256">
        <v>48</v>
      </c>
    </row>
    <row r="5257" spans="1:6" x14ac:dyDescent="0.25">
      <c r="A5257">
        <v>48</v>
      </c>
      <c r="B5257" t="s">
        <v>49</v>
      </c>
      <c r="C5257">
        <v>2012</v>
      </c>
      <c r="D5257">
        <v>146585</v>
      </c>
      <c r="E5257">
        <v>303986</v>
      </c>
      <c r="F5257">
        <v>49</v>
      </c>
    </row>
    <row r="5258" spans="1:6" x14ac:dyDescent="0.25">
      <c r="A5258">
        <v>49</v>
      </c>
      <c r="B5258" t="s">
        <v>50</v>
      </c>
      <c r="C5258">
        <v>2012</v>
      </c>
      <c r="D5258">
        <v>3321</v>
      </c>
      <c r="E5258">
        <v>19384</v>
      </c>
      <c r="F5258">
        <v>50</v>
      </c>
    </row>
    <row r="5259" spans="1:6" x14ac:dyDescent="0.25">
      <c r="A5259">
        <v>50</v>
      </c>
      <c r="B5259" t="s">
        <v>51</v>
      </c>
      <c r="C5259">
        <v>2012</v>
      </c>
      <c r="D5259">
        <v>0</v>
      </c>
      <c r="E5259">
        <v>0</v>
      </c>
      <c r="F5259">
        <v>51</v>
      </c>
    </row>
    <row r="5260" spans="1:6" x14ac:dyDescent="0.25">
      <c r="A5260">
        <v>51</v>
      </c>
      <c r="B5260" t="s">
        <v>52</v>
      </c>
      <c r="C5260">
        <v>2012</v>
      </c>
      <c r="D5260">
        <v>17100</v>
      </c>
      <c r="E5260">
        <v>67959</v>
      </c>
      <c r="F5260">
        <v>52</v>
      </c>
    </row>
    <row r="5261" spans="1:6" x14ac:dyDescent="0.25">
      <c r="A5261">
        <v>52</v>
      </c>
      <c r="B5261" t="s">
        <v>53</v>
      </c>
      <c r="C5261">
        <v>2012</v>
      </c>
      <c r="D5261">
        <v>195604</v>
      </c>
      <c r="E5261">
        <v>185791</v>
      </c>
      <c r="F5261">
        <v>53</v>
      </c>
    </row>
    <row r="5262" spans="1:6" x14ac:dyDescent="0.25">
      <c r="A5262">
        <v>53</v>
      </c>
      <c r="B5262" t="s">
        <v>54</v>
      </c>
      <c r="C5262">
        <v>2012</v>
      </c>
      <c r="D5262">
        <v>0</v>
      </c>
      <c r="E5262">
        <v>0</v>
      </c>
      <c r="F5262">
        <v>54</v>
      </c>
    </row>
    <row r="5263" spans="1:6" x14ac:dyDescent="0.25">
      <c r="A5263">
        <v>54</v>
      </c>
      <c r="B5263" t="s">
        <v>55</v>
      </c>
      <c r="C5263">
        <v>2012</v>
      </c>
      <c r="D5263">
        <v>0</v>
      </c>
      <c r="E5263">
        <v>0</v>
      </c>
      <c r="F5263">
        <v>55</v>
      </c>
    </row>
    <row r="5264" spans="1:6" x14ac:dyDescent="0.25">
      <c r="A5264">
        <v>55</v>
      </c>
      <c r="B5264" t="s">
        <v>56</v>
      </c>
      <c r="C5264">
        <v>2012</v>
      </c>
      <c r="D5264">
        <v>0</v>
      </c>
      <c r="E5264">
        <v>0</v>
      </c>
      <c r="F5264">
        <v>56</v>
      </c>
    </row>
    <row r="5265" spans="1:6" x14ac:dyDescent="0.25">
      <c r="A5265">
        <v>56</v>
      </c>
      <c r="B5265" t="s">
        <v>57</v>
      </c>
      <c r="C5265">
        <v>2012</v>
      </c>
      <c r="D5265">
        <v>0</v>
      </c>
      <c r="E5265">
        <v>0</v>
      </c>
      <c r="F5265">
        <v>57</v>
      </c>
    </row>
    <row r="5266" spans="1:6" x14ac:dyDescent="0.25">
      <c r="A5266">
        <v>57</v>
      </c>
      <c r="B5266" t="s">
        <v>58</v>
      </c>
      <c r="C5266">
        <v>2012</v>
      </c>
      <c r="D5266">
        <v>0</v>
      </c>
      <c r="E5266">
        <v>0</v>
      </c>
      <c r="F5266">
        <v>58</v>
      </c>
    </row>
    <row r="5267" spans="1:6" x14ac:dyDescent="0.25">
      <c r="A5267">
        <v>58</v>
      </c>
      <c r="B5267" t="s">
        <v>59</v>
      </c>
      <c r="C5267">
        <v>2012</v>
      </c>
      <c r="D5267">
        <v>0</v>
      </c>
      <c r="E5267">
        <v>0</v>
      </c>
      <c r="F5267">
        <v>59</v>
      </c>
    </row>
    <row r="5268" spans="1:6" x14ac:dyDescent="0.25">
      <c r="A5268">
        <v>59</v>
      </c>
      <c r="B5268" t="s">
        <v>60</v>
      </c>
      <c r="C5268">
        <v>2012</v>
      </c>
      <c r="D5268">
        <v>0</v>
      </c>
      <c r="E5268">
        <v>0</v>
      </c>
      <c r="F5268">
        <v>60</v>
      </c>
    </row>
    <row r="5269" spans="1:6" x14ac:dyDescent="0.25">
      <c r="A5269">
        <v>60</v>
      </c>
      <c r="B5269" t="s">
        <v>61</v>
      </c>
      <c r="C5269">
        <v>2012</v>
      </c>
      <c r="D5269">
        <v>819</v>
      </c>
      <c r="E5269">
        <v>2530</v>
      </c>
      <c r="F5269">
        <v>61</v>
      </c>
    </row>
    <row r="5270" spans="1:6" x14ac:dyDescent="0.25">
      <c r="A5270">
        <v>61</v>
      </c>
      <c r="B5270" t="s">
        <v>62</v>
      </c>
      <c r="C5270">
        <v>2012</v>
      </c>
      <c r="D5270">
        <v>0</v>
      </c>
      <c r="E5270">
        <v>0</v>
      </c>
      <c r="F5270">
        <v>62</v>
      </c>
    </row>
    <row r="5271" spans="1:6" x14ac:dyDescent="0.25">
      <c r="A5271">
        <v>62</v>
      </c>
      <c r="B5271" t="s">
        <v>63</v>
      </c>
      <c r="C5271">
        <v>2012</v>
      </c>
      <c r="D5271">
        <v>0</v>
      </c>
      <c r="E5271">
        <v>0</v>
      </c>
      <c r="F5271">
        <v>63</v>
      </c>
    </row>
    <row r="5272" spans="1:6" x14ac:dyDescent="0.25">
      <c r="A5272">
        <v>63</v>
      </c>
      <c r="B5272" t="s">
        <v>64</v>
      </c>
      <c r="C5272">
        <v>2012</v>
      </c>
      <c r="D5272">
        <v>1609</v>
      </c>
      <c r="E5272">
        <v>7653</v>
      </c>
      <c r="F5272">
        <v>64</v>
      </c>
    </row>
    <row r="5273" spans="1:6" x14ac:dyDescent="0.25">
      <c r="A5273">
        <v>64</v>
      </c>
      <c r="B5273" t="s">
        <v>65</v>
      </c>
      <c r="C5273">
        <v>2012</v>
      </c>
      <c r="D5273">
        <v>0</v>
      </c>
      <c r="E5273">
        <v>0</v>
      </c>
      <c r="F5273">
        <v>65</v>
      </c>
    </row>
    <row r="5274" spans="1:6" x14ac:dyDescent="0.25">
      <c r="A5274">
        <v>65</v>
      </c>
      <c r="B5274" t="s">
        <v>66</v>
      </c>
      <c r="C5274">
        <v>2012</v>
      </c>
      <c r="D5274">
        <v>0</v>
      </c>
      <c r="E5274">
        <v>0</v>
      </c>
      <c r="F5274">
        <v>66</v>
      </c>
    </row>
    <row r="5275" spans="1:6" x14ac:dyDescent="0.25">
      <c r="A5275">
        <v>66</v>
      </c>
      <c r="B5275" t="s">
        <v>67</v>
      </c>
      <c r="C5275">
        <v>2012</v>
      </c>
      <c r="D5275">
        <v>0</v>
      </c>
      <c r="E5275">
        <v>0</v>
      </c>
      <c r="F5275">
        <v>67</v>
      </c>
    </row>
    <row r="5276" spans="1:6" x14ac:dyDescent="0.25">
      <c r="A5276">
        <v>67</v>
      </c>
      <c r="B5276" t="s">
        <v>68</v>
      </c>
      <c r="C5276">
        <v>2012</v>
      </c>
      <c r="D5276">
        <v>0</v>
      </c>
      <c r="E5276">
        <v>0</v>
      </c>
      <c r="F5276">
        <v>68</v>
      </c>
    </row>
    <row r="5277" spans="1:6" x14ac:dyDescent="0.25">
      <c r="A5277">
        <v>68</v>
      </c>
      <c r="B5277" t="s">
        <v>69</v>
      </c>
      <c r="C5277">
        <v>2012</v>
      </c>
      <c r="D5277">
        <v>0</v>
      </c>
      <c r="E5277">
        <v>0</v>
      </c>
      <c r="F5277">
        <v>69</v>
      </c>
    </row>
    <row r="5278" spans="1:6" x14ac:dyDescent="0.25">
      <c r="A5278">
        <v>69</v>
      </c>
      <c r="B5278" t="s">
        <v>70</v>
      </c>
      <c r="C5278">
        <v>2012</v>
      </c>
      <c r="D5278">
        <v>0</v>
      </c>
      <c r="E5278">
        <v>0</v>
      </c>
      <c r="F5278">
        <v>70</v>
      </c>
    </row>
    <row r="5279" spans="1:6" x14ac:dyDescent="0.25">
      <c r="A5279">
        <v>70</v>
      </c>
      <c r="B5279" t="s">
        <v>71</v>
      </c>
      <c r="C5279">
        <v>2012</v>
      </c>
      <c r="D5279">
        <v>0</v>
      </c>
      <c r="E5279">
        <v>0</v>
      </c>
      <c r="F5279">
        <v>71</v>
      </c>
    </row>
    <row r="5280" spans="1:6" x14ac:dyDescent="0.25">
      <c r="A5280">
        <v>71</v>
      </c>
      <c r="B5280" t="s">
        <v>72</v>
      </c>
      <c r="C5280">
        <v>2012</v>
      </c>
      <c r="D5280">
        <v>0</v>
      </c>
      <c r="E5280">
        <v>0</v>
      </c>
      <c r="F5280">
        <v>72</v>
      </c>
    </row>
    <row r="5281" spans="1:6" x14ac:dyDescent="0.25">
      <c r="A5281">
        <v>72</v>
      </c>
      <c r="B5281" t="s">
        <v>73</v>
      </c>
      <c r="C5281">
        <v>2012</v>
      </c>
      <c r="D5281">
        <v>792</v>
      </c>
      <c r="E5281">
        <v>5622</v>
      </c>
      <c r="F5281">
        <v>73</v>
      </c>
    </row>
    <row r="5282" spans="1:6" x14ac:dyDescent="0.25">
      <c r="A5282">
        <v>73</v>
      </c>
      <c r="B5282" t="s">
        <v>74</v>
      </c>
      <c r="C5282">
        <v>2012</v>
      </c>
      <c r="D5282">
        <v>0</v>
      </c>
      <c r="E5282">
        <v>0</v>
      </c>
      <c r="F5282">
        <v>74</v>
      </c>
    </row>
    <row r="5283" spans="1:6" x14ac:dyDescent="0.25">
      <c r="A5283">
        <v>74</v>
      </c>
      <c r="B5283" t="s">
        <v>75</v>
      </c>
      <c r="C5283">
        <v>2012</v>
      </c>
      <c r="D5283">
        <v>29281</v>
      </c>
      <c r="E5283">
        <v>116961</v>
      </c>
      <c r="F5283">
        <v>75</v>
      </c>
    </row>
    <row r="5284" spans="1:6" x14ac:dyDescent="0.25">
      <c r="A5284">
        <v>75</v>
      </c>
      <c r="B5284" t="s">
        <v>76</v>
      </c>
      <c r="C5284">
        <v>2012</v>
      </c>
      <c r="D5284">
        <v>0</v>
      </c>
      <c r="E5284">
        <v>0</v>
      </c>
      <c r="F5284">
        <v>76</v>
      </c>
    </row>
    <row r="5285" spans="1:6" x14ac:dyDescent="0.25">
      <c r="A5285">
        <v>76</v>
      </c>
      <c r="B5285" t="s">
        <v>77</v>
      </c>
      <c r="C5285">
        <v>2012</v>
      </c>
      <c r="D5285">
        <v>0</v>
      </c>
      <c r="E5285">
        <v>0</v>
      </c>
      <c r="F5285">
        <v>77</v>
      </c>
    </row>
    <row r="5286" spans="1:6" x14ac:dyDescent="0.25">
      <c r="A5286">
        <v>77</v>
      </c>
      <c r="B5286" t="s">
        <v>78</v>
      </c>
      <c r="C5286">
        <v>2012</v>
      </c>
      <c r="D5286">
        <v>0</v>
      </c>
      <c r="E5286">
        <v>0</v>
      </c>
      <c r="F5286">
        <v>78</v>
      </c>
    </row>
    <row r="5287" spans="1:6" x14ac:dyDescent="0.25">
      <c r="A5287">
        <v>78</v>
      </c>
      <c r="B5287" t="s">
        <v>79</v>
      </c>
      <c r="C5287">
        <v>2012</v>
      </c>
      <c r="D5287">
        <v>0</v>
      </c>
      <c r="E5287">
        <v>0</v>
      </c>
      <c r="F5287">
        <v>79</v>
      </c>
    </row>
    <row r="5288" spans="1:6" x14ac:dyDescent="0.25">
      <c r="A5288">
        <v>79</v>
      </c>
      <c r="B5288" t="s">
        <v>80</v>
      </c>
      <c r="C5288">
        <v>2012</v>
      </c>
      <c r="D5288">
        <v>2444</v>
      </c>
      <c r="E5288">
        <v>16547</v>
      </c>
      <c r="F5288">
        <v>80</v>
      </c>
    </row>
    <row r="5289" spans="1:6" x14ac:dyDescent="0.25">
      <c r="A5289">
        <v>80</v>
      </c>
      <c r="B5289" t="s">
        <v>81</v>
      </c>
      <c r="C5289">
        <v>2012</v>
      </c>
      <c r="D5289">
        <v>0</v>
      </c>
      <c r="E5289">
        <v>0</v>
      </c>
      <c r="F5289">
        <v>81</v>
      </c>
    </row>
    <row r="5290" spans="1:6" x14ac:dyDescent="0.25">
      <c r="A5290">
        <v>81</v>
      </c>
      <c r="B5290" t="s">
        <v>82</v>
      </c>
      <c r="C5290">
        <v>2012</v>
      </c>
      <c r="D5290">
        <v>0</v>
      </c>
      <c r="E5290">
        <v>0</v>
      </c>
      <c r="F5290">
        <v>82</v>
      </c>
    </row>
    <row r="5291" spans="1:6" x14ac:dyDescent="0.25">
      <c r="A5291">
        <v>82</v>
      </c>
      <c r="B5291" t="s">
        <v>83</v>
      </c>
      <c r="C5291">
        <v>2012</v>
      </c>
      <c r="D5291">
        <v>0</v>
      </c>
      <c r="E5291">
        <v>0</v>
      </c>
      <c r="F5291">
        <v>83</v>
      </c>
    </row>
    <row r="5292" spans="1:6" x14ac:dyDescent="0.25">
      <c r="A5292">
        <v>83</v>
      </c>
      <c r="B5292" t="s">
        <v>84</v>
      </c>
      <c r="C5292">
        <v>2012</v>
      </c>
      <c r="D5292">
        <v>0</v>
      </c>
      <c r="E5292">
        <v>0</v>
      </c>
      <c r="F5292">
        <v>84</v>
      </c>
    </row>
    <row r="5293" spans="1:6" x14ac:dyDescent="0.25">
      <c r="A5293">
        <v>84</v>
      </c>
      <c r="B5293" t="s">
        <v>85</v>
      </c>
      <c r="C5293">
        <v>2012</v>
      </c>
      <c r="D5293">
        <v>0</v>
      </c>
      <c r="E5293">
        <v>0</v>
      </c>
      <c r="F5293">
        <v>85</v>
      </c>
    </row>
    <row r="5294" spans="1:6" x14ac:dyDescent="0.25">
      <c r="A5294">
        <v>85</v>
      </c>
      <c r="B5294" t="s">
        <v>86</v>
      </c>
      <c r="C5294">
        <v>2012</v>
      </c>
      <c r="D5294">
        <v>0</v>
      </c>
      <c r="E5294">
        <v>0</v>
      </c>
      <c r="F5294">
        <v>86</v>
      </c>
    </row>
    <row r="5295" spans="1:6" x14ac:dyDescent="0.25">
      <c r="A5295">
        <v>86</v>
      </c>
      <c r="B5295" t="s">
        <v>87</v>
      </c>
      <c r="C5295">
        <v>2012</v>
      </c>
      <c r="D5295">
        <v>0</v>
      </c>
      <c r="E5295">
        <v>0</v>
      </c>
      <c r="F5295">
        <v>87</v>
      </c>
    </row>
    <row r="5296" spans="1:6" x14ac:dyDescent="0.25">
      <c r="A5296">
        <v>87</v>
      </c>
      <c r="B5296" t="s">
        <v>88</v>
      </c>
      <c r="C5296">
        <v>2012</v>
      </c>
      <c r="D5296">
        <v>0</v>
      </c>
      <c r="E5296">
        <v>0</v>
      </c>
      <c r="F5296">
        <v>88</v>
      </c>
    </row>
    <row r="5297" spans="1:6" x14ac:dyDescent="0.25">
      <c r="A5297">
        <v>88</v>
      </c>
      <c r="B5297" t="s">
        <v>89</v>
      </c>
      <c r="C5297">
        <v>2012</v>
      </c>
      <c r="D5297">
        <v>6449</v>
      </c>
      <c r="E5297">
        <v>10196</v>
      </c>
      <c r="F5297">
        <v>89</v>
      </c>
    </row>
    <row r="5298" spans="1:6" x14ac:dyDescent="0.25">
      <c r="A5298">
        <v>89</v>
      </c>
      <c r="B5298" t="s">
        <v>90</v>
      </c>
      <c r="C5298">
        <v>2012</v>
      </c>
      <c r="D5298">
        <v>5104</v>
      </c>
      <c r="E5298">
        <v>31515</v>
      </c>
      <c r="F5298">
        <v>90</v>
      </c>
    </row>
    <row r="5299" spans="1:6" x14ac:dyDescent="0.25">
      <c r="A5299">
        <v>90</v>
      </c>
      <c r="B5299" t="s">
        <v>91</v>
      </c>
      <c r="C5299">
        <v>2012</v>
      </c>
      <c r="D5299">
        <v>0</v>
      </c>
      <c r="E5299">
        <v>0</v>
      </c>
      <c r="F5299">
        <v>91</v>
      </c>
    </row>
    <row r="5300" spans="1:6" x14ac:dyDescent="0.25">
      <c r="A5300">
        <v>91</v>
      </c>
      <c r="B5300" t="s">
        <v>92</v>
      </c>
      <c r="C5300">
        <v>2012</v>
      </c>
      <c r="D5300">
        <v>2364</v>
      </c>
      <c r="E5300">
        <v>8817</v>
      </c>
      <c r="F5300">
        <v>92</v>
      </c>
    </row>
    <row r="5301" spans="1:6" x14ac:dyDescent="0.25">
      <c r="A5301">
        <v>92</v>
      </c>
      <c r="B5301" t="s">
        <v>93</v>
      </c>
      <c r="C5301">
        <v>2012</v>
      </c>
      <c r="D5301">
        <v>134879</v>
      </c>
      <c r="E5301">
        <v>539641</v>
      </c>
      <c r="F5301">
        <v>93</v>
      </c>
    </row>
    <row r="5302" spans="1:6" x14ac:dyDescent="0.25">
      <c r="A5302">
        <v>93</v>
      </c>
      <c r="B5302" t="s">
        <v>94</v>
      </c>
      <c r="C5302">
        <v>2012</v>
      </c>
      <c r="D5302">
        <v>39</v>
      </c>
      <c r="E5302">
        <v>2262</v>
      </c>
      <c r="F5302">
        <v>94</v>
      </c>
    </row>
    <row r="5303" spans="1:6" x14ac:dyDescent="0.25">
      <c r="A5303">
        <v>94</v>
      </c>
      <c r="B5303" t="s">
        <v>95</v>
      </c>
      <c r="C5303">
        <v>2012</v>
      </c>
      <c r="D5303">
        <v>354824</v>
      </c>
      <c r="E5303">
        <v>428279</v>
      </c>
      <c r="F5303">
        <v>95</v>
      </c>
    </row>
    <row r="5304" spans="1:6" x14ac:dyDescent="0.25">
      <c r="A5304">
        <v>95</v>
      </c>
      <c r="B5304" t="s">
        <v>96</v>
      </c>
      <c r="C5304">
        <v>2012</v>
      </c>
      <c r="D5304">
        <v>0</v>
      </c>
      <c r="E5304">
        <v>0</v>
      </c>
      <c r="F5304">
        <v>96</v>
      </c>
    </row>
    <row r="5305" spans="1:6" x14ac:dyDescent="0.25">
      <c r="A5305">
        <v>96</v>
      </c>
      <c r="B5305" t="s">
        <v>97</v>
      </c>
      <c r="C5305">
        <v>2012</v>
      </c>
      <c r="D5305">
        <v>21663</v>
      </c>
      <c r="E5305">
        <v>89158</v>
      </c>
      <c r="F5305">
        <v>97</v>
      </c>
    </row>
    <row r="5306" spans="1:6" x14ac:dyDescent="0.25">
      <c r="A5306">
        <v>97</v>
      </c>
      <c r="B5306" t="s">
        <v>98</v>
      </c>
      <c r="C5306">
        <v>2012</v>
      </c>
      <c r="D5306">
        <v>0</v>
      </c>
      <c r="E5306">
        <v>0</v>
      </c>
      <c r="F5306">
        <v>98</v>
      </c>
    </row>
    <row r="5307" spans="1:6" x14ac:dyDescent="0.25">
      <c r="A5307">
        <v>98</v>
      </c>
      <c r="B5307" t="s">
        <v>99</v>
      </c>
      <c r="C5307">
        <v>2012</v>
      </c>
      <c r="D5307">
        <v>47172</v>
      </c>
      <c r="E5307">
        <v>47022</v>
      </c>
      <c r="F5307">
        <v>99</v>
      </c>
    </row>
    <row r="5308" spans="1:6" x14ac:dyDescent="0.25">
      <c r="A5308">
        <v>99</v>
      </c>
      <c r="B5308" t="s">
        <v>100</v>
      </c>
      <c r="C5308">
        <v>2012</v>
      </c>
      <c r="D5308">
        <v>94</v>
      </c>
      <c r="E5308">
        <v>458</v>
      </c>
      <c r="F5308">
        <v>100</v>
      </c>
    </row>
    <row r="5309" spans="1:6" x14ac:dyDescent="0.25">
      <c r="A5309">
        <v>100</v>
      </c>
      <c r="B5309" t="s">
        <v>101</v>
      </c>
      <c r="C5309">
        <v>2012</v>
      </c>
      <c r="D5309">
        <v>82937</v>
      </c>
      <c r="E5309">
        <v>334856</v>
      </c>
      <c r="F5309">
        <v>101</v>
      </c>
    </row>
    <row r="5310" spans="1:6" x14ac:dyDescent="0.25">
      <c r="A5310">
        <v>101</v>
      </c>
      <c r="B5310" t="s">
        <v>102</v>
      </c>
      <c r="C5310">
        <v>2012</v>
      </c>
      <c r="D5310">
        <v>0</v>
      </c>
      <c r="E5310">
        <v>0</v>
      </c>
      <c r="F5310">
        <v>102</v>
      </c>
    </row>
    <row r="5311" spans="1:6" x14ac:dyDescent="0.25">
      <c r="A5311">
        <v>102</v>
      </c>
      <c r="B5311" t="s">
        <v>103</v>
      </c>
      <c r="C5311">
        <v>2012</v>
      </c>
      <c r="D5311">
        <v>4528176</v>
      </c>
      <c r="E5311">
        <v>2103968</v>
      </c>
      <c r="F5311">
        <v>103</v>
      </c>
    </row>
    <row r="5312" spans="1:6" x14ac:dyDescent="0.25">
      <c r="A5312">
        <v>103</v>
      </c>
      <c r="B5312" t="s">
        <v>104</v>
      </c>
      <c r="C5312">
        <v>2012</v>
      </c>
      <c r="D5312">
        <v>0</v>
      </c>
      <c r="E5312">
        <v>0</v>
      </c>
      <c r="F5312">
        <v>104</v>
      </c>
    </row>
    <row r="5313" spans="1:6" x14ac:dyDescent="0.25">
      <c r="A5313">
        <v>104</v>
      </c>
      <c r="B5313" t="s">
        <v>105</v>
      </c>
      <c r="C5313">
        <v>2012</v>
      </c>
      <c r="D5313">
        <v>0</v>
      </c>
      <c r="E5313">
        <v>0</v>
      </c>
      <c r="F5313">
        <v>105</v>
      </c>
    </row>
    <row r="5314" spans="1:6" x14ac:dyDescent="0.25">
      <c r="A5314">
        <v>105</v>
      </c>
      <c r="B5314" t="s">
        <v>106</v>
      </c>
      <c r="C5314">
        <v>2012</v>
      </c>
      <c r="D5314">
        <v>0</v>
      </c>
      <c r="E5314">
        <v>0</v>
      </c>
      <c r="F5314">
        <v>106</v>
      </c>
    </row>
    <row r="5315" spans="1:6" x14ac:dyDescent="0.25">
      <c r="A5315">
        <v>106</v>
      </c>
      <c r="B5315" t="s">
        <v>107</v>
      </c>
      <c r="C5315">
        <v>2012</v>
      </c>
      <c r="D5315">
        <v>0</v>
      </c>
      <c r="E5315">
        <v>0</v>
      </c>
      <c r="F5315">
        <v>107</v>
      </c>
    </row>
    <row r="5316" spans="1:6" x14ac:dyDescent="0.25">
      <c r="A5316">
        <v>107</v>
      </c>
      <c r="B5316" t="s">
        <v>108</v>
      </c>
      <c r="C5316">
        <v>2012</v>
      </c>
      <c r="D5316">
        <v>0</v>
      </c>
      <c r="E5316">
        <v>0</v>
      </c>
      <c r="F5316">
        <v>108</v>
      </c>
    </row>
    <row r="5317" spans="1:6" x14ac:dyDescent="0.25">
      <c r="A5317">
        <v>108</v>
      </c>
      <c r="B5317" t="s">
        <v>109</v>
      </c>
      <c r="C5317">
        <v>2012</v>
      </c>
      <c r="D5317">
        <v>0</v>
      </c>
      <c r="E5317">
        <v>0</v>
      </c>
      <c r="F5317">
        <v>109</v>
      </c>
    </row>
    <row r="5318" spans="1:6" x14ac:dyDescent="0.25">
      <c r="A5318">
        <v>109</v>
      </c>
      <c r="B5318" t="s">
        <v>110</v>
      </c>
      <c r="C5318">
        <v>2012</v>
      </c>
      <c r="D5318">
        <v>2705</v>
      </c>
      <c r="E5318">
        <v>17280</v>
      </c>
      <c r="F5318">
        <v>110</v>
      </c>
    </row>
    <row r="5319" spans="1:6" x14ac:dyDescent="0.25">
      <c r="A5319">
        <v>110</v>
      </c>
      <c r="B5319" t="s">
        <v>111</v>
      </c>
      <c r="C5319">
        <v>2012</v>
      </c>
      <c r="D5319">
        <v>4014</v>
      </c>
      <c r="E5319">
        <v>47240</v>
      </c>
      <c r="F5319">
        <v>111</v>
      </c>
    </row>
    <row r="5320" spans="1:6" x14ac:dyDescent="0.25">
      <c r="A5320">
        <v>111</v>
      </c>
      <c r="B5320" t="s">
        <v>112</v>
      </c>
      <c r="C5320">
        <v>2012</v>
      </c>
      <c r="D5320">
        <v>396</v>
      </c>
      <c r="E5320">
        <v>1288</v>
      </c>
      <c r="F5320">
        <v>112</v>
      </c>
    </row>
    <row r="5321" spans="1:6" x14ac:dyDescent="0.25">
      <c r="A5321">
        <v>112</v>
      </c>
      <c r="B5321" t="s">
        <v>113</v>
      </c>
      <c r="C5321">
        <v>2012</v>
      </c>
      <c r="D5321">
        <v>0</v>
      </c>
      <c r="E5321">
        <v>0</v>
      </c>
      <c r="F5321">
        <v>113</v>
      </c>
    </row>
    <row r="5322" spans="1:6" x14ac:dyDescent="0.25">
      <c r="A5322">
        <v>113</v>
      </c>
      <c r="B5322" t="s">
        <v>114</v>
      </c>
      <c r="C5322">
        <v>2012</v>
      </c>
      <c r="D5322">
        <v>0</v>
      </c>
      <c r="E5322">
        <v>0</v>
      </c>
      <c r="F5322">
        <v>114</v>
      </c>
    </row>
    <row r="5323" spans="1:6" x14ac:dyDescent="0.25">
      <c r="A5323">
        <v>114</v>
      </c>
      <c r="B5323" t="s">
        <v>115</v>
      </c>
      <c r="C5323">
        <v>2012</v>
      </c>
      <c r="D5323">
        <v>0</v>
      </c>
      <c r="E5323">
        <v>0</v>
      </c>
      <c r="F5323">
        <v>115</v>
      </c>
    </row>
    <row r="5324" spans="1:6" x14ac:dyDescent="0.25">
      <c r="A5324">
        <v>115</v>
      </c>
      <c r="B5324" t="s">
        <v>116</v>
      </c>
      <c r="C5324">
        <v>2012</v>
      </c>
      <c r="D5324">
        <v>7960</v>
      </c>
      <c r="E5324">
        <v>27789</v>
      </c>
      <c r="F5324">
        <v>116</v>
      </c>
    </row>
    <row r="5325" spans="1:6" x14ac:dyDescent="0.25">
      <c r="A5325">
        <v>116</v>
      </c>
      <c r="B5325" t="s">
        <v>117</v>
      </c>
      <c r="C5325">
        <v>2012</v>
      </c>
      <c r="D5325">
        <v>0</v>
      </c>
      <c r="E5325">
        <v>0</v>
      </c>
      <c r="F5325">
        <v>117</v>
      </c>
    </row>
    <row r="5326" spans="1:6" x14ac:dyDescent="0.25">
      <c r="A5326">
        <v>117</v>
      </c>
      <c r="B5326" t="s">
        <v>118</v>
      </c>
      <c r="C5326">
        <v>2012</v>
      </c>
      <c r="D5326">
        <v>531</v>
      </c>
      <c r="E5326">
        <v>2720</v>
      </c>
      <c r="F5326">
        <v>118</v>
      </c>
    </row>
    <row r="5327" spans="1:6" x14ac:dyDescent="0.25">
      <c r="A5327">
        <v>118</v>
      </c>
      <c r="B5327" t="s">
        <v>119</v>
      </c>
      <c r="C5327">
        <v>2012</v>
      </c>
      <c r="D5327">
        <v>0</v>
      </c>
      <c r="E5327">
        <v>0</v>
      </c>
      <c r="F5327">
        <v>119</v>
      </c>
    </row>
    <row r="5328" spans="1:6" x14ac:dyDescent="0.25">
      <c r="A5328">
        <v>119</v>
      </c>
      <c r="B5328" t="s">
        <v>120</v>
      </c>
      <c r="C5328">
        <v>2012</v>
      </c>
      <c r="D5328">
        <v>0</v>
      </c>
      <c r="E5328">
        <v>0</v>
      </c>
      <c r="F5328">
        <v>120</v>
      </c>
    </row>
    <row r="5329" spans="1:6" x14ac:dyDescent="0.25">
      <c r="A5329">
        <v>120</v>
      </c>
      <c r="B5329" t="s">
        <v>121</v>
      </c>
      <c r="C5329">
        <v>2012</v>
      </c>
      <c r="D5329">
        <v>0</v>
      </c>
      <c r="E5329">
        <v>0</v>
      </c>
      <c r="F5329">
        <v>121</v>
      </c>
    </row>
    <row r="5330" spans="1:6" x14ac:dyDescent="0.25">
      <c r="A5330">
        <v>121</v>
      </c>
      <c r="B5330" t="s">
        <v>122</v>
      </c>
      <c r="C5330">
        <v>2012</v>
      </c>
      <c r="D5330">
        <v>1135</v>
      </c>
      <c r="E5330">
        <v>3879</v>
      </c>
      <c r="F5330">
        <v>122</v>
      </c>
    </row>
    <row r="5331" spans="1:6" x14ac:dyDescent="0.25">
      <c r="A5331">
        <v>122</v>
      </c>
      <c r="B5331" t="s">
        <v>123</v>
      </c>
      <c r="C5331">
        <v>2012</v>
      </c>
      <c r="D5331">
        <v>0</v>
      </c>
      <c r="E5331">
        <v>0</v>
      </c>
      <c r="F5331">
        <v>123</v>
      </c>
    </row>
    <row r="5332" spans="1:6" x14ac:dyDescent="0.25">
      <c r="A5332">
        <v>123</v>
      </c>
      <c r="B5332" t="s">
        <v>124</v>
      </c>
      <c r="C5332">
        <v>2012</v>
      </c>
      <c r="D5332">
        <v>1029</v>
      </c>
      <c r="E5332">
        <v>7492</v>
      </c>
      <c r="F5332">
        <v>124</v>
      </c>
    </row>
    <row r="5333" spans="1:6" x14ac:dyDescent="0.25">
      <c r="A5333">
        <v>124</v>
      </c>
      <c r="B5333" t="s">
        <v>125</v>
      </c>
      <c r="C5333">
        <v>2012</v>
      </c>
      <c r="D5333">
        <v>0</v>
      </c>
      <c r="E5333">
        <v>0</v>
      </c>
      <c r="F5333">
        <v>125</v>
      </c>
    </row>
    <row r="5334" spans="1:6" x14ac:dyDescent="0.25">
      <c r="A5334">
        <v>1</v>
      </c>
      <c r="B5334" t="s">
        <v>2</v>
      </c>
      <c r="C5334">
        <v>2013</v>
      </c>
      <c r="D5334">
        <v>0</v>
      </c>
      <c r="E5334">
        <v>0</v>
      </c>
      <c r="F5334">
        <v>2</v>
      </c>
    </row>
    <row r="5335" spans="1:6" x14ac:dyDescent="0.25">
      <c r="A5335">
        <v>2</v>
      </c>
      <c r="B5335" t="s">
        <v>3</v>
      </c>
      <c r="C5335">
        <v>2013</v>
      </c>
      <c r="D5335">
        <v>0</v>
      </c>
      <c r="E5335">
        <v>0</v>
      </c>
      <c r="F5335">
        <v>3</v>
      </c>
    </row>
    <row r="5336" spans="1:6" x14ac:dyDescent="0.25">
      <c r="A5336">
        <v>3</v>
      </c>
      <c r="B5336" t="s">
        <v>4</v>
      </c>
      <c r="C5336">
        <v>2013</v>
      </c>
      <c r="D5336">
        <v>61699</v>
      </c>
      <c r="E5336">
        <v>265978</v>
      </c>
      <c r="F5336">
        <v>4</v>
      </c>
    </row>
    <row r="5337" spans="1:6" x14ac:dyDescent="0.25">
      <c r="A5337">
        <v>4</v>
      </c>
      <c r="B5337" t="s">
        <v>5</v>
      </c>
      <c r="C5337">
        <v>2013</v>
      </c>
      <c r="D5337">
        <v>1573</v>
      </c>
      <c r="E5337">
        <v>9300</v>
      </c>
      <c r="F5337">
        <v>5</v>
      </c>
    </row>
    <row r="5338" spans="1:6" x14ac:dyDescent="0.25">
      <c r="A5338">
        <v>5</v>
      </c>
      <c r="B5338" t="s">
        <v>6</v>
      </c>
      <c r="C5338">
        <v>2013</v>
      </c>
      <c r="D5338">
        <v>0</v>
      </c>
      <c r="E5338">
        <v>0</v>
      </c>
      <c r="F5338">
        <v>6</v>
      </c>
    </row>
    <row r="5339" spans="1:6" x14ac:dyDescent="0.25">
      <c r="A5339">
        <v>6</v>
      </c>
      <c r="B5339" t="s">
        <v>7</v>
      </c>
      <c r="C5339">
        <v>2013</v>
      </c>
      <c r="D5339">
        <v>0</v>
      </c>
      <c r="E5339">
        <v>0</v>
      </c>
      <c r="F5339">
        <v>7</v>
      </c>
    </row>
    <row r="5340" spans="1:6" x14ac:dyDescent="0.25">
      <c r="A5340">
        <v>7</v>
      </c>
      <c r="B5340" t="s">
        <v>8</v>
      </c>
      <c r="C5340">
        <v>2013</v>
      </c>
      <c r="D5340">
        <v>11281</v>
      </c>
      <c r="E5340">
        <v>19565</v>
      </c>
      <c r="F5340">
        <v>8</v>
      </c>
    </row>
    <row r="5341" spans="1:6" x14ac:dyDescent="0.25">
      <c r="A5341">
        <v>8</v>
      </c>
      <c r="B5341" t="s">
        <v>9</v>
      </c>
      <c r="C5341">
        <v>2013</v>
      </c>
      <c r="D5341">
        <v>0</v>
      </c>
      <c r="E5341">
        <v>0</v>
      </c>
      <c r="F5341">
        <v>9</v>
      </c>
    </row>
    <row r="5342" spans="1:6" x14ac:dyDescent="0.25">
      <c r="A5342">
        <v>9</v>
      </c>
      <c r="B5342" t="s">
        <v>10</v>
      </c>
      <c r="C5342">
        <v>2013</v>
      </c>
      <c r="D5342">
        <v>0</v>
      </c>
      <c r="E5342">
        <v>0</v>
      </c>
      <c r="F5342">
        <v>10</v>
      </c>
    </row>
    <row r="5343" spans="1:6" x14ac:dyDescent="0.25">
      <c r="A5343">
        <v>10</v>
      </c>
      <c r="B5343" t="s">
        <v>11</v>
      </c>
      <c r="C5343">
        <v>2013</v>
      </c>
      <c r="D5343">
        <v>16707</v>
      </c>
      <c r="E5343">
        <v>101715</v>
      </c>
      <c r="F5343">
        <v>11</v>
      </c>
    </row>
    <row r="5344" spans="1:6" x14ac:dyDescent="0.25">
      <c r="A5344">
        <v>11</v>
      </c>
      <c r="B5344" t="s">
        <v>12</v>
      </c>
      <c r="C5344">
        <v>2013</v>
      </c>
      <c r="D5344">
        <v>0</v>
      </c>
      <c r="E5344">
        <v>0</v>
      </c>
      <c r="F5344">
        <v>12</v>
      </c>
    </row>
    <row r="5345" spans="1:6" x14ac:dyDescent="0.25">
      <c r="A5345">
        <v>12</v>
      </c>
      <c r="B5345" t="s">
        <v>13</v>
      </c>
      <c r="C5345">
        <v>2013</v>
      </c>
      <c r="D5345">
        <v>581</v>
      </c>
      <c r="E5345">
        <v>5145</v>
      </c>
      <c r="F5345">
        <v>13</v>
      </c>
    </row>
    <row r="5346" spans="1:6" x14ac:dyDescent="0.25">
      <c r="A5346">
        <v>13</v>
      </c>
      <c r="B5346" t="s">
        <v>14</v>
      </c>
      <c r="C5346">
        <v>2013</v>
      </c>
      <c r="D5346">
        <v>0</v>
      </c>
      <c r="E5346">
        <v>0</v>
      </c>
      <c r="F5346">
        <v>14</v>
      </c>
    </row>
    <row r="5347" spans="1:6" x14ac:dyDescent="0.25">
      <c r="A5347">
        <v>14</v>
      </c>
      <c r="B5347" t="s">
        <v>15</v>
      </c>
      <c r="C5347">
        <v>2013</v>
      </c>
      <c r="D5347">
        <v>0</v>
      </c>
      <c r="E5347">
        <v>0</v>
      </c>
      <c r="F5347">
        <v>15</v>
      </c>
    </row>
    <row r="5348" spans="1:6" x14ac:dyDescent="0.25">
      <c r="A5348">
        <v>15</v>
      </c>
      <c r="B5348" t="s">
        <v>16</v>
      </c>
      <c r="C5348">
        <v>2013</v>
      </c>
      <c r="D5348">
        <v>0</v>
      </c>
      <c r="E5348">
        <v>0</v>
      </c>
      <c r="F5348">
        <v>16</v>
      </c>
    </row>
    <row r="5349" spans="1:6" x14ac:dyDescent="0.25">
      <c r="A5349">
        <v>16</v>
      </c>
      <c r="B5349" t="s">
        <v>17</v>
      </c>
      <c r="C5349">
        <v>2013</v>
      </c>
      <c r="D5349">
        <v>22461</v>
      </c>
      <c r="E5349">
        <v>95893</v>
      </c>
      <c r="F5349">
        <v>17</v>
      </c>
    </row>
    <row r="5350" spans="1:6" x14ac:dyDescent="0.25">
      <c r="A5350">
        <v>17</v>
      </c>
      <c r="B5350" t="s">
        <v>18</v>
      </c>
      <c r="C5350">
        <v>2013</v>
      </c>
      <c r="D5350">
        <v>0</v>
      </c>
      <c r="E5350">
        <v>0</v>
      </c>
      <c r="F5350">
        <v>18</v>
      </c>
    </row>
    <row r="5351" spans="1:6" x14ac:dyDescent="0.25">
      <c r="A5351">
        <v>18</v>
      </c>
      <c r="B5351" t="s">
        <v>19</v>
      </c>
      <c r="C5351">
        <v>2013</v>
      </c>
      <c r="D5351">
        <v>0</v>
      </c>
      <c r="E5351">
        <v>0</v>
      </c>
      <c r="F5351">
        <v>19</v>
      </c>
    </row>
    <row r="5352" spans="1:6" x14ac:dyDescent="0.25">
      <c r="A5352">
        <v>19</v>
      </c>
      <c r="B5352" t="s">
        <v>20</v>
      </c>
      <c r="C5352">
        <v>2013</v>
      </c>
      <c r="D5352">
        <v>19147</v>
      </c>
      <c r="E5352">
        <v>25998</v>
      </c>
      <c r="F5352">
        <v>20</v>
      </c>
    </row>
    <row r="5353" spans="1:6" x14ac:dyDescent="0.25">
      <c r="A5353">
        <v>20</v>
      </c>
      <c r="B5353" t="s">
        <v>21</v>
      </c>
      <c r="C5353">
        <v>2013</v>
      </c>
      <c r="D5353">
        <v>0</v>
      </c>
      <c r="E5353">
        <v>0</v>
      </c>
      <c r="F5353">
        <v>21</v>
      </c>
    </row>
    <row r="5354" spans="1:6" x14ac:dyDescent="0.25">
      <c r="A5354">
        <v>21</v>
      </c>
      <c r="B5354" t="s">
        <v>22</v>
      </c>
      <c r="C5354">
        <v>2013</v>
      </c>
      <c r="D5354">
        <v>0</v>
      </c>
      <c r="E5354">
        <v>0</v>
      </c>
      <c r="F5354">
        <v>22</v>
      </c>
    </row>
    <row r="5355" spans="1:6" x14ac:dyDescent="0.25">
      <c r="A5355">
        <v>22</v>
      </c>
      <c r="B5355" t="s">
        <v>23</v>
      </c>
      <c r="C5355">
        <v>2013</v>
      </c>
      <c r="D5355">
        <v>0</v>
      </c>
      <c r="E5355">
        <v>0</v>
      </c>
      <c r="F5355">
        <v>23</v>
      </c>
    </row>
    <row r="5356" spans="1:6" x14ac:dyDescent="0.25">
      <c r="A5356">
        <v>23</v>
      </c>
      <c r="B5356" t="s">
        <v>24</v>
      </c>
      <c r="C5356">
        <v>2013</v>
      </c>
      <c r="D5356">
        <v>0</v>
      </c>
      <c r="E5356">
        <v>0</v>
      </c>
      <c r="F5356">
        <v>24</v>
      </c>
    </row>
    <row r="5357" spans="1:6" x14ac:dyDescent="0.25">
      <c r="A5357">
        <v>24</v>
      </c>
      <c r="B5357" t="s">
        <v>25</v>
      </c>
      <c r="C5357">
        <v>2013</v>
      </c>
      <c r="D5357">
        <v>0</v>
      </c>
      <c r="E5357">
        <v>0</v>
      </c>
      <c r="F5357">
        <v>25</v>
      </c>
    </row>
    <row r="5358" spans="1:6" x14ac:dyDescent="0.25">
      <c r="A5358">
        <v>25</v>
      </c>
      <c r="B5358" t="s">
        <v>26</v>
      </c>
      <c r="C5358">
        <v>2013</v>
      </c>
      <c r="D5358">
        <v>25329</v>
      </c>
      <c r="E5358">
        <v>174643</v>
      </c>
      <c r="F5358">
        <v>26</v>
      </c>
    </row>
    <row r="5359" spans="1:6" x14ac:dyDescent="0.25">
      <c r="A5359">
        <v>26</v>
      </c>
      <c r="B5359" t="s">
        <v>27</v>
      </c>
      <c r="C5359">
        <v>2013</v>
      </c>
      <c r="D5359">
        <v>0</v>
      </c>
      <c r="E5359">
        <v>0</v>
      </c>
      <c r="F5359">
        <v>27</v>
      </c>
    </row>
    <row r="5360" spans="1:6" x14ac:dyDescent="0.25">
      <c r="A5360">
        <v>27</v>
      </c>
      <c r="B5360" t="s">
        <v>28</v>
      </c>
      <c r="C5360">
        <v>2013</v>
      </c>
      <c r="D5360">
        <v>0</v>
      </c>
      <c r="E5360">
        <v>0</v>
      </c>
      <c r="F5360">
        <v>28</v>
      </c>
    </row>
    <row r="5361" spans="1:6" x14ac:dyDescent="0.25">
      <c r="A5361">
        <v>28</v>
      </c>
      <c r="B5361" t="s">
        <v>29</v>
      </c>
      <c r="C5361">
        <v>2013</v>
      </c>
      <c r="D5361">
        <v>0</v>
      </c>
      <c r="E5361">
        <v>0</v>
      </c>
      <c r="F5361">
        <v>29</v>
      </c>
    </row>
    <row r="5362" spans="1:6" x14ac:dyDescent="0.25">
      <c r="A5362">
        <v>29</v>
      </c>
      <c r="B5362" t="s">
        <v>30</v>
      </c>
      <c r="C5362">
        <v>2013</v>
      </c>
      <c r="D5362">
        <v>40929</v>
      </c>
      <c r="E5362">
        <v>279956</v>
      </c>
      <c r="F5362">
        <v>30</v>
      </c>
    </row>
    <row r="5363" spans="1:6" x14ac:dyDescent="0.25">
      <c r="A5363">
        <v>30</v>
      </c>
      <c r="B5363" t="s">
        <v>31</v>
      </c>
      <c r="C5363">
        <v>2013</v>
      </c>
      <c r="D5363">
        <v>0</v>
      </c>
      <c r="E5363">
        <v>0</v>
      </c>
      <c r="F5363">
        <v>31</v>
      </c>
    </row>
    <row r="5364" spans="1:6" x14ac:dyDescent="0.25">
      <c r="A5364">
        <v>31</v>
      </c>
      <c r="B5364" t="s">
        <v>32</v>
      </c>
      <c r="C5364">
        <v>2013</v>
      </c>
      <c r="D5364">
        <v>766</v>
      </c>
      <c r="E5364">
        <v>5779</v>
      </c>
      <c r="F5364">
        <v>32</v>
      </c>
    </row>
    <row r="5365" spans="1:6" x14ac:dyDescent="0.25">
      <c r="A5365">
        <v>32</v>
      </c>
      <c r="B5365" t="s">
        <v>33</v>
      </c>
      <c r="C5365">
        <v>2013</v>
      </c>
      <c r="D5365">
        <v>8</v>
      </c>
      <c r="E5365">
        <v>30</v>
      </c>
      <c r="F5365">
        <v>33</v>
      </c>
    </row>
    <row r="5366" spans="1:6" x14ac:dyDescent="0.25">
      <c r="A5366">
        <v>33</v>
      </c>
      <c r="B5366" t="s">
        <v>34</v>
      </c>
      <c r="C5366">
        <v>2013</v>
      </c>
      <c r="D5366">
        <v>0</v>
      </c>
      <c r="E5366">
        <v>0</v>
      </c>
      <c r="F5366">
        <v>34</v>
      </c>
    </row>
    <row r="5367" spans="1:6" x14ac:dyDescent="0.25">
      <c r="A5367">
        <v>34</v>
      </c>
      <c r="B5367" t="s">
        <v>35</v>
      </c>
      <c r="C5367">
        <v>2013</v>
      </c>
      <c r="D5367">
        <v>0</v>
      </c>
      <c r="E5367">
        <v>0</v>
      </c>
      <c r="F5367">
        <v>35</v>
      </c>
    </row>
    <row r="5368" spans="1:6" x14ac:dyDescent="0.25">
      <c r="A5368">
        <v>35</v>
      </c>
      <c r="B5368" t="s">
        <v>36</v>
      </c>
      <c r="C5368">
        <v>2013</v>
      </c>
      <c r="D5368">
        <v>0</v>
      </c>
      <c r="E5368">
        <v>0</v>
      </c>
      <c r="F5368">
        <v>36</v>
      </c>
    </row>
    <row r="5369" spans="1:6" x14ac:dyDescent="0.25">
      <c r="A5369">
        <v>36</v>
      </c>
      <c r="B5369" t="s">
        <v>37</v>
      </c>
      <c r="C5369">
        <v>2013</v>
      </c>
      <c r="D5369">
        <v>0</v>
      </c>
      <c r="E5369">
        <v>0</v>
      </c>
      <c r="F5369">
        <v>37</v>
      </c>
    </row>
    <row r="5370" spans="1:6" x14ac:dyDescent="0.25">
      <c r="A5370">
        <v>37</v>
      </c>
      <c r="B5370" t="s">
        <v>38</v>
      </c>
      <c r="C5370">
        <v>2013</v>
      </c>
      <c r="D5370">
        <v>0</v>
      </c>
      <c r="E5370">
        <v>0</v>
      </c>
      <c r="F5370">
        <v>38</v>
      </c>
    </row>
    <row r="5371" spans="1:6" x14ac:dyDescent="0.25">
      <c r="A5371">
        <v>38</v>
      </c>
      <c r="B5371" t="s">
        <v>39</v>
      </c>
      <c r="C5371">
        <v>2013</v>
      </c>
      <c r="D5371">
        <v>0</v>
      </c>
      <c r="E5371">
        <v>0</v>
      </c>
      <c r="F5371">
        <v>39</v>
      </c>
    </row>
    <row r="5372" spans="1:6" x14ac:dyDescent="0.25">
      <c r="A5372">
        <v>39</v>
      </c>
      <c r="B5372" t="s">
        <v>40</v>
      </c>
      <c r="C5372">
        <v>2013</v>
      </c>
      <c r="D5372">
        <v>0</v>
      </c>
      <c r="E5372">
        <v>0</v>
      </c>
      <c r="F5372">
        <v>40</v>
      </c>
    </row>
    <row r="5373" spans="1:6" x14ac:dyDescent="0.25">
      <c r="A5373">
        <v>40</v>
      </c>
      <c r="B5373" t="s">
        <v>41</v>
      </c>
      <c r="C5373">
        <v>2013</v>
      </c>
      <c r="D5373">
        <v>0</v>
      </c>
      <c r="E5373">
        <v>0</v>
      </c>
      <c r="F5373">
        <v>41</v>
      </c>
    </row>
    <row r="5374" spans="1:6" x14ac:dyDescent="0.25">
      <c r="A5374">
        <v>41</v>
      </c>
      <c r="B5374" t="s">
        <v>42</v>
      </c>
      <c r="C5374">
        <v>2013</v>
      </c>
      <c r="D5374">
        <v>17892</v>
      </c>
      <c r="E5374">
        <v>101915</v>
      </c>
      <c r="F5374">
        <v>42</v>
      </c>
    </row>
    <row r="5375" spans="1:6" x14ac:dyDescent="0.25">
      <c r="A5375">
        <v>42</v>
      </c>
      <c r="B5375" t="s">
        <v>43</v>
      </c>
      <c r="C5375">
        <v>2013</v>
      </c>
      <c r="D5375">
        <v>0</v>
      </c>
      <c r="E5375">
        <v>0</v>
      </c>
      <c r="F5375">
        <v>43</v>
      </c>
    </row>
    <row r="5376" spans="1:6" x14ac:dyDescent="0.25">
      <c r="A5376">
        <v>43</v>
      </c>
      <c r="B5376" t="s">
        <v>44</v>
      </c>
      <c r="C5376">
        <v>2013</v>
      </c>
      <c r="D5376">
        <v>0</v>
      </c>
      <c r="E5376">
        <v>0</v>
      </c>
      <c r="F5376">
        <v>44</v>
      </c>
    </row>
    <row r="5377" spans="1:6" x14ac:dyDescent="0.25">
      <c r="A5377">
        <v>44</v>
      </c>
      <c r="B5377" t="s">
        <v>45</v>
      </c>
      <c r="C5377">
        <v>2013</v>
      </c>
      <c r="D5377">
        <v>0</v>
      </c>
      <c r="E5377">
        <v>0</v>
      </c>
      <c r="F5377">
        <v>45</v>
      </c>
    </row>
    <row r="5378" spans="1:6" x14ac:dyDescent="0.25">
      <c r="A5378">
        <v>45</v>
      </c>
      <c r="B5378" t="s">
        <v>46</v>
      </c>
      <c r="C5378">
        <v>2013</v>
      </c>
      <c r="D5378">
        <v>0</v>
      </c>
      <c r="E5378">
        <v>0</v>
      </c>
      <c r="F5378">
        <v>46</v>
      </c>
    </row>
    <row r="5379" spans="1:6" x14ac:dyDescent="0.25">
      <c r="A5379">
        <v>46</v>
      </c>
      <c r="B5379" t="s">
        <v>47</v>
      </c>
      <c r="C5379">
        <v>2013</v>
      </c>
      <c r="D5379">
        <v>0</v>
      </c>
      <c r="E5379">
        <v>0</v>
      </c>
      <c r="F5379">
        <v>47</v>
      </c>
    </row>
    <row r="5380" spans="1:6" x14ac:dyDescent="0.25">
      <c r="A5380">
        <v>47</v>
      </c>
      <c r="B5380" t="s">
        <v>48</v>
      </c>
      <c r="C5380">
        <v>2013</v>
      </c>
      <c r="D5380">
        <v>1972980</v>
      </c>
      <c r="E5380">
        <v>3748940</v>
      </c>
      <c r="F5380">
        <v>48</v>
      </c>
    </row>
    <row r="5381" spans="1:6" x14ac:dyDescent="0.25">
      <c r="A5381">
        <v>48</v>
      </c>
      <c r="B5381" t="s">
        <v>49</v>
      </c>
      <c r="C5381">
        <v>2013</v>
      </c>
      <c r="D5381">
        <v>245368</v>
      </c>
      <c r="E5381">
        <v>786556</v>
      </c>
      <c r="F5381">
        <v>49</v>
      </c>
    </row>
    <row r="5382" spans="1:6" x14ac:dyDescent="0.25">
      <c r="A5382">
        <v>49</v>
      </c>
      <c r="B5382" t="s">
        <v>50</v>
      </c>
      <c r="C5382">
        <v>2013</v>
      </c>
      <c r="D5382">
        <v>0</v>
      </c>
      <c r="E5382">
        <v>0</v>
      </c>
      <c r="F5382">
        <v>50</v>
      </c>
    </row>
    <row r="5383" spans="1:6" x14ac:dyDescent="0.25">
      <c r="A5383">
        <v>50</v>
      </c>
      <c r="B5383" t="s">
        <v>51</v>
      </c>
      <c r="C5383">
        <v>2013</v>
      </c>
      <c r="D5383">
        <v>0</v>
      </c>
      <c r="E5383">
        <v>0</v>
      </c>
      <c r="F5383">
        <v>51</v>
      </c>
    </row>
    <row r="5384" spans="1:6" x14ac:dyDescent="0.25">
      <c r="A5384">
        <v>51</v>
      </c>
      <c r="B5384" t="s">
        <v>52</v>
      </c>
      <c r="C5384">
        <v>2013</v>
      </c>
      <c r="D5384">
        <v>36682</v>
      </c>
      <c r="E5384">
        <v>283114</v>
      </c>
      <c r="F5384">
        <v>52</v>
      </c>
    </row>
    <row r="5385" spans="1:6" x14ac:dyDescent="0.25">
      <c r="A5385">
        <v>52</v>
      </c>
      <c r="B5385" t="s">
        <v>53</v>
      </c>
      <c r="C5385">
        <v>2013</v>
      </c>
      <c r="D5385">
        <v>6885</v>
      </c>
      <c r="E5385">
        <v>42256</v>
      </c>
      <c r="F5385">
        <v>53</v>
      </c>
    </row>
    <row r="5386" spans="1:6" x14ac:dyDescent="0.25">
      <c r="A5386">
        <v>53</v>
      </c>
      <c r="B5386" t="s">
        <v>54</v>
      </c>
      <c r="C5386">
        <v>2013</v>
      </c>
      <c r="D5386">
        <v>0</v>
      </c>
      <c r="E5386">
        <v>0</v>
      </c>
      <c r="F5386">
        <v>54</v>
      </c>
    </row>
    <row r="5387" spans="1:6" x14ac:dyDescent="0.25">
      <c r="A5387">
        <v>54</v>
      </c>
      <c r="B5387" t="s">
        <v>55</v>
      </c>
      <c r="C5387">
        <v>2013</v>
      </c>
      <c r="D5387">
        <v>0</v>
      </c>
      <c r="E5387">
        <v>0</v>
      </c>
      <c r="F5387">
        <v>55</v>
      </c>
    </row>
    <row r="5388" spans="1:6" x14ac:dyDescent="0.25">
      <c r="A5388">
        <v>55</v>
      </c>
      <c r="B5388" t="s">
        <v>56</v>
      </c>
      <c r="C5388">
        <v>2013</v>
      </c>
      <c r="D5388">
        <v>0</v>
      </c>
      <c r="E5388">
        <v>0</v>
      </c>
      <c r="F5388">
        <v>56</v>
      </c>
    </row>
    <row r="5389" spans="1:6" x14ac:dyDescent="0.25">
      <c r="A5389">
        <v>56</v>
      </c>
      <c r="B5389" t="s">
        <v>57</v>
      </c>
      <c r="C5389">
        <v>2013</v>
      </c>
      <c r="D5389">
        <v>0</v>
      </c>
      <c r="E5389">
        <v>0</v>
      </c>
      <c r="F5389">
        <v>57</v>
      </c>
    </row>
    <row r="5390" spans="1:6" x14ac:dyDescent="0.25">
      <c r="A5390">
        <v>57</v>
      </c>
      <c r="B5390" t="s">
        <v>58</v>
      </c>
      <c r="C5390">
        <v>2013</v>
      </c>
      <c r="D5390">
        <v>0</v>
      </c>
      <c r="E5390">
        <v>0</v>
      </c>
      <c r="F5390">
        <v>58</v>
      </c>
    </row>
    <row r="5391" spans="1:6" x14ac:dyDescent="0.25">
      <c r="A5391">
        <v>58</v>
      </c>
      <c r="B5391" t="s">
        <v>59</v>
      </c>
      <c r="C5391">
        <v>2013</v>
      </c>
      <c r="D5391">
        <v>0</v>
      </c>
      <c r="E5391">
        <v>0</v>
      </c>
      <c r="F5391">
        <v>59</v>
      </c>
    </row>
    <row r="5392" spans="1:6" x14ac:dyDescent="0.25">
      <c r="A5392">
        <v>59</v>
      </c>
      <c r="B5392" t="s">
        <v>60</v>
      </c>
      <c r="C5392">
        <v>2013</v>
      </c>
      <c r="D5392">
        <v>0</v>
      </c>
      <c r="E5392">
        <v>0</v>
      </c>
      <c r="F5392">
        <v>60</v>
      </c>
    </row>
    <row r="5393" spans="1:6" x14ac:dyDescent="0.25">
      <c r="A5393">
        <v>60</v>
      </c>
      <c r="B5393" t="s">
        <v>61</v>
      </c>
      <c r="C5393">
        <v>2013</v>
      </c>
      <c r="D5393">
        <v>1108</v>
      </c>
      <c r="E5393">
        <v>5336</v>
      </c>
      <c r="F5393">
        <v>61</v>
      </c>
    </row>
    <row r="5394" spans="1:6" x14ac:dyDescent="0.25">
      <c r="A5394">
        <v>61</v>
      </c>
      <c r="B5394" t="s">
        <v>62</v>
      </c>
      <c r="C5394">
        <v>2013</v>
      </c>
      <c r="D5394">
        <v>0</v>
      </c>
      <c r="E5394">
        <v>0</v>
      </c>
      <c r="F5394">
        <v>62</v>
      </c>
    </row>
    <row r="5395" spans="1:6" x14ac:dyDescent="0.25">
      <c r="A5395">
        <v>62</v>
      </c>
      <c r="B5395" t="s">
        <v>63</v>
      </c>
      <c r="C5395">
        <v>2013</v>
      </c>
      <c r="D5395">
        <v>0</v>
      </c>
      <c r="E5395">
        <v>0</v>
      </c>
      <c r="F5395">
        <v>63</v>
      </c>
    </row>
    <row r="5396" spans="1:6" x14ac:dyDescent="0.25">
      <c r="A5396">
        <v>63</v>
      </c>
      <c r="B5396" t="s">
        <v>64</v>
      </c>
      <c r="C5396">
        <v>2013</v>
      </c>
      <c r="D5396">
        <v>16013</v>
      </c>
      <c r="E5396">
        <v>61224</v>
      </c>
      <c r="F5396">
        <v>64</v>
      </c>
    </row>
    <row r="5397" spans="1:6" x14ac:dyDescent="0.25">
      <c r="A5397">
        <v>64</v>
      </c>
      <c r="B5397" t="s">
        <v>65</v>
      </c>
      <c r="C5397">
        <v>2013</v>
      </c>
      <c r="D5397">
        <v>0</v>
      </c>
      <c r="E5397">
        <v>0</v>
      </c>
      <c r="F5397">
        <v>65</v>
      </c>
    </row>
    <row r="5398" spans="1:6" x14ac:dyDescent="0.25">
      <c r="A5398">
        <v>65</v>
      </c>
      <c r="B5398" t="s">
        <v>66</v>
      </c>
      <c r="C5398">
        <v>2013</v>
      </c>
      <c r="D5398">
        <v>0</v>
      </c>
      <c r="E5398">
        <v>0</v>
      </c>
      <c r="F5398">
        <v>66</v>
      </c>
    </row>
    <row r="5399" spans="1:6" x14ac:dyDescent="0.25">
      <c r="A5399">
        <v>66</v>
      </c>
      <c r="B5399" t="s">
        <v>67</v>
      </c>
      <c r="C5399">
        <v>2013</v>
      </c>
      <c r="D5399">
        <v>0</v>
      </c>
      <c r="E5399">
        <v>0</v>
      </c>
      <c r="F5399">
        <v>67</v>
      </c>
    </row>
    <row r="5400" spans="1:6" x14ac:dyDescent="0.25">
      <c r="A5400">
        <v>67</v>
      </c>
      <c r="B5400" t="s">
        <v>68</v>
      </c>
      <c r="C5400">
        <v>2013</v>
      </c>
      <c r="D5400">
        <v>0</v>
      </c>
      <c r="E5400">
        <v>0</v>
      </c>
      <c r="F5400">
        <v>68</v>
      </c>
    </row>
    <row r="5401" spans="1:6" x14ac:dyDescent="0.25">
      <c r="A5401">
        <v>68</v>
      </c>
      <c r="B5401" t="s">
        <v>69</v>
      </c>
      <c r="C5401">
        <v>2013</v>
      </c>
      <c r="D5401">
        <v>0</v>
      </c>
      <c r="E5401">
        <v>0</v>
      </c>
      <c r="F5401">
        <v>69</v>
      </c>
    </row>
    <row r="5402" spans="1:6" x14ac:dyDescent="0.25">
      <c r="A5402">
        <v>69</v>
      </c>
      <c r="B5402" t="s">
        <v>70</v>
      </c>
      <c r="C5402">
        <v>2013</v>
      </c>
      <c r="D5402">
        <v>0</v>
      </c>
      <c r="E5402">
        <v>0</v>
      </c>
      <c r="F5402">
        <v>70</v>
      </c>
    </row>
    <row r="5403" spans="1:6" x14ac:dyDescent="0.25">
      <c r="A5403">
        <v>70</v>
      </c>
      <c r="B5403" t="s">
        <v>71</v>
      </c>
      <c r="C5403">
        <v>2013</v>
      </c>
      <c r="D5403">
        <v>0</v>
      </c>
      <c r="E5403">
        <v>0</v>
      </c>
      <c r="F5403">
        <v>71</v>
      </c>
    </row>
    <row r="5404" spans="1:6" x14ac:dyDescent="0.25">
      <c r="A5404">
        <v>71</v>
      </c>
      <c r="B5404" t="s">
        <v>72</v>
      </c>
      <c r="C5404">
        <v>2013</v>
      </c>
      <c r="D5404">
        <v>0</v>
      </c>
      <c r="E5404">
        <v>0</v>
      </c>
      <c r="F5404">
        <v>72</v>
      </c>
    </row>
    <row r="5405" spans="1:6" x14ac:dyDescent="0.25">
      <c r="A5405">
        <v>72</v>
      </c>
      <c r="B5405" t="s">
        <v>73</v>
      </c>
      <c r="C5405">
        <v>2013</v>
      </c>
      <c r="D5405">
        <v>1710</v>
      </c>
      <c r="E5405">
        <v>11967</v>
      </c>
      <c r="F5405">
        <v>73</v>
      </c>
    </row>
    <row r="5406" spans="1:6" x14ac:dyDescent="0.25">
      <c r="A5406">
        <v>73</v>
      </c>
      <c r="B5406" t="s">
        <v>74</v>
      </c>
      <c r="C5406">
        <v>2013</v>
      </c>
      <c r="D5406">
        <v>0</v>
      </c>
      <c r="E5406">
        <v>0</v>
      </c>
      <c r="F5406">
        <v>74</v>
      </c>
    </row>
    <row r="5407" spans="1:6" x14ac:dyDescent="0.25">
      <c r="A5407">
        <v>74</v>
      </c>
      <c r="B5407" t="s">
        <v>75</v>
      </c>
      <c r="C5407">
        <v>2013</v>
      </c>
      <c r="D5407">
        <v>91988</v>
      </c>
      <c r="E5407">
        <v>429088</v>
      </c>
      <c r="F5407">
        <v>75</v>
      </c>
    </row>
    <row r="5408" spans="1:6" x14ac:dyDescent="0.25">
      <c r="A5408">
        <v>75</v>
      </c>
      <c r="B5408" t="s">
        <v>76</v>
      </c>
      <c r="C5408">
        <v>2013</v>
      </c>
      <c r="D5408">
        <v>0</v>
      </c>
      <c r="E5408">
        <v>0</v>
      </c>
      <c r="F5408">
        <v>76</v>
      </c>
    </row>
    <row r="5409" spans="1:6" x14ac:dyDescent="0.25">
      <c r="A5409">
        <v>76</v>
      </c>
      <c r="B5409" t="s">
        <v>77</v>
      </c>
      <c r="C5409">
        <v>2013</v>
      </c>
      <c r="D5409">
        <v>0</v>
      </c>
      <c r="E5409">
        <v>0</v>
      </c>
      <c r="F5409">
        <v>77</v>
      </c>
    </row>
    <row r="5410" spans="1:6" x14ac:dyDescent="0.25">
      <c r="A5410">
        <v>77</v>
      </c>
      <c r="B5410" t="s">
        <v>78</v>
      </c>
      <c r="C5410">
        <v>2013</v>
      </c>
      <c r="D5410">
        <v>0</v>
      </c>
      <c r="E5410">
        <v>0</v>
      </c>
      <c r="F5410">
        <v>78</v>
      </c>
    </row>
    <row r="5411" spans="1:6" x14ac:dyDescent="0.25">
      <c r="A5411">
        <v>78</v>
      </c>
      <c r="B5411" t="s">
        <v>79</v>
      </c>
      <c r="C5411">
        <v>2013</v>
      </c>
      <c r="D5411">
        <v>0</v>
      </c>
      <c r="E5411">
        <v>0</v>
      </c>
      <c r="F5411">
        <v>79</v>
      </c>
    </row>
    <row r="5412" spans="1:6" x14ac:dyDescent="0.25">
      <c r="A5412">
        <v>79</v>
      </c>
      <c r="B5412" t="s">
        <v>80</v>
      </c>
      <c r="C5412">
        <v>2013</v>
      </c>
      <c r="D5412">
        <v>5135</v>
      </c>
      <c r="E5412">
        <v>29474</v>
      </c>
      <c r="F5412">
        <v>80</v>
      </c>
    </row>
    <row r="5413" spans="1:6" x14ac:dyDescent="0.25">
      <c r="A5413">
        <v>80</v>
      </c>
      <c r="B5413" t="s">
        <v>81</v>
      </c>
      <c r="C5413">
        <v>2013</v>
      </c>
      <c r="D5413">
        <v>0</v>
      </c>
      <c r="E5413">
        <v>0</v>
      </c>
      <c r="F5413">
        <v>81</v>
      </c>
    </row>
    <row r="5414" spans="1:6" x14ac:dyDescent="0.25">
      <c r="A5414">
        <v>81</v>
      </c>
      <c r="B5414" t="s">
        <v>82</v>
      </c>
      <c r="C5414">
        <v>2013</v>
      </c>
      <c r="D5414">
        <v>0</v>
      </c>
      <c r="E5414">
        <v>0</v>
      </c>
      <c r="F5414">
        <v>82</v>
      </c>
    </row>
    <row r="5415" spans="1:6" x14ac:dyDescent="0.25">
      <c r="A5415">
        <v>82</v>
      </c>
      <c r="B5415" t="s">
        <v>83</v>
      </c>
      <c r="C5415">
        <v>2013</v>
      </c>
      <c r="D5415">
        <v>0</v>
      </c>
      <c r="E5415">
        <v>0</v>
      </c>
      <c r="F5415">
        <v>83</v>
      </c>
    </row>
    <row r="5416" spans="1:6" x14ac:dyDescent="0.25">
      <c r="A5416">
        <v>83</v>
      </c>
      <c r="B5416" t="s">
        <v>84</v>
      </c>
      <c r="C5416">
        <v>2013</v>
      </c>
      <c r="D5416">
        <v>0</v>
      </c>
      <c r="E5416">
        <v>0</v>
      </c>
      <c r="F5416">
        <v>84</v>
      </c>
    </row>
    <row r="5417" spans="1:6" x14ac:dyDescent="0.25">
      <c r="A5417">
        <v>84</v>
      </c>
      <c r="B5417" t="s">
        <v>85</v>
      </c>
      <c r="C5417">
        <v>2013</v>
      </c>
      <c r="D5417">
        <v>0</v>
      </c>
      <c r="E5417">
        <v>0</v>
      </c>
      <c r="F5417">
        <v>85</v>
      </c>
    </row>
    <row r="5418" spans="1:6" x14ac:dyDescent="0.25">
      <c r="A5418">
        <v>85</v>
      </c>
      <c r="B5418" t="s">
        <v>86</v>
      </c>
      <c r="C5418">
        <v>2013</v>
      </c>
      <c r="D5418">
        <v>0</v>
      </c>
      <c r="E5418">
        <v>0</v>
      </c>
      <c r="F5418">
        <v>86</v>
      </c>
    </row>
    <row r="5419" spans="1:6" x14ac:dyDescent="0.25">
      <c r="A5419">
        <v>86</v>
      </c>
      <c r="B5419" t="s">
        <v>87</v>
      </c>
      <c r="C5419">
        <v>2013</v>
      </c>
      <c r="D5419">
        <v>0</v>
      </c>
      <c r="E5419">
        <v>0</v>
      </c>
      <c r="F5419">
        <v>87</v>
      </c>
    </row>
    <row r="5420" spans="1:6" x14ac:dyDescent="0.25">
      <c r="A5420">
        <v>87</v>
      </c>
      <c r="B5420" t="s">
        <v>88</v>
      </c>
      <c r="C5420">
        <v>2013</v>
      </c>
      <c r="D5420">
        <v>0</v>
      </c>
      <c r="E5420">
        <v>0</v>
      </c>
      <c r="F5420">
        <v>88</v>
      </c>
    </row>
    <row r="5421" spans="1:6" x14ac:dyDescent="0.25">
      <c r="A5421">
        <v>88</v>
      </c>
      <c r="B5421" t="s">
        <v>89</v>
      </c>
      <c r="C5421">
        <v>2013</v>
      </c>
      <c r="D5421">
        <v>1350</v>
      </c>
      <c r="E5421">
        <v>2245</v>
      </c>
      <c r="F5421">
        <v>89</v>
      </c>
    </row>
    <row r="5422" spans="1:6" x14ac:dyDescent="0.25">
      <c r="A5422">
        <v>89</v>
      </c>
      <c r="B5422" t="s">
        <v>90</v>
      </c>
      <c r="C5422">
        <v>2013</v>
      </c>
      <c r="D5422">
        <v>2375</v>
      </c>
      <c r="E5422">
        <v>19008</v>
      </c>
      <c r="F5422">
        <v>90</v>
      </c>
    </row>
    <row r="5423" spans="1:6" x14ac:dyDescent="0.25">
      <c r="A5423">
        <v>90</v>
      </c>
      <c r="B5423" t="s">
        <v>91</v>
      </c>
      <c r="C5423">
        <v>2013</v>
      </c>
      <c r="D5423">
        <v>0</v>
      </c>
      <c r="E5423">
        <v>0</v>
      </c>
      <c r="F5423">
        <v>91</v>
      </c>
    </row>
    <row r="5424" spans="1:6" x14ac:dyDescent="0.25">
      <c r="A5424">
        <v>91</v>
      </c>
      <c r="B5424" t="s">
        <v>92</v>
      </c>
      <c r="C5424">
        <v>2013</v>
      </c>
      <c r="D5424">
        <v>1004</v>
      </c>
      <c r="E5424">
        <v>4092</v>
      </c>
      <c r="F5424">
        <v>92</v>
      </c>
    </row>
    <row r="5425" spans="1:6" x14ac:dyDescent="0.25">
      <c r="A5425">
        <v>92</v>
      </c>
      <c r="B5425" t="s">
        <v>93</v>
      </c>
      <c r="C5425">
        <v>2013</v>
      </c>
      <c r="D5425">
        <v>57792</v>
      </c>
      <c r="E5425">
        <v>255690</v>
      </c>
      <c r="F5425">
        <v>93</v>
      </c>
    </row>
    <row r="5426" spans="1:6" x14ac:dyDescent="0.25">
      <c r="A5426">
        <v>93</v>
      </c>
      <c r="B5426" t="s">
        <v>94</v>
      </c>
      <c r="C5426">
        <v>2013</v>
      </c>
      <c r="D5426">
        <v>0</v>
      </c>
      <c r="E5426">
        <v>0</v>
      </c>
      <c r="F5426">
        <v>94</v>
      </c>
    </row>
    <row r="5427" spans="1:6" x14ac:dyDescent="0.25">
      <c r="A5427">
        <v>94</v>
      </c>
      <c r="B5427" t="s">
        <v>95</v>
      </c>
      <c r="C5427">
        <v>2013</v>
      </c>
      <c r="D5427">
        <v>481564</v>
      </c>
      <c r="E5427">
        <v>680828</v>
      </c>
      <c r="F5427">
        <v>95</v>
      </c>
    </row>
    <row r="5428" spans="1:6" x14ac:dyDescent="0.25">
      <c r="A5428">
        <v>95</v>
      </c>
      <c r="B5428" t="s">
        <v>96</v>
      </c>
      <c r="C5428">
        <v>2013</v>
      </c>
      <c r="D5428">
        <v>0</v>
      </c>
      <c r="E5428">
        <v>0</v>
      </c>
      <c r="F5428">
        <v>96</v>
      </c>
    </row>
    <row r="5429" spans="1:6" x14ac:dyDescent="0.25">
      <c r="A5429">
        <v>96</v>
      </c>
      <c r="B5429" t="s">
        <v>97</v>
      </c>
      <c r="C5429">
        <v>2013</v>
      </c>
      <c r="D5429">
        <v>19249</v>
      </c>
      <c r="E5429">
        <v>90960</v>
      </c>
      <c r="F5429">
        <v>97</v>
      </c>
    </row>
    <row r="5430" spans="1:6" x14ac:dyDescent="0.25">
      <c r="A5430">
        <v>97</v>
      </c>
      <c r="B5430" t="s">
        <v>98</v>
      </c>
      <c r="C5430">
        <v>2013</v>
      </c>
      <c r="D5430">
        <v>0</v>
      </c>
      <c r="E5430">
        <v>0</v>
      </c>
      <c r="F5430">
        <v>98</v>
      </c>
    </row>
    <row r="5431" spans="1:6" x14ac:dyDescent="0.25">
      <c r="A5431">
        <v>98</v>
      </c>
      <c r="B5431" t="s">
        <v>99</v>
      </c>
      <c r="C5431">
        <v>2013</v>
      </c>
      <c r="D5431">
        <v>23810</v>
      </c>
      <c r="E5431">
        <v>17627</v>
      </c>
      <c r="F5431">
        <v>99</v>
      </c>
    </row>
    <row r="5432" spans="1:6" x14ac:dyDescent="0.25">
      <c r="A5432">
        <v>99</v>
      </c>
      <c r="B5432" t="s">
        <v>100</v>
      </c>
      <c r="C5432">
        <v>2013</v>
      </c>
      <c r="D5432">
        <v>6</v>
      </c>
      <c r="E5432">
        <v>4</v>
      </c>
      <c r="F5432">
        <v>100</v>
      </c>
    </row>
    <row r="5433" spans="1:6" x14ac:dyDescent="0.25">
      <c r="A5433">
        <v>100</v>
      </c>
      <c r="B5433" t="s">
        <v>101</v>
      </c>
      <c r="C5433">
        <v>2013</v>
      </c>
      <c r="D5433">
        <v>59161</v>
      </c>
      <c r="E5433">
        <v>305005</v>
      </c>
      <c r="F5433">
        <v>101</v>
      </c>
    </row>
    <row r="5434" spans="1:6" x14ac:dyDescent="0.25">
      <c r="A5434">
        <v>101</v>
      </c>
      <c r="B5434" t="s">
        <v>102</v>
      </c>
      <c r="C5434">
        <v>2013</v>
      </c>
      <c r="D5434">
        <v>0</v>
      </c>
      <c r="E5434">
        <v>0</v>
      </c>
      <c r="F5434">
        <v>102</v>
      </c>
    </row>
    <row r="5435" spans="1:6" x14ac:dyDescent="0.25">
      <c r="A5435">
        <v>102</v>
      </c>
      <c r="B5435" t="s">
        <v>103</v>
      </c>
      <c r="C5435">
        <v>2013</v>
      </c>
      <c r="D5435">
        <v>5893291</v>
      </c>
      <c r="E5435">
        <v>14795694</v>
      </c>
      <c r="F5435">
        <v>103</v>
      </c>
    </row>
    <row r="5436" spans="1:6" x14ac:dyDescent="0.25">
      <c r="A5436">
        <v>103</v>
      </c>
      <c r="B5436" t="s">
        <v>104</v>
      </c>
      <c r="C5436">
        <v>2013</v>
      </c>
      <c r="D5436">
        <v>0</v>
      </c>
      <c r="E5436">
        <v>0</v>
      </c>
      <c r="F5436">
        <v>104</v>
      </c>
    </row>
    <row r="5437" spans="1:6" x14ac:dyDescent="0.25">
      <c r="A5437">
        <v>104</v>
      </c>
      <c r="B5437" t="s">
        <v>105</v>
      </c>
      <c r="C5437">
        <v>2013</v>
      </c>
      <c r="D5437">
        <v>0</v>
      </c>
      <c r="E5437">
        <v>0</v>
      </c>
      <c r="F5437">
        <v>105</v>
      </c>
    </row>
    <row r="5438" spans="1:6" x14ac:dyDescent="0.25">
      <c r="A5438">
        <v>105</v>
      </c>
      <c r="B5438" t="s">
        <v>106</v>
      </c>
      <c r="C5438">
        <v>2013</v>
      </c>
      <c r="D5438">
        <v>0</v>
      </c>
      <c r="E5438">
        <v>0</v>
      </c>
      <c r="F5438">
        <v>106</v>
      </c>
    </row>
    <row r="5439" spans="1:6" x14ac:dyDescent="0.25">
      <c r="A5439">
        <v>106</v>
      </c>
      <c r="B5439" t="s">
        <v>107</v>
      </c>
      <c r="C5439">
        <v>2013</v>
      </c>
      <c r="D5439">
        <v>0</v>
      </c>
      <c r="E5439">
        <v>0</v>
      </c>
      <c r="F5439">
        <v>107</v>
      </c>
    </row>
    <row r="5440" spans="1:6" x14ac:dyDescent="0.25">
      <c r="A5440">
        <v>107</v>
      </c>
      <c r="B5440" t="s">
        <v>108</v>
      </c>
      <c r="C5440">
        <v>2013</v>
      </c>
      <c r="D5440">
        <v>0</v>
      </c>
      <c r="E5440">
        <v>0</v>
      </c>
      <c r="F5440">
        <v>108</v>
      </c>
    </row>
    <row r="5441" spans="1:6" x14ac:dyDescent="0.25">
      <c r="A5441">
        <v>108</v>
      </c>
      <c r="B5441" t="s">
        <v>109</v>
      </c>
      <c r="C5441">
        <v>2013</v>
      </c>
      <c r="D5441">
        <v>0</v>
      </c>
      <c r="E5441">
        <v>0</v>
      </c>
      <c r="F5441">
        <v>109</v>
      </c>
    </row>
    <row r="5442" spans="1:6" x14ac:dyDescent="0.25">
      <c r="A5442">
        <v>109</v>
      </c>
      <c r="B5442" t="s">
        <v>110</v>
      </c>
      <c r="C5442">
        <v>2013</v>
      </c>
      <c r="D5442">
        <v>3195</v>
      </c>
      <c r="E5442">
        <v>20183</v>
      </c>
      <c r="F5442">
        <v>110</v>
      </c>
    </row>
    <row r="5443" spans="1:6" x14ac:dyDescent="0.25">
      <c r="A5443">
        <v>110</v>
      </c>
      <c r="B5443" t="s">
        <v>111</v>
      </c>
      <c r="C5443">
        <v>2013</v>
      </c>
      <c r="D5443">
        <v>2997</v>
      </c>
      <c r="E5443">
        <v>29785</v>
      </c>
      <c r="F5443">
        <v>111</v>
      </c>
    </row>
    <row r="5444" spans="1:6" x14ac:dyDescent="0.25">
      <c r="A5444">
        <v>111</v>
      </c>
      <c r="B5444" t="s">
        <v>112</v>
      </c>
      <c r="C5444">
        <v>2013</v>
      </c>
      <c r="D5444">
        <v>1800</v>
      </c>
      <c r="E5444">
        <v>2960</v>
      </c>
      <c r="F5444">
        <v>112</v>
      </c>
    </row>
    <row r="5445" spans="1:6" x14ac:dyDescent="0.25">
      <c r="A5445">
        <v>112</v>
      </c>
      <c r="B5445" t="s">
        <v>113</v>
      </c>
      <c r="C5445">
        <v>2013</v>
      </c>
      <c r="D5445">
        <v>0</v>
      </c>
      <c r="E5445">
        <v>0</v>
      </c>
      <c r="F5445">
        <v>113</v>
      </c>
    </row>
    <row r="5446" spans="1:6" x14ac:dyDescent="0.25">
      <c r="A5446">
        <v>113</v>
      </c>
      <c r="B5446" t="s">
        <v>114</v>
      </c>
      <c r="C5446">
        <v>2013</v>
      </c>
      <c r="D5446">
        <v>0</v>
      </c>
      <c r="E5446">
        <v>0</v>
      </c>
      <c r="F5446">
        <v>114</v>
      </c>
    </row>
    <row r="5447" spans="1:6" x14ac:dyDescent="0.25">
      <c r="A5447">
        <v>114</v>
      </c>
      <c r="B5447" t="s">
        <v>115</v>
      </c>
      <c r="C5447">
        <v>2013</v>
      </c>
      <c r="D5447">
        <v>0</v>
      </c>
      <c r="E5447">
        <v>0</v>
      </c>
      <c r="F5447">
        <v>115</v>
      </c>
    </row>
    <row r="5448" spans="1:6" x14ac:dyDescent="0.25">
      <c r="A5448">
        <v>115</v>
      </c>
      <c r="B5448" t="s">
        <v>116</v>
      </c>
      <c r="C5448">
        <v>2013</v>
      </c>
      <c r="D5448">
        <v>3697</v>
      </c>
      <c r="E5448">
        <v>23549</v>
      </c>
      <c r="F5448">
        <v>116</v>
      </c>
    </row>
    <row r="5449" spans="1:6" x14ac:dyDescent="0.25">
      <c r="A5449">
        <v>116</v>
      </c>
      <c r="B5449" t="s">
        <v>117</v>
      </c>
      <c r="C5449">
        <v>2013</v>
      </c>
      <c r="D5449">
        <v>0</v>
      </c>
      <c r="E5449">
        <v>0</v>
      </c>
      <c r="F5449">
        <v>117</v>
      </c>
    </row>
    <row r="5450" spans="1:6" x14ac:dyDescent="0.25">
      <c r="A5450">
        <v>117</v>
      </c>
      <c r="B5450" t="s">
        <v>118</v>
      </c>
      <c r="C5450">
        <v>2013</v>
      </c>
      <c r="D5450">
        <v>0</v>
      </c>
      <c r="E5450">
        <v>0</v>
      </c>
      <c r="F5450">
        <v>118</v>
      </c>
    </row>
    <row r="5451" spans="1:6" x14ac:dyDescent="0.25">
      <c r="A5451">
        <v>118</v>
      </c>
      <c r="B5451" t="s">
        <v>119</v>
      </c>
      <c r="C5451">
        <v>2013</v>
      </c>
      <c r="D5451">
        <v>0</v>
      </c>
      <c r="E5451">
        <v>0</v>
      </c>
      <c r="F5451">
        <v>119</v>
      </c>
    </row>
    <row r="5452" spans="1:6" x14ac:dyDescent="0.25">
      <c r="A5452">
        <v>119</v>
      </c>
      <c r="B5452" t="s">
        <v>120</v>
      </c>
      <c r="C5452">
        <v>2013</v>
      </c>
      <c r="D5452">
        <v>0</v>
      </c>
      <c r="E5452">
        <v>0</v>
      </c>
      <c r="F5452">
        <v>120</v>
      </c>
    </row>
    <row r="5453" spans="1:6" x14ac:dyDescent="0.25">
      <c r="A5453">
        <v>120</v>
      </c>
      <c r="B5453" t="s">
        <v>121</v>
      </c>
      <c r="C5453">
        <v>2013</v>
      </c>
      <c r="D5453">
        <v>0</v>
      </c>
      <c r="E5453">
        <v>0</v>
      </c>
      <c r="F5453">
        <v>121</v>
      </c>
    </row>
    <row r="5454" spans="1:6" x14ac:dyDescent="0.25">
      <c r="A5454">
        <v>121</v>
      </c>
      <c r="B5454" t="s">
        <v>122</v>
      </c>
      <c r="C5454">
        <v>2013</v>
      </c>
      <c r="D5454">
        <v>1526</v>
      </c>
      <c r="E5454">
        <v>13343</v>
      </c>
      <c r="F5454">
        <v>122</v>
      </c>
    </row>
    <row r="5455" spans="1:6" x14ac:dyDescent="0.25">
      <c r="A5455">
        <v>122</v>
      </c>
      <c r="B5455" t="s">
        <v>123</v>
      </c>
      <c r="C5455">
        <v>2013</v>
      </c>
      <c r="D5455">
        <v>0</v>
      </c>
      <c r="E5455">
        <v>0</v>
      </c>
      <c r="F5455">
        <v>123</v>
      </c>
    </row>
    <row r="5456" spans="1:6" x14ac:dyDescent="0.25">
      <c r="A5456">
        <v>123</v>
      </c>
      <c r="B5456" t="s">
        <v>124</v>
      </c>
      <c r="C5456">
        <v>2013</v>
      </c>
      <c r="D5456">
        <v>0</v>
      </c>
      <c r="E5456">
        <v>0</v>
      </c>
      <c r="F5456">
        <v>124</v>
      </c>
    </row>
    <row r="5457" spans="1:6" x14ac:dyDescent="0.25">
      <c r="A5457">
        <v>124</v>
      </c>
      <c r="B5457" t="s">
        <v>125</v>
      </c>
      <c r="C5457">
        <v>2013</v>
      </c>
      <c r="D5457">
        <v>0</v>
      </c>
      <c r="E5457">
        <v>0</v>
      </c>
      <c r="F5457">
        <v>125</v>
      </c>
    </row>
    <row r="5458" spans="1:6" x14ac:dyDescent="0.25">
      <c r="A5458">
        <v>1</v>
      </c>
      <c r="B5458" t="s">
        <v>2</v>
      </c>
      <c r="C5458">
        <v>2014</v>
      </c>
      <c r="D5458">
        <v>0</v>
      </c>
      <c r="E5458">
        <v>0</v>
      </c>
      <c r="F5458">
        <v>2</v>
      </c>
    </row>
    <row r="5459" spans="1:6" x14ac:dyDescent="0.25">
      <c r="A5459">
        <v>2</v>
      </c>
      <c r="B5459" t="s">
        <v>3</v>
      </c>
      <c r="C5459">
        <v>2014</v>
      </c>
      <c r="D5459">
        <v>0</v>
      </c>
      <c r="E5459">
        <v>0</v>
      </c>
      <c r="F5459">
        <v>3</v>
      </c>
    </row>
    <row r="5460" spans="1:6" x14ac:dyDescent="0.25">
      <c r="A5460">
        <v>3</v>
      </c>
      <c r="B5460" t="s">
        <v>4</v>
      </c>
      <c r="C5460">
        <v>2014</v>
      </c>
      <c r="D5460">
        <v>213348</v>
      </c>
      <c r="E5460">
        <v>761653</v>
      </c>
      <c r="F5460">
        <v>4</v>
      </c>
    </row>
    <row r="5461" spans="1:6" x14ac:dyDescent="0.25">
      <c r="A5461">
        <v>4</v>
      </c>
      <c r="B5461" t="s">
        <v>5</v>
      </c>
      <c r="C5461">
        <v>2014</v>
      </c>
      <c r="D5461">
        <v>12182</v>
      </c>
      <c r="E5461">
        <v>23124</v>
      </c>
      <c r="F5461">
        <v>5</v>
      </c>
    </row>
    <row r="5462" spans="1:6" x14ac:dyDescent="0.25">
      <c r="A5462">
        <v>5</v>
      </c>
      <c r="B5462" t="s">
        <v>6</v>
      </c>
      <c r="C5462">
        <v>2014</v>
      </c>
      <c r="D5462">
        <v>0</v>
      </c>
      <c r="E5462">
        <v>0</v>
      </c>
      <c r="F5462">
        <v>6</v>
      </c>
    </row>
    <row r="5463" spans="1:6" x14ac:dyDescent="0.25">
      <c r="A5463">
        <v>6</v>
      </c>
      <c r="B5463" t="s">
        <v>7</v>
      </c>
      <c r="C5463">
        <v>2014</v>
      </c>
      <c r="D5463">
        <v>0</v>
      </c>
      <c r="E5463">
        <v>0</v>
      </c>
      <c r="F5463">
        <v>7</v>
      </c>
    </row>
    <row r="5464" spans="1:6" x14ac:dyDescent="0.25">
      <c r="A5464">
        <v>7</v>
      </c>
      <c r="B5464" t="s">
        <v>8</v>
      </c>
      <c r="C5464">
        <v>2014</v>
      </c>
      <c r="D5464">
        <v>4455</v>
      </c>
      <c r="E5464">
        <v>7169</v>
      </c>
      <c r="F5464">
        <v>8</v>
      </c>
    </row>
    <row r="5465" spans="1:6" x14ac:dyDescent="0.25">
      <c r="A5465">
        <v>8</v>
      </c>
      <c r="B5465" t="s">
        <v>9</v>
      </c>
      <c r="C5465">
        <v>2014</v>
      </c>
      <c r="D5465">
        <v>20385</v>
      </c>
      <c r="E5465">
        <v>95130</v>
      </c>
      <c r="F5465">
        <v>9</v>
      </c>
    </row>
    <row r="5466" spans="1:6" x14ac:dyDescent="0.25">
      <c r="A5466">
        <v>9</v>
      </c>
      <c r="B5466" t="s">
        <v>10</v>
      </c>
      <c r="C5466">
        <v>2014</v>
      </c>
      <c r="D5466">
        <v>450</v>
      </c>
      <c r="E5466">
        <v>755</v>
      </c>
      <c r="F5466">
        <v>10</v>
      </c>
    </row>
    <row r="5467" spans="1:6" x14ac:dyDescent="0.25">
      <c r="A5467">
        <v>10</v>
      </c>
      <c r="B5467" t="s">
        <v>11</v>
      </c>
      <c r="C5467">
        <v>2014</v>
      </c>
      <c r="D5467">
        <v>6308</v>
      </c>
      <c r="E5467">
        <v>43709</v>
      </c>
      <c r="F5467">
        <v>11</v>
      </c>
    </row>
    <row r="5468" spans="1:6" x14ac:dyDescent="0.25">
      <c r="A5468">
        <v>11</v>
      </c>
      <c r="B5468" t="s">
        <v>12</v>
      </c>
      <c r="C5468">
        <v>2014</v>
      </c>
      <c r="D5468">
        <v>0</v>
      </c>
      <c r="E5468">
        <v>0</v>
      </c>
      <c r="F5468">
        <v>12</v>
      </c>
    </row>
    <row r="5469" spans="1:6" x14ac:dyDescent="0.25">
      <c r="A5469">
        <v>12</v>
      </c>
      <c r="B5469" t="s">
        <v>13</v>
      </c>
      <c r="C5469">
        <v>2014</v>
      </c>
      <c r="D5469">
        <v>0</v>
      </c>
      <c r="E5469">
        <v>0</v>
      </c>
      <c r="F5469">
        <v>13</v>
      </c>
    </row>
    <row r="5470" spans="1:6" x14ac:dyDescent="0.25">
      <c r="A5470">
        <v>13</v>
      </c>
      <c r="B5470" t="s">
        <v>14</v>
      </c>
      <c r="C5470">
        <v>2014</v>
      </c>
      <c r="D5470">
        <v>0</v>
      </c>
      <c r="E5470">
        <v>0</v>
      </c>
      <c r="F5470">
        <v>14</v>
      </c>
    </row>
    <row r="5471" spans="1:6" x14ac:dyDescent="0.25">
      <c r="A5471">
        <v>14</v>
      </c>
      <c r="B5471" t="s">
        <v>15</v>
      </c>
      <c r="C5471">
        <v>2014</v>
      </c>
      <c r="D5471">
        <v>0</v>
      </c>
      <c r="E5471">
        <v>0</v>
      </c>
      <c r="F5471">
        <v>15</v>
      </c>
    </row>
    <row r="5472" spans="1:6" x14ac:dyDescent="0.25">
      <c r="A5472">
        <v>15</v>
      </c>
      <c r="B5472" t="s">
        <v>16</v>
      </c>
      <c r="C5472">
        <v>2014</v>
      </c>
      <c r="D5472">
        <v>0</v>
      </c>
      <c r="E5472">
        <v>0</v>
      </c>
      <c r="F5472">
        <v>16</v>
      </c>
    </row>
    <row r="5473" spans="1:6" x14ac:dyDescent="0.25">
      <c r="A5473">
        <v>16</v>
      </c>
      <c r="B5473" t="s">
        <v>17</v>
      </c>
      <c r="C5473">
        <v>2014</v>
      </c>
      <c r="D5473">
        <v>151320</v>
      </c>
      <c r="E5473">
        <v>704093</v>
      </c>
      <c r="F5473">
        <v>17</v>
      </c>
    </row>
    <row r="5474" spans="1:6" x14ac:dyDescent="0.25">
      <c r="A5474">
        <v>17</v>
      </c>
      <c r="B5474" t="s">
        <v>18</v>
      </c>
      <c r="C5474">
        <v>2014</v>
      </c>
      <c r="D5474">
        <v>0</v>
      </c>
      <c r="E5474">
        <v>0</v>
      </c>
      <c r="F5474">
        <v>18</v>
      </c>
    </row>
    <row r="5475" spans="1:6" x14ac:dyDescent="0.25">
      <c r="A5475">
        <v>18</v>
      </c>
      <c r="B5475" t="s">
        <v>19</v>
      </c>
      <c r="C5475">
        <v>2014</v>
      </c>
      <c r="D5475">
        <v>0</v>
      </c>
      <c r="E5475">
        <v>0</v>
      </c>
      <c r="F5475">
        <v>19</v>
      </c>
    </row>
    <row r="5476" spans="1:6" x14ac:dyDescent="0.25">
      <c r="A5476">
        <v>19</v>
      </c>
      <c r="B5476" t="s">
        <v>20</v>
      </c>
      <c r="C5476">
        <v>2014</v>
      </c>
      <c r="D5476">
        <v>12534</v>
      </c>
      <c r="E5476">
        <v>18303</v>
      </c>
      <c r="F5476">
        <v>20</v>
      </c>
    </row>
    <row r="5477" spans="1:6" x14ac:dyDescent="0.25">
      <c r="A5477">
        <v>20</v>
      </c>
      <c r="B5477" t="s">
        <v>21</v>
      </c>
      <c r="C5477">
        <v>2014</v>
      </c>
      <c r="D5477">
        <v>0</v>
      </c>
      <c r="E5477">
        <v>0</v>
      </c>
      <c r="F5477">
        <v>21</v>
      </c>
    </row>
    <row r="5478" spans="1:6" x14ac:dyDescent="0.25">
      <c r="A5478">
        <v>21</v>
      </c>
      <c r="B5478" t="s">
        <v>22</v>
      </c>
      <c r="C5478">
        <v>2014</v>
      </c>
      <c r="D5478">
        <v>0</v>
      </c>
      <c r="E5478">
        <v>0</v>
      </c>
      <c r="F5478">
        <v>22</v>
      </c>
    </row>
    <row r="5479" spans="1:6" x14ac:dyDescent="0.25">
      <c r="A5479">
        <v>22</v>
      </c>
      <c r="B5479" t="s">
        <v>23</v>
      </c>
      <c r="C5479">
        <v>2014</v>
      </c>
      <c r="D5479">
        <v>0</v>
      </c>
      <c r="E5479">
        <v>0</v>
      </c>
      <c r="F5479">
        <v>23</v>
      </c>
    </row>
    <row r="5480" spans="1:6" x14ac:dyDescent="0.25">
      <c r="A5480">
        <v>23</v>
      </c>
      <c r="B5480" t="s">
        <v>24</v>
      </c>
      <c r="C5480">
        <v>2014</v>
      </c>
      <c r="D5480">
        <v>0</v>
      </c>
      <c r="E5480">
        <v>0</v>
      </c>
      <c r="F5480">
        <v>24</v>
      </c>
    </row>
    <row r="5481" spans="1:6" x14ac:dyDescent="0.25">
      <c r="A5481">
        <v>24</v>
      </c>
      <c r="B5481" t="s">
        <v>25</v>
      </c>
      <c r="C5481">
        <v>2014</v>
      </c>
      <c r="D5481">
        <v>0</v>
      </c>
      <c r="E5481">
        <v>0</v>
      </c>
      <c r="F5481">
        <v>25</v>
      </c>
    </row>
    <row r="5482" spans="1:6" x14ac:dyDescent="0.25">
      <c r="A5482">
        <v>25</v>
      </c>
      <c r="B5482" t="s">
        <v>26</v>
      </c>
      <c r="C5482">
        <v>2014</v>
      </c>
      <c r="D5482">
        <v>35082</v>
      </c>
      <c r="E5482">
        <v>226875</v>
      </c>
      <c r="F5482">
        <v>26</v>
      </c>
    </row>
    <row r="5483" spans="1:6" x14ac:dyDescent="0.25">
      <c r="A5483">
        <v>26</v>
      </c>
      <c r="B5483" t="s">
        <v>27</v>
      </c>
      <c r="C5483">
        <v>2014</v>
      </c>
      <c r="D5483">
        <v>0</v>
      </c>
      <c r="E5483">
        <v>0</v>
      </c>
      <c r="F5483">
        <v>27</v>
      </c>
    </row>
    <row r="5484" spans="1:6" x14ac:dyDescent="0.25">
      <c r="A5484">
        <v>27</v>
      </c>
      <c r="B5484" t="s">
        <v>28</v>
      </c>
      <c r="C5484">
        <v>2014</v>
      </c>
      <c r="D5484">
        <v>0</v>
      </c>
      <c r="E5484">
        <v>0</v>
      </c>
      <c r="F5484">
        <v>28</v>
      </c>
    </row>
    <row r="5485" spans="1:6" x14ac:dyDescent="0.25">
      <c r="A5485">
        <v>28</v>
      </c>
      <c r="B5485" t="s">
        <v>29</v>
      </c>
      <c r="C5485">
        <v>2014</v>
      </c>
      <c r="D5485">
        <v>0</v>
      </c>
      <c r="E5485">
        <v>0</v>
      </c>
      <c r="F5485">
        <v>29</v>
      </c>
    </row>
    <row r="5486" spans="1:6" x14ac:dyDescent="0.25">
      <c r="A5486">
        <v>29</v>
      </c>
      <c r="B5486" t="s">
        <v>30</v>
      </c>
      <c r="C5486">
        <v>2014</v>
      </c>
      <c r="D5486">
        <v>64040</v>
      </c>
      <c r="E5486">
        <v>455340</v>
      </c>
      <c r="F5486">
        <v>30</v>
      </c>
    </row>
    <row r="5487" spans="1:6" x14ac:dyDescent="0.25">
      <c r="A5487">
        <v>30</v>
      </c>
      <c r="B5487" t="s">
        <v>31</v>
      </c>
      <c r="C5487">
        <v>2014</v>
      </c>
      <c r="D5487">
        <v>0</v>
      </c>
      <c r="E5487">
        <v>0</v>
      </c>
      <c r="F5487">
        <v>31</v>
      </c>
    </row>
    <row r="5488" spans="1:6" x14ac:dyDescent="0.25">
      <c r="A5488">
        <v>31</v>
      </c>
      <c r="B5488" t="s">
        <v>32</v>
      </c>
      <c r="C5488">
        <v>2014</v>
      </c>
      <c r="D5488">
        <v>541</v>
      </c>
      <c r="E5488">
        <v>3887</v>
      </c>
      <c r="F5488">
        <v>32</v>
      </c>
    </row>
    <row r="5489" spans="1:6" x14ac:dyDescent="0.25">
      <c r="A5489">
        <v>32</v>
      </c>
      <c r="B5489" t="s">
        <v>33</v>
      </c>
      <c r="C5489">
        <v>2014</v>
      </c>
      <c r="D5489">
        <v>0</v>
      </c>
      <c r="E5489">
        <v>0</v>
      </c>
      <c r="F5489">
        <v>33</v>
      </c>
    </row>
    <row r="5490" spans="1:6" x14ac:dyDescent="0.25">
      <c r="A5490">
        <v>33</v>
      </c>
      <c r="B5490" t="s">
        <v>34</v>
      </c>
      <c r="C5490">
        <v>2014</v>
      </c>
      <c r="D5490">
        <v>0</v>
      </c>
      <c r="E5490">
        <v>0</v>
      </c>
      <c r="F5490">
        <v>34</v>
      </c>
    </row>
    <row r="5491" spans="1:6" x14ac:dyDescent="0.25">
      <c r="A5491">
        <v>34</v>
      </c>
      <c r="B5491" t="s">
        <v>35</v>
      </c>
      <c r="C5491">
        <v>2014</v>
      </c>
      <c r="D5491">
        <v>0</v>
      </c>
      <c r="E5491">
        <v>0</v>
      </c>
      <c r="F5491">
        <v>35</v>
      </c>
    </row>
    <row r="5492" spans="1:6" x14ac:dyDescent="0.25">
      <c r="A5492">
        <v>35</v>
      </c>
      <c r="B5492" t="s">
        <v>36</v>
      </c>
      <c r="C5492">
        <v>2014</v>
      </c>
      <c r="D5492">
        <v>0</v>
      </c>
      <c r="E5492">
        <v>0</v>
      </c>
      <c r="F5492">
        <v>36</v>
      </c>
    </row>
    <row r="5493" spans="1:6" x14ac:dyDescent="0.25">
      <c r="A5493">
        <v>36</v>
      </c>
      <c r="B5493" t="s">
        <v>37</v>
      </c>
      <c r="C5493">
        <v>2014</v>
      </c>
      <c r="D5493">
        <v>0</v>
      </c>
      <c r="E5493">
        <v>0</v>
      </c>
      <c r="F5493">
        <v>37</v>
      </c>
    </row>
    <row r="5494" spans="1:6" x14ac:dyDescent="0.25">
      <c r="A5494">
        <v>37</v>
      </c>
      <c r="B5494" t="s">
        <v>38</v>
      </c>
      <c r="C5494">
        <v>2014</v>
      </c>
      <c r="D5494">
        <v>0</v>
      </c>
      <c r="E5494">
        <v>0</v>
      </c>
      <c r="F5494">
        <v>38</v>
      </c>
    </row>
    <row r="5495" spans="1:6" x14ac:dyDescent="0.25">
      <c r="A5495">
        <v>38</v>
      </c>
      <c r="B5495" t="s">
        <v>39</v>
      </c>
      <c r="C5495">
        <v>2014</v>
      </c>
      <c r="D5495">
        <v>0</v>
      </c>
      <c r="E5495">
        <v>0</v>
      </c>
      <c r="F5495">
        <v>39</v>
      </c>
    </row>
    <row r="5496" spans="1:6" x14ac:dyDescent="0.25">
      <c r="A5496">
        <v>39</v>
      </c>
      <c r="B5496" t="s">
        <v>40</v>
      </c>
      <c r="C5496">
        <v>2014</v>
      </c>
      <c r="D5496">
        <v>38875</v>
      </c>
      <c r="E5496">
        <v>43200</v>
      </c>
      <c r="F5496">
        <v>40</v>
      </c>
    </row>
    <row r="5497" spans="1:6" x14ac:dyDescent="0.25">
      <c r="A5497">
        <v>40</v>
      </c>
      <c r="B5497" t="s">
        <v>41</v>
      </c>
      <c r="C5497">
        <v>2014</v>
      </c>
      <c r="D5497">
        <v>0</v>
      </c>
      <c r="E5497">
        <v>0</v>
      </c>
      <c r="F5497">
        <v>41</v>
      </c>
    </row>
    <row r="5498" spans="1:6" x14ac:dyDescent="0.25">
      <c r="A5498">
        <v>41</v>
      </c>
      <c r="B5498" t="s">
        <v>42</v>
      </c>
      <c r="C5498">
        <v>2014</v>
      </c>
      <c r="D5498">
        <v>3240</v>
      </c>
      <c r="E5498">
        <v>16871</v>
      </c>
      <c r="F5498">
        <v>42</v>
      </c>
    </row>
    <row r="5499" spans="1:6" x14ac:dyDescent="0.25">
      <c r="A5499">
        <v>42</v>
      </c>
      <c r="B5499" t="s">
        <v>43</v>
      </c>
      <c r="C5499">
        <v>2014</v>
      </c>
      <c r="D5499">
        <v>0</v>
      </c>
      <c r="E5499">
        <v>0</v>
      </c>
      <c r="F5499">
        <v>43</v>
      </c>
    </row>
    <row r="5500" spans="1:6" x14ac:dyDescent="0.25">
      <c r="A5500">
        <v>43</v>
      </c>
      <c r="B5500" t="s">
        <v>44</v>
      </c>
      <c r="C5500">
        <v>2014</v>
      </c>
      <c r="D5500">
        <v>0</v>
      </c>
      <c r="E5500">
        <v>0</v>
      </c>
      <c r="F5500">
        <v>44</v>
      </c>
    </row>
    <row r="5501" spans="1:6" x14ac:dyDescent="0.25">
      <c r="A5501">
        <v>44</v>
      </c>
      <c r="B5501" t="s">
        <v>45</v>
      </c>
      <c r="C5501">
        <v>2014</v>
      </c>
      <c r="D5501">
        <v>640</v>
      </c>
      <c r="E5501">
        <v>3381</v>
      </c>
      <c r="F5501">
        <v>45</v>
      </c>
    </row>
    <row r="5502" spans="1:6" x14ac:dyDescent="0.25">
      <c r="A5502">
        <v>45</v>
      </c>
      <c r="B5502" t="s">
        <v>46</v>
      </c>
      <c r="C5502">
        <v>2014</v>
      </c>
      <c r="D5502">
        <v>0</v>
      </c>
      <c r="E5502">
        <v>0</v>
      </c>
      <c r="F5502">
        <v>46</v>
      </c>
    </row>
    <row r="5503" spans="1:6" x14ac:dyDescent="0.25">
      <c r="A5503">
        <v>46</v>
      </c>
      <c r="B5503" t="s">
        <v>47</v>
      </c>
      <c r="C5503">
        <v>2014</v>
      </c>
      <c r="D5503">
        <v>0</v>
      </c>
      <c r="E5503">
        <v>0</v>
      </c>
      <c r="F5503">
        <v>47</v>
      </c>
    </row>
    <row r="5504" spans="1:6" x14ac:dyDescent="0.25">
      <c r="A5504">
        <v>47</v>
      </c>
      <c r="B5504" t="s">
        <v>48</v>
      </c>
      <c r="C5504">
        <v>2014</v>
      </c>
      <c r="D5504">
        <v>0</v>
      </c>
      <c r="E5504">
        <v>0</v>
      </c>
      <c r="F5504">
        <v>48</v>
      </c>
    </row>
    <row r="5505" spans="1:6" x14ac:dyDescent="0.25">
      <c r="A5505">
        <v>48</v>
      </c>
      <c r="B5505" t="s">
        <v>49</v>
      </c>
      <c r="C5505">
        <v>2014</v>
      </c>
      <c r="D5505">
        <v>222267</v>
      </c>
      <c r="E5505">
        <v>494216</v>
      </c>
      <c r="F5505">
        <v>49</v>
      </c>
    </row>
    <row r="5506" spans="1:6" x14ac:dyDescent="0.25">
      <c r="A5506">
        <v>49</v>
      </c>
      <c r="B5506" t="s">
        <v>50</v>
      </c>
      <c r="C5506">
        <v>2014</v>
      </c>
      <c r="D5506">
        <v>0</v>
      </c>
      <c r="E5506">
        <v>0</v>
      </c>
      <c r="F5506">
        <v>50</v>
      </c>
    </row>
    <row r="5507" spans="1:6" x14ac:dyDescent="0.25">
      <c r="A5507">
        <v>50</v>
      </c>
      <c r="B5507" t="s">
        <v>51</v>
      </c>
      <c r="C5507">
        <v>2014</v>
      </c>
      <c r="D5507">
        <v>0</v>
      </c>
      <c r="E5507">
        <v>0</v>
      </c>
      <c r="F5507">
        <v>51</v>
      </c>
    </row>
    <row r="5508" spans="1:6" x14ac:dyDescent="0.25">
      <c r="A5508">
        <v>51</v>
      </c>
      <c r="B5508" t="s">
        <v>52</v>
      </c>
      <c r="C5508">
        <v>2014</v>
      </c>
      <c r="D5508">
        <v>12960</v>
      </c>
      <c r="E5508">
        <v>94962</v>
      </c>
      <c r="F5508">
        <v>52</v>
      </c>
    </row>
    <row r="5509" spans="1:6" x14ac:dyDescent="0.25">
      <c r="A5509">
        <v>52</v>
      </c>
      <c r="B5509" t="s">
        <v>53</v>
      </c>
      <c r="C5509">
        <v>2014</v>
      </c>
      <c r="D5509">
        <v>33755</v>
      </c>
      <c r="E5509">
        <v>167807</v>
      </c>
      <c r="F5509">
        <v>53</v>
      </c>
    </row>
    <row r="5510" spans="1:6" x14ac:dyDescent="0.25">
      <c r="A5510">
        <v>53</v>
      </c>
      <c r="B5510" t="s">
        <v>54</v>
      </c>
      <c r="C5510">
        <v>2014</v>
      </c>
      <c r="D5510">
        <v>0</v>
      </c>
      <c r="E5510">
        <v>0</v>
      </c>
      <c r="F5510">
        <v>54</v>
      </c>
    </row>
    <row r="5511" spans="1:6" x14ac:dyDescent="0.25">
      <c r="A5511">
        <v>54</v>
      </c>
      <c r="B5511" t="s">
        <v>55</v>
      </c>
      <c r="C5511">
        <v>2014</v>
      </c>
      <c r="D5511">
        <v>0</v>
      </c>
      <c r="E5511">
        <v>0</v>
      </c>
      <c r="F5511">
        <v>55</v>
      </c>
    </row>
    <row r="5512" spans="1:6" x14ac:dyDescent="0.25">
      <c r="A5512">
        <v>55</v>
      </c>
      <c r="B5512" t="s">
        <v>56</v>
      </c>
      <c r="C5512">
        <v>2014</v>
      </c>
      <c r="D5512">
        <v>0</v>
      </c>
      <c r="E5512">
        <v>0</v>
      </c>
      <c r="F5512">
        <v>56</v>
      </c>
    </row>
    <row r="5513" spans="1:6" x14ac:dyDescent="0.25">
      <c r="A5513">
        <v>56</v>
      </c>
      <c r="B5513" t="s">
        <v>57</v>
      </c>
      <c r="C5513">
        <v>2014</v>
      </c>
      <c r="D5513">
        <v>0</v>
      </c>
      <c r="E5513">
        <v>0</v>
      </c>
      <c r="F5513">
        <v>57</v>
      </c>
    </row>
    <row r="5514" spans="1:6" x14ac:dyDescent="0.25">
      <c r="A5514">
        <v>57</v>
      </c>
      <c r="B5514" t="s">
        <v>58</v>
      </c>
      <c r="C5514">
        <v>2014</v>
      </c>
      <c r="D5514">
        <v>0</v>
      </c>
      <c r="E5514">
        <v>0</v>
      </c>
      <c r="F5514">
        <v>58</v>
      </c>
    </row>
    <row r="5515" spans="1:6" x14ac:dyDescent="0.25">
      <c r="A5515">
        <v>58</v>
      </c>
      <c r="B5515" t="s">
        <v>59</v>
      </c>
      <c r="C5515">
        <v>2014</v>
      </c>
      <c r="D5515">
        <v>0</v>
      </c>
      <c r="E5515">
        <v>0</v>
      </c>
      <c r="F5515">
        <v>59</v>
      </c>
    </row>
    <row r="5516" spans="1:6" x14ac:dyDescent="0.25">
      <c r="A5516">
        <v>59</v>
      </c>
      <c r="B5516" t="s">
        <v>60</v>
      </c>
      <c r="C5516">
        <v>2014</v>
      </c>
      <c r="D5516">
        <v>0</v>
      </c>
      <c r="E5516">
        <v>0</v>
      </c>
      <c r="F5516">
        <v>60</v>
      </c>
    </row>
    <row r="5517" spans="1:6" x14ac:dyDescent="0.25">
      <c r="A5517">
        <v>60</v>
      </c>
      <c r="B5517" t="s">
        <v>61</v>
      </c>
      <c r="C5517">
        <v>2014</v>
      </c>
      <c r="D5517">
        <v>5646</v>
      </c>
      <c r="E5517">
        <v>11983</v>
      </c>
      <c r="F5517">
        <v>61</v>
      </c>
    </row>
    <row r="5518" spans="1:6" x14ac:dyDescent="0.25">
      <c r="A5518">
        <v>61</v>
      </c>
      <c r="B5518" t="s">
        <v>62</v>
      </c>
      <c r="C5518">
        <v>2014</v>
      </c>
      <c r="D5518">
        <v>0</v>
      </c>
      <c r="E5518">
        <v>0</v>
      </c>
      <c r="F5518">
        <v>62</v>
      </c>
    </row>
    <row r="5519" spans="1:6" x14ac:dyDescent="0.25">
      <c r="A5519">
        <v>62</v>
      </c>
      <c r="B5519" t="s">
        <v>63</v>
      </c>
      <c r="C5519">
        <v>2014</v>
      </c>
      <c r="D5519">
        <v>0</v>
      </c>
      <c r="E5519">
        <v>0</v>
      </c>
      <c r="F5519">
        <v>63</v>
      </c>
    </row>
    <row r="5520" spans="1:6" x14ac:dyDescent="0.25">
      <c r="A5520">
        <v>63</v>
      </c>
      <c r="B5520" t="s">
        <v>64</v>
      </c>
      <c r="C5520">
        <v>2014</v>
      </c>
      <c r="D5520">
        <v>18130</v>
      </c>
      <c r="E5520">
        <v>63534</v>
      </c>
      <c r="F5520">
        <v>64</v>
      </c>
    </row>
    <row r="5521" spans="1:6" x14ac:dyDescent="0.25">
      <c r="A5521">
        <v>64</v>
      </c>
      <c r="B5521" t="s">
        <v>65</v>
      </c>
      <c r="C5521">
        <v>2014</v>
      </c>
      <c r="D5521">
        <v>0</v>
      </c>
      <c r="E5521">
        <v>0</v>
      </c>
      <c r="F5521">
        <v>65</v>
      </c>
    </row>
    <row r="5522" spans="1:6" x14ac:dyDescent="0.25">
      <c r="A5522">
        <v>65</v>
      </c>
      <c r="B5522" t="s">
        <v>66</v>
      </c>
      <c r="C5522">
        <v>2014</v>
      </c>
      <c r="D5522">
        <v>0</v>
      </c>
      <c r="E5522">
        <v>0</v>
      </c>
      <c r="F5522">
        <v>66</v>
      </c>
    </row>
    <row r="5523" spans="1:6" x14ac:dyDescent="0.25">
      <c r="A5523">
        <v>66</v>
      </c>
      <c r="B5523" t="s">
        <v>67</v>
      </c>
      <c r="C5523">
        <v>2014</v>
      </c>
      <c r="D5523">
        <v>0</v>
      </c>
      <c r="E5523">
        <v>0</v>
      </c>
      <c r="F5523">
        <v>67</v>
      </c>
    </row>
    <row r="5524" spans="1:6" x14ac:dyDescent="0.25">
      <c r="A5524">
        <v>67</v>
      </c>
      <c r="B5524" t="s">
        <v>68</v>
      </c>
      <c r="C5524">
        <v>2014</v>
      </c>
      <c r="D5524">
        <v>0</v>
      </c>
      <c r="E5524">
        <v>0</v>
      </c>
      <c r="F5524">
        <v>68</v>
      </c>
    </row>
    <row r="5525" spans="1:6" x14ac:dyDescent="0.25">
      <c r="A5525">
        <v>68</v>
      </c>
      <c r="B5525" t="s">
        <v>69</v>
      </c>
      <c r="C5525">
        <v>2014</v>
      </c>
      <c r="D5525">
        <v>0</v>
      </c>
      <c r="E5525">
        <v>0</v>
      </c>
      <c r="F5525">
        <v>69</v>
      </c>
    </row>
    <row r="5526" spans="1:6" x14ac:dyDescent="0.25">
      <c r="A5526">
        <v>69</v>
      </c>
      <c r="B5526" t="s">
        <v>70</v>
      </c>
      <c r="C5526">
        <v>2014</v>
      </c>
      <c r="D5526">
        <v>0</v>
      </c>
      <c r="E5526">
        <v>0</v>
      </c>
      <c r="F5526">
        <v>70</v>
      </c>
    </row>
    <row r="5527" spans="1:6" x14ac:dyDescent="0.25">
      <c r="A5527">
        <v>70</v>
      </c>
      <c r="B5527" t="s">
        <v>71</v>
      </c>
      <c r="C5527">
        <v>2014</v>
      </c>
      <c r="D5527">
        <v>0</v>
      </c>
      <c r="E5527">
        <v>0</v>
      </c>
      <c r="F5527">
        <v>71</v>
      </c>
    </row>
    <row r="5528" spans="1:6" x14ac:dyDescent="0.25">
      <c r="A5528">
        <v>71</v>
      </c>
      <c r="B5528" t="s">
        <v>72</v>
      </c>
      <c r="C5528">
        <v>2014</v>
      </c>
      <c r="D5528">
        <v>0</v>
      </c>
      <c r="E5528">
        <v>0</v>
      </c>
      <c r="F5528">
        <v>72</v>
      </c>
    </row>
    <row r="5529" spans="1:6" x14ac:dyDescent="0.25">
      <c r="A5529">
        <v>72</v>
      </c>
      <c r="B5529" t="s">
        <v>73</v>
      </c>
      <c r="C5529">
        <v>2014</v>
      </c>
      <c r="D5529">
        <v>604</v>
      </c>
      <c r="E5529">
        <v>2492</v>
      </c>
      <c r="F5529">
        <v>73</v>
      </c>
    </row>
    <row r="5530" spans="1:6" x14ac:dyDescent="0.25">
      <c r="A5530">
        <v>73</v>
      </c>
      <c r="B5530" t="s">
        <v>74</v>
      </c>
      <c r="C5530">
        <v>2014</v>
      </c>
      <c r="D5530">
        <v>0</v>
      </c>
      <c r="E5530">
        <v>0</v>
      </c>
      <c r="F5530">
        <v>74</v>
      </c>
    </row>
    <row r="5531" spans="1:6" x14ac:dyDescent="0.25">
      <c r="A5531">
        <v>74</v>
      </c>
      <c r="B5531" t="s">
        <v>75</v>
      </c>
      <c r="C5531">
        <v>2014</v>
      </c>
      <c r="D5531">
        <v>106426</v>
      </c>
      <c r="E5531">
        <v>401774</v>
      </c>
      <c r="F5531">
        <v>75</v>
      </c>
    </row>
    <row r="5532" spans="1:6" x14ac:dyDescent="0.25">
      <c r="A5532">
        <v>75</v>
      </c>
      <c r="B5532" t="s">
        <v>76</v>
      </c>
      <c r="C5532">
        <v>2014</v>
      </c>
      <c r="D5532">
        <v>0</v>
      </c>
      <c r="E5532">
        <v>0</v>
      </c>
      <c r="F5532">
        <v>76</v>
      </c>
    </row>
    <row r="5533" spans="1:6" x14ac:dyDescent="0.25">
      <c r="A5533">
        <v>76</v>
      </c>
      <c r="B5533" t="s">
        <v>77</v>
      </c>
      <c r="C5533">
        <v>2014</v>
      </c>
      <c r="D5533">
        <v>0</v>
      </c>
      <c r="E5533">
        <v>0</v>
      </c>
      <c r="F5533">
        <v>77</v>
      </c>
    </row>
    <row r="5534" spans="1:6" x14ac:dyDescent="0.25">
      <c r="A5534">
        <v>77</v>
      </c>
      <c r="B5534" t="s">
        <v>78</v>
      </c>
      <c r="C5534">
        <v>2014</v>
      </c>
      <c r="D5534">
        <v>0</v>
      </c>
      <c r="E5534">
        <v>0</v>
      </c>
      <c r="F5534">
        <v>78</v>
      </c>
    </row>
    <row r="5535" spans="1:6" x14ac:dyDescent="0.25">
      <c r="A5535">
        <v>78</v>
      </c>
      <c r="B5535" t="s">
        <v>79</v>
      </c>
      <c r="C5535">
        <v>2014</v>
      </c>
      <c r="D5535">
        <v>0</v>
      </c>
      <c r="E5535">
        <v>0</v>
      </c>
      <c r="F5535">
        <v>79</v>
      </c>
    </row>
    <row r="5536" spans="1:6" x14ac:dyDescent="0.25">
      <c r="A5536">
        <v>79</v>
      </c>
      <c r="B5536" t="s">
        <v>80</v>
      </c>
      <c r="C5536">
        <v>2014</v>
      </c>
      <c r="D5536">
        <v>8281</v>
      </c>
      <c r="E5536">
        <v>52400</v>
      </c>
      <c r="F5536">
        <v>80</v>
      </c>
    </row>
    <row r="5537" spans="1:6" x14ac:dyDescent="0.25">
      <c r="A5537">
        <v>80</v>
      </c>
      <c r="B5537" t="s">
        <v>81</v>
      </c>
      <c r="C5537">
        <v>2014</v>
      </c>
      <c r="D5537">
        <v>0</v>
      </c>
      <c r="E5537">
        <v>0</v>
      </c>
      <c r="F5537">
        <v>81</v>
      </c>
    </row>
    <row r="5538" spans="1:6" x14ac:dyDescent="0.25">
      <c r="A5538">
        <v>81</v>
      </c>
      <c r="B5538" t="s">
        <v>82</v>
      </c>
      <c r="C5538">
        <v>2014</v>
      </c>
      <c r="D5538">
        <v>0</v>
      </c>
      <c r="E5538">
        <v>0</v>
      </c>
      <c r="F5538">
        <v>82</v>
      </c>
    </row>
    <row r="5539" spans="1:6" x14ac:dyDescent="0.25">
      <c r="A5539">
        <v>82</v>
      </c>
      <c r="B5539" t="s">
        <v>83</v>
      </c>
      <c r="C5539">
        <v>2014</v>
      </c>
      <c r="D5539">
        <v>0</v>
      </c>
      <c r="E5539">
        <v>0</v>
      </c>
      <c r="F5539">
        <v>83</v>
      </c>
    </row>
    <row r="5540" spans="1:6" x14ac:dyDescent="0.25">
      <c r="A5540">
        <v>83</v>
      </c>
      <c r="B5540" t="s">
        <v>84</v>
      </c>
      <c r="C5540">
        <v>2014</v>
      </c>
      <c r="D5540">
        <v>0</v>
      </c>
      <c r="E5540">
        <v>0</v>
      </c>
      <c r="F5540">
        <v>84</v>
      </c>
    </row>
    <row r="5541" spans="1:6" x14ac:dyDescent="0.25">
      <c r="A5541">
        <v>84</v>
      </c>
      <c r="B5541" t="s">
        <v>85</v>
      </c>
      <c r="C5541">
        <v>2014</v>
      </c>
      <c r="D5541">
        <v>1521</v>
      </c>
      <c r="E5541">
        <v>24336</v>
      </c>
      <c r="F5541">
        <v>85</v>
      </c>
    </row>
    <row r="5542" spans="1:6" x14ac:dyDescent="0.25">
      <c r="A5542">
        <v>85</v>
      </c>
      <c r="B5542" t="s">
        <v>86</v>
      </c>
      <c r="C5542">
        <v>2014</v>
      </c>
      <c r="D5542">
        <v>0</v>
      </c>
      <c r="E5542">
        <v>0</v>
      </c>
      <c r="F5542">
        <v>86</v>
      </c>
    </row>
    <row r="5543" spans="1:6" x14ac:dyDescent="0.25">
      <c r="A5543">
        <v>86</v>
      </c>
      <c r="B5543" t="s">
        <v>87</v>
      </c>
      <c r="C5543">
        <v>2014</v>
      </c>
      <c r="D5543">
        <v>0</v>
      </c>
      <c r="E5543">
        <v>0</v>
      </c>
      <c r="F5543">
        <v>87</v>
      </c>
    </row>
    <row r="5544" spans="1:6" x14ac:dyDescent="0.25">
      <c r="A5544">
        <v>87</v>
      </c>
      <c r="B5544" t="s">
        <v>88</v>
      </c>
      <c r="C5544">
        <v>2014</v>
      </c>
      <c r="D5544">
        <v>0</v>
      </c>
      <c r="E5544">
        <v>0</v>
      </c>
      <c r="F5544">
        <v>88</v>
      </c>
    </row>
    <row r="5545" spans="1:6" x14ac:dyDescent="0.25">
      <c r="A5545">
        <v>88</v>
      </c>
      <c r="B5545" t="s">
        <v>89</v>
      </c>
      <c r="C5545">
        <v>2014</v>
      </c>
      <c r="D5545">
        <v>0</v>
      </c>
      <c r="E5545">
        <v>0</v>
      </c>
      <c r="F5545">
        <v>89</v>
      </c>
    </row>
    <row r="5546" spans="1:6" x14ac:dyDescent="0.25">
      <c r="A5546">
        <v>89</v>
      </c>
      <c r="B5546" t="s">
        <v>90</v>
      </c>
      <c r="C5546">
        <v>2014</v>
      </c>
      <c r="D5546">
        <v>7179</v>
      </c>
      <c r="E5546">
        <v>50464</v>
      </c>
      <c r="F5546">
        <v>90</v>
      </c>
    </row>
    <row r="5547" spans="1:6" x14ac:dyDescent="0.25">
      <c r="A5547">
        <v>90</v>
      </c>
      <c r="B5547" t="s">
        <v>91</v>
      </c>
      <c r="C5547">
        <v>2014</v>
      </c>
      <c r="D5547">
        <v>0</v>
      </c>
      <c r="E5547">
        <v>0</v>
      </c>
      <c r="F5547">
        <v>91</v>
      </c>
    </row>
    <row r="5548" spans="1:6" x14ac:dyDescent="0.25">
      <c r="A5548">
        <v>91</v>
      </c>
      <c r="B5548" t="s">
        <v>92</v>
      </c>
      <c r="C5548">
        <v>2014</v>
      </c>
      <c r="D5548">
        <v>2800</v>
      </c>
      <c r="E5548">
        <v>13675</v>
      </c>
      <c r="F5548">
        <v>92</v>
      </c>
    </row>
    <row r="5549" spans="1:6" x14ac:dyDescent="0.25">
      <c r="A5549">
        <v>92</v>
      </c>
      <c r="B5549" t="s">
        <v>93</v>
      </c>
      <c r="C5549">
        <v>2014</v>
      </c>
      <c r="D5549">
        <v>165289</v>
      </c>
      <c r="E5549">
        <v>773767</v>
      </c>
      <c r="F5549">
        <v>93</v>
      </c>
    </row>
    <row r="5550" spans="1:6" x14ac:dyDescent="0.25">
      <c r="A5550">
        <v>93</v>
      </c>
      <c r="B5550" t="s">
        <v>94</v>
      </c>
      <c r="C5550">
        <v>2014</v>
      </c>
      <c r="D5550">
        <v>0</v>
      </c>
      <c r="E5550">
        <v>0</v>
      </c>
      <c r="F5550">
        <v>94</v>
      </c>
    </row>
    <row r="5551" spans="1:6" x14ac:dyDescent="0.25">
      <c r="A5551">
        <v>94</v>
      </c>
      <c r="B5551" t="s">
        <v>95</v>
      </c>
      <c r="C5551">
        <v>2014</v>
      </c>
      <c r="D5551">
        <v>521847</v>
      </c>
      <c r="E5551">
        <v>908028</v>
      </c>
      <c r="F5551">
        <v>95</v>
      </c>
    </row>
    <row r="5552" spans="1:6" x14ac:dyDescent="0.25">
      <c r="A5552">
        <v>95</v>
      </c>
      <c r="B5552" t="s">
        <v>96</v>
      </c>
      <c r="C5552">
        <v>2014</v>
      </c>
      <c r="D5552">
        <v>0</v>
      </c>
      <c r="E5552">
        <v>0</v>
      </c>
      <c r="F5552">
        <v>96</v>
      </c>
    </row>
    <row r="5553" spans="1:6" x14ac:dyDescent="0.25">
      <c r="A5553">
        <v>96</v>
      </c>
      <c r="B5553" t="s">
        <v>97</v>
      </c>
      <c r="C5553">
        <v>2014</v>
      </c>
      <c r="D5553">
        <v>30181</v>
      </c>
      <c r="E5553">
        <v>107957</v>
      </c>
      <c r="F5553">
        <v>97</v>
      </c>
    </row>
    <row r="5554" spans="1:6" x14ac:dyDescent="0.25">
      <c r="A5554">
        <v>97</v>
      </c>
      <c r="B5554" t="s">
        <v>98</v>
      </c>
      <c r="C5554">
        <v>2014</v>
      </c>
      <c r="D5554">
        <v>0</v>
      </c>
      <c r="E5554">
        <v>0</v>
      </c>
      <c r="F5554">
        <v>98</v>
      </c>
    </row>
    <row r="5555" spans="1:6" x14ac:dyDescent="0.25">
      <c r="A5555">
        <v>98</v>
      </c>
      <c r="B5555" t="s">
        <v>99</v>
      </c>
      <c r="C5555">
        <v>2014</v>
      </c>
      <c r="D5555">
        <v>71544</v>
      </c>
      <c r="E5555">
        <v>79141</v>
      </c>
      <c r="F5555">
        <v>99</v>
      </c>
    </row>
    <row r="5556" spans="1:6" x14ac:dyDescent="0.25">
      <c r="A5556">
        <v>99</v>
      </c>
      <c r="B5556" t="s">
        <v>100</v>
      </c>
      <c r="C5556">
        <v>2014</v>
      </c>
      <c r="D5556">
        <v>0</v>
      </c>
      <c r="E5556">
        <v>0</v>
      </c>
      <c r="F5556">
        <v>100</v>
      </c>
    </row>
    <row r="5557" spans="1:6" x14ac:dyDescent="0.25">
      <c r="A5557">
        <v>100</v>
      </c>
      <c r="B5557" t="s">
        <v>101</v>
      </c>
      <c r="C5557">
        <v>2014</v>
      </c>
      <c r="D5557">
        <v>305807</v>
      </c>
      <c r="E5557">
        <v>1373747</v>
      </c>
      <c r="F5557">
        <v>101</v>
      </c>
    </row>
    <row r="5558" spans="1:6" x14ac:dyDescent="0.25">
      <c r="A5558">
        <v>101</v>
      </c>
      <c r="B5558" t="s">
        <v>102</v>
      </c>
      <c r="C5558">
        <v>2014</v>
      </c>
      <c r="D5558">
        <v>0</v>
      </c>
      <c r="E5558">
        <v>0</v>
      </c>
      <c r="F5558">
        <v>102</v>
      </c>
    </row>
    <row r="5559" spans="1:6" x14ac:dyDescent="0.25">
      <c r="A5559">
        <v>102</v>
      </c>
      <c r="B5559" t="s">
        <v>103</v>
      </c>
      <c r="C5559">
        <v>2014</v>
      </c>
      <c r="D5559">
        <v>190656</v>
      </c>
      <c r="E5559">
        <v>61440</v>
      </c>
      <c r="F5559">
        <v>103</v>
      </c>
    </row>
    <row r="5560" spans="1:6" x14ac:dyDescent="0.25">
      <c r="A5560">
        <v>103</v>
      </c>
      <c r="B5560" t="s">
        <v>104</v>
      </c>
      <c r="C5560">
        <v>2014</v>
      </c>
      <c r="D5560">
        <v>0</v>
      </c>
      <c r="E5560">
        <v>0</v>
      </c>
      <c r="F5560">
        <v>104</v>
      </c>
    </row>
    <row r="5561" spans="1:6" x14ac:dyDescent="0.25">
      <c r="A5561">
        <v>104</v>
      </c>
      <c r="B5561" t="s">
        <v>105</v>
      </c>
      <c r="C5561">
        <v>2014</v>
      </c>
      <c r="D5561">
        <v>0</v>
      </c>
      <c r="E5561">
        <v>0</v>
      </c>
      <c r="F5561">
        <v>105</v>
      </c>
    </row>
    <row r="5562" spans="1:6" x14ac:dyDescent="0.25">
      <c r="A5562">
        <v>105</v>
      </c>
      <c r="B5562" t="s">
        <v>106</v>
      </c>
      <c r="C5562">
        <v>2014</v>
      </c>
      <c r="D5562">
        <v>0</v>
      </c>
      <c r="E5562">
        <v>0</v>
      </c>
      <c r="F5562">
        <v>106</v>
      </c>
    </row>
    <row r="5563" spans="1:6" x14ac:dyDescent="0.25">
      <c r="A5563">
        <v>106</v>
      </c>
      <c r="B5563" t="s">
        <v>107</v>
      </c>
      <c r="C5563">
        <v>2014</v>
      </c>
      <c r="D5563">
        <v>0</v>
      </c>
      <c r="E5563">
        <v>0</v>
      </c>
      <c r="F5563">
        <v>107</v>
      </c>
    </row>
    <row r="5564" spans="1:6" x14ac:dyDescent="0.25">
      <c r="A5564">
        <v>107</v>
      </c>
      <c r="B5564" t="s">
        <v>108</v>
      </c>
      <c r="C5564">
        <v>2014</v>
      </c>
      <c r="D5564">
        <v>0</v>
      </c>
      <c r="E5564">
        <v>0</v>
      </c>
      <c r="F5564">
        <v>108</v>
      </c>
    </row>
    <row r="5565" spans="1:6" x14ac:dyDescent="0.25">
      <c r="A5565">
        <v>108</v>
      </c>
      <c r="B5565" t="s">
        <v>109</v>
      </c>
      <c r="C5565">
        <v>2014</v>
      </c>
      <c r="D5565">
        <v>0</v>
      </c>
      <c r="E5565">
        <v>0</v>
      </c>
      <c r="F5565">
        <v>109</v>
      </c>
    </row>
    <row r="5566" spans="1:6" x14ac:dyDescent="0.25">
      <c r="A5566">
        <v>109</v>
      </c>
      <c r="B5566" t="s">
        <v>110</v>
      </c>
      <c r="C5566">
        <v>2014</v>
      </c>
      <c r="D5566">
        <v>10404</v>
      </c>
      <c r="E5566">
        <v>51057</v>
      </c>
      <c r="F5566">
        <v>110</v>
      </c>
    </row>
    <row r="5567" spans="1:6" x14ac:dyDescent="0.25">
      <c r="A5567">
        <v>110</v>
      </c>
      <c r="B5567" t="s">
        <v>111</v>
      </c>
      <c r="C5567">
        <v>2014</v>
      </c>
      <c r="D5567">
        <v>27933</v>
      </c>
      <c r="E5567">
        <v>231762</v>
      </c>
      <c r="F5567">
        <v>111</v>
      </c>
    </row>
    <row r="5568" spans="1:6" x14ac:dyDescent="0.25">
      <c r="A5568">
        <v>111</v>
      </c>
      <c r="B5568" t="s">
        <v>112</v>
      </c>
      <c r="C5568">
        <v>2014</v>
      </c>
      <c r="D5568">
        <v>6</v>
      </c>
      <c r="E5568">
        <v>19</v>
      </c>
      <c r="F5568">
        <v>112</v>
      </c>
    </row>
    <row r="5569" spans="1:6" x14ac:dyDescent="0.25">
      <c r="A5569">
        <v>112</v>
      </c>
      <c r="B5569" t="s">
        <v>113</v>
      </c>
      <c r="C5569">
        <v>2014</v>
      </c>
      <c r="D5569">
        <v>0</v>
      </c>
      <c r="E5569">
        <v>0</v>
      </c>
      <c r="F5569">
        <v>113</v>
      </c>
    </row>
    <row r="5570" spans="1:6" x14ac:dyDescent="0.25">
      <c r="A5570">
        <v>113</v>
      </c>
      <c r="B5570" t="s">
        <v>114</v>
      </c>
      <c r="C5570">
        <v>2014</v>
      </c>
      <c r="D5570">
        <v>12519</v>
      </c>
      <c r="E5570">
        <v>67907</v>
      </c>
      <c r="F5570">
        <v>114</v>
      </c>
    </row>
    <row r="5571" spans="1:6" x14ac:dyDescent="0.25">
      <c r="A5571">
        <v>114</v>
      </c>
      <c r="B5571" t="s">
        <v>115</v>
      </c>
      <c r="C5571">
        <v>2014</v>
      </c>
      <c r="D5571">
        <v>0</v>
      </c>
      <c r="E5571">
        <v>0</v>
      </c>
      <c r="F5571">
        <v>115</v>
      </c>
    </row>
    <row r="5572" spans="1:6" x14ac:dyDescent="0.25">
      <c r="A5572">
        <v>115</v>
      </c>
      <c r="B5572" t="s">
        <v>116</v>
      </c>
      <c r="C5572">
        <v>2014</v>
      </c>
      <c r="D5572">
        <v>4500</v>
      </c>
      <c r="E5572">
        <v>35005</v>
      </c>
      <c r="F5572">
        <v>116</v>
      </c>
    </row>
    <row r="5573" spans="1:6" x14ac:dyDescent="0.25">
      <c r="A5573">
        <v>116</v>
      </c>
      <c r="B5573" t="s">
        <v>117</v>
      </c>
      <c r="C5573">
        <v>2014</v>
      </c>
      <c r="D5573">
        <v>0</v>
      </c>
      <c r="E5573">
        <v>0</v>
      </c>
      <c r="F5573">
        <v>117</v>
      </c>
    </row>
    <row r="5574" spans="1:6" x14ac:dyDescent="0.25">
      <c r="A5574">
        <v>117</v>
      </c>
      <c r="B5574" t="s">
        <v>118</v>
      </c>
      <c r="C5574">
        <v>2014</v>
      </c>
      <c r="D5574">
        <v>360</v>
      </c>
      <c r="E5574">
        <v>1600</v>
      </c>
      <c r="F5574">
        <v>118</v>
      </c>
    </row>
    <row r="5575" spans="1:6" x14ac:dyDescent="0.25">
      <c r="A5575">
        <v>118</v>
      </c>
      <c r="B5575" t="s">
        <v>119</v>
      </c>
      <c r="C5575">
        <v>2014</v>
      </c>
      <c r="D5575">
        <v>0</v>
      </c>
      <c r="E5575">
        <v>0</v>
      </c>
      <c r="F5575">
        <v>119</v>
      </c>
    </row>
    <row r="5576" spans="1:6" x14ac:dyDescent="0.25">
      <c r="A5576">
        <v>119</v>
      </c>
      <c r="B5576" t="s">
        <v>120</v>
      </c>
      <c r="C5576">
        <v>2014</v>
      </c>
      <c r="D5576">
        <v>0</v>
      </c>
      <c r="E5576">
        <v>0</v>
      </c>
      <c r="F5576">
        <v>120</v>
      </c>
    </row>
    <row r="5577" spans="1:6" x14ac:dyDescent="0.25">
      <c r="A5577">
        <v>120</v>
      </c>
      <c r="B5577" t="s">
        <v>121</v>
      </c>
      <c r="C5577">
        <v>2014</v>
      </c>
      <c r="D5577">
        <v>0</v>
      </c>
      <c r="E5577">
        <v>0</v>
      </c>
      <c r="F5577">
        <v>121</v>
      </c>
    </row>
    <row r="5578" spans="1:6" x14ac:dyDescent="0.25">
      <c r="A5578">
        <v>121</v>
      </c>
      <c r="B5578" t="s">
        <v>122</v>
      </c>
      <c r="C5578">
        <v>2014</v>
      </c>
      <c r="D5578">
        <v>0</v>
      </c>
      <c r="E5578">
        <v>0</v>
      </c>
      <c r="F5578">
        <v>122</v>
      </c>
    </row>
    <row r="5579" spans="1:6" x14ac:dyDescent="0.25">
      <c r="A5579">
        <v>122</v>
      </c>
      <c r="B5579" t="s">
        <v>123</v>
      </c>
      <c r="C5579">
        <v>2014</v>
      </c>
      <c r="D5579">
        <v>0</v>
      </c>
      <c r="E5579">
        <v>0</v>
      </c>
      <c r="F5579">
        <v>123</v>
      </c>
    </row>
    <row r="5580" spans="1:6" x14ac:dyDescent="0.25">
      <c r="A5580">
        <v>123</v>
      </c>
      <c r="B5580" t="s">
        <v>124</v>
      </c>
      <c r="C5580">
        <v>2014</v>
      </c>
      <c r="D5580">
        <v>14</v>
      </c>
      <c r="E5580">
        <v>232</v>
      </c>
      <c r="F5580">
        <v>124</v>
      </c>
    </row>
    <row r="5581" spans="1:6" x14ac:dyDescent="0.25">
      <c r="A5581">
        <v>124</v>
      </c>
      <c r="B5581" t="s">
        <v>125</v>
      </c>
      <c r="C5581">
        <v>2014</v>
      </c>
      <c r="D5581">
        <v>0</v>
      </c>
      <c r="E5581">
        <v>0</v>
      </c>
      <c r="F5581">
        <v>125</v>
      </c>
    </row>
    <row r="5582" spans="1:6" x14ac:dyDescent="0.25">
      <c r="A5582">
        <v>1</v>
      </c>
      <c r="B5582" t="s">
        <v>2</v>
      </c>
      <c r="C5582">
        <v>2015</v>
      </c>
      <c r="D5582">
        <v>0</v>
      </c>
      <c r="E5582">
        <v>0</v>
      </c>
      <c r="F5582">
        <v>2</v>
      </c>
    </row>
    <row r="5583" spans="1:6" x14ac:dyDescent="0.25">
      <c r="A5583">
        <v>2</v>
      </c>
      <c r="B5583" t="s">
        <v>3</v>
      </c>
      <c r="C5583">
        <v>2015</v>
      </c>
      <c r="D5583">
        <v>0</v>
      </c>
      <c r="E5583">
        <v>0</v>
      </c>
      <c r="F5583">
        <v>3</v>
      </c>
    </row>
    <row r="5584" spans="1:6" x14ac:dyDescent="0.25">
      <c r="A5584">
        <v>3</v>
      </c>
      <c r="B5584" t="s">
        <v>4</v>
      </c>
      <c r="C5584">
        <v>2015</v>
      </c>
      <c r="D5584">
        <v>10680</v>
      </c>
      <c r="E5584">
        <v>44780</v>
      </c>
      <c r="F5584">
        <v>4</v>
      </c>
    </row>
    <row r="5585" spans="1:6" x14ac:dyDescent="0.25">
      <c r="A5585">
        <v>4</v>
      </c>
      <c r="B5585" t="s">
        <v>5</v>
      </c>
      <c r="C5585">
        <v>2015</v>
      </c>
      <c r="D5585">
        <v>1908</v>
      </c>
      <c r="E5585">
        <v>17089</v>
      </c>
      <c r="F5585">
        <v>5</v>
      </c>
    </row>
    <row r="5586" spans="1:6" x14ac:dyDescent="0.25">
      <c r="A5586">
        <v>5</v>
      </c>
      <c r="B5586" t="s">
        <v>6</v>
      </c>
      <c r="C5586">
        <v>2015</v>
      </c>
      <c r="D5586">
        <v>0</v>
      </c>
      <c r="E5586">
        <v>0</v>
      </c>
      <c r="F5586">
        <v>6</v>
      </c>
    </row>
    <row r="5587" spans="1:6" x14ac:dyDescent="0.25">
      <c r="A5587">
        <v>6</v>
      </c>
      <c r="B5587" t="s">
        <v>7</v>
      </c>
      <c r="C5587">
        <v>2015</v>
      </c>
      <c r="D5587">
        <v>0</v>
      </c>
      <c r="E5587">
        <v>0</v>
      </c>
      <c r="F5587">
        <v>7</v>
      </c>
    </row>
    <row r="5588" spans="1:6" x14ac:dyDescent="0.25">
      <c r="A5588">
        <v>7</v>
      </c>
      <c r="B5588" t="s">
        <v>8</v>
      </c>
      <c r="C5588">
        <v>2015</v>
      </c>
      <c r="D5588">
        <v>6660</v>
      </c>
      <c r="E5588">
        <v>10545</v>
      </c>
      <c r="F5588">
        <v>8</v>
      </c>
    </row>
    <row r="5589" spans="1:6" x14ac:dyDescent="0.25">
      <c r="A5589">
        <v>8</v>
      </c>
      <c r="B5589" t="s">
        <v>9</v>
      </c>
      <c r="C5589">
        <v>2015</v>
      </c>
      <c r="D5589">
        <v>0</v>
      </c>
      <c r="E5589">
        <v>0</v>
      </c>
      <c r="F5589">
        <v>9</v>
      </c>
    </row>
    <row r="5590" spans="1:6" x14ac:dyDescent="0.25">
      <c r="A5590">
        <v>9</v>
      </c>
      <c r="B5590" t="s">
        <v>10</v>
      </c>
      <c r="C5590">
        <v>2015</v>
      </c>
      <c r="D5590">
        <v>0</v>
      </c>
      <c r="E5590">
        <v>0</v>
      </c>
      <c r="F5590">
        <v>10</v>
      </c>
    </row>
    <row r="5591" spans="1:6" x14ac:dyDescent="0.25">
      <c r="A5591">
        <v>10</v>
      </c>
      <c r="B5591" t="s">
        <v>11</v>
      </c>
      <c r="C5591">
        <v>2015</v>
      </c>
      <c r="D5591">
        <v>7437</v>
      </c>
      <c r="E5591">
        <v>48011</v>
      </c>
      <c r="F5591">
        <v>11</v>
      </c>
    </row>
    <row r="5592" spans="1:6" x14ac:dyDescent="0.25">
      <c r="A5592">
        <v>11</v>
      </c>
      <c r="B5592" t="s">
        <v>12</v>
      </c>
      <c r="C5592">
        <v>2015</v>
      </c>
      <c r="D5592">
        <v>0</v>
      </c>
      <c r="E5592">
        <v>0</v>
      </c>
      <c r="F5592">
        <v>12</v>
      </c>
    </row>
    <row r="5593" spans="1:6" x14ac:dyDescent="0.25">
      <c r="A5593">
        <v>12</v>
      </c>
      <c r="B5593" t="s">
        <v>13</v>
      </c>
      <c r="C5593">
        <v>2015</v>
      </c>
      <c r="D5593">
        <v>0</v>
      </c>
      <c r="E5593">
        <v>0</v>
      </c>
      <c r="F5593">
        <v>13</v>
      </c>
    </row>
    <row r="5594" spans="1:6" x14ac:dyDescent="0.25">
      <c r="A5594">
        <v>13</v>
      </c>
      <c r="B5594" t="s">
        <v>14</v>
      </c>
      <c r="C5594">
        <v>2015</v>
      </c>
      <c r="D5594">
        <v>0</v>
      </c>
      <c r="E5594">
        <v>0</v>
      </c>
      <c r="F5594">
        <v>14</v>
      </c>
    </row>
    <row r="5595" spans="1:6" x14ac:dyDescent="0.25">
      <c r="A5595">
        <v>14</v>
      </c>
      <c r="B5595" t="s">
        <v>15</v>
      </c>
      <c r="C5595">
        <v>2015</v>
      </c>
      <c r="D5595">
        <v>0</v>
      </c>
      <c r="E5595">
        <v>0</v>
      </c>
      <c r="F5595">
        <v>15</v>
      </c>
    </row>
    <row r="5596" spans="1:6" x14ac:dyDescent="0.25">
      <c r="A5596">
        <v>15</v>
      </c>
      <c r="B5596" t="s">
        <v>16</v>
      </c>
      <c r="C5596">
        <v>2015</v>
      </c>
      <c r="D5596">
        <v>0</v>
      </c>
      <c r="E5596">
        <v>0</v>
      </c>
      <c r="F5596">
        <v>16</v>
      </c>
    </row>
    <row r="5597" spans="1:6" x14ac:dyDescent="0.25">
      <c r="A5597">
        <v>16</v>
      </c>
      <c r="B5597" t="s">
        <v>17</v>
      </c>
      <c r="C5597">
        <v>2015</v>
      </c>
      <c r="D5597">
        <v>4473</v>
      </c>
      <c r="E5597">
        <v>26399</v>
      </c>
      <c r="F5597">
        <v>17</v>
      </c>
    </row>
    <row r="5598" spans="1:6" x14ac:dyDescent="0.25">
      <c r="A5598">
        <v>17</v>
      </c>
      <c r="B5598" t="s">
        <v>18</v>
      </c>
      <c r="C5598">
        <v>2015</v>
      </c>
      <c r="D5598">
        <v>0</v>
      </c>
      <c r="E5598">
        <v>0</v>
      </c>
      <c r="F5598">
        <v>18</v>
      </c>
    </row>
    <row r="5599" spans="1:6" x14ac:dyDescent="0.25">
      <c r="A5599">
        <v>18</v>
      </c>
      <c r="B5599" t="s">
        <v>19</v>
      </c>
      <c r="C5599">
        <v>2015</v>
      </c>
      <c r="D5599">
        <v>0</v>
      </c>
      <c r="E5599">
        <v>0</v>
      </c>
      <c r="F5599">
        <v>19</v>
      </c>
    </row>
    <row r="5600" spans="1:6" x14ac:dyDescent="0.25">
      <c r="A5600">
        <v>19</v>
      </c>
      <c r="B5600" t="s">
        <v>20</v>
      </c>
      <c r="C5600">
        <v>2015</v>
      </c>
      <c r="D5600">
        <v>10674</v>
      </c>
      <c r="E5600">
        <v>12990</v>
      </c>
      <c r="F5600">
        <v>20</v>
      </c>
    </row>
    <row r="5601" spans="1:6" x14ac:dyDescent="0.25">
      <c r="A5601">
        <v>20</v>
      </c>
      <c r="B5601" t="s">
        <v>21</v>
      </c>
      <c r="C5601">
        <v>2015</v>
      </c>
      <c r="D5601">
        <v>0</v>
      </c>
      <c r="E5601">
        <v>0</v>
      </c>
      <c r="F5601">
        <v>21</v>
      </c>
    </row>
    <row r="5602" spans="1:6" x14ac:dyDescent="0.25">
      <c r="A5602">
        <v>21</v>
      </c>
      <c r="B5602" t="s">
        <v>22</v>
      </c>
      <c r="C5602">
        <v>2015</v>
      </c>
      <c r="D5602">
        <v>0</v>
      </c>
      <c r="E5602">
        <v>0</v>
      </c>
      <c r="F5602">
        <v>22</v>
      </c>
    </row>
    <row r="5603" spans="1:6" x14ac:dyDescent="0.25">
      <c r="A5603">
        <v>22</v>
      </c>
      <c r="B5603" t="s">
        <v>23</v>
      </c>
      <c r="C5603">
        <v>2015</v>
      </c>
      <c r="D5603">
        <v>0</v>
      </c>
      <c r="E5603">
        <v>0</v>
      </c>
      <c r="F5603">
        <v>23</v>
      </c>
    </row>
    <row r="5604" spans="1:6" x14ac:dyDescent="0.25">
      <c r="A5604">
        <v>23</v>
      </c>
      <c r="B5604" t="s">
        <v>24</v>
      </c>
      <c r="C5604">
        <v>2015</v>
      </c>
      <c r="D5604">
        <v>0</v>
      </c>
      <c r="E5604">
        <v>0</v>
      </c>
      <c r="F5604">
        <v>24</v>
      </c>
    </row>
    <row r="5605" spans="1:6" x14ac:dyDescent="0.25">
      <c r="A5605">
        <v>24</v>
      </c>
      <c r="B5605" t="s">
        <v>25</v>
      </c>
      <c r="C5605">
        <v>2015</v>
      </c>
      <c r="D5605">
        <v>0</v>
      </c>
      <c r="E5605">
        <v>0</v>
      </c>
      <c r="F5605">
        <v>25</v>
      </c>
    </row>
    <row r="5606" spans="1:6" x14ac:dyDescent="0.25">
      <c r="A5606">
        <v>25</v>
      </c>
      <c r="B5606" t="s">
        <v>26</v>
      </c>
      <c r="C5606">
        <v>2015</v>
      </c>
      <c r="D5606">
        <v>24547</v>
      </c>
      <c r="E5606">
        <v>118394</v>
      </c>
      <c r="F5606">
        <v>26</v>
      </c>
    </row>
    <row r="5607" spans="1:6" x14ac:dyDescent="0.25">
      <c r="A5607">
        <v>26</v>
      </c>
      <c r="B5607" t="s">
        <v>27</v>
      </c>
      <c r="C5607">
        <v>2015</v>
      </c>
      <c r="D5607">
        <v>0</v>
      </c>
      <c r="E5607">
        <v>0</v>
      </c>
      <c r="F5607">
        <v>27</v>
      </c>
    </row>
    <row r="5608" spans="1:6" x14ac:dyDescent="0.25">
      <c r="A5608">
        <v>27</v>
      </c>
      <c r="B5608" t="s">
        <v>28</v>
      </c>
      <c r="C5608">
        <v>2015</v>
      </c>
      <c r="D5608">
        <v>0</v>
      </c>
      <c r="E5608">
        <v>0</v>
      </c>
      <c r="F5608">
        <v>28</v>
      </c>
    </row>
    <row r="5609" spans="1:6" x14ac:dyDescent="0.25">
      <c r="A5609">
        <v>28</v>
      </c>
      <c r="B5609" t="s">
        <v>29</v>
      </c>
      <c r="C5609">
        <v>2015</v>
      </c>
      <c r="D5609">
        <v>0</v>
      </c>
      <c r="E5609">
        <v>0</v>
      </c>
      <c r="F5609">
        <v>29</v>
      </c>
    </row>
    <row r="5610" spans="1:6" x14ac:dyDescent="0.25">
      <c r="A5610">
        <v>29</v>
      </c>
      <c r="B5610" t="s">
        <v>30</v>
      </c>
      <c r="C5610">
        <v>2015</v>
      </c>
      <c r="D5610">
        <v>47609</v>
      </c>
      <c r="E5610">
        <v>222866</v>
      </c>
      <c r="F5610">
        <v>30</v>
      </c>
    </row>
    <row r="5611" spans="1:6" x14ac:dyDescent="0.25">
      <c r="A5611">
        <v>30</v>
      </c>
      <c r="B5611" t="s">
        <v>31</v>
      </c>
      <c r="C5611">
        <v>2015</v>
      </c>
      <c r="D5611">
        <v>0</v>
      </c>
      <c r="E5611">
        <v>0</v>
      </c>
      <c r="F5611">
        <v>31</v>
      </c>
    </row>
    <row r="5612" spans="1:6" x14ac:dyDescent="0.25">
      <c r="A5612">
        <v>31</v>
      </c>
      <c r="B5612" t="s">
        <v>32</v>
      </c>
      <c r="C5612">
        <v>2015</v>
      </c>
      <c r="D5612">
        <v>1116</v>
      </c>
      <c r="E5612">
        <v>2774</v>
      </c>
      <c r="F5612">
        <v>32</v>
      </c>
    </row>
    <row r="5613" spans="1:6" x14ac:dyDescent="0.25">
      <c r="A5613">
        <v>32</v>
      </c>
      <c r="B5613" t="s">
        <v>33</v>
      </c>
      <c r="C5613">
        <v>2015</v>
      </c>
      <c r="D5613">
        <v>0</v>
      </c>
      <c r="E5613">
        <v>0</v>
      </c>
      <c r="F5613">
        <v>33</v>
      </c>
    </row>
    <row r="5614" spans="1:6" x14ac:dyDescent="0.25">
      <c r="A5614">
        <v>33</v>
      </c>
      <c r="B5614" t="s">
        <v>34</v>
      </c>
      <c r="C5614">
        <v>2015</v>
      </c>
      <c r="D5614">
        <v>0</v>
      </c>
      <c r="E5614">
        <v>0</v>
      </c>
      <c r="F5614">
        <v>34</v>
      </c>
    </row>
    <row r="5615" spans="1:6" x14ac:dyDescent="0.25">
      <c r="A5615">
        <v>34</v>
      </c>
      <c r="B5615" t="s">
        <v>35</v>
      </c>
      <c r="C5615">
        <v>2015</v>
      </c>
      <c r="D5615">
        <v>0</v>
      </c>
      <c r="E5615">
        <v>0</v>
      </c>
      <c r="F5615">
        <v>35</v>
      </c>
    </row>
    <row r="5616" spans="1:6" x14ac:dyDescent="0.25">
      <c r="A5616">
        <v>35</v>
      </c>
      <c r="B5616" t="s">
        <v>36</v>
      </c>
      <c r="C5616">
        <v>2015</v>
      </c>
      <c r="D5616">
        <v>0</v>
      </c>
      <c r="E5616">
        <v>0</v>
      </c>
      <c r="F5616">
        <v>36</v>
      </c>
    </row>
    <row r="5617" spans="1:6" x14ac:dyDescent="0.25">
      <c r="A5617">
        <v>36</v>
      </c>
      <c r="B5617" t="s">
        <v>37</v>
      </c>
      <c r="C5617">
        <v>2015</v>
      </c>
      <c r="D5617">
        <v>0</v>
      </c>
      <c r="E5617">
        <v>0</v>
      </c>
      <c r="F5617">
        <v>37</v>
      </c>
    </row>
    <row r="5618" spans="1:6" x14ac:dyDescent="0.25">
      <c r="A5618">
        <v>37</v>
      </c>
      <c r="B5618" t="s">
        <v>38</v>
      </c>
      <c r="C5618">
        <v>2015</v>
      </c>
      <c r="D5618">
        <v>0</v>
      </c>
      <c r="E5618">
        <v>0</v>
      </c>
      <c r="F5618">
        <v>38</v>
      </c>
    </row>
    <row r="5619" spans="1:6" x14ac:dyDescent="0.25">
      <c r="A5619">
        <v>38</v>
      </c>
      <c r="B5619" t="s">
        <v>39</v>
      </c>
      <c r="C5619">
        <v>2015</v>
      </c>
      <c r="D5619">
        <v>0</v>
      </c>
      <c r="E5619">
        <v>0</v>
      </c>
      <c r="F5619">
        <v>39</v>
      </c>
    </row>
    <row r="5620" spans="1:6" x14ac:dyDescent="0.25">
      <c r="A5620">
        <v>39</v>
      </c>
      <c r="B5620" t="s">
        <v>40</v>
      </c>
      <c r="C5620">
        <v>2015</v>
      </c>
      <c r="D5620">
        <v>97965</v>
      </c>
      <c r="E5620">
        <v>108864</v>
      </c>
      <c r="F5620">
        <v>40</v>
      </c>
    </row>
    <row r="5621" spans="1:6" x14ac:dyDescent="0.25">
      <c r="A5621">
        <v>40</v>
      </c>
      <c r="B5621" t="s">
        <v>41</v>
      </c>
      <c r="C5621">
        <v>2015</v>
      </c>
      <c r="D5621">
        <v>0</v>
      </c>
      <c r="E5621">
        <v>0</v>
      </c>
      <c r="F5621">
        <v>41</v>
      </c>
    </row>
    <row r="5622" spans="1:6" x14ac:dyDescent="0.25">
      <c r="A5622">
        <v>41</v>
      </c>
      <c r="B5622" t="s">
        <v>42</v>
      </c>
      <c r="C5622">
        <v>2015</v>
      </c>
      <c r="D5622">
        <v>7080</v>
      </c>
      <c r="E5622">
        <v>29306</v>
      </c>
      <c r="F5622">
        <v>42</v>
      </c>
    </row>
    <row r="5623" spans="1:6" x14ac:dyDescent="0.25">
      <c r="A5623">
        <v>42</v>
      </c>
      <c r="B5623" t="s">
        <v>43</v>
      </c>
      <c r="C5623">
        <v>2015</v>
      </c>
      <c r="D5623">
        <v>0</v>
      </c>
      <c r="E5623">
        <v>0</v>
      </c>
      <c r="F5623">
        <v>43</v>
      </c>
    </row>
    <row r="5624" spans="1:6" x14ac:dyDescent="0.25">
      <c r="A5624">
        <v>43</v>
      </c>
      <c r="B5624" t="s">
        <v>44</v>
      </c>
      <c r="C5624">
        <v>2015</v>
      </c>
      <c r="D5624">
        <v>0</v>
      </c>
      <c r="E5624">
        <v>0</v>
      </c>
      <c r="F5624">
        <v>44</v>
      </c>
    </row>
    <row r="5625" spans="1:6" x14ac:dyDescent="0.25">
      <c r="A5625">
        <v>44</v>
      </c>
      <c r="B5625" t="s">
        <v>45</v>
      </c>
      <c r="C5625">
        <v>2015</v>
      </c>
      <c r="D5625">
        <v>765</v>
      </c>
      <c r="E5625">
        <v>3740</v>
      </c>
      <c r="F5625">
        <v>45</v>
      </c>
    </row>
    <row r="5626" spans="1:6" x14ac:dyDescent="0.25">
      <c r="A5626">
        <v>45</v>
      </c>
      <c r="B5626" t="s">
        <v>46</v>
      </c>
      <c r="C5626">
        <v>2015</v>
      </c>
      <c r="D5626">
        <v>0</v>
      </c>
      <c r="E5626">
        <v>0</v>
      </c>
      <c r="F5626">
        <v>46</v>
      </c>
    </row>
    <row r="5627" spans="1:6" x14ac:dyDescent="0.25">
      <c r="A5627">
        <v>46</v>
      </c>
      <c r="B5627" t="s">
        <v>47</v>
      </c>
      <c r="C5627">
        <v>2015</v>
      </c>
      <c r="D5627">
        <v>0</v>
      </c>
      <c r="E5627">
        <v>0</v>
      </c>
      <c r="F5627">
        <v>47</v>
      </c>
    </row>
    <row r="5628" spans="1:6" x14ac:dyDescent="0.25">
      <c r="A5628">
        <v>47</v>
      </c>
      <c r="B5628" t="s">
        <v>48</v>
      </c>
      <c r="C5628">
        <v>2015</v>
      </c>
      <c r="D5628">
        <v>0</v>
      </c>
      <c r="E5628">
        <v>0</v>
      </c>
      <c r="F5628">
        <v>48</v>
      </c>
    </row>
    <row r="5629" spans="1:6" x14ac:dyDescent="0.25">
      <c r="A5629">
        <v>48</v>
      </c>
      <c r="B5629" t="s">
        <v>49</v>
      </c>
      <c r="C5629">
        <v>2015</v>
      </c>
      <c r="D5629">
        <v>195896</v>
      </c>
      <c r="E5629">
        <v>524109</v>
      </c>
      <c r="F5629">
        <v>49</v>
      </c>
    </row>
    <row r="5630" spans="1:6" x14ac:dyDescent="0.25">
      <c r="A5630">
        <v>49</v>
      </c>
      <c r="B5630" t="s">
        <v>50</v>
      </c>
      <c r="C5630">
        <v>2015</v>
      </c>
      <c r="D5630">
        <v>0</v>
      </c>
      <c r="E5630">
        <v>0</v>
      </c>
      <c r="F5630">
        <v>50</v>
      </c>
    </row>
    <row r="5631" spans="1:6" x14ac:dyDescent="0.25">
      <c r="A5631">
        <v>50</v>
      </c>
      <c r="B5631" t="s">
        <v>51</v>
      </c>
      <c r="C5631">
        <v>2015</v>
      </c>
      <c r="D5631">
        <v>0</v>
      </c>
      <c r="E5631">
        <v>0</v>
      </c>
      <c r="F5631">
        <v>51</v>
      </c>
    </row>
    <row r="5632" spans="1:6" x14ac:dyDescent="0.25">
      <c r="A5632">
        <v>51</v>
      </c>
      <c r="B5632" t="s">
        <v>52</v>
      </c>
      <c r="C5632">
        <v>2015</v>
      </c>
      <c r="D5632">
        <v>0</v>
      </c>
      <c r="E5632">
        <v>0</v>
      </c>
      <c r="F5632">
        <v>52</v>
      </c>
    </row>
    <row r="5633" spans="1:6" x14ac:dyDescent="0.25">
      <c r="A5633">
        <v>52</v>
      </c>
      <c r="B5633" t="s">
        <v>53</v>
      </c>
      <c r="C5633">
        <v>2015</v>
      </c>
      <c r="D5633">
        <v>1596</v>
      </c>
      <c r="E5633">
        <v>4749</v>
      </c>
      <c r="F5633">
        <v>53</v>
      </c>
    </row>
    <row r="5634" spans="1:6" x14ac:dyDescent="0.25">
      <c r="A5634">
        <v>53</v>
      </c>
      <c r="B5634" t="s">
        <v>54</v>
      </c>
      <c r="C5634">
        <v>2015</v>
      </c>
      <c r="D5634">
        <v>0</v>
      </c>
      <c r="E5634">
        <v>0</v>
      </c>
      <c r="F5634">
        <v>54</v>
      </c>
    </row>
    <row r="5635" spans="1:6" x14ac:dyDescent="0.25">
      <c r="A5635">
        <v>54</v>
      </c>
      <c r="B5635" t="s">
        <v>55</v>
      </c>
      <c r="C5635">
        <v>2015</v>
      </c>
      <c r="D5635">
        <v>0</v>
      </c>
      <c r="E5635">
        <v>0</v>
      </c>
      <c r="F5635">
        <v>55</v>
      </c>
    </row>
    <row r="5636" spans="1:6" x14ac:dyDescent="0.25">
      <c r="A5636">
        <v>55</v>
      </c>
      <c r="B5636" t="s">
        <v>56</v>
      </c>
      <c r="C5636">
        <v>2015</v>
      </c>
      <c r="D5636">
        <v>0</v>
      </c>
      <c r="E5636">
        <v>0</v>
      </c>
      <c r="F5636">
        <v>56</v>
      </c>
    </row>
    <row r="5637" spans="1:6" x14ac:dyDescent="0.25">
      <c r="A5637">
        <v>56</v>
      </c>
      <c r="B5637" t="s">
        <v>57</v>
      </c>
      <c r="C5637">
        <v>2015</v>
      </c>
      <c r="D5637">
        <v>0</v>
      </c>
      <c r="E5637">
        <v>0</v>
      </c>
      <c r="F5637">
        <v>57</v>
      </c>
    </row>
    <row r="5638" spans="1:6" x14ac:dyDescent="0.25">
      <c r="A5638">
        <v>57</v>
      </c>
      <c r="B5638" t="s">
        <v>58</v>
      </c>
      <c r="C5638">
        <v>2015</v>
      </c>
      <c r="D5638">
        <v>0</v>
      </c>
      <c r="E5638">
        <v>0</v>
      </c>
      <c r="F5638">
        <v>58</v>
      </c>
    </row>
    <row r="5639" spans="1:6" x14ac:dyDescent="0.25">
      <c r="A5639">
        <v>58</v>
      </c>
      <c r="B5639" t="s">
        <v>59</v>
      </c>
      <c r="C5639">
        <v>2015</v>
      </c>
      <c r="D5639">
        <v>0</v>
      </c>
      <c r="E5639">
        <v>0</v>
      </c>
      <c r="F5639">
        <v>59</v>
      </c>
    </row>
    <row r="5640" spans="1:6" x14ac:dyDescent="0.25">
      <c r="A5640">
        <v>59</v>
      </c>
      <c r="B5640" t="s">
        <v>60</v>
      </c>
      <c r="C5640">
        <v>2015</v>
      </c>
      <c r="D5640">
        <v>0</v>
      </c>
      <c r="E5640">
        <v>0</v>
      </c>
      <c r="F5640">
        <v>60</v>
      </c>
    </row>
    <row r="5641" spans="1:6" x14ac:dyDescent="0.25">
      <c r="A5641">
        <v>60</v>
      </c>
      <c r="B5641" t="s">
        <v>61</v>
      </c>
      <c r="C5641">
        <v>2015</v>
      </c>
      <c r="D5641">
        <v>0</v>
      </c>
      <c r="E5641">
        <v>0</v>
      </c>
      <c r="F5641">
        <v>61</v>
      </c>
    </row>
    <row r="5642" spans="1:6" x14ac:dyDescent="0.25">
      <c r="A5642">
        <v>61</v>
      </c>
      <c r="B5642" t="s">
        <v>62</v>
      </c>
      <c r="C5642">
        <v>2015</v>
      </c>
      <c r="D5642">
        <v>0</v>
      </c>
      <c r="E5642">
        <v>0</v>
      </c>
      <c r="F5642">
        <v>62</v>
      </c>
    </row>
    <row r="5643" spans="1:6" x14ac:dyDescent="0.25">
      <c r="A5643">
        <v>62</v>
      </c>
      <c r="B5643" t="s">
        <v>63</v>
      </c>
      <c r="C5643">
        <v>2015</v>
      </c>
      <c r="D5643">
        <v>0</v>
      </c>
      <c r="E5643">
        <v>0</v>
      </c>
      <c r="F5643">
        <v>63</v>
      </c>
    </row>
    <row r="5644" spans="1:6" x14ac:dyDescent="0.25">
      <c r="A5644">
        <v>63</v>
      </c>
      <c r="B5644" t="s">
        <v>64</v>
      </c>
      <c r="C5644">
        <v>2015</v>
      </c>
      <c r="D5644">
        <v>1229</v>
      </c>
      <c r="E5644">
        <v>7837</v>
      </c>
      <c r="F5644">
        <v>64</v>
      </c>
    </row>
    <row r="5645" spans="1:6" x14ac:dyDescent="0.25">
      <c r="A5645">
        <v>64</v>
      </c>
      <c r="B5645" t="s">
        <v>65</v>
      </c>
      <c r="C5645">
        <v>2015</v>
      </c>
      <c r="D5645">
        <v>0</v>
      </c>
      <c r="E5645">
        <v>0</v>
      </c>
      <c r="F5645">
        <v>65</v>
      </c>
    </row>
    <row r="5646" spans="1:6" x14ac:dyDescent="0.25">
      <c r="A5646">
        <v>65</v>
      </c>
      <c r="B5646" t="s">
        <v>66</v>
      </c>
      <c r="C5646">
        <v>2015</v>
      </c>
      <c r="D5646">
        <v>0</v>
      </c>
      <c r="E5646">
        <v>0</v>
      </c>
      <c r="F5646">
        <v>66</v>
      </c>
    </row>
    <row r="5647" spans="1:6" x14ac:dyDescent="0.25">
      <c r="A5647">
        <v>66</v>
      </c>
      <c r="B5647" t="s">
        <v>67</v>
      </c>
      <c r="C5647">
        <v>2015</v>
      </c>
      <c r="D5647">
        <v>0</v>
      </c>
      <c r="E5647">
        <v>0</v>
      </c>
      <c r="F5647">
        <v>67</v>
      </c>
    </row>
    <row r="5648" spans="1:6" x14ac:dyDescent="0.25">
      <c r="A5648">
        <v>67</v>
      </c>
      <c r="B5648" t="s">
        <v>68</v>
      </c>
      <c r="C5648">
        <v>2015</v>
      </c>
      <c r="D5648">
        <v>0</v>
      </c>
      <c r="E5648">
        <v>0</v>
      </c>
      <c r="F5648">
        <v>68</v>
      </c>
    </row>
    <row r="5649" spans="1:6" x14ac:dyDescent="0.25">
      <c r="A5649">
        <v>68</v>
      </c>
      <c r="B5649" t="s">
        <v>69</v>
      </c>
      <c r="C5649">
        <v>2015</v>
      </c>
      <c r="D5649">
        <v>0</v>
      </c>
      <c r="E5649">
        <v>0</v>
      </c>
      <c r="F5649">
        <v>69</v>
      </c>
    </row>
    <row r="5650" spans="1:6" x14ac:dyDescent="0.25">
      <c r="A5650">
        <v>69</v>
      </c>
      <c r="B5650" t="s">
        <v>70</v>
      </c>
      <c r="C5650">
        <v>2015</v>
      </c>
      <c r="D5650">
        <v>0</v>
      </c>
      <c r="E5650">
        <v>0</v>
      </c>
      <c r="F5650">
        <v>70</v>
      </c>
    </row>
    <row r="5651" spans="1:6" x14ac:dyDescent="0.25">
      <c r="A5651">
        <v>70</v>
      </c>
      <c r="B5651" t="s">
        <v>71</v>
      </c>
      <c r="C5651">
        <v>2015</v>
      </c>
      <c r="D5651">
        <v>0</v>
      </c>
      <c r="E5651">
        <v>0</v>
      </c>
      <c r="F5651">
        <v>71</v>
      </c>
    </row>
    <row r="5652" spans="1:6" x14ac:dyDescent="0.25">
      <c r="A5652">
        <v>71</v>
      </c>
      <c r="B5652" t="s">
        <v>72</v>
      </c>
      <c r="C5652">
        <v>2015</v>
      </c>
      <c r="D5652">
        <v>0</v>
      </c>
      <c r="E5652">
        <v>0</v>
      </c>
      <c r="F5652">
        <v>72</v>
      </c>
    </row>
    <row r="5653" spans="1:6" x14ac:dyDescent="0.25">
      <c r="A5653">
        <v>72</v>
      </c>
      <c r="B5653" t="s">
        <v>73</v>
      </c>
      <c r="C5653">
        <v>2015</v>
      </c>
      <c r="D5653">
        <v>0</v>
      </c>
      <c r="E5653">
        <v>0</v>
      </c>
      <c r="F5653">
        <v>73</v>
      </c>
    </row>
    <row r="5654" spans="1:6" x14ac:dyDescent="0.25">
      <c r="A5654">
        <v>73</v>
      </c>
      <c r="B5654" t="s">
        <v>74</v>
      </c>
      <c r="C5654">
        <v>2015</v>
      </c>
      <c r="D5654">
        <v>0</v>
      </c>
      <c r="E5654">
        <v>0</v>
      </c>
      <c r="F5654">
        <v>74</v>
      </c>
    </row>
    <row r="5655" spans="1:6" x14ac:dyDescent="0.25">
      <c r="A5655">
        <v>74</v>
      </c>
      <c r="B5655" t="s">
        <v>75</v>
      </c>
      <c r="C5655">
        <v>2015</v>
      </c>
      <c r="D5655">
        <v>31597</v>
      </c>
      <c r="E5655">
        <v>87853</v>
      </c>
      <c r="F5655">
        <v>75</v>
      </c>
    </row>
    <row r="5656" spans="1:6" x14ac:dyDescent="0.25">
      <c r="A5656">
        <v>75</v>
      </c>
      <c r="B5656" t="s">
        <v>76</v>
      </c>
      <c r="C5656">
        <v>2015</v>
      </c>
      <c r="D5656">
        <v>0</v>
      </c>
      <c r="E5656">
        <v>0</v>
      </c>
      <c r="F5656">
        <v>76</v>
      </c>
    </row>
    <row r="5657" spans="1:6" x14ac:dyDescent="0.25">
      <c r="A5657">
        <v>76</v>
      </c>
      <c r="B5657" t="s">
        <v>77</v>
      </c>
      <c r="C5657">
        <v>2015</v>
      </c>
      <c r="D5657">
        <v>0</v>
      </c>
      <c r="E5657">
        <v>0</v>
      </c>
      <c r="F5657">
        <v>77</v>
      </c>
    </row>
    <row r="5658" spans="1:6" x14ac:dyDescent="0.25">
      <c r="A5658">
        <v>77</v>
      </c>
      <c r="B5658" t="s">
        <v>78</v>
      </c>
      <c r="C5658">
        <v>2015</v>
      </c>
      <c r="D5658">
        <v>0</v>
      </c>
      <c r="E5658">
        <v>0</v>
      </c>
      <c r="F5658">
        <v>78</v>
      </c>
    </row>
    <row r="5659" spans="1:6" x14ac:dyDescent="0.25">
      <c r="A5659">
        <v>78</v>
      </c>
      <c r="B5659" t="s">
        <v>79</v>
      </c>
      <c r="C5659">
        <v>2015</v>
      </c>
      <c r="D5659">
        <v>0</v>
      </c>
      <c r="E5659">
        <v>0</v>
      </c>
      <c r="F5659">
        <v>79</v>
      </c>
    </row>
    <row r="5660" spans="1:6" x14ac:dyDescent="0.25">
      <c r="A5660">
        <v>79</v>
      </c>
      <c r="B5660" t="s">
        <v>80</v>
      </c>
      <c r="C5660">
        <v>2015</v>
      </c>
      <c r="D5660">
        <v>2295</v>
      </c>
      <c r="E5660">
        <v>17358</v>
      </c>
      <c r="F5660">
        <v>80</v>
      </c>
    </row>
    <row r="5661" spans="1:6" x14ac:dyDescent="0.25">
      <c r="A5661">
        <v>80</v>
      </c>
      <c r="B5661" t="s">
        <v>81</v>
      </c>
      <c r="C5661">
        <v>2015</v>
      </c>
      <c r="D5661">
        <v>0</v>
      </c>
      <c r="E5661">
        <v>0</v>
      </c>
      <c r="F5661">
        <v>81</v>
      </c>
    </row>
    <row r="5662" spans="1:6" x14ac:dyDescent="0.25">
      <c r="A5662">
        <v>81</v>
      </c>
      <c r="B5662" t="s">
        <v>82</v>
      </c>
      <c r="C5662">
        <v>2015</v>
      </c>
      <c r="D5662">
        <v>0</v>
      </c>
      <c r="E5662">
        <v>0</v>
      </c>
      <c r="F5662">
        <v>82</v>
      </c>
    </row>
    <row r="5663" spans="1:6" x14ac:dyDescent="0.25">
      <c r="A5663">
        <v>82</v>
      </c>
      <c r="B5663" t="s">
        <v>83</v>
      </c>
      <c r="C5663">
        <v>2015</v>
      </c>
      <c r="D5663">
        <v>0</v>
      </c>
      <c r="E5663">
        <v>0</v>
      </c>
      <c r="F5663">
        <v>83</v>
      </c>
    </row>
    <row r="5664" spans="1:6" x14ac:dyDescent="0.25">
      <c r="A5664">
        <v>83</v>
      </c>
      <c r="B5664" t="s">
        <v>84</v>
      </c>
      <c r="C5664">
        <v>2015</v>
      </c>
      <c r="D5664">
        <v>0</v>
      </c>
      <c r="E5664">
        <v>0</v>
      </c>
      <c r="F5664">
        <v>84</v>
      </c>
    </row>
    <row r="5665" spans="1:6" x14ac:dyDescent="0.25">
      <c r="A5665">
        <v>84</v>
      </c>
      <c r="B5665" t="s">
        <v>85</v>
      </c>
      <c r="C5665">
        <v>2015</v>
      </c>
      <c r="D5665">
        <v>0</v>
      </c>
      <c r="E5665">
        <v>0</v>
      </c>
      <c r="F5665">
        <v>85</v>
      </c>
    </row>
    <row r="5666" spans="1:6" x14ac:dyDescent="0.25">
      <c r="A5666">
        <v>85</v>
      </c>
      <c r="B5666" t="s">
        <v>86</v>
      </c>
      <c r="C5666">
        <v>2015</v>
      </c>
      <c r="D5666">
        <v>0</v>
      </c>
      <c r="E5666">
        <v>0</v>
      </c>
      <c r="F5666">
        <v>86</v>
      </c>
    </row>
    <row r="5667" spans="1:6" x14ac:dyDescent="0.25">
      <c r="A5667">
        <v>86</v>
      </c>
      <c r="B5667" t="s">
        <v>87</v>
      </c>
      <c r="C5667">
        <v>2015</v>
      </c>
      <c r="D5667">
        <v>0</v>
      </c>
      <c r="E5667">
        <v>0</v>
      </c>
      <c r="F5667">
        <v>87</v>
      </c>
    </row>
    <row r="5668" spans="1:6" x14ac:dyDescent="0.25">
      <c r="A5668">
        <v>87</v>
      </c>
      <c r="B5668" t="s">
        <v>88</v>
      </c>
      <c r="C5668">
        <v>2015</v>
      </c>
      <c r="D5668">
        <v>0</v>
      </c>
      <c r="E5668">
        <v>0</v>
      </c>
      <c r="F5668">
        <v>88</v>
      </c>
    </row>
    <row r="5669" spans="1:6" x14ac:dyDescent="0.25">
      <c r="A5669">
        <v>88</v>
      </c>
      <c r="B5669" t="s">
        <v>89</v>
      </c>
      <c r="C5669">
        <v>2015</v>
      </c>
      <c r="D5669">
        <v>0</v>
      </c>
      <c r="E5669">
        <v>0</v>
      </c>
      <c r="F5669">
        <v>89</v>
      </c>
    </row>
    <row r="5670" spans="1:6" x14ac:dyDescent="0.25">
      <c r="A5670">
        <v>89</v>
      </c>
      <c r="B5670" t="s">
        <v>90</v>
      </c>
      <c r="C5670">
        <v>2015</v>
      </c>
      <c r="D5670">
        <v>1058</v>
      </c>
      <c r="E5670">
        <v>6021</v>
      </c>
      <c r="F5670">
        <v>90</v>
      </c>
    </row>
    <row r="5671" spans="1:6" x14ac:dyDescent="0.25">
      <c r="A5671">
        <v>90</v>
      </c>
      <c r="B5671" t="s">
        <v>91</v>
      </c>
      <c r="C5671">
        <v>2015</v>
      </c>
      <c r="D5671">
        <v>0</v>
      </c>
      <c r="E5671">
        <v>0</v>
      </c>
      <c r="F5671">
        <v>91</v>
      </c>
    </row>
    <row r="5672" spans="1:6" x14ac:dyDescent="0.25">
      <c r="A5672">
        <v>91</v>
      </c>
      <c r="B5672" t="s">
        <v>92</v>
      </c>
      <c r="C5672">
        <v>2015</v>
      </c>
      <c r="D5672">
        <v>809</v>
      </c>
      <c r="E5672">
        <v>3476</v>
      </c>
      <c r="F5672">
        <v>92</v>
      </c>
    </row>
    <row r="5673" spans="1:6" x14ac:dyDescent="0.25">
      <c r="A5673">
        <v>92</v>
      </c>
      <c r="B5673" t="s">
        <v>93</v>
      </c>
      <c r="C5673">
        <v>2015</v>
      </c>
      <c r="D5673">
        <v>44987</v>
      </c>
      <c r="E5673">
        <v>186464</v>
      </c>
      <c r="F5673">
        <v>93</v>
      </c>
    </row>
    <row r="5674" spans="1:6" x14ac:dyDescent="0.25">
      <c r="A5674">
        <v>93</v>
      </c>
      <c r="B5674" t="s">
        <v>94</v>
      </c>
      <c r="C5674">
        <v>2015</v>
      </c>
      <c r="D5674">
        <v>0</v>
      </c>
      <c r="E5674">
        <v>0</v>
      </c>
      <c r="F5674">
        <v>94</v>
      </c>
    </row>
    <row r="5675" spans="1:6" x14ac:dyDescent="0.25">
      <c r="A5675">
        <v>94</v>
      </c>
      <c r="B5675" t="s">
        <v>95</v>
      </c>
      <c r="C5675">
        <v>2015</v>
      </c>
      <c r="D5675">
        <v>495428</v>
      </c>
      <c r="E5675">
        <v>741370</v>
      </c>
      <c r="F5675">
        <v>95</v>
      </c>
    </row>
    <row r="5676" spans="1:6" x14ac:dyDescent="0.25">
      <c r="A5676">
        <v>95</v>
      </c>
      <c r="B5676" t="s">
        <v>96</v>
      </c>
      <c r="C5676">
        <v>2015</v>
      </c>
      <c r="D5676">
        <v>0</v>
      </c>
      <c r="E5676">
        <v>0</v>
      </c>
      <c r="F5676">
        <v>96</v>
      </c>
    </row>
    <row r="5677" spans="1:6" x14ac:dyDescent="0.25">
      <c r="A5677">
        <v>96</v>
      </c>
      <c r="B5677" t="s">
        <v>97</v>
      </c>
      <c r="C5677">
        <v>2015</v>
      </c>
      <c r="D5677">
        <v>11654</v>
      </c>
      <c r="E5677">
        <v>42781</v>
      </c>
      <c r="F5677">
        <v>97</v>
      </c>
    </row>
    <row r="5678" spans="1:6" x14ac:dyDescent="0.25">
      <c r="A5678">
        <v>97</v>
      </c>
      <c r="B5678" t="s">
        <v>98</v>
      </c>
      <c r="C5678">
        <v>2015</v>
      </c>
      <c r="D5678">
        <v>0</v>
      </c>
      <c r="E5678">
        <v>0</v>
      </c>
      <c r="F5678">
        <v>98</v>
      </c>
    </row>
    <row r="5679" spans="1:6" x14ac:dyDescent="0.25">
      <c r="A5679">
        <v>98</v>
      </c>
      <c r="B5679" t="s">
        <v>99</v>
      </c>
      <c r="C5679">
        <v>2015</v>
      </c>
      <c r="D5679">
        <v>47736</v>
      </c>
      <c r="E5679">
        <v>42586</v>
      </c>
      <c r="F5679">
        <v>99</v>
      </c>
    </row>
    <row r="5680" spans="1:6" x14ac:dyDescent="0.25">
      <c r="A5680">
        <v>99</v>
      </c>
      <c r="B5680" t="s">
        <v>100</v>
      </c>
      <c r="C5680">
        <v>2015</v>
      </c>
      <c r="D5680">
        <v>0</v>
      </c>
      <c r="E5680">
        <v>0</v>
      </c>
      <c r="F5680">
        <v>100</v>
      </c>
    </row>
    <row r="5681" spans="1:6" x14ac:dyDescent="0.25">
      <c r="A5681">
        <v>100</v>
      </c>
      <c r="B5681" t="s">
        <v>101</v>
      </c>
      <c r="C5681">
        <v>2015</v>
      </c>
      <c r="D5681">
        <v>68382</v>
      </c>
      <c r="E5681">
        <v>308407</v>
      </c>
      <c r="F5681">
        <v>101</v>
      </c>
    </row>
    <row r="5682" spans="1:6" x14ac:dyDescent="0.25">
      <c r="A5682">
        <v>101</v>
      </c>
      <c r="B5682" t="s">
        <v>102</v>
      </c>
      <c r="C5682">
        <v>2015</v>
      </c>
      <c r="D5682">
        <v>0</v>
      </c>
      <c r="E5682">
        <v>0</v>
      </c>
      <c r="F5682">
        <v>102</v>
      </c>
    </row>
    <row r="5683" spans="1:6" x14ac:dyDescent="0.25">
      <c r="A5683">
        <v>102</v>
      </c>
      <c r="B5683" t="s">
        <v>103</v>
      </c>
      <c r="C5683">
        <v>2015</v>
      </c>
      <c r="D5683">
        <v>47664</v>
      </c>
      <c r="E5683">
        <v>18240</v>
      </c>
      <c r="F5683">
        <v>103</v>
      </c>
    </row>
    <row r="5684" spans="1:6" x14ac:dyDescent="0.25">
      <c r="A5684">
        <v>103</v>
      </c>
      <c r="B5684" t="s">
        <v>104</v>
      </c>
      <c r="C5684">
        <v>2015</v>
      </c>
      <c r="D5684">
        <v>0</v>
      </c>
      <c r="E5684">
        <v>0</v>
      </c>
      <c r="F5684">
        <v>104</v>
      </c>
    </row>
    <row r="5685" spans="1:6" x14ac:dyDescent="0.25">
      <c r="A5685">
        <v>104</v>
      </c>
      <c r="B5685" t="s">
        <v>105</v>
      </c>
      <c r="C5685">
        <v>2015</v>
      </c>
      <c r="D5685">
        <v>0</v>
      </c>
      <c r="E5685">
        <v>0</v>
      </c>
      <c r="F5685">
        <v>105</v>
      </c>
    </row>
    <row r="5686" spans="1:6" x14ac:dyDescent="0.25">
      <c r="A5686">
        <v>105</v>
      </c>
      <c r="B5686" t="s">
        <v>106</v>
      </c>
      <c r="C5686">
        <v>2015</v>
      </c>
      <c r="D5686">
        <v>0</v>
      </c>
      <c r="E5686">
        <v>0</v>
      </c>
      <c r="F5686">
        <v>106</v>
      </c>
    </row>
    <row r="5687" spans="1:6" x14ac:dyDescent="0.25">
      <c r="A5687">
        <v>106</v>
      </c>
      <c r="B5687" t="s">
        <v>107</v>
      </c>
      <c r="C5687">
        <v>2015</v>
      </c>
      <c r="D5687">
        <v>0</v>
      </c>
      <c r="E5687">
        <v>0</v>
      </c>
      <c r="F5687">
        <v>107</v>
      </c>
    </row>
    <row r="5688" spans="1:6" x14ac:dyDescent="0.25">
      <c r="A5688">
        <v>107</v>
      </c>
      <c r="B5688" t="s">
        <v>108</v>
      </c>
      <c r="C5688">
        <v>2015</v>
      </c>
      <c r="D5688">
        <v>0</v>
      </c>
      <c r="E5688">
        <v>0</v>
      </c>
      <c r="F5688">
        <v>108</v>
      </c>
    </row>
    <row r="5689" spans="1:6" x14ac:dyDescent="0.25">
      <c r="A5689">
        <v>108</v>
      </c>
      <c r="B5689" t="s">
        <v>109</v>
      </c>
      <c r="C5689">
        <v>2015</v>
      </c>
      <c r="D5689">
        <v>0</v>
      </c>
      <c r="E5689">
        <v>0</v>
      </c>
      <c r="F5689">
        <v>109</v>
      </c>
    </row>
    <row r="5690" spans="1:6" x14ac:dyDescent="0.25">
      <c r="A5690">
        <v>109</v>
      </c>
      <c r="B5690" t="s">
        <v>110</v>
      </c>
      <c r="C5690">
        <v>2015</v>
      </c>
      <c r="D5690">
        <v>1412</v>
      </c>
      <c r="E5690">
        <v>6404</v>
      </c>
      <c r="F5690">
        <v>110</v>
      </c>
    </row>
    <row r="5691" spans="1:6" x14ac:dyDescent="0.25">
      <c r="A5691">
        <v>110</v>
      </c>
      <c r="B5691" t="s">
        <v>111</v>
      </c>
      <c r="C5691">
        <v>2015</v>
      </c>
      <c r="D5691">
        <v>15872</v>
      </c>
      <c r="E5691">
        <v>85790</v>
      </c>
      <c r="F5691">
        <v>111</v>
      </c>
    </row>
    <row r="5692" spans="1:6" x14ac:dyDescent="0.25">
      <c r="A5692">
        <v>111</v>
      </c>
      <c r="B5692" t="s">
        <v>112</v>
      </c>
      <c r="C5692">
        <v>2015</v>
      </c>
      <c r="D5692">
        <v>453</v>
      </c>
      <c r="E5692">
        <v>713</v>
      </c>
      <c r="F5692">
        <v>112</v>
      </c>
    </row>
    <row r="5693" spans="1:6" x14ac:dyDescent="0.25">
      <c r="A5693">
        <v>112</v>
      </c>
      <c r="B5693" t="s">
        <v>113</v>
      </c>
      <c r="C5693">
        <v>2015</v>
      </c>
      <c r="D5693">
        <v>0</v>
      </c>
      <c r="E5693">
        <v>0</v>
      </c>
      <c r="F5693">
        <v>113</v>
      </c>
    </row>
    <row r="5694" spans="1:6" x14ac:dyDescent="0.25">
      <c r="A5694">
        <v>113</v>
      </c>
      <c r="B5694" t="s">
        <v>114</v>
      </c>
      <c r="C5694">
        <v>2015</v>
      </c>
      <c r="D5694">
        <v>7200</v>
      </c>
      <c r="E5694">
        <v>23940</v>
      </c>
      <c r="F5694">
        <v>114</v>
      </c>
    </row>
    <row r="5695" spans="1:6" x14ac:dyDescent="0.25">
      <c r="A5695">
        <v>114</v>
      </c>
      <c r="B5695" t="s">
        <v>115</v>
      </c>
      <c r="C5695">
        <v>2015</v>
      </c>
      <c r="D5695">
        <v>0</v>
      </c>
      <c r="E5695">
        <v>0</v>
      </c>
      <c r="F5695">
        <v>115</v>
      </c>
    </row>
    <row r="5696" spans="1:6" x14ac:dyDescent="0.25">
      <c r="A5696">
        <v>115</v>
      </c>
      <c r="B5696" t="s">
        <v>116</v>
      </c>
      <c r="C5696">
        <v>2015</v>
      </c>
      <c r="D5696">
        <v>2297</v>
      </c>
      <c r="E5696">
        <v>15304</v>
      </c>
      <c r="F5696">
        <v>116</v>
      </c>
    </row>
    <row r="5697" spans="1:6" x14ac:dyDescent="0.25">
      <c r="A5697">
        <v>116</v>
      </c>
      <c r="B5697" t="s">
        <v>117</v>
      </c>
      <c r="C5697">
        <v>2015</v>
      </c>
      <c r="D5697">
        <v>0</v>
      </c>
      <c r="E5697">
        <v>0</v>
      </c>
      <c r="F5697">
        <v>117</v>
      </c>
    </row>
    <row r="5698" spans="1:6" x14ac:dyDescent="0.25">
      <c r="A5698">
        <v>117</v>
      </c>
      <c r="B5698" t="s">
        <v>118</v>
      </c>
      <c r="C5698">
        <v>2015</v>
      </c>
      <c r="D5698">
        <v>0</v>
      </c>
      <c r="E5698">
        <v>0</v>
      </c>
      <c r="F5698">
        <v>118</v>
      </c>
    </row>
    <row r="5699" spans="1:6" x14ac:dyDescent="0.25">
      <c r="A5699">
        <v>118</v>
      </c>
      <c r="B5699" t="s">
        <v>119</v>
      </c>
      <c r="C5699">
        <v>2015</v>
      </c>
      <c r="D5699">
        <v>0</v>
      </c>
      <c r="E5699">
        <v>0</v>
      </c>
      <c r="F5699">
        <v>119</v>
      </c>
    </row>
    <row r="5700" spans="1:6" x14ac:dyDescent="0.25">
      <c r="A5700">
        <v>119</v>
      </c>
      <c r="B5700" t="s">
        <v>120</v>
      </c>
      <c r="C5700">
        <v>2015</v>
      </c>
      <c r="D5700">
        <v>0</v>
      </c>
      <c r="E5700">
        <v>0</v>
      </c>
      <c r="F5700">
        <v>120</v>
      </c>
    </row>
    <row r="5701" spans="1:6" x14ac:dyDescent="0.25">
      <c r="A5701">
        <v>120</v>
      </c>
      <c r="B5701" t="s">
        <v>121</v>
      </c>
      <c r="C5701">
        <v>2015</v>
      </c>
      <c r="D5701">
        <v>0</v>
      </c>
      <c r="E5701">
        <v>0</v>
      </c>
      <c r="F5701">
        <v>121</v>
      </c>
    </row>
    <row r="5702" spans="1:6" x14ac:dyDescent="0.25">
      <c r="A5702">
        <v>121</v>
      </c>
      <c r="B5702" t="s">
        <v>122</v>
      </c>
      <c r="C5702">
        <v>2015</v>
      </c>
      <c r="D5702">
        <v>0</v>
      </c>
      <c r="E5702">
        <v>0</v>
      </c>
      <c r="F5702">
        <v>122</v>
      </c>
    </row>
    <row r="5703" spans="1:6" x14ac:dyDescent="0.25">
      <c r="A5703">
        <v>122</v>
      </c>
      <c r="B5703" t="s">
        <v>123</v>
      </c>
      <c r="C5703">
        <v>2015</v>
      </c>
      <c r="D5703">
        <v>0</v>
      </c>
      <c r="E5703">
        <v>0</v>
      </c>
      <c r="F5703">
        <v>123</v>
      </c>
    </row>
    <row r="5704" spans="1:6" x14ac:dyDescent="0.25">
      <c r="A5704">
        <v>123</v>
      </c>
      <c r="B5704" t="s">
        <v>124</v>
      </c>
      <c r="C5704">
        <v>2015</v>
      </c>
      <c r="D5704">
        <v>0</v>
      </c>
      <c r="E5704">
        <v>0</v>
      </c>
      <c r="F5704">
        <v>124</v>
      </c>
    </row>
    <row r="5705" spans="1:6" x14ac:dyDescent="0.25">
      <c r="A5705">
        <v>124</v>
      </c>
      <c r="B5705" t="s">
        <v>125</v>
      </c>
      <c r="C5705">
        <v>2015</v>
      </c>
      <c r="D5705">
        <v>0</v>
      </c>
      <c r="E5705">
        <v>0</v>
      </c>
      <c r="F5705">
        <v>125</v>
      </c>
    </row>
    <row r="5706" spans="1:6" x14ac:dyDescent="0.25">
      <c r="A5706">
        <v>1</v>
      </c>
      <c r="B5706" t="s">
        <v>2</v>
      </c>
      <c r="C5706">
        <v>2016</v>
      </c>
      <c r="D5706">
        <v>0</v>
      </c>
      <c r="E5706">
        <v>0</v>
      </c>
      <c r="F5706">
        <v>2</v>
      </c>
    </row>
    <row r="5707" spans="1:6" x14ac:dyDescent="0.25">
      <c r="A5707">
        <v>2</v>
      </c>
      <c r="B5707" t="s">
        <v>3</v>
      </c>
      <c r="C5707">
        <v>2016</v>
      </c>
      <c r="D5707">
        <v>0</v>
      </c>
      <c r="E5707">
        <v>0</v>
      </c>
      <c r="F5707">
        <v>3</v>
      </c>
    </row>
    <row r="5708" spans="1:6" x14ac:dyDescent="0.25">
      <c r="A5708">
        <v>3</v>
      </c>
      <c r="B5708" t="s">
        <v>4</v>
      </c>
      <c r="C5708">
        <v>2016</v>
      </c>
      <c r="D5708">
        <v>14012</v>
      </c>
      <c r="E5708">
        <v>68109</v>
      </c>
      <c r="F5708">
        <v>4</v>
      </c>
    </row>
    <row r="5709" spans="1:6" x14ac:dyDescent="0.25">
      <c r="A5709">
        <v>4</v>
      </c>
      <c r="B5709" t="s">
        <v>5</v>
      </c>
      <c r="C5709">
        <v>2016</v>
      </c>
      <c r="D5709">
        <v>7359</v>
      </c>
      <c r="E5709">
        <v>35390</v>
      </c>
      <c r="F5709">
        <v>5</v>
      </c>
    </row>
    <row r="5710" spans="1:6" x14ac:dyDescent="0.25">
      <c r="A5710">
        <v>5</v>
      </c>
      <c r="B5710" t="s">
        <v>6</v>
      </c>
      <c r="C5710">
        <v>2016</v>
      </c>
      <c r="D5710">
        <v>0</v>
      </c>
      <c r="E5710">
        <v>0</v>
      </c>
      <c r="F5710">
        <v>6</v>
      </c>
    </row>
    <row r="5711" spans="1:6" x14ac:dyDescent="0.25">
      <c r="A5711">
        <v>6</v>
      </c>
      <c r="B5711" t="s">
        <v>7</v>
      </c>
      <c r="C5711">
        <v>2016</v>
      </c>
      <c r="D5711">
        <v>0</v>
      </c>
      <c r="E5711">
        <v>0</v>
      </c>
      <c r="F5711">
        <v>7</v>
      </c>
    </row>
    <row r="5712" spans="1:6" x14ac:dyDescent="0.25">
      <c r="A5712">
        <v>7</v>
      </c>
      <c r="B5712" t="s">
        <v>8</v>
      </c>
      <c r="C5712">
        <v>2016</v>
      </c>
      <c r="D5712">
        <v>16641</v>
      </c>
      <c r="E5712">
        <v>26450</v>
      </c>
      <c r="F5712">
        <v>8</v>
      </c>
    </row>
    <row r="5713" spans="1:6" x14ac:dyDescent="0.25">
      <c r="A5713">
        <v>8</v>
      </c>
      <c r="B5713" t="s">
        <v>9</v>
      </c>
      <c r="C5713">
        <v>2016</v>
      </c>
      <c r="D5713">
        <v>0</v>
      </c>
      <c r="E5713">
        <v>0</v>
      </c>
      <c r="F5713">
        <v>9</v>
      </c>
    </row>
    <row r="5714" spans="1:6" x14ac:dyDescent="0.25">
      <c r="A5714">
        <v>9</v>
      </c>
      <c r="B5714" t="s">
        <v>10</v>
      </c>
      <c r="C5714">
        <v>2016</v>
      </c>
      <c r="D5714">
        <v>0</v>
      </c>
      <c r="E5714">
        <v>0</v>
      </c>
      <c r="F5714">
        <v>10</v>
      </c>
    </row>
    <row r="5715" spans="1:6" x14ac:dyDescent="0.25">
      <c r="A5715">
        <v>10</v>
      </c>
      <c r="B5715" t="s">
        <v>11</v>
      </c>
      <c r="C5715">
        <v>2016</v>
      </c>
      <c r="D5715">
        <v>1954</v>
      </c>
      <c r="E5715">
        <v>13799</v>
      </c>
      <c r="F5715">
        <v>11</v>
      </c>
    </row>
    <row r="5716" spans="1:6" x14ac:dyDescent="0.25">
      <c r="A5716">
        <v>11</v>
      </c>
      <c r="B5716" t="s">
        <v>12</v>
      </c>
      <c r="C5716">
        <v>2016</v>
      </c>
      <c r="D5716">
        <v>675</v>
      </c>
      <c r="E5716">
        <v>5220</v>
      </c>
      <c r="F5716">
        <v>12</v>
      </c>
    </row>
    <row r="5717" spans="1:6" x14ac:dyDescent="0.25">
      <c r="A5717">
        <v>12</v>
      </c>
      <c r="B5717" t="s">
        <v>13</v>
      </c>
      <c r="C5717">
        <v>2016</v>
      </c>
      <c r="D5717">
        <v>0</v>
      </c>
      <c r="E5717">
        <v>0</v>
      </c>
      <c r="F5717">
        <v>13</v>
      </c>
    </row>
    <row r="5718" spans="1:6" x14ac:dyDescent="0.25">
      <c r="A5718">
        <v>13</v>
      </c>
      <c r="B5718" t="s">
        <v>14</v>
      </c>
      <c r="C5718">
        <v>2016</v>
      </c>
      <c r="D5718">
        <v>0</v>
      </c>
      <c r="E5718">
        <v>0</v>
      </c>
      <c r="F5718">
        <v>14</v>
      </c>
    </row>
    <row r="5719" spans="1:6" x14ac:dyDescent="0.25">
      <c r="A5719">
        <v>14</v>
      </c>
      <c r="B5719" t="s">
        <v>15</v>
      </c>
      <c r="C5719">
        <v>2016</v>
      </c>
      <c r="D5719">
        <v>0</v>
      </c>
      <c r="E5719">
        <v>0</v>
      </c>
      <c r="F5719">
        <v>15</v>
      </c>
    </row>
    <row r="5720" spans="1:6" x14ac:dyDescent="0.25">
      <c r="A5720">
        <v>15</v>
      </c>
      <c r="B5720" t="s">
        <v>16</v>
      </c>
      <c r="C5720">
        <v>2016</v>
      </c>
      <c r="D5720">
        <v>0</v>
      </c>
      <c r="E5720">
        <v>0</v>
      </c>
      <c r="F5720">
        <v>16</v>
      </c>
    </row>
    <row r="5721" spans="1:6" x14ac:dyDescent="0.25">
      <c r="A5721">
        <v>16</v>
      </c>
      <c r="B5721" t="s">
        <v>17</v>
      </c>
      <c r="C5721">
        <v>2016</v>
      </c>
      <c r="D5721">
        <v>7200</v>
      </c>
      <c r="E5721">
        <v>46534</v>
      </c>
      <c r="F5721">
        <v>17</v>
      </c>
    </row>
    <row r="5722" spans="1:6" x14ac:dyDescent="0.25">
      <c r="A5722">
        <v>17</v>
      </c>
      <c r="B5722" t="s">
        <v>18</v>
      </c>
      <c r="C5722">
        <v>2016</v>
      </c>
      <c r="D5722">
        <v>0</v>
      </c>
      <c r="E5722">
        <v>0</v>
      </c>
      <c r="F5722">
        <v>18</v>
      </c>
    </row>
    <row r="5723" spans="1:6" x14ac:dyDescent="0.25">
      <c r="A5723">
        <v>18</v>
      </c>
      <c r="B5723" t="s">
        <v>19</v>
      </c>
      <c r="C5723">
        <v>2016</v>
      </c>
      <c r="D5723">
        <v>5040</v>
      </c>
      <c r="E5723">
        <v>20333</v>
      </c>
      <c r="F5723">
        <v>19</v>
      </c>
    </row>
    <row r="5724" spans="1:6" x14ac:dyDescent="0.25">
      <c r="A5724">
        <v>19</v>
      </c>
      <c r="B5724" t="s">
        <v>20</v>
      </c>
      <c r="C5724">
        <v>2016</v>
      </c>
      <c r="D5724">
        <v>13586</v>
      </c>
      <c r="E5724">
        <v>16902</v>
      </c>
      <c r="F5724">
        <v>20</v>
      </c>
    </row>
    <row r="5725" spans="1:6" x14ac:dyDescent="0.25">
      <c r="A5725">
        <v>20</v>
      </c>
      <c r="B5725" t="s">
        <v>21</v>
      </c>
      <c r="C5725">
        <v>2016</v>
      </c>
      <c r="D5725">
        <v>0</v>
      </c>
      <c r="E5725">
        <v>0</v>
      </c>
      <c r="F5725">
        <v>21</v>
      </c>
    </row>
    <row r="5726" spans="1:6" x14ac:dyDescent="0.25">
      <c r="A5726">
        <v>21</v>
      </c>
      <c r="B5726" t="s">
        <v>22</v>
      </c>
      <c r="C5726">
        <v>2016</v>
      </c>
      <c r="D5726">
        <v>0</v>
      </c>
      <c r="E5726">
        <v>0</v>
      </c>
      <c r="F5726">
        <v>22</v>
      </c>
    </row>
    <row r="5727" spans="1:6" x14ac:dyDescent="0.25">
      <c r="A5727">
        <v>22</v>
      </c>
      <c r="B5727" t="s">
        <v>23</v>
      </c>
      <c r="C5727">
        <v>2016</v>
      </c>
      <c r="D5727">
        <v>0</v>
      </c>
      <c r="E5727">
        <v>0</v>
      </c>
      <c r="F5727">
        <v>23</v>
      </c>
    </row>
    <row r="5728" spans="1:6" x14ac:dyDescent="0.25">
      <c r="A5728">
        <v>23</v>
      </c>
      <c r="B5728" t="s">
        <v>24</v>
      </c>
      <c r="C5728">
        <v>2016</v>
      </c>
      <c r="D5728">
        <v>0</v>
      </c>
      <c r="E5728">
        <v>0</v>
      </c>
      <c r="F5728">
        <v>24</v>
      </c>
    </row>
    <row r="5729" spans="1:6" x14ac:dyDescent="0.25">
      <c r="A5729">
        <v>24</v>
      </c>
      <c r="B5729" t="s">
        <v>25</v>
      </c>
      <c r="C5729">
        <v>2016</v>
      </c>
      <c r="D5729">
        <v>0</v>
      </c>
      <c r="E5729">
        <v>0</v>
      </c>
      <c r="F5729">
        <v>25</v>
      </c>
    </row>
    <row r="5730" spans="1:6" x14ac:dyDescent="0.25">
      <c r="A5730">
        <v>25</v>
      </c>
      <c r="B5730" t="s">
        <v>26</v>
      </c>
      <c r="C5730">
        <v>2016</v>
      </c>
      <c r="D5730">
        <v>13711</v>
      </c>
      <c r="E5730">
        <v>71096</v>
      </c>
      <c r="F5730">
        <v>26</v>
      </c>
    </row>
    <row r="5731" spans="1:6" x14ac:dyDescent="0.25">
      <c r="A5731">
        <v>26</v>
      </c>
      <c r="B5731" t="s">
        <v>27</v>
      </c>
      <c r="C5731">
        <v>2016</v>
      </c>
      <c r="D5731">
        <v>0</v>
      </c>
      <c r="E5731">
        <v>0</v>
      </c>
      <c r="F5731">
        <v>27</v>
      </c>
    </row>
    <row r="5732" spans="1:6" x14ac:dyDescent="0.25">
      <c r="A5732">
        <v>27</v>
      </c>
      <c r="B5732" t="s">
        <v>28</v>
      </c>
      <c r="C5732">
        <v>2016</v>
      </c>
      <c r="D5732">
        <v>0</v>
      </c>
      <c r="E5732">
        <v>0</v>
      </c>
      <c r="F5732">
        <v>28</v>
      </c>
    </row>
    <row r="5733" spans="1:6" x14ac:dyDescent="0.25">
      <c r="A5733">
        <v>28</v>
      </c>
      <c r="B5733" t="s">
        <v>29</v>
      </c>
      <c r="C5733">
        <v>2016</v>
      </c>
      <c r="D5733">
        <v>0</v>
      </c>
      <c r="E5733">
        <v>0</v>
      </c>
      <c r="F5733">
        <v>29</v>
      </c>
    </row>
    <row r="5734" spans="1:6" x14ac:dyDescent="0.25">
      <c r="A5734">
        <v>29</v>
      </c>
      <c r="B5734" t="s">
        <v>30</v>
      </c>
      <c r="C5734">
        <v>2016</v>
      </c>
      <c r="D5734">
        <v>134106</v>
      </c>
      <c r="E5734">
        <v>499622</v>
      </c>
      <c r="F5734">
        <v>30</v>
      </c>
    </row>
    <row r="5735" spans="1:6" x14ac:dyDescent="0.25">
      <c r="A5735">
        <v>30</v>
      </c>
      <c r="B5735" t="s">
        <v>31</v>
      </c>
      <c r="C5735">
        <v>2016</v>
      </c>
      <c r="D5735">
        <v>0</v>
      </c>
      <c r="E5735">
        <v>0</v>
      </c>
      <c r="F5735">
        <v>31</v>
      </c>
    </row>
    <row r="5736" spans="1:6" x14ac:dyDescent="0.25">
      <c r="A5736">
        <v>31</v>
      </c>
      <c r="B5736" t="s">
        <v>32</v>
      </c>
      <c r="C5736">
        <v>2016</v>
      </c>
      <c r="D5736">
        <v>5445</v>
      </c>
      <c r="E5736">
        <v>13199</v>
      </c>
      <c r="F5736">
        <v>32</v>
      </c>
    </row>
    <row r="5737" spans="1:6" x14ac:dyDescent="0.25">
      <c r="A5737">
        <v>32</v>
      </c>
      <c r="B5737" t="s">
        <v>33</v>
      </c>
      <c r="C5737">
        <v>2016</v>
      </c>
      <c r="D5737">
        <v>0</v>
      </c>
      <c r="E5737">
        <v>0</v>
      </c>
      <c r="F5737">
        <v>33</v>
      </c>
    </row>
    <row r="5738" spans="1:6" x14ac:dyDescent="0.25">
      <c r="A5738">
        <v>33</v>
      </c>
      <c r="B5738" t="s">
        <v>34</v>
      </c>
      <c r="C5738">
        <v>2016</v>
      </c>
      <c r="D5738">
        <v>0</v>
      </c>
      <c r="E5738">
        <v>0</v>
      </c>
      <c r="F5738">
        <v>34</v>
      </c>
    </row>
    <row r="5739" spans="1:6" x14ac:dyDescent="0.25">
      <c r="A5739">
        <v>34</v>
      </c>
      <c r="B5739" t="s">
        <v>35</v>
      </c>
      <c r="C5739">
        <v>2016</v>
      </c>
      <c r="D5739">
        <v>0</v>
      </c>
      <c r="E5739">
        <v>0</v>
      </c>
      <c r="F5739">
        <v>35</v>
      </c>
    </row>
    <row r="5740" spans="1:6" x14ac:dyDescent="0.25">
      <c r="A5740">
        <v>35</v>
      </c>
      <c r="B5740" t="s">
        <v>36</v>
      </c>
      <c r="C5740">
        <v>2016</v>
      </c>
      <c r="D5740">
        <v>8</v>
      </c>
      <c r="E5740">
        <v>20</v>
      </c>
      <c r="F5740">
        <v>36</v>
      </c>
    </row>
    <row r="5741" spans="1:6" x14ac:dyDescent="0.25">
      <c r="A5741">
        <v>36</v>
      </c>
      <c r="B5741" t="s">
        <v>37</v>
      </c>
      <c r="C5741">
        <v>2016</v>
      </c>
      <c r="D5741">
        <v>0</v>
      </c>
      <c r="E5741">
        <v>0</v>
      </c>
      <c r="F5741">
        <v>37</v>
      </c>
    </row>
    <row r="5742" spans="1:6" x14ac:dyDescent="0.25">
      <c r="A5742">
        <v>37</v>
      </c>
      <c r="B5742" t="s">
        <v>38</v>
      </c>
      <c r="C5742">
        <v>2016</v>
      </c>
      <c r="D5742">
        <v>0</v>
      </c>
      <c r="E5742">
        <v>0</v>
      </c>
      <c r="F5742">
        <v>38</v>
      </c>
    </row>
    <row r="5743" spans="1:6" x14ac:dyDescent="0.25">
      <c r="A5743">
        <v>38</v>
      </c>
      <c r="B5743" t="s">
        <v>39</v>
      </c>
      <c r="C5743">
        <v>2016</v>
      </c>
      <c r="D5743">
        <v>0</v>
      </c>
      <c r="E5743">
        <v>0</v>
      </c>
      <c r="F5743">
        <v>39</v>
      </c>
    </row>
    <row r="5744" spans="1:6" x14ac:dyDescent="0.25">
      <c r="A5744">
        <v>39</v>
      </c>
      <c r="B5744" t="s">
        <v>40</v>
      </c>
      <c r="C5744">
        <v>2016</v>
      </c>
      <c r="D5744">
        <v>63741</v>
      </c>
      <c r="E5744">
        <v>69830</v>
      </c>
      <c r="F5744">
        <v>40</v>
      </c>
    </row>
    <row r="5745" spans="1:6" x14ac:dyDescent="0.25">
      <c r="A5745">
        <v>40</v>
      </c>
      <c r="B5745" t="s">
        <v>41</v>
      </c>
      <c r="C5745">
        <v>2016</v>
      </c>
      <c r="D5745">
        <v>0</v>
      </c>
      <c r="E5745">
        <v>0</v>
      </c>
      <c r="F5745">
        <v>41</v>
      </c>
    </row>
    <row r="5746" spans="1:6" x14ac:dyDescent="0.25">
      <c r="A5746">
        <v>41</v>
      </c>
      <c r="B5746" t="s">
        <v>42</v>
      </c>
      <c r="C5746">
        <v>2016</v>
      </c>
      <c r="D5746">
        <v>1278</v>
      </c>
      <c r="E5746">
        <v>8171</v>
      </c>
      <c r="F5746">
        <v>42</v>
      </c>
    </row>
    <row r="5747" spans="1:6" x14ac:dyDescent="0.25">
      <c r="A5747">
        <v>42</v>
      </c>
      <c r="B5747" t="s">
        <v>43</v>
      </c>
      <c r="C5747">
        <v>2016</v>
      </c>
      <c r="D5747">
        <v>0</v>
      </c>
      <c r="E5747">
        <v>0</v>
      </c>
      <c r="F5747">
        <v>43</v>
      </c>
    </row>
    <row r="5748" spans="1:6" x14ac:dyDescent="0.25">
      <c r="A5748">
        <v>43</v>
      </c>
      <c r="B5748" t="s">
        <v>44</v>
      </c>
      <c r="C5748">
        <v>2016</v>
      </c>
      <c r="D5748">
        <v>0</v>
      </c>
      <c r="E5748">
        <v>0</v>
      </c>
      <c r="F5748">
        <v>44</v>
      </c>
    </row>
    <row r="5749" spans="1:6" x14ac:dyDescent="0.25">
      <c r="A5749">
        <v>44</v>
      </c>
      <c r="B5749" t="s">
        <v>45</v>
      </c>
      <c r="C5749">
        <v>2016</v>
      </c>
      <c r="D5749">
        <v>585</v>
      </c>
      <c r="E5749">
        <v>2760</v>
      </c>
      <c r="F5749">
        <v>45</v>
      </c>
    </row>
    <row r="5750" spans="1:6" x14ac:dyDescent="0.25">
      <c r="A5750">
        <v>45</v>
      </c>
      <c r="B5750" t="s">
        <v>46</v>
      </c>
      <c r="C5750">
        <v>2016</v>
      </c>
      <c r="D5750">
        <v>0</v>
      </c>
      <c r="E5750">
        <v>0</v>
      </c>
      <c r="F5750">
        <v>46</v>
      </c>
    </row>
    <row r="5751" spans="1:6" x14ac:dyDescent="0.25">
      <c r="A5751">
        <v>46</v>
      </c>
      <c r="B5751" t="s">
        <v>47</v>
      </c>
      <c r="C5751">
        <v>2016</v>
      </c>
      <c r="D5751">
        <v>0</v>
      </c>
      <c r="E5751">
        <v>0</v>
      </c>
      <c r="F5751">
        <v>47</v>
      </c>
    </row>
    <row r="5752" spans="1:6" x14ac:dyDescent="0.25">
      <c r="A5752">
        <v>47</v>
      </c>
      <c r="B5752" t="s">
        <v>48</v>
      </c>
      <c r="C5752">
        <v>2016</v>
      </c>
      <c r="D5752">
        <v>0</v>
      </c>
      <c r="E5752">
        <v>0</v>
      </c>
      <c r="F5752">
        <v>48</v>
      </c>
    </row>
    <row r="5753" spans="1:6" x14ac:dyDescent="0.25">
      <c r="A5753">
        <v>48</v>
      </c>
      <c r="B5753" t="s">
        <v>49</v>
      </c>
      <c r="C5753">
        <v>2016</v>
      </c>
      <c r="D5753">
        <v>258072</v>
      </c>
      <c r="E5753">
        <v>687411</v>
      </c>
      <c r="F5753">
        <v>49</v>
      </c>
    </row>
    <row r="5754" spans="1:6" x14ac:dyDescent="0.25">
      <c r="A5754">
        <v>49</v>
      </c>
      <c r="B5754" t="s">
        <v>50</v>
      </c>
      <c r="C5754">
        <v>2016</v>
      </c>
      <c r="D5754">
        <v>900</v>
      </c>
      <c r="E5754">
        <v>4800</v>
      </c>
      <c r="F5754">
        <v>50</v>
      </c>
    </row>
    <row r="5755" spans="1:6" x14ac:dyDescent="0.25">
      <c r="A5755">
        <v>50</v>
      </c>
      <c r="B5755" t="s">
        <v>51</v>
      </c>
      <c r="C5755">
        <v>2016</v>
      </c>
      <c r="D5755">
        <v>0</v>
      </c>
      <c r="E5755">
        <v>0</v>
      </c>
      <c r="F5755">
        <v>51</v>
      </c>
    </row>
    <row r="5756" spans="1:6" x14ac:dyDescent="0.25">
      <c r="A5756">
        <v>51</v>
      </c>
      <c r="B5756" t="s">
        <v>52</v>
      </c>
      <c r="C5756">
        <v>2016</v>
      </c>
      <c r="D5756">
        <v>7617</v>
      </c>
      <c r="E5756">
        <v>41003</v>
      </c>
      <c r="F5756">
        <v>52</v>
      </c>
    </row>
    <row r="5757" spans="1:6" x14ac:dyDescent="0.25">
      <c r="A5757">
        <v>52</v>
      </c>
      <c r="B5757" t="s">
        <v>53</v>
      </c>
      <c r="C5757">
        <v>2016</v>
      </c>
      <c r="D5757">
        <v>6037</v>
      </c>
      <c r="E5757">
        <v>30055</v>
      </c>
      <c r="F5757">
        <v>53</v>
      </c>
    </row>
    <row r="5758" spans="1:6" x14ac:dyDescent="0.25">
      <c r="A5758">
        <v>53</v>
      </c>
      <c r="B5758" t="s">
        <v>54</v>
      </c>
      <c r="C5758">
        <v>2016</v>
      </c>
      <c r="D5758">
        <v>0</v>
      </c>
      <c r="E5758">
        <v>0</v>
      </c>
      <c r="F5758">
        <v>54</v>
      </c>
    </row>
    <row r="5759" spans="1:6" x14ac:dyDescent="0.25">
      <c r="A5759">
        <v>54</v>
      </c>
      <c r="B5759" t="s">
        <v>55</v>
      </c>
      <c r="C5759">
        <v>2016</v>
      </c>
      <c r="D5759">
        <v>0</v>
      </c>
      <c r="E5759">
        <v>0</v>
      </c>
      <c r="F5759">
        <v>55</v>
      </c>
    </row>
    <row r="5760" spans="1:6" x14ac:dyDescent="0.25">
      <c r="A5760">
        <v>55</v>
      </c>
      <c r="B5760" t="s">
        <v>56</v>
      </c>
      <c r="C5760">
        <v>2016</v>
      </c>
      <c r="D5760">
        <v>0</v>
      </c>
      <c r="E5760">
        <v>0</v>
      </c>
      <c r="F5760">
        <v>56</v>
      </c>
    </row>
    <row r="5761" spans="1:6" x14ac:dyDescent="0.25">
      <c r="A5761">
        <v>56</v>
      </c>
      <c r="B5761" t="s">
        <v>57</v>
      </c>
      <c r="C5761">
        <v>2016</v>
      </c>
      <c r="D5761">
        <v>0</v>
      </c>
      <c r="E5761">
        <v>0</v>
      </c>
      <c r="F5761">
        <v>57</v>
      </c>
    </row>
    <row r="5762" spans="1:6" x14ac:dyDescent="0.25">
      <c r="A5762">
        <v>57</v>
      </c>
      <c r="B5762" t="s">
        <v>58</v>
      </c>
      <c r="C5762">
        <v>2016</v>
      </c>
      <c r="D5762">
        <v>0</v>
      </c>
      <c r="E5762">
        <v>0</v>
      </c>
      <c r="F5762">
        <v>58</v>
      </c>
    </row>
    <row r="5763" spans="1:6" x14ac:dyDescent="0.25">
      <c r="A5763">
        <v>58</v>
      </c>
      <c r="B5763" t="s">
        <v>59</v>
      </c>
      <c r="C5763">
        <v>2016</v>
      </c>
      <c r="D5763">
        <v>0</v>
      </c>
      <c r="E5763">
        <v>0</v>
      </c>
      <c r="F5763">
        <v>59</v>
      </c>
    </row>
    <row r="5764" spans="1:6" x14ac:dyDescent="0.25">
      <c r="A5764">
        <v>59</v>
      </c>
      <c r="B5764" t="s">
        <v>60</v>
      </c>
      <c r="C5764">
        <v>2016</v>
      </c>
      <c r="D5764">
        <v>0</v>
      </c>
      <c r="E5764">
        <v>0</v>
      </c>
      <c r="F5764">
        <v>60</v>
      </c>
    </row>
    <row r="5765" spans="1:6" x14ac:dyDescent="0.25">
      <c r="A5765">
        <v>60</v>
      </c>
      <c r="B5765" t="s">
        <v>61</v>
      </c>
      <c r="C5765">
        <v>2016</v>
      </c>
      <c r="D5765">
        <v>0</v>
      </c>
      <c r="E5765">
        <v>0</v>
      </c>
      <c r="F5765">
        <v>61</v>
      </c>
    </row>
    <row r="5766" spans="1:6" x14ac:dyDescent="0.25">
      <c r="A5766">
        <v>61</v>
      </c>
      <c r="B5766" t="s">
        <v>62</v>
      </c>
      <c r="C5766">
        <v>2016</v>
      </c>
      <c r="D5766">
        <v>0</v>
      </c>
      <c r="E5766">
        <v>0</v>
      </c>
      <c r="F5766">
        <v>62</v>
      </c>
    </row>
    <row r="5767" spans="1:6" x14ac:dyDescent="0.25">
      <c r="A5767">
        <v>62</v>
      </c>
      <c r="B5767" t="s">
        <v>63</v>
      </c>
      <c r="C5767">
        <v>2016</v>
      </c>
      <c r="D5767">
        <v>0</v>
      </c>
      <c r="E5767">
        <v>0</v>
      </c>
      <c r="F5767">
        <v>63</v>
      </c>
    </row>
    <row r="5768" spans="1:6" x14ac:dyDescent="0.25">
      <c r="A5768">
        <v>63</v>
      </c>
      <c r="B5768" t="s">
        <v>64</v>
      </c>
      <c r="C5768">
        <v>2016</v>
      </c>
      <c r="D5768">
        <v>6975</v>
      </c>
      <c r="E5768">
        <v>86199</v>
      </c>
      <c r="F5768">
        <v>64</v>
      </c>
    </row>
    <row r="5769" spans="1:6" x14ac:dyDescent="0.25">
      <c r="A5769">
        <v>64</v>
      </c>
      <c r="B5769" t="s">
        <v>65</v>
      </c>
      <c r="C5769">
        <v>2016</v>
      </c>
      <c r="D5769">
        <v>0</v>
      </c>
      <c r="E5769">
        <v>0</v>
      </c>
      <c r="F5769">
        <v>65</v>
      </c>
    </row>
    <row r="5770" spans="1:6" x14ac:dyDescent="0.25">
      <c r="A5770">
        <v>65</v>
      </c>
      <c r="B5770" t="s">
        <v>66</v>
      </c>
      <c r="C5770">
        <v>2016</v>
      </c>
      <c r="D5770">
        <v>0</v>
      </c>
      <c r="E5770">
        <v>0</v>
      </c>
      <c r="F5770">
        <v>66</v>
      </c>
    </row>
    <row r="5771" spans="1:6" x14ac:dyDescent="0.25">
      <c r="A5771">
        <v>66</v>
      </c>
      <c r="B5771" t="s">
        <v>67</v>
      </c>
      <c r="C5771">
        <v>2016</v>
      </c>
      <c r="D5771">
        <v>0</v>
      </c>
      <c r="E5771">
        <v>0</v>
      </c>
      <c r="F5771">
        <v>67</v>
      </c>
    </row>
    <row r="5772" spans="1:6" x14ac:dyDescent="0.25">
      <c r="A5772">
        <v>67</v>
      </c>
      <c r="B5772" t="s">
        <v>68</v>
      </c>
      <c r="C5772">
        <v>2016</v>
      </c>
      <c r="D5772">
        <v>0</v>
      </c>
      <c r="E5772">
        <v>0</v>
      </c>
      <c r="F5772">
        <v>68</v>
      </c>
    </row>
    <row r="5773" spans="1:6" x14ac:dyDescent="0.25">
      <c r="A5773">
        <v>68</v>
      </c>
      <c r="B5773" t="s">
        <v>69</v>
      </c>
      <c r="C5773">
        <v>2016</v>
      </c>
      <c r="D5773">
        <v>0</v>
      </c>
      <c r="E5773">
        <v>0</v>
      </c>
      <c r="F5773">
        <v>69</v>
      </c>
    </row>
    <row r="5774" spans="1:6" x14ac:dyDescent="0.25">
      <c r="A5774">
        <v>69</v>
      </c>
      <c r="B5774" t="s">
        <v>70</v>
      </c>
      <c r="C5774">
        <v>2016</v>
      </c>
      <c r="D5774">
        <v>0</v>
      </c>
      <c r="E5774">
        <v>0</v>
      </c>
      <c r="F5774">
        <v>70</v>
      </c>
    </row>
    <row r="5775" spans="1:6" x14ac:dyDescent="0.25">
      <c r="A5775">
        <v>70</v>
      </c>
      <c r="B5775" t="s">
        <v>71</v>
      </c>
      <c r="C5775">
        <v>2016</v>
      </c>
      <c r="D5775">
        <v>0</v>
      </c>
      <c r="E5775">
        <v>0</v>
      </c>
      <c r="F5775">
        <v>71</v>
      </c>
    </row>
    <row r="5776" spans="1:6" x14ac:dyDescent="0.25">
      <c r="A5776">
        <v>71</v>
      </c>
      <c r="B5776" t="s">
        <v>72</v>
      </c>
      <c r="C5776">
        <v>2016</v>
      </c>
      <c r="D5776">
        <v>0</v>
      </c>
      <c r="E5776">
        <v>0</v>
      </c>
      <c r="F5776">
        <v>72</v>
      </c>
    </row>
    <row r="5777" spans="1:6" x14ac:dyDescent="0.25">
      <c r="A5777">
        <v>72</v>
      </c>
      <c r="B5777" t="s">
        <v>73</v>
      </c>
      <c r="C5777">
        <v>2016</v>
      </c>
      <c r="D5777">
        <v>585</v>
      </c>
      <c r="E5777">
        <v>3465</v>
      </c>
      <c r="F5777">
        <v>73</v>
      </c>
    </row>
    <row r="5778" spans="1:6" x14ac:dyDescent="0.25">
      <c r="A5778">
        <v>73</v>
      </c>
      <c r="B5778" t="s">
        <v>74</v>
      </c>
      <c r="C5778">
        <v>2016</v>
      </c>
      <c r="D5778">
        <v>0</v>
      </c>
      <c r="E5778">
        <v>0</v>
      </c>
      <c r="F5778">
        <v>74</v>
      </c>
    </row>
    <row r="5779" spans="1:6" x14ac:dyDescent="0.25">
      <c r="A5779">
        <v>74</v>
      </c>
      <c r="B5779" t="s">
        <v>75</v>
      </c>
      <c r="C5779">
        <v>2016</v>
      </c>
      <c r="D5779">
        <v>34341</v>
      </c>
      <c r="E5779">
        <v>90954</v>
      </c>
      <c r="F5779">
        <v>75</v>
      </c>
    </row>
    <row r="5780" spans="1:6" x14ac:dyDescent="0.25">
      <c r="A5780">
        <v>75</v>
      </c>
      <c r="B5780" t="s">
        <v>76</v>
      </c>
      <c r="C5780">
        <v>2016</v>
      </c>
      <c r="D5780">
        <v>0</v>
      </c>
      <c r="E5780">
        <v>0</v>
      </c>
      <c r="F5780">
        <v>76</v>
      </c>
    </row>
    <row r="5781" spans="1:6" x14ac:dyDescent="0.25">
      <c r="A5781">
        <v>76</v>
      </c>
      <c r="B5781" t="s">
        <v>77</v>
      </c>
      <c r="C5781">
        <v>2016</v>
      </c>
      <c r="D5781">
        <v>0</v>
      </c>
      <c r="E5781">
        <v>0</v>
      </c>
      <c r="F5781">
        <v>77</v>
      </c>
    </row>
    <row r="5782" spans="1:6" x14ac:dyDescent="0.25">
      <c r="A5782">
        <v>77</v>
      </c>
      <c r="B5782" t="s">
        <v>78</v>
      </c>
      <c r="C5782">
        <v>2016</v>
      </c>
      <c r="D5782">
        <v>0</v>
      </c>
      <c r="E5782">
        <v>0</v>
      </c>
      <c r="F5782">
        <v>78</v>
      </c>
    </row>
    <row r="5783" spans="1:6" x14ac:dyDescent="0.25">
      <c r="A5783">
        <v>78</v>
      </c>
      <c r="B5783" t="s">
        <v>79</v>
      </c>
      <c r="C5783">
        <v>2016</v>
      </c>
      <c r="D5783">
        <v>0</v>
      </c>
      <c r="E5783">
        <v>0</v>
      </c>
      <c r="F5783">
        <v>79</v>
      </c>
    </row>
    <row r="5784" spans="1:6" x14ac:dyDescent="0.25">
      <c r="A5784">
        <v>79</v>
      </c>
      <c r="B5784" t="s">
        <v>80</v>
      </c>
      <c r="C5784">
        <v>2016</v>
      </c>
      <c r="D5784">
        <v>2759</v>
      </c>
      <c r="E5784">
        <v>21426</v>
      </c>
      <c r="F5784">
        <v>80</v>
      </c>
    </row>
    <row r="5785" spans="1:6" x14ac:dyDescent="0.25">
      <c r="A5785">
        <v>80</v>
      </c>
      <c r="B5785" t="s">
        <v>81</v>
      </c>
      <c r="C5785">
        <v>2016</v>
      </c>
      <c r="D5785">
        <v>0</v>
      </c>
      <c r="E5785">
        <v>0</v>
      </c>
      <c r="F5785">
        <v>81</v>
      </c>
    </row>
    <row r="5786" spans="1:6" x14ac:dyDescent="0.25">
      <c r="A5786">
        <v>81</v>
      </c>
      <c r="B5786" t="s">
        <v>82</v>
      </c>
      <c r="C5786">
        <v>2016</v>
      </c>
      <c r="D5786">
        <v>0</v>
      </c>
      <c r="E5786">
        <v>0</v>
      </c>
      <c r="F5786">
        <v>82</v>
      </c>
    </row>
    <row r="5787" spans="1:6" x14ac:dyDescent="0.25">
      <c r="A5787">
        <v>82</v>
      </c>
      <c r="B5787" t="s">
        <v>83</v>
      </c>
      <c r="C5787">
        <v>2016</v>
      </c>
      <c r="D5787">
        <v>0</v>
      </c>
      <c r="E5787">
        <v>0</v>
      </c>
      <c r="F5787">
        <v>83</v>
      </c>
    </row>
    <row r="5788" spans="1:6" x14ac:dyDescent="0.25">
      <c r="A5788">
        <v>83</v>
      </c>
      <c r="B5788" t="s">
        <v>84</v>
      </c>
      <c r="C5788">
        <v>2016</v>
      </c>
      <c r="D5788">
        <v>0</v>
      </c>
      <c r="E5788">
        <v>0</v>
      </c>
      <c r="F5788">
        <v>84</v>
      </c>
    </row>
    <row r="5789" spans="1:6" x14ac:dyDescent="0.25">
      <c r="A5789">
        <v>84</v>
      </c>
      <c r="B5789" t="s">
        <v>85</v>
      </c>
      <c r="C5789">
        <v>2016</v>
      </c>
      <c r="D5789">
        <v>0</v>
      </c>
      <c r="E5789">
        <v>0</v>
      </c>
      <c r="F5789">
        <v>85</v>
      </c>
    </row>
    <row r="5790" spans="1:6" x14ac:dyDescent="0.25">
      <c r="A5790">
        <v>85</v>
      </c>
      <c r="B5790" t="s">
        <v>86</v>
      </c>
      <c r="C5790">
        <v>2016</v>
      </c>
      <c r="D5790">
        <v>0</v>
      </c>
      <c r="E5790">
        <v>0</v>
      </c>
      <c r="F5790">
        <v>86</v>
      </c>
    </row>
    <row r="5791" spans="1:6" x14ac:dyDescent="0.25">
      <c r="A5791">
        <v>86</v>
      </c>
      <c r="B5791" t="s">
        <v>87</v>
      </c>
      <c r="C5791">
        <v>2016</v>
      </c>
      <c r="D5791">
        <v>0</v>
      </c>
      <c r="E5791">
        <v>0</v>
      </c>
      <c r="F5791">
        <v>87</v>
      </c>
    </row>
    <row r="5792" spans="1:6" x14ac:dyDescent="0.25">
      <c r="A5792">
        <v>87</v>
      </c>
      <c r="B5792" t="s">
        <v>88</v>
      </c>
      <c r="C5792">
        <v>2016</v>
      </c>
      <c r="D5792">
        <v>0</v>
      </c>
      <c r="E5792">
        <v>0</v>
      </c>
      <c r="F5792">
        <v>88</v>
      </c>
    </row>
    <row r="5793" spans="1:6" x14ac:dyDescent="0.25">
      <c r="A5793">
        <v>88</v>
      </c>
      <c r="B5793" t="s">
        <v>89</v>
      </c>
      <c r="C5793">
        <v>2016</v>
      </c>
      <c r="D5793">
        <v>0</v>
      </c>
      <c r="E5793">
        <v>0</v>
      </c>
      <c r="F5793">
        <v>89</v>
      </c>
    </row>
    <row r="5794" spans="1:6" x14ac:dyDescent="0.25">
      <c r="A5794">
        <v>89</v>
      </c>
      <c r="B5794" t="s">
        <v>90</v>
      </c>
      <c r="C5794">
        <v>2016</v>
      </c>
      <c r="D5794">
        <v>0</v>
      </c>
      <c r="E5794">
        <v>0</v>
      </c>
      <c r="F5794">
        <v>90</v>
      </c>
    </row>
    <row r="5795" spans="1:6" x14ac:dyDescent="0.25">
      <c r="A5795">
        <v>90</v>
      </c>
      <c r="B5795" t="s">
        <v>91</v>
      </c>
      <c r="C5795">
        <v>2016</v>
      </c>
      <c r="D5795">
        <v>0</v>
      </c>
      <c r="E5795">
        <v>0</v>
      </c>
      <c r="F5795">
        <v>91</v>
      </c>
    </row>
    <row r="5796" spans="1:6" x14ac:dyDescent="0.25">
      <c r="A5796">
        <v>91</v>
      </c>
      <c r="B5796" t="s">
        <v>92</v>
      </c>
      <c r="C5796">
        <v>2016</v>
      </c>
      <c r="D5796">
        <v>504</v>
      </c>
      <c r="E5796">
        <v>9472</v>
      </c>
      <c r="F5796">
        <v>92</v>
      </c>
    </row>
    <row r="5797" spans="1:6" x14ac:dyDescent="0.25">
      <c r="A5797">
        <v>92</v>
      </c>
      <c r="B5797" t="s">
        <v>93</v>
      </c>
      <c r="C5797">
        <v>2016</v>
      </c>
      <c r="D5797">
        <v>42953</v>
      </c>
      <c r="E5797">
        <v>190203</v>
      </c>
      <c r="F5797">
        <v>93</v>
      </c>
    </row>
    <row r="5798" spans="1:6" x14ac:dyDescent="0.25">
      <c r="A5798">
        <v>93</v>
      </c>
      <c r="B5798" t="s">
        <v>94</v>
      </c>
      <c r="C5798">
        <v>2016</v>
      </c>
      <c r="D5798">
        <v>0</v>
      </c>
      <c r="E5798">
        <v>0</v>
      </c>
      <c r="F5798">
        <v>94</v>
      </c>
    </row>
    <row r="5799" spans="1:6" x14ac:dyDescent="0.25">
      <c r="A5799">
        <v>94</v>
      </c>
      <c r="B5799" t="s">
        <v>95</v>
      </c>
      <c r="C5799">
        <v>2016</v>
      </c>
      <c r="D5799">
        <v>985739</v>
      </c>
      <c r="E5799">
        <v>1655417</v>
      </c>
      <c r="F5799">
        <v>95</v>
      </c>
    </row>
    <row r="5800" spans="1:6" x14ac:dyDescent="0.25">
      <c r="A5800">
        <v>95</v>
      </c>
      <c r="B5800" t="s">
        <v>96</v>
      </c>
      <c r="C5800">
        <v>2016</v>
      </c>
      <c r="D5800">
        <v>0</v>
      </c>
      <c r="E5800">
        <v>0</v>
      </c>
      <c r="F5800">
        <v>96</v>
      </c>
    </row>
    <row r="5801" spans="1:6" x14ac:dyDescent="0.25">
      <c r="A5801">
        <v>96</v>
      </c>
      <c r="B5801" t="s">
        <v>97</v>
      </c>
      <c r="C5801">
        <v>2016</v>
      </c>
      <c r="D5801">
        <v>11457</v>
      </c>
      <c r="E5801">
        <v>35402</v>
      </c>
      <c r="F5801">
        <v>97</v>
      </c>
    </row>
    <row r="5802" spans="1:6" x14ac:dyDescent="0.25">
      <c r="A5802">
        <v>97</v>
      </c>
      <c r="B5802" t="s">
        <v>98</v>
      </c>
      <c r="C5802">
        <v>2016</v>
      </c>
      <c r="D5802">
        <v>0</v>
      </c>
      <c r="E5802">
        <v>0</v>
      </c>
      <c r="F5802">
        <v>98</v>
      </c>
    </row>
    <row r="5803" spans="1:6" x14ac:dyDescent="0.25">
      <c r="A5803">
        <v>98</v>
      </c>
      <c r="B5803" t="s">
        <v>99</v>
      </c>
      <c r="C5803">
        <v>2016</v>
      </c>
      <c r="D5803">
        <v>0</v>
      </c>
      <c r="E5803">
        <v>0</v>
      </c>
      <c r="F5803">
        <v>99</v>
      </c>
    </row>
    <row r="5804" spans="1:6" x14ac:dyDescent="0.25">
      <c r="A5804">
        <v>99</v>
      </c>
      <c r="B5804" t="s">
        <v>100</v>
      </c>
      <c r="C5804">
        <v>2016</v>
      </c>
      <c r="D5804">
        <v>0</v>
      </c>
      <c r="E5804">
        <v>0</v>
      </c>
      <c r="F5804">
        <v>100</v>
      </c>
    </row>
    <row r="5805" spans="1:6" x14ac:dyDescent="0.25">
      <c r="A5805">
        <v>100</v>
      </c>
      <c r="B5805" t="s">
        <v>101</v>
      </c>
      <c r="C5805">
        <v>2016</v>
      </c>
      <c r="D5805">
        <v>117044</v>
      </c>
      <c r="E5805">
        <v>536681</v>
      </c>
      <c r="F5805">
        <v>101</v>
      </c>
    </row>
    <row r="5806" spans="1:6" x14ac:dyDescent="0.25">
      <c r="A5806">
        <v>101</v>
      </c>
      <c r="B5806" t="s">
        <v>102</v>
      </c>
      <c r="C5806">
        <v>2016</v>
      </c>
      <c r="D5806">
        <v>0</v>
      </c>
      <c r="E5806">
        <v>0</v>
      </c>
      <c r="F5806">
        <v>102</v>
      </c>
    </row>
    <row r="5807" spans="1:6" x14ac:dyDescent="0.25">
      <c r="A5807">
        <v>102</v>
      </c>
      <c r="B5807" t="s">
        <v>103</v>
      </c>
      <c r="C5807">
        <v>2016</v>
      </c>
      <c r="D5807">
        <v>0</v>
      </c>
      <c r="E5807">
        <v>0</v>
      </c>
      <c r="F5807">
        <v>103</v>
      </c>
    </row>
    <row r="5808" spans="1:6" x14ac:dyDescent="0.25">
      <c r="A5808">
        <v>103</v>
      </c>
      <c r="B5808" t="s">
        <v>104</v>
      </c>
      <c r="C5808">
        <v>2016</v>
      </c>
      <c r="D5808">
        <v>0</v>
      </c>
      <c r="E5808">
        <v>0</v>
      </c>
      <c r="F5808">
        <v>104</v>
      </c>
    </row>
    <row r="5809" spans="1:6" x14ac:dyDescent="0.25">
      <c r="A5809">
        <v>104</v>
      </c>
      <c r="B5809" t="s">
        <v>105</v>
      </c>
      <c r="C5809">
        <v>2016</v>
      </c>
      <c r="D5809">
        <v>0</v>
      </c>
      <c r="E5809">
        <v>0</v>
      </c>
      <c r="F5809">
        <v>105</v>
      </c>
    </row>
    <row r="5810" spans="1:6" x14ac:dyDescent="0.25">
      <c r="A5810">
        <v>105</v>
      </c>
      <c r="B5810" t="s">
        <v>106</v>
      </c>
      <c r="C5810">
        <v>2016</v>
      </c>
      <c r="D5810">
        <v>0</v>
      </c>
      <c r="E5810">
        <v>0</v>
      </c>
      <c r="F5810">
        <v>106</v>
      </c>
    </row>
    <row r="5811" spans="1:6" x14ac:dyDescent="0.25">
      <c r="A5811">
        <v>106</v>
      </c>
      <c r="B5811" t="s">
        <v>107</v>
      </c>
      <c r="C5811">
        <v>2016</v>
      </c>
      <c r="D5811">
        <v>0</v>
      </c>
      <c r="E5811">
        <v>0</v>
      </c>
      <c r="F5811">
        <v>107</v>
      </c>
    </row>
    <row r="5812" spans="1:6" x14ac:dyDescent="0.25">
      <c r="A5812">
        <v>107</v>
      </c>
      <c r="B5812" t="s">
        <v>108</v>
      </c>
      <c r="C5812">
        <v>2016</v>
      </c>
      <c r="D5812">
        <v>0</v>
      </c>
      <c r="E5812">
        <v>0</v>
      </c>
      <c r="F5812">
        <v>108</v>
      </c>
    </row>
    <row r="5813" spans="1:6" x14ac:dyDescent="0.25">
      <c r="A5813">
        <v>108</v>
      </c>
      <c r="B5813" t="s">
        <v>109</v>
      </c>
      <c r="C5813">
        <v>2016</v>
      </c>
      <c r="D5813">
        <v>0</v>
      </c>
      <c r="E5813">
        <v>0</v>
      </c>
      <c r="F5813">
        <v>109</v>
      </c>
    </row>
    <row r="5814" spans="1:6" x14ac:dyDescent="0.25">
      <c r="A5814">
        <v>109</v>
      </c>
      <c r="B5814" t="s">
        <v>110</v>
      </c>
      <c r="C5814">
        <v>2016</v>
      </c>
      <c r="D5814">
        <v>291</v>
      </c>
      <c r="E5814">
        <v>1214</v>
      </c>
      <c r="F5814">
        <v>110</v>
      </c>
    </row>
    <row r="5815" spans="1:6" x14ac:dyDescent="0.25">
      <c r="A5815">
        <v>110</v>
      </c>
      <c r="B5815" t="s">
        <v>111</v>
      </c>
      <c r="C5815">
        <v>2016</v>
      </c>
      <c r="D5815">
        <v>4230</v>
      </c>
      <c r="E5815">
        <v>33340</v>
      </c>
      <c r="F5815">
        <v>111</v>
      </c>
    </row>
    <row r="5816" spans="1:6" x14ac:dyDescent="0.25">
      <c r="A5816">
        <v>111</v>
      </c>
      <c r="B5816" t="s">
        <v>112</v>
      </c>
      <c r="C5816">
        <v>2016</v>
      </c>
      <c r="D5816">
        <v>900</v>
      </c>
      <c r="E5816">
        <v>1375</v>
      </c>
      <c r="F5816">
        <v>112</v>
      </c>
    </row>
    <row r="5817" spans="1:6" x14ac:dyDescent="0.25">
      <c r="A5817">
        <v>112</v>
      </c>
      <c r="B5817" t="s">
        <v>113</v>
      </c>
      <c r="C5817">
        <v>2016</v>
      </c>
      <c r="D5817">
        <v>0</v>
      </c>
      <c r="E5817">
        <v>0</v>
      </c>
      <c r="F5817">
        <v>113</v>
      </c>
    </row>
    <row r="5818" spans="1:6" x14ac:dyDescent="0.25">
      <c r="A5818">
        <v>113</v>
      </c>
      <c r="B5818" t="s">
        <v>114</v>
      </c>
      <c r="C5818">
        <v>2016</v>
      </c>
      <c r="D5818">
        <v>16967</v>
      </c>
      <c r="E5818">
        <v>80379</v>
      </c>
      <c r="F5818">
        <v>114</v>
      </c>
    </row>
    <row r="5819" spans="1:6" x14ac:dyDescent="0.25">
      <c r="A5819">
        <v>114</v>
      </c>
      <c r="B5819" t="s">
        <v>115</v>
      </c>
      <c r="C5819">
        <v>2016</v>
      </c>
      <c r="D5819">
        <v>0</v>
      </c>
      <c r="E5819">
        <v>0</v>
      </c>
      <c r="F5819">
        <v>115</v>
      </c>
    </row>
    <row r="5820" spans="1:6" x14ac:dyDescent="0.25">
      <c r="A5820">
        <v>115</v>
      </c>
      <c r="B5820" t="s">
        <v>116</v>
      </c>
      <c r="C5820">
        <v>2016</v>
      </c>
      <c r="D5820">
        <v>3837</v>
      </c>
      <c r="E5820">
        <v>28473</v>
      </c>
      <c r="F5820">
        <v>116</v>
      </c>
    </row>
    <row r="5821" spans="1:6" x14ac:dyDescent="0.25">
      <c r="A5821">
        <v>116</v>
      </c>
      <c r="B5821" t="s">
        <v>117</v>
      </c>
      <c r="C5821">
        <v>2016</v>
      </c>
      <c r="D5821">
        <v>0</v>
      </c>
      <c r="E5821">
        <v>0</v>
      </c>
      <c r="F5821">
        <v>117</v>
      </c>
    </row>
    <row r="5822" spans="1:6" x14ac:dyDescent="0.25">
      <c r="A5822">
        <v>117</v>
      </c>
      <c r="B5822" t="s">
        <v>118</v>
      </c>
      <c r="C5822">
        <v>2016</v>
      </c>
      <c r="D5822">
        <v>0</v>
      </c>
      <c r="E5822">
        <v>0</v>
      </c>
      <c r="F5822">
        <v>118</v>
      </c>
    </row>
    <row r="5823" spans="1:6" x14ac:dyDescent="0.25">
      <c r="A5823">
        <v>118</v>
      </c>
      <c r="B5823" t="s">
        <v>119</v>
      </c>
      <c r="C5823">
        <v>2016</v>
      </c>
      <c r="D5823">
        <v>0</v>
      </c>
      <c r="E5823">
        <v>0</v>
      </c>
      <c r="F5823">
        <v>119</v>
      </c>
    </row>
    <row r="5824" spans="1:6" x14ac:dyDescent="0.25">
      <c r="A5824">
        <v>119</v>
      </c>
      <c r="B5824" t="s">
        <v>120</v>
      </c>
      <c r="C5824">
        <v>2016</v>
      </c>
      <c r="D5824">
        <v>0</v>
      </c>
      <c r="E5824">
        <v>0</v>
      </c>
      <c r="F5824">
        <v>120</v>
      </c>
    </row>
    <row r="5825" spans="1:6" x14ac:dyDescent="0.25">
      <c r="A5825">
        <v>120</v>
      </c>
      <c r="B5825" t="s">
        <v>121</v>
      </c>
      <c r="C5825">
        <v>2016</v>
      </c>
      <c r="D5825">
        <v>0</v>
      </c>
      <c r="E5825">
        <v>0</v>
      </c>
      <c r="F5825">
        <v>121</v>
      </c>
    </row>
    <row r="5826" spans="1:6" x14ac:dyDescent="0.25">
      <c r="A5826">
        <v>121</v>
      </c>
      <c r="B5826" t="s">
        <v>122</v>
      </c>
      <c r="C5826">
        <v>2016</v>
      </c>
      <c r="D5826">
        <v>0</v>
      </c>
      <c r="E5826">
        <v>0</v>
      </c>
      <c r="F5826">
        <v>122</v>
      </c>
    </row>
    <row r="5827" spans="1:6" x14ac:dyDescent="0.25">
      <c r="A5827">
        <v>122</v>
      </c>
      <c r="B5827" t="s">
        <v>123</v>
      </c>
      <c r="C5827">
        <v>2016</v>
      </c>
      <c r="D5827">
        <v>0</v>
      </c>
      <c r="E5827">
        <v>0</v>
      </c>
      <c r="F5827">
        <v>123</v>
      </c>
    </row>
    <row r="5828" spans="1:6" x14ac:dyDescent="0.25">
      <c r="A5828">
        <v>123</v>
      </c>
      <c r="B5828" t="s">
        <v>124</v>
      </c>
      <c r="C5828">
        <v>2016</v>
      </c>
      <c r="D5828">
        <v>0</v>
      </c>
      <c r="E5828">
        <v>0</v>
      </c>
      <c r="F5828">
        <v>124</v>
      </c>
    </row>
    <row r="5829" spans="1:6" x14ac:dyDescent="0.25">
      <c r="A5829">
        <v>124</v>
      </c>
      <c r="B5829" t="s">
        <v>125</v>
      </c>
      <c r="C5829">
        <v>2016</v>
      </c>
      <c r="D5829">
        <v>0</v>
      </c>
      <c r="E5829">
        <v>0</v>
      </c>
      <c r="F5829">
        <v>125</v>
      </c>
    </row>
    <row r="5830" spans="1:6" x14ac:dyDescent="0.25">
      <c r="A5830">
        <v>1</v>
      </c>
      <c r="B5830" t="s">
        <v>2</v>
      </c>
      <c r="C5830">
        <v>2017</v>
      </c>
      <c r="D5830">
        <v>0</v>
      </c>
      <c r="E5830">
        <v>0</v>
      </c>
      <c r="F5830">
        <v>2</v>
      </c>
    </row>
    <row r="5831" spans="1:6" x14ac:dyDescent="0.25">
      <c r="A5831">
        <v>2</v>
      </c>
      <c r="B5831" t="s">
        <v>3</v>
      </c>
      <c r="C5831">
        <v>2017</v>
      </c>
      <c r="D5831">
        <v>0</v>
      </c>
      <c r="E5831">
        <v>0</v>
      </c>
      <c r="F5831">
        <v>3</v>
      </c>
    </row>
    <row r="5832" spans="1:6" x14ac:dyDescent="0.25">
      <c r="A5832">
        <v>3</v>
      </c>
      <c r="B5832" t="s">
        <v>4</v>
      </c>
      <c r="C5832">
        <v>2017</v>
      </c>
      <c r="D5832">
        <v>15467</v>
      </c>
      <c r="E5832">
        <v>87702</v>
      </c>
      <c r="F5832">
        <v>4</v>
      </c>
    </row>
    <row r="5833" spans="1:6" x14ac:dyDescent="0.25">
      <c r="A5833">
        <v>4</v>
      </c>
      <c r="B5833" t="s">
        <v>5</v>
      </c>
      <c r="C5833">
        <v>2017</v>
      </c>
      <c r="D5833">
        <v>10170</v>
      </c>
      <c r="E5833">
        <v>61680</v>
      </c>
      <c r="F5833">
        <v>5</v>
      </c>
    </row>
    <row r="5834" spans="1:6" x14ac:dyDescent="0.25">
      <c r="A5834">
        <v>5</v>
      </c>
      <c r="B5834" t="s">
        <v>6</v>
      </c>
      <c r="C5834">
        <v>2017</v>
      </c>
      <c r="D5834">
        <v>0</v>
      </c>
      <c r="E5834">
        <v>0</v>
      </c>
      <c r="F5834">
        <v>6</v>
      </c>
    </row>
    <row r="5835" spans="1:6" x14ac:dyDescent="0.25">
      <c r="A5835">
        <v>6</v>
      </c>
      <c r="B5835" t="s">
        <v>7</v>
      </c>
      <c r="C5835">
        <v>2017</v>
      </c>
      <c r="D5835">
        <v>0</v>
      </c>
      <c r="E5835">
        <v>0</v>
      </c>
      <c r="F5835">
        <v>7</v>
      </c>
    </row>
    <row r="5836" spans="1:6" x14ac:dyDescent="0.25">
      <c r="A5836">
        <v>7</v>
      </c>
      <c r="B5836" t="s">
        <v>8</v>
      </c>
      <c r="C5836">
        <v>2017</v>
      </c>
      <c r="D5836">
        <v>5400</v>
      </c>
      <c r="E5836">
        <v>8550</v>
      </c>
      <c r="F5836">
        <v>8</v>
      </c>
    </row>
    <row r="5837" spans="1:6" x14ac:dyDescent="0.25">
      <c r="A5837">
        <v>8</v>
      </c>
      <c r="B5837" t="s">
        <v>9</v>
      </c>
      <c r="C5837">
        <v>2017</v>
      </c>
      <c r="D5837">
        <v>0</v>
      </c>
      <c r="E5837">
        <v>0</v>
      </c>
      <c r="F5837">
        <v>9</v>
      </c>
    </row>
    <row r="5838" spans="1:6" x14ac:dyDescent="0.25">
      <c r="A5838">
        <v>9</v>
      </c>
      <c r="B5838" t="s">
        <v>10</v>
      </c>
      <c r="C5838">
        <v>2017</v>
      </c>
      <c r="D5838">
        <v>0</v>
      </c>
      <c r="E5838">
        <v>0</v>
      </c>
      <c r="F5838">
        <v>10</v>
      </c>
    </row>
    <row r="5839" spans="1:6" x14ac:dyDescent="0.25">
      <c r="A5839">
        <v>10</v>
      </c>
      <c r="B5839" t="s">
        <v>11</v>
      </c>
      <c r="C5839">
        <v>2017</v>
      </c>
      <c r="D5839">
        <v>1350</v>
      </c>
      <c r="E5839">
        <v>7500</v>
      </c>
      <c r="F5839">
        <v>11</v>
      </c>
    </row>
    <row r="5840" spans="1:6" x14ac:dyDescent="0.25">
      <c r="A5840">
        <v>11</v>
      </c>
      <c r="B5840" t="s">
        <v>12</v>
      </c>
      <c r="C5840">
        <v>2017</v>
      </c>
      <c r="D5840">
        <v>0</v>
      </c>
      <c r="E5840">
        <v>0</v>
      </c>
      <c r="F5840">
        <v>12</v>
      </c>
    </row>
    <row r="5841" spans="1:6" x14ac:dyDescent="0.25">
      <c r="A5841">
        <v>12</v>
      </c>
      <c r="B5841" t="s">
        <v>13</v>
      </c>
      <c r="C5841">
        <v>2017</v>
      </c>
      <c r="D5841">
        <v>0</v>
      </c>
      <c r="E5841">
        <v>0</v>
      </c>
      <c r="F5841">
        <v>13</v>
      </c>
    </row>
    <row r="5842" spans="1:6" x14ac:dyDescent="0.25">
      <c r="A5842">
        <v>13</v>
      </c>
      <c r="B5842" t="s">
        <v>14</v>
      </c>
      <c r="C5842">
        <v>2017</v>
      </c>
      <c r="D5842">
        <v>0</v>
      </c>
      <c r="E5842">
        <v>0</v>
      </c>
      <c r="F5842">
        <v>14</v>
      </c>
    </row>
    <row r="5843" spans="1:6" x14ac:dyDescent="0.25">
      <c r="A5843">
        <v>14</v>
      </c>
      <c r="B5843" t="s">
        <v>15</v>
      </c>
      <c r="C5843">
        <v>2017</v>
      </c>
      <c r="D5843">
        <v>0</v>
      </c>
      <c r="E5843">
        <v>0</v>
      </c>
      <c r="F5843">
        <v>15</v>
      </c>
    </row>
    <row r="5844" spans="1:6" x14ac:dyDescent="0.25">
      <c r="A5844">
        <v>15</v>
      </c>
      <c r="B5844" t="s">
        <v>16</v>
      </c>
      <c r="C5844">
        <v>2017</v>
      </c>
      <c r="D5844">
        <v>0</v>
      </c>
      <c r="E5844">
        <v>0</v>
      </c>
      <c r="F5844">
        <v>16</v>
      </c>
    </row>
    <row r="5845" spans="1:6" x14ac:dyDescent="0.25">
      <c r="A5845">
        <v>16</v>
      </c>
      <c r="B5845" t="s">
        <v>17</v>
      </c>
      <c r="C5845">
        <v>2017</v>
      </c>
      <c r="D5845">
        <v>2790</v>
      </c>
      <c r="E5845">
        <v>16405</v>
      </c>
      <c r="F5845">
        <v>17</v>
      </c>
    </row>
    <row r="5846" spans="1:6" x14ac:dyDescent="0.25">
      <c r="A5846">
        <v>17</v>
      </c>
      <c r="B5846" t="s">
        <v>18</v>
      </c>
      <c r="C5846">
        <v>2017</v>
      </c>
      <c r="D5846">
        <v>0</v>
      </c>
      <c r="E5846">
        <v>0</v>
      </c>
      <c r="F5846">
        <v>18</v>
      </c>
    </row>
    <row r="5847" spans="1:6" x14ac:dyDescent="0.25">
      <c r="A5847">
        <v>18</v>
      </c>
      <c r="B5847" t="s">
        <v>19</v>
      </c>
      <c r="C5847">
        <v>2017</v>
      </c>
      <c r="D5847">
        <v>0</v>
      </c>
      <c r="E5847">
        <v>0</v>
      </c>
      <c r="F5847">
        <v>19</v>
      </c>
    </row>
    <row r="5848" spans="1:6" x14ac:dyDescent="0.25">
      <c r="A5848">
        <v>19</v>
      </c>
      <c r="B5848" t="s">
        <v>20</v>
      </c>
      <c r="C5848">
        <v>2017</v>
      </c>
      <c r="D5848">
        <v>9495</v>
      </c>
      <c r="E5848">
        <v>23085</v>
      </c>
      <c r="F5848">
        <v>20</v>
      </c>
    </row>
    <row r="5849" spans="1:6" x14ac:dyDescent="0.25">
      <c r="A5849">
        <v>20</v>
      </c>
      <c r="B5849" t="s">
        <v>21</v>
      </c>
      <c r="C5849">
        <v>2017</v>
      </c>
      <c r="D5849">
        <v>0</v>
      </c>
      <c r="E5849">
        <v>0</v>
      </c>
      <c r="F5849">
        <v>21</v>
      </c>
    </row>
    <row r="5850" spans="1:6" x14ac:dyDescent="0.25">
      <c r="A5850">
        <v>21</v>
      </c>
      <c r="B5850" t="s">
        <v>22</v>
      </c>
      <c r="C5850">
        <v>2017</v>
      </c>
      <c r="D5850">
        <v>0</v>
      </c>
      <c r="E5850">
        <v>0</v>
      </c>
      <c r="F5850">
        <v>22</v>
      </c>
    </row>
    <row r="5851" spans="1:6" x14ac:dyDescent="0.25">
      <c r="A5851">
        <v>22</v>
      </c>
      <c r="B5851" t="s">
        <v>23</v>
      </c>
      <c r="C5851">
        <v>2017</v>
      </c>
      <c r="D5851">
        <v>117</v>
      </c>
      <c r="E5851">
        <v>1579</v>
      </c>
      <c r="F5851">
        <v>23</v>
      </c>
    </row>
    <row r="5852" spans="1:6" x14ac:dyDescent="0.25">
      <c r="A5852">
        <v>23</v>
      </c>
      <c r="B5852" t="s">
        <v>24</v>
      </c>
      <c r="C5852">
        <v>2017</v>
      </c>
      <c r="D5852">
        <v>0</v>
      </c>
      <c r="E5852">
        <v>0</v>
      </c>
      <c r="F5852">
        <v>24</v>
      </c>
    </row>
    <row r="5853" spans="1:6" x14ac:dyDescent="0.25">
      <c r="A5853">
        <v>24</v>
      </c>
      <c r="B5853" t="s">
        <v>25</v>
      </c>
      <c r="C5853">
        <v>2017</v>
      </c>
      <c r="D5853">
        <v>1749</v>
      </c>
      <c r="E5853">
        <v>7476</v>
      </c>
      <c r="F5853">
        <v>25</v>
      </c>
    </row>
    <row r="5854" spans="1:6" x14ac:dyDescent="0.25">
      <c r="A5854">
        <v>25</v>
      </c>
      <c r="B5854" t="s">
        <v>26</v>
      </c>
      <c r="C5854">
        <v>2017</v>
      </c>
      <c r="D5854">
        <v>6075</v>
      </c>
      <c r="E5854">
        <v>30658</v>
      </c>
      <c r="F5854">
        <v>26</v>
      </c>
    </row>
    <row r="5855" spans="1:6" x14ac:dyDescent="0.25">
      <c r="A5855">
        <v>26</v>
      </c>
      <c r="B5855" t="s">
        <v>27</v>
      </c>
      <c r="C5855">
        <v>2017</v>
      </c>
      <c r="D5855">
        <v>13338</v>
      </c>
      <c r="E5855">
        <v>81606</v>
      </c>
      <c r="F5855">
        <v>27</v>
      </c>
    </row>
    <row r="5856" spans="1:6" x14ac:dyDescent="0.25">
      <c r="A5856">
        <v>27</v>
      </c>
      <c r="B5856" t="s">
        <v>28</v>
      </c>
      <c r="C5856">
        <v>2017</v>
      </c>
      <c r="D5856">
        <v>0</v>
      </c>
      <c r="E5856">
        <v>0</v>
      </c>
      <c r="F5856">
        <v>28</v>
      </c>
    </row>
    <row r="5857" spans="1:6" x14ac:dyDescent="0.25">
      <c r="A5857">
        <v>28</v>
      </c>
      <c r="B5857" t="s">
        <v>29</v>
      </c>
      <c r="C5857">
        <v>2017</v>
      </c>
      <c r="D5857">
        <v>0</v>
      </c>
      <c r="E5857">
        <v>0</v>
      </c>
      <c r="F5857">
        <v>29</v>
      </c>
    </row>
    <row r="5858" spans="1:6" x14ac:dyDescent="0.25">
      <c r="A5858">
        <v>29</v>
      </c>
      <c r="B5858" t="s">
        <v>30</v>
      </c>
      <c r="C5858">
        <v>2017</v>
      </c>
      <c r="D5858">
        <v>67594</v>
      </c>
      <c r="E5858">
        <v>266086</v>
      </c>
      <c r="F5858">
        <v>30</v>
      </c>
    </row>
    <row r="5859" spans="1:6" x14ac:dyDescent="0.25">
      <c r="A5859">
        <v>30</v>
      </c>
      <c r="B5859" t="s">
        <v>31</v>
      </c>
      <c r="C5859">
        <v>2017</v>
      </c>
      <c r="D5859">
        <v>0</v>
      </c>
      <c r="E5859">
        <v>0</v>
      </c>
      <c r="F5859">
        <v>31</v>
      </c>
    </row>
    <row r="5860" spans="1:6" x14ac:dyDescent="0.25">
      <c r="A5860">
        <v>31</v>
      </c>
      <c r="B5860" t="s">
        <v>32</v>
      </c>
      <c r="C5860">
        <v>2017</v>
      </c>
      <c r="D5860">
        <v>0</v>
      </c>
      <c r="E5860">
        <v>0</v>
      </c>
      <c r="F5860">
        <v>32</v>
      </c>
    </row>
    <row r="5861" spans="1:6" x14ac:dyDescent="0.25">
      <c r="A5861">
        <v>32</v>
      </c>
      <c r="B5861" t="s">
        <v>33</v>
      </c>
      <c r="C5861">
        <v>2017</v>
      </c>
      <c r="D5861">
        <v>0</v>
      </c>
      <c r="E5861">
        <v>0</v>
      </c>
      <c r="F5861">
        <v>33</v>
      </c>
    </row>
    <row r="5862" spans="1:6" x14ac:dyDescent="0.25">
      <c r="A5862">
        <v>33</v>
      </c>
      <c r="B5862" t="s">
        <v>34</v>
      </c>
      <c r="C5862">
        <v>2017</v>
      </c>
      <c r="D5862">
        <v>0</v>
      </c>
      <c r="E5862">
        <v>0</v>
      </c>
      <c r="F5862">
        <v>34</v>
      </c>
    </row>
    <row r="5863" spans="1:6" x14ac:dyDescent="0.25">
      <c r="A5863">
        <v>34</v>
      </c>
      <c r="B5863" t="s">
        <v>35</v>
      </c>
      <c r="C5863">
        <v>2017</v>
      </c>
      <c r="D5863">
        <v>0</v>
      </c>
      <c r="E5863">
        <v>0</v>
      </c>
      <c r="F5863">
        <v>35</v>
      </c>
    </row>
    <row r="5864" spans="1:6" x14ac:dyDescent="0.25">
      <c r="A5864">
        <v>35</v>
      </c>
      <c r="B5864" t="s">
        <v>36</v>
      </c>
      <c r="C5864">
        <v>2017</v>
      </c>
      <c r="D5864">
        <v>0</v>
      </c>
      <c r="E5864">
        <v>0</v>
      </c>
      <c r="F5864">
        <v>36</v>
      </c>
    </row>
    <row r="5865" spans="1:6" x14ac:dyDescent="0.25">
      <c r="A5865">
        <v>36</v>
      </c>
      <c r="B5865" t="s">
        <v>37</v>
      </c>
      <c r="C5865">
        <v>2017</v>
      </c>
      <c r="D5865">
        <v>0</v>
      </c>
      <c r="E5865">
        <v>0</v>
      </c>
      <c r="F5865">
        <v>37</v>
      </c>
    </row>
    <row r="5866" spans="1:6" x14ac:dyDescent="0.25">
      <c r="A5866">
        <v>37</v>
      </c>
      <c r="B5866" t="s">
        <v>38</v>
      </c>
      <c r="C5866">
        <v>2017</v>
      </c>
      <c r="D5866">
        <v>0</v>
      </c>
      <c r="E5866">
        <v>0</v>
      </c>
      <c r="F5866">
        <v>38</v>
      </c>
    </row>
    <row r="5867" spans="1:6" x14ac:dyDescent="0.25">
      <c r="A5867">
        <v>38</v>
      </c>
      <c r="B5867" t="s">
        <v>39</v>
      </c>
      <c r="C5867">
        <v>2017</v>
      </c>
      <c r="D5867">
        <v>0</v>
      </c>
      <c r="E5867">
        <v>0</v>
      </c>
      <c r="F5867">
        <v>39</v>
      </c>
    </row>
    <row r="5868" spans="1:6" x14ac:dyDescent="0.25">
      <c r="A5868">
        <v>39</v>
      </c>
      <c r="B5868" t="s">
        <v>40</v>
      </c>
      <c r="C5868">
        <v>2017</v>
      </c>
      <c r="D5868">
        <v>62791</v>
      </c>
      <c r="E5868">
        <v>72229</v>
      </c>
      <c r="F5868">
        <v>40</v>
      </c>
    </row>
    <row r="5869" spans="1:6" x14ac:dyDescent="0.25">
      <c r="A5869">
        <v>40</v>
      </c>
      <c r="B5869" t="s">
        <v>41</v>
      </c>
      <c r="C5869">
        <v>2017</v>
      </c>
      <c r="D5869">
        <v>12340</v>
      </c>
      <c r="E5869">
        <v>23011</v>
      </c>
      <c r="F5869">
        <v>41</v>
      </c>
    </row>
    <row r="5870" spans="1:6" x14ac:dyDescent="0.25">
      <c r="A5870">
        <v>41</v>
      </c>
      <c r="B5870" t="s">
        <v>42</v>
      </c>
      <c r="C5870">
        <v>2017</v>
      </c>
      <c r="D5870">
        <v>581</v>
      </c>
      <c r="E5870">
        <v>2829</v>
      </c>
      <c r="F5870">
        <v>42</v>
      </c>
    </row>
    <row r="5871" spans="1:6" x14ac:dyDescent="0.25">
      <c r="A5871">
        <v>42</v>
      </c>
      <c r="B5871" t="s">
        <v>43</v>
      </c>
      <c r="C5871">
        <v>2017</v>
      </c>
      <c r="D5871">
        <v>0</v>
      </c>
      <c r="E5871">
        <v>0</v>
      </c>
      <c r="F5871">
        <v>43</v>
      </c>
    </row>
    <row r="5872" spans="1:6" x14ac:dyDescent="0.25">
      <c r="A5872">
        <v>43</v>
      </c>
      <c r="B5872" t="s">
        <v>44</v>
      </c>
      <c r="C5872">
        <v>2017</v>
      </c>
      <c r="D5872">
        <v>0</v>
      </c>
      <c r="E5872">
        <v>0</v>
      </c>
      <c r="F5872">
        <v>44</v>
      </c>
    </row>
    <row r="5873" spans="1:6" x14ac:dyDescent="0.25">
      <c r="A5873">
        <v>44</v>
      </c>
      <c r="B5873" t="s">
        <v>45</v>
      </c>
      <c r="C5873">
        <v>2017</v>
      </c>
      <c r="D5873">
        <v>675</v>
      </c>
      <c r="E5873">
        <v>3302</v>
      </c>
      <c r="F5873">
        <v>45</v>
      </c>
    </row>
    <row r="5874" spans="1:6" x14ac:dyDescent="0.25">
      <c r="A5874">
        <v>45</v>
      </c>
      <c r="B5874" t="s">
        <v>46</v>
      </c>
      <c r="C5874">
        <v>2017</v>
      </c>
      <c r="D5874">
        <v>0</v>
      </c>
      <c r="E5874">
        <v>0</v>
      </c>
      <c r="F5874">
        <v>46</v>
      </c>
    </row>
    <row r="5875" spans="1:6" x14ac:dyDescent="0.25">
      <c r="A5875">
        <v>46</v>
      </c>
      <c r="B5875" t="s">
        <v>47</v>
      </c>
      <c r="C5875">
        <v>2017</v>
      </c>
      <c r="D5875">
        <v>0</v>
      </c>
      <c r="E5875">
        <v>0</v>
      </c>
      <c r="F5875">
        <v>47</v>
      </c>
    </row>
    <row r="5876" spans="1:6" x14ac:dyDescent="0.25">
      <c r="A5876">
        <v>47</v>
      </c>
      <c r="B5876" t="s">
        <v>48</v>
      </c>
      <c r="C5876">
        <v>2017</v>
      </c>
      <c r="D5876">
        <v>0</v>
      </c>
      <c r="E5876">
        <v>0</v>
      </c>
      <c r="F5876">
        <v>48</v>
      </c>
    </row>
    <row r="5877" spans="1:6" x14ac:dyDescent="0.25">
      <c r="A5877">
        <v>48</v>
      </c>
      <c r="B5877" t="s">
        <v>49</v>
      </c>
      <c r="C5877">
        <v>2017</v>
      </c>
      <c r="D5877">
        <v>132688</v>
      </c>
      <c r="E5877">
        <v>1523699</v>
      </c>
      <c r="F5877">
        <v>49</v>
      </c>
    </row>
    <row r="5878" spans="1:6" x14ac:dyDescent="0.25">
      <c r="A5878">
        <v>49</v>
      </c>
      <c r="B5878" t="s">
        <v>50</v>
      </c>
      <c r="C5878">
        <v>2017</v>
      </c>
      <c r="D5878">
        <v>0</v>
      </c>
      <c r="E5878">
        <v>0</v>
      </c>
      <c r="F5878">
        <v>50</v>
      </c>
    </row>
    <row r="5879" spans="1:6" x14ac:dyDescent="0.25">
      <c r="A5879">
        <v>50</v>
      </c>
      <c r="B5879" t="s">
        <v>51</v>
      </c>
      <c r="C5879">
        <v>2017</v>
      </c>
      <c r="D5879">
        <v>0</v>
      </c>
      <c r="E5879">
        <v>0</v>
      </c>
      <c r="F5879">
        <v>51</v>
      </c>
    </row>
    <row r="5880" spans="1:6" x14ac:dyDescent="0.25">
      <c r="A5880">
        <v>51</v>
      </c>
      <c r="B5880" t="s">
        <v>52</v>
      </c>
      <c r="C5880">
        <v>2017</v>
      </c>
      <c r="D5880">
        <v>0</v>
      </c>
      <c r="E5880">
        <v>0</v>
      </c>
      <c r="F5880">
        <v>52</v>
      </c>
    </row>
    <row r="5881" spans="1:6" x14ac:dyDescent="0.25">
      <c r="A5881">
        <v>52</v>
      </c>
      <c r="B5881" t="s">
        <v>53</v>
      </c>
      <c r="C5881">
        <v>2017</v>
      </c>
      <c r="D5881">
        <v>4253</v>
      </c>
      <c r="E5881">
        <v>21654</v>
      </c>
      <c r="F5881">
        <v>53</v>
      </c>
    </row>
    <row r="5882" spans="1:6" x14ac:dyDescent="0.25">
      <c r="A5882">
        <v>53</v>
      </c>
      <c r="B5882" t="s">
        <v>54</v>
      </c>
      <c r="C5882">
        <v>2017</v>
      </c>
      <c r="D5882">
        <v>0</v>
      </c>
      <c r="E5882">
        <v>0</v>
      </c>
      <c r="F5882">
        <v>54</v>
      </c>
    </row>
    <row r="5883" spans="1:6" x14ac:dyDescent="0.25">
      <c r="A5883">
        <v>54</v>
      </c>
      <c r="B5883" t="s">
        <v>55</v>
      </c>
      <c r="C5883">
        <v>2017</v>
      </c>
      <c r="D5883">
        <v>0</v>
      </c>
      <c r="E5883">
        <v>0</v>
      </c>
      <c r="F5883">
        <v>55</v>
      </c>
    </row>
    <row r="5884" spans="1:6" x14ac:dyDescent="0.25">
      <c r="A5884">
        <v>55</v>
      </c>
      <c r="B5884" t="s">
        <v>56</v>
      </c>
      <c r="C5884">
        <v>2017</v>
      </c>
      <c r="D5884">
        <v>0</v>
      </c>
      <c r="E5884">
        <v>0</v>
      </c>
      <c r="F5884">
        <v>56</v>
      </c>
    </row>
    <row r="5885" spans="1:6" x14ac:dyDescent="0.25">
      <c r="A5885">
        <v>56</v>
      </c>
      <c r="B5885" t="s">
        <v>57</v>
      </c>
      <c r="C5885">
        <v>2017</v>
      </c>
      <c r="D5885">
        <v>0</v>
      </c>
      <c r="E5885">
        <v>0</v>
      </c>
      <c r="F5885">
        <v>57</v>
      </c>
    </row>
    <row r="5886" spans="1:6" x14ac:dyDescent="0.25">
      <c r="A5886">
        <v>57</v>
      </c>
      <c r="B5886" t="s">
        <v>58</v>
      </c>
      <c r="C5886">
        <v>2017</v>
      </c>
      <c r="D5886">
        <v>0</v>
      </c>
      <c r="E5886">
        <v>0</v>
      </c>
      <c r="F5886">
        <v>58</v>
      </c>
    </row>
    <row r="5887" spans="1:6" x14ac:dyDescent="0.25">
      <c r="A5887">
        <v>58</v>
      </c>
      <c r="B5887" t="s">
        <v>59</v>
      </c>
      <c r="C5887">
        <v>2017</v>
      </c>
      <c r="D5887">
        <v>0</v>
      </c>
      <c r="E5887">
        <v>0</v>
      </c>
      <c r="F5887">
        <v>59</v>
      </c>
    </row>
    <row r="5888" spans="1:6" x14ac:dyDescent="0.25">
      <c r="A5888">
        <v>59</v>
      </c>
      <c r="B5888" t="s">
        <v>60</v>
      </c>
      <c r="C5888">
        <v>2017</v>
      </c>
      <c r="D5888">
        <v>48</v>
      </c>
      <c r="E5888">
        <v>90</v>
      </c>
      <c r="F5888">
        <v>60</v>
      </c>
    </row>
    <row r="5889" spans="1:6" x14ac:dyDescent="0.25">
      <c r="A5889">
        <v>60</v>
      </c>
      <c r="B5889" t="s">
        <v>61</v>
      </c>
      <c r="C5889">
        <v>2017</v>
      </c>
      <c r="D5889">
        <v>2639</v>
      </c>
      <c r="E5889">
        <v>30563</v>
      </c>
      <c r="F5889">
        <v>61</v>
      </c>
    </row>
    <row r="5890" spans="1:6" x14ac:dyDescent="0.25">
      <c r="A5890">
        <v>61</v>
      </c>
      <c r="B5890" t="s">
        <v>62</v>
      </c>
      <c r="C5890">
        <v>2017</v>
      </c>
      <c r="D5890">
        <v>0</v>
      </c>
      <c r="E5890">
        <v>0</v>
      </c>
      <c r="F5890">
        <v>62</v>
      </c>
    </row>
    <row r="5891" spans="1:6" x14ac:dyDescent="0.25">
      <c r="A5891">
        <v>62</v>
      </c>
      <c r="B5891" t="s">
        <v>63</v>
      </c>
      <c r="C5891">
        <v>2017</v>
      </c>
      <c r="D5891">
        <v>0</v>
      </c>
      <c r="E5891">
        <v>0</v>
      </c>
      <c r="F5891">
        <v>63</v>
      </c>
    </row>
    <row r="5892" spans="1:6" x14ac:dyDescent="0.25">
      <c r="A5892">
        <v>63</v>
      </c>
      <c r="B5892" t="s">
        <v>64</v>
      </c>
      <c r="C5892">
        <v>2017</v>
      </c>
      <c r="D5892">
        <v>1934</v>
      </c>
      <c r="E5892">
        <v>8180</v>
      </c>
      <c r="F5892">
        <v>64</v>
      </c>
    </row>
    <row r="5893" spans="1:6" x14ac:dyDescent="0.25">
      <c r="A5893">
        <v>64</v>
      </c>
      <c r="B5893" t="s">
        <v>65</v>
      </c>
      <c r="C5893">
        <v>2017</v>
      </c>
      <c r="D5893">
        <v>0</v>
      </c>
      <c r="E5893">
        <v>0</v>
      </c>
      <c r="F5893">
        <v>65</v>
      </c>
    </row>
    <row r="5894" spans="1:6" x14ac:dyDescent="0.25">
      <c r="A5894">
        <v>65</v>
      </c>
      <c r="B5894" t="s">
        <v>66</v>
      </c>
      <c r="C5894">
        <v>2017</v>
      </c>
      <c r="D5894">
        <v>0</v>
      </c>
      <c r="E5894">
        <v>0</v>
      </c>
      <c r="F5894">
        <v>66</v>
      </c>
    </row>
    <row r="5895" spans="1:6" x14ac:dyDescent="0.25">
      <c r="A5895">
        <v>66</v>
      </c>
      <c r="B5895" t="s">
        <v>67</v>
      </c>
      <c r="C5895">
        <v>2017</v>
      </c>
      <c r="D5895">
        <v>0</v>
      </c>
      <c r="E5895">
        <v>0</v>
      </c>
      <c r="F5895">
        <v>67</v>
      </c>
    </row>
    <row r="5896" spans="1:6" x14ac:dyDescent="0.25">
      <c r="A5896">
        <v>67</v>
      </c>
      <c r="B5896" t="s">
        <v>68</v>
      </c>
      <c r="C5896">
        <v>2017</v>
      </c>
      <c r="D5896">
        <v>0</v>
      </c>
      <c r="E5896">
        <v>0</v>
      </c>
      <c r="F5896">
        <v>68</v>
      </c>
    </row>
    <row r="5897" spans="1:6" x14ac:dyDescent="0.25">
      <c r="A5897">
        <v>68</v>
      </c>
      <c r="B5897" t="s">
        <v>69</v>
      </c>
      <c r="C5897">
        <v>2017</v>
      </c>
      <c r="D5897">
        <v>0</v>
      </c>
      <c r="E5897">
        <v>0</v>
      </c>
      <c r="F5897">
        <v>69</v>
      </c>
    </row>
    <row r="5898" spans="1:6" x14ac:dyDescent="0.25">
      <c r="A5898">
        <v>69</v>
      </c>
      <c r="B5898" t="s">
        <v>70</v>
      </c>
      <c r="C5898">
        <v>2017</v>
      </c>
      <c r="D5898">
        <v>0</v>
      </c>
      <c r="E5898">
        <v>0</v>
      </c>
      <c r="F5898">
        <v>70</v>
      </c>
    </row>
    <row r="5899" spans="1:6" x14ac:dyDescent="0.25">
      <c r="A5899">
        <v>70</v>
      </c>
      <c r="B5899" t="s">
        <v>71</v>
      </c>
      <c r="C5899">
        <v>2017</v>
      </c>
      <c r="D5899">
        <v>0</v>
      </c>
      <c r="E5899">
        <v>0</v>
      </c>
      <c r="F5899">
        <v>71</v>
      </c>
    </row>
    <row r="5900" spans="1:6" x14ac:dyDescent="0.25">
      <c r="A5900">
        <v>71</v>
      </c>
      <c r="B5900" t="s">
        <v>72</v>
      </c>
      <c r="C5900">
        <v>2017</v>
      </c>
      <c r="D5900">
        <v>0</v>
      </c>
      <c r="E5900">
        <v>0</v>
      </c>
      <c r="F5900">
        <v>72</v>
      </c>
    </row>
    <row r="5901" spans="1:6" x14ac:dyDescent="0.25">
      <c r="A5901">
        <v>72</v>
      </c>
      <c r="B5901" t="s">
        <v>73</v>
      </c>
      <c r="C5901">
        <v>2017</v>
      </c>
      <c r="D5901">
        <v>468</v>
      </c>
      <c r="E5901">
        <v>2248</v>
      </c>
      <c r="F5901">
        <v>73</v>
      </c>
    </row>
    <row r="5902" spans="1:6" x14ac:dyDescent="0.25">
      <c r="A5902">
        <v>73</v>
      </c>
      <c r="B5902" t="s">
        <v>74</v>
      </c>
      <c r="C5902">
        <v>2017</v>
      </c>
      <c r="D5902">
        <v>0</v>
      </c>
      <c r="E5902">
        <v>0</v>
      </c>
      <c r="F5902">
        <v>74</v>
      </c>
    </row>
    <row r="5903" spans="1:6" x14ac:dyDescent="0.25">
      <c r="A5903">
        <v>74</v>
      </c>
      <c r="B5903" t="s">
        <v>75</v>
      </c>
      <c r="C5903">
        <v>2017</v>
      </c>
      <c r="D5903">
        <v>33909</v>
      </c>
      <c r="E5903">
        <v>92886</v>
      </c>
      <c r="F5903">
        <v>75</v>
      </c>
    </row>
    <row r="5904" spans="1:6" x14ac:dyDescent="0.25">
      <c r="A5904">
        <v>75</v>
      </c>
      <c r="B5904" t="s">
        <v>76</v>
      </c>
      <c r="C5904">
        <v>2017</v>
      </c>
      <c r="D5904">
        <v>0</v>
      </c>
      <c r="E5904">
        <v>0</v>
      </c>
      <c r="F5904">
        <v>76</v>
      </c>
    </row>
    <row r="5905" spans="1:6" x14ac:dyDescent="0.25">
      <c r="A5905">
        <v>76</v>
      </c>
      <c r="B5905" t="s">
        <v>77</v>
      </c>
      <c r="C5905">
        <v>2017</v>
      </c>
      <c r="D5905">
        <v>387</v>
      </c>
      <c r="E5905">
        <v>3723</v>
      </c>
      <c r="F5905">
        <v>77</v>
      </c>
    </row>
    <row r="5906" spans="1:6" x14ac:dyDescent="0.25">
      <c r="A5906">
        <v>77</v>
      </c>
      <c r="B5906" t="s">
        <v>78</v>
      </c>
      <c r="C5906">
        <v>2017</v>
      </c>
      <c r="D5906">
        <v>0</v>
      </c>
      <c r="E5906">
        <v>0</v>
      </c>
      <c r="F5906">
        <v>78</v>
      </c>
    </row>
    <row r="5907" spans="1:6" x14ac:dyDescent="0.25">
      <c r="A5907">
        <v>78</v>
      </c>
      <c r="B5907" t="s">
        <v>79</v>
      </c>
      <c r="C5907">
        <v>2017</v>
      </c>
      <c r="D5907">
        <v>0</v>
      </c>
      <c r="E5907">
        <v>0</v>
      </c>
      <c r="F5907">
        <v>79</v>
      </c>
    </row>
    <row r="5908" spans="1:6" x14ac:dyDescent="0.25">
      <c r="A5908">
        <v>79</v>
      </c>
      <c r="B5908" t="s">
        <v>80</v>
      </c>
      <c r="C5908">
        <v>2017</v>
      </c>
      <c r="D5908">
        <v>2719</v>
      </c>
      <c r="E5908">
        <v>21947</v>
      </c>
      <c r="F5908">
        <v>80</v>
      </c>
    </row>
    <row r="5909" spans="1:6" x14ac:dyDescent="0.25">
      <c r="A5909">
        <v>80</v>
      </c>
      <c r="B5909" t="s">
        <v>81</v>
      </c>
      <c r="C5909">
        <v>2017</v>
      </c>
      <c r="D5909">
        <v>0</v>
      </c>
      <c r="E5909">
        <v>0</v>
      </c>
      <c r="F5909">
        <v>81</v>
      </c>
    </row>
    <row r="5910" spans="1:6" x14ac:dyDescent="0.25">
      <c r="A5910">
        <v>81</v>
      </c>
      <c r="B5910" t="s">
        <v>82</v>
      </c>
      <c r="C5910">
        <v>2017</v>
      </c>
      <c r="D5910">
        <v>0</v>
      </c>
      <c r="E5910">
        <v>0</v>
      </c>
      <c r="F5910">
        <v>82</v>
      </c>
    </row>
    <row r="5911" spans="1:6" x14ac:dyDescent="0.25">
      <c r="A5911">
        <v>82</v>
      </c>
      <c r="B5911" t="s">
        <v>83</v>
      </c>
      <c r="C5911">
        <v>2017</v>
      </c>
      <c r="D5911">
        <v>0</v>
      </c>
      <c r="E5911">
        <v>0</v>
      </c>
      <c r="F5911">
        <v>83</v>
      </c>
    </row>
    <row r="5912" spans="1:6" x14ac:dyDescent="0.25">
      <c r="A5912">
        <v>83</v>
      </c>
      <c r="B5912" t="s">
        <v>84</v>
      </c>
      <c r="C5912">
        <v>2017</v>
      </c>
      <c r="D5912">
        <v>0</v>
      </c>
      <c r="E5912">
        <v>0</v>
      </c>
      <c r="F5912">
        <v>84</v>
      </c>
    </row>
    <row r="5913" spans="1:6" x14ac:dyDescent="0.25">
      <c r="A5913">
        <v>84</v>
      </c>
      <c r="B5913" t="s">
        <v>85</v>
      </c>
      <c r="C5913">
        <v>2017</v>
      </c>
      <c r="D5913">
        <v>664</v>
      </c>
      <c r="E5913">
        <v>2292</v>
      </c>
      <c r="F5913">
        <v>85</v>
      </c>
    </row>
    <row r="5914" spans="1:6" x14ac:dyDescent="0.25">
      <c r="A5914">
        <v>85</v>
      </c>
      <c r="B5914" t="s">
        <v>86</v>
      </c>
      <c r="C5914">
        <v>2017</v>
      </c>
      <c r="D5914">
        <v>0</v>
      </c>
      <c r="E5914">
        <v>0</v>
      </c>
      <c r="F5914">
        <v>86</v>
      </c>
    </row>
    <row r="5915" spans="1:6" x14ac:dyDescent="0.25">
      <c r="A5915">
        <v>86</v>
      </c>
      <c r="B5915" t="s">
        <v>87</v>
      </c>
      <c r="C5915">
        <v>2017</v>
      </c>
      <c r="D5915">
        <v>0</v>
      </c>
      <c r="E5915">
        <v>0</v>
      </c>
      <c r="F5915">
        <v>87</v>
      </c>
    </row>
    <row r="5916" spans="1:6" x14ac:dyDescent="0.25">
      <c r="A5916">
        <v>87</v>
      </c>
      <c r="B5916" t="s">
        <v>88</v>
      </c>
      <c r="C5916">
        <v>2017</v>
      </c>
      <c r="D5916">
        <v>0</v>
      </c>
      <c r="E5916">
        <v>0</v>
      </c>
      <c r="F5916">
        <v>88</v>
      </c>
    </row>
    <row r="5917" spans="1:6" x14ac:dyDescent="0.25">
      <c r="A5917">
        <v>88</v>
      </c>
      <c r="B5917" t="s">
        <v>89</v>
      </c>
      <c r="C5917">
        <v>2017</v>
      </c>
      <c r="D5917">
        <v>0</v>
      </c>
      <c r="E5917">
        <v>0</v>
      </c>
      <c r="F5917">
        <v>89</v>
      </c>
    </row>
    <row r="5918" spans="1:6" x14ac:dyDescent="0.25">
      <c r="A5918">
        <v>89</v>
      </c>
      <c r="B5918" t="s">
        <v>90</v>
      </c>
      <c r="C5918">
        <v>2017</v>
      </c>
      <c r="D5918">
        <v>0</v>
      </c>
      <c r="E5918">
        <v>0</v>
      </c>
      <c r="F5918">
        <v>90</v>
      </c>
    </row>
    <row r="5919" spans="1:6" x14ac:dyDescent="0.25">
      <c r="A5919">
        <v>90</v>
      </c>
      <c r="B5919" t="s">
        <v>91</v>
      </c>
      <c r="C5919">
        <v>2017</v>
      </c>
      <c r="D5919">
        <v>0</v>
      </c>
      <c r="E5919">
        <v>0</v>
      </c>
      <c r="F5919">
        <v>91</v>
      </c>
    </row>
    <row r="5920" spans="1:6" x14ac:dyDescent="0.25">
      <c r="A5920">
        <v>91</v>
      </c>
      <c r="B5920" t="s">
        <v>92</v>
      </c>
      <c r="C5920">
        <v>2017</v>
      </c>
      <c r="D5920">
        <v>1678</v>
      </c>
      <c r="E5920">
        <v>8140</v>
      </c>
      <c r="F5920">
        <v>92</v>
      </c>
    </row>
    <row r="5921" spans="1:6" x14ac:dyDescent="0.25">
      <c r="A5921">
        <v>92</v>
      </c>
      <c r="B5921" t="s">
        <v>93</v>
      </c>
      <c r="C5921">
        <v>2017</v>
      </c>
      <c r="D5921">
        <v>0</v>
      </c>
      <c r="E5921">
        <v>0</v>
      </c>
      <c r="F5921">
        <v>93</v>
      </c>
    </row>
    <row r="5922" spans="1:6" x14ac:dyDescent="0.25">
      <c r="A5922">
        <v>93</v>
      </c>
      <c r="B5922" t="s">
        <v>94</v>
      </c>
      <c r="C5922">
        <v>2017</v>
      </c>
      <c r="D5922">
        <v>0</v>
      </c>
      <c r="E5922">
        <v>0</v>
      </c>
      <c r="F5922">
        <v>94</v>
      </c>
    </row>
    <row r="5923" spans="1:6" x14ac:dyDescent="0.25">
      <c r="A5923">
        <v>94</v>
      </c>
      <c r="B5923" t="s">
        <v>95</v>
      </c>
      <c r="C5923">
        <v>2017</v>
      </c>
      <c r="D5923">
        <v>2393468</v>
      </c>
      <c r="E5923">
        <v>4274650</v>
      </c>
      <c r="F5923">
        <v>95</v>
      </c>
    </row>
    <row r="5924" spans="1:6" x14ac:dyDescent="0.25">
      <c r="A5924">
        <v>95</v>
      </c>
      <c r="B5924" t="s">
        <v>96</v>
      </c>
      <c r="C5924">
        <v>2017</v>
      </c>
      <c r="D5924">
        <v>0</v>
      </c>
      <c r="E5924">
        <v>0</v>
      </c>
      <c r="F5924">
        <v>96</v>
      </c>
    </row>
    <row r="5925" spans="1:6" x14ac:dyDescent="0.25">
      <c r="A5925">
        <v>96</v>
      </c>
      <c r="B5925" t="s">
        <v>97</v>
      </c>
      <c r="C5925">
        <v>2017</v>
      </c>
      <c r="D5925">
        <v>0</v>
      </c>
      <c r="E5925">
        <v>0</v>
      </c>
      <c r="F5925">
        <v>97</v>
      </c>
    </row>
    <row r="5926" spans="1:6" x14ac:dyDescent="0.25">
      <c r="A5926">
        <v>97</v>
      </c>
      <c r="B5926" t="s">
        <v>98</v>
      </c>
      <c r="C5926">
        <v>2017</v>
      </c>
      <c r="D5926">
        <v>0</v>
      </c>
      <c r="E5926">
        <v>0</v>
      </c>
      <c r="F5926">
        <v>98</v>
      </c>
    </row>
    <row r="5927" spans="1:6" x14ac:dyDescent="0.25">
      <c r="A5927">
        <v>98</v>
      </c>
      <c r="B5927" t="s">
        <v>99</v>
      </c>
      <c r="C5927">
        <v>2017</v>
      </c>
      <c r="D5927">
        <v>0</v>
      </c>
      <c r="E5927">
        <v>0</v>
      </c>
      <c r="F5927">
        <v>99</v>
      </c>
    </row>
    <row r="5928" spans="1:6" x14ac:dyDescent="0.25">
      <c r="A5928">
        <v>99</v>
      </c>
      <c r="B5928" t="s">
        <v>100</v>
      </c>
      <c r="C5928">
        <v>2017</v>
      </c>
      <c r="D5928">
        <v>0</v>
      </c>
      <c r="E5928">
        <v>0</v>
      </c>
      <c r="F5928">
        <v>100</v>
      </c>
    </row>
    <row r="5929" spans="1:6" x14ac:dyDescent="0.25">
      <c r="A5929">
        <v>100</v>
      </c>
      <c r="B5929" t="s">
        <v>101</v>
      </c>
      <c r="C5929">
        <v>2017</v>
      </c>
      <c r="D5929">
        <v>60711</v>
      </c>
      <c r="E5929">
        <v>242883</v>
      </c>
      <c r="F5929">
        <v>101</v>
      </c>
    </row>
    <row r="5930" spans="1:6" x14ac:dyDescent="0.25">
      <c r="A5930">
        <v>101</v>
      </c>
      <c r="B5930" t="s">
        <v>102</v>
      </c>
      <c r="C5930">
        <v>2017</v>
      </c>
      <c r="D5930">
        <v>0</v>
      </c>
      <c r="E5930">
        <v>0</v>
      </c>
      <c r="F5930">
        <v>102</v>
      </c>
    </row>
    <row r="5931" spans="1:6" x14ac:dyDescent="0.25">
      <c r="A5931">
        <v>102</v>
      </c>
      <c r="B5931" t="s">
        <v>103</v>
      </c>
      <c r="C5931">
        <v>2017</v>
      </c>
      <c r="D5931">
        <v>0</v>
      </c>
      <c r="E5931">
        <v>0</v>
      </c>
      <c r="F5931">
        <v>103</v>
      </c>
    </row>
    <row r="5932" spans="1:6" x14ac:dyDescent="0.25">
      <c r="A5932">
        <v>103</v>
      </c>
      <c r="B5932" t="s">
        <v>104</v>
      </c>
      <c r="C5932">
        <v>2017</v>
      </c>
      <c r="D5932">
        <v>0</v>
      </c>
      <c r="E5932">
        <v>0</v>
      </c>
      <c r="F5932">
        <v>104</v>
      </c>
    </row>
    <row r="5933" spans="1:6" x14ac:dyDescent="0.25">
      <c r="A5933">
        <v>104</v>
      </c>
      <c r="B5933" t="s">
        <v>105</v>
      </c>
      <c r="C5933">
        <v>2017</v>
      </c>
      <c r="D5933">
        <v>0</v>
      </c>
      <c r="E5933">
        <v>0</v>
      </c>
      <c r="F5933">
        <v>105</v>
      </c>
    </row>
    <row r="5934" spans="1:6" x14ac:dyDescent="0.25">
      <c r="A5934">
        <v>105</v>
      </c>
      <c r="B5934" t="s">
        <v>106</v>
      </c>
      <c r="C5934">
        <v>2017</v>
      </c>
      <c r="D5934">
        <v>0</v>
      </c>
      <c r="E5934">
        <v>0</v>
      </c>
      <c r="F5934">
        <v>106</v>
      </c>
    </row>
    <row r="5935" spans="1:6" x14ac:dyDescent="0.25">
      <c r="A5935">
        <v>106</v>
      </c>
      <c r="B5935" t="s">
        <v>107</v>
      </c>
      <c r="C5935">
        <v>2017</v>
      </c>
      <c r="D5935">
        <v>0</v>
      </c>
      <c r="E5935">
        <v>0</v>
      </c>
      <c r="F5935">
        <v>107</v>
      </c>
    </row>
    <row r="5936" spans="1:6" x14ac:dyDescent="0.25">
      <c r="A5936">
        <v>107</v>
      </c>
      <c r="B5936" t="s">
        <v>108</v>
      </c>
      <c r="C5936">
        <v>2017</v>
      </c>
      <c r="D5936">
        <v>0</v>
      </c>
      <c r="E5936">
        <v>0</v>
      </c>
      <c r="F5936">
        <v>108</v>
      </c>
    </row>
    <row r="5937" spans="1:6" x14ac:dyDescent="0.25">
      <c r="A5937">
        <v>108</v>
      </c>
      <c r="B5937" t="s">
        <v>109</v>
      </c>
      <c r="C5937">
        <v>2017</v>
      </c>
      <c r="D5937">
        <v>0</v>
      </c>
      <c r="E5937">
        <v>0</v>
      </c>
      <c r="F5937">
        <v>109</v>
      </c>
    </row>
    <row r="5938" spans="1:6" x14ac:dyDescent="0.25">
      <c r="A5938">
        <v>109</v>
      </c>
      <c r="B5938" t="s">
        <v>110</v>
      </c>
      <c r="C5938">
        <v>2017</v>
      </c>
      <c r="D5938">
        <v>15445</v>
      </c>
      <c r="E5938">
        <v>64953</v>
      </c>
      <c r="F5938">
        <v>110</v>
      </c>
    </row>
    <row r="5939" spans="1:6" x14ac:dyDescent="0.25">
      <c r="A5939">
        <v>110</v>
      </c>
      <c r="B5939" t="s">
        <v>111</v>
      </c>
      <c r="C5939">
        <v>2017</v>
      </c>
      <c r="D5939">
        <v>6525</v>
      </c>
      <c r="E5939">
        <v>74816</v>
      </c>
      <c r="F5939">
        <v>111</v>
      </c>
    </row>
    <row r="5940" spans="1:6" x14ac:dyDescent="0.25">
      <c r="A5940">
        <v>111</v>
      </c>
      <c r="B5940" t="s">
        <v>112</v>
      </c>
      <c r="C5940">
        <v>2017</v>
      </c>
      <c r="D5940">
        <v>3690</v>
      </c>
      <c r="E5940">
        <v>5638</v>
      </c>
      <c r="F5940">
        <v>112</v>
      </c>
    </row>
    <row r="5941" spans="1:6" x14ac:dyDescent="0.25">
      <c r="A5941">
        <v>112</v>
      </c>
      <c r="B5941" t="s">
        <v>113</v>
      </c>
      <c r="C5941">
        <v>2017</v>
      </c>
      <c r="D5941">
        <v>0</v>
      </c>
      <c r="E5941">
        <v>0</v>
      </c>
      <c r="F5941">
        <v>113</v>
      </c>
    </row>
    <row r="5942" spans="1:6" x14ac:dyDescent="0.25">
      <c r="A5942">
        <v>113</v>
      </c>
      <c r="B5942" t="s">
        <v>114</v>
      </c>
      <c r="C5942">
        <v>2017</v>
      </c>
      <c r="D5942">
        <v>14988</v>
      </c>
      <c r="E5942">
        <v>43954</v>
      </c>
      <c r="F5942">
        <v>114</v>
      </c>
    </row>
    <row r="5943" spans="1:6" x14ac:dyDescent="0.25">
      <c r="A5943">
        <v>114</v>
      </c>
      <c r="B5943" t="s">
        <v>115</v>
      </c>
      <c r="C5943">
        <v>2017</v>
      </c>
      <c r="D5943">
        <v>0</v>
      </c>
      <c r="E5943">
        <v>0</v>
      </c>
      <c r="F5943">
        <v>115</v>
      </c>
    </row>
    <row r="5944" spans="1:6" x14ac:dyDescent="0.25">
      <c r="A5944">
        <v>115</v>
      </c>
      <c r="B5944" t="s">
        <v>116</v>
      </c>
      <c r="C5944">
        <v>2017</v>
      </c>
      <c r="D5944">
        <v>2746</v>
      </c>
      <c r="E5944">
        <v>16947</v>
      </c>
      <c r="F5944">
        <v>116</v>
      </c>
    </row>
    <row r="5945" spans="1:6" x14ac:dyDescent="0.25">
      <c r="A5945">
        <v>116</v>
      </c>
      <c r="B5945" t="s">
        <v>117</v>
      </c>
      <c r="C5945">
        <v>2017</v>
      </c>
      <c r="D5945">
        <v>0</v>
      </c>
      <c r="E5945">
        <v>0</v>
      </c>
      <c r="F5945">
        <v>117</v>
      </c>
    </row>
    <row r="5946" spans="1:6" x14ac:dyDescent="0.25">
      <c r="A5946">
        <v>117</v>
      </c>
      <c r="B5946" t="s">
        <v>118</v>
      </c>
      <c r="C5946">
        <v>2017</v>
      </c>
      <c r="D5946">
        <v>0</v>
      </c>
      <c r="E5946">
        <v>0</v>
      </c>
      <c r="F5946">
        <v>118</v>
      </c>
    </row>
    <row r="5947" spans="1:6" x14ac:dyDescent="0.25">
      <c r="A5947">
        <v>118</v>
      </c>
      <c r="B5947" t="s">
        <v>119</v>
      </c>
      <c r="C5947">
        <v>2017</v>
      </c>
      <c r="D5947">
        <v>0</v>
      </c>
      <c r="E5947">
        <v>0</v>
      </c>
      <c r="F5947">
        <v>119</v>
      </c>
    </row>
    <row r="5948" spans="1:6" x14ac:dyDescent="0.25">
      <c r="A5948">
        <v>119</v>
      </c>
      <c r="B5948" t="s">
        <v>120</v>
      </c>
      <c r="C5948">
        <v>2017</v>
      </c>
      <c r="D5948">
        <v>0</v>
      </c>
      <c r="E5948">
        <v>0</v>
      </c>
      <c r="F5948">
        <v>120</v>
      </c>
    </row>
    <row r="5949" spans="1:6" x14ac:dyDescent="0.25">
      <c r="A5949">
        <v>120</v>
      </c>
      <c r="B5949" t="s">
        <v>121</v>
      </c>
      <c r="C5949">
        <v>2017</v>
      </c>
      <c r="D5949">
        <v>0</v>
      </c>
      <c r="E5949">
        <v>0</v>
      </c>
      <c r="F5949">
        <v>121</v>
      </c>
    </row>
    <row r="5950" spans="1:6" x14ac:dyDescent="0.25">
      <c r="A5950">
        <v>121</v>
      </c>
      <c r="B5950" t="s">
        <v>122</v>
      </c>
      <c r="C5950">
        <v>2017</v>
      </c>
      <c r="D5950">
        <v>0</v>
      </c>
      <c r="E5950">
        <v>0</v>
      </c>
      <c r="F5950">
        <v>122</v>
      </c>
    </row>
    <row r="5951" spans="1:6" x14ac:dyDescent="0.25">
      <c r="A5951">
        <v>122</v>
      </c>
      <c r="B5951" t="s">
        <v>123</v>
      </c>
      <c r="C5951">
        <v>2017</v>
      </c>
      <c r="D5951">
        <v>0</v>
      </c>
      <c r="E5951">
        <v>0</v>
      </c>
      <c r="F5951">
        <v>123</v>
      </c>
    </row>
    <row r="5952" spans="1:6" x14ac:dyDescent="0.25">
      <c r="A5952">
        <v>123</v>
      </c>
      <c r="B5952" t="s">
        <v>124</v>
      </c>
      <c r="C5952">
        <v>2017</v>
      </c>
      <c r="D5952">
        <v>680</v>
      </c>
      <c r="E5952">
        <v>2646</v>
      </c>
      <c r="F5952">
        <v>124</v>
      </c>
    </row>
    <row r="5953" spans="1:6" x14ac:dyDescent="0.25">
      <c r="A5953">
        <v>124</v>
      </c>
      <c r="B5953" t="s">
        <v>125</v>
      </c>
      <c r="C5953">
        <v>2017</v>
      </c>
      <c r="D5953">
        <v>0</v>
      </c>
      <c r="E5953">
        <v>0</v>
      </c>
      <c r="F5953">
        <v>125</v>
      </c>
    </row>
    <row r="5954" spans="1:6" x14ac:dyDescent="0.25">
      <c r="A5954">
        <v>1</v>
      </c>
      <c r="B5954" t="s">
        <v>2</v>
      </c>
      <c r="C5954">
        <v>2018</v>
      </c>
      <c r="D5954">
        <v>0</v>
      </c>
      <c r="E5954">
        <v>0</v>
      </c>
      <c r="F5954">
        <v>2</v>
      </c>
    </row>
    <row r="5955" spans="1:6" x14ac:dyDescent="0.25">
      <c r="A5955">
        <v>2</v>
      </c>
      <c r="B5955" t="s">
        <v>3</v>
      </c>
      <c r="C5955">
        <v>2018</v>
      </c>
      <c r="D5955">
        <v>0</v>
      </c>
      <c r="E5955">
        <v>0</v>
      </c>
      <c r="F5955">
        <v>3</v>
      </c>
    </row>
    <row r="5956" spans="1:6" x14ac:dyDescent="0.25">
      <c r="A5956">
        <v>3</v>
      </c>
      <c r="B5956" t="s">
        <v>4</v>
      </c>
      <c r="C5956">
        <v>2018</v>
      </c>
      <c r="D5956">
        <v>10794</v>
      </c>
      <c r="E5956">
        <v>45382</v>
      </c>
      <c r="F5956">
        <v>4</v>
      </c>
    </row>
    <row r="5957" spans="1:6" x14ac:dyDescent="0.25">
      <c r="A5957">
        <v>4</v>
      </c>
      <c r="B5957" t="s">
        <v>5</v>
      </c>
      <c r="C5957">
        <v>2018</v>
      </c>
      <c r="D5957">
        <v>477</v>
      </c>
      <c r="E5957">
        <v>709</v>
      </c>
      <c r="F5957">
        <v>5</v>
      </c>
    </row>
    <row r="5958" spans="1:6" x14ac:dyDescent="0.25">
      <c r="A5958">
        <v>5</v>
      </c>
      <c r="B5958" t="s">
        <v>6</v>
      </c>
      <c r="C5958">
        <v>2018</v>
      </c>
      <c r="D5958">
        <v>0</v>
      </c>
      <c r="E5958">
        <v>0</v>
      </c>
      <c r="F5958">
        <v>6</v>
      </c>
    </row>
    <row r="5959" spans="1:6" x14ac:dyDescent="0.25">
      <c r="A5959">
        <v>6</v>
      </c>
      <c r="B5959" t="s">
        <v>7</v>
      </c>
      <c r="C5959">
        <v>2018</v>
      </c>
      <c r="D5959">
        <v>37</v>
      </c>
      <c r="E5959">
        <v>191</v>
      </c>
      <c r="F5959">
        <v>7</v>
      </c>
    </row>
    <row r="5960" spans="1:6" x14ac:dyDescent="0.25">
      <c r="A5960">
        <v>7</v>
      </c>
      <c r="B5960" t="s">
        <v>8</v>
      </c>
      <c r="C5960">
        <v>2018</v>
      </c>
      <c r="D5960">
        <v>0</v>
      </c>
      <c r="E5960">
        <v>0</v>
      </c>
      <c r="F5960">
        <v>8</v>
      </c>
    </row>
    <row r="5961" spans="1:6" x14ac:dyDescent="0.25">
      <c r="A5961">
        <v>8</v>
      </c>
      <c r="B5961" t="s">
        <v>9</v>
      </c>
      <c r="C5961">
        <v>2018</v>
      </c>
      <c r="D5961">
        <v>15711</v>
      </c>
      <c r="E5961">
        <v>59150</v>
      </c>
      <c r="F5961">
        <v>9</v>
      </c>
    </row>
    <row r="5962" spans="1:6" x14ac:dyDescent="0.25">
      <c r="A5962">
        <v>9</v>
      </c>
      <c r="B5962" t="s">
        <v>10</v>
      </c>
      <c r="C5962">
        <v>2018</v>
      </c>
      <c r="D5962">
        <v>0</v>
      </c>
      <c r="E5962">
        <v>0</v>
      </c>
      <c r="F5962">
        <v>10</v>
      </c>
    </row>
    <row r="5963" spans="1:6" x14ac:dyDescent="0.25">
      <c r="A5963">
        <v>10</v>
      </c>
      <c r="B5963" t="s">
        <v>11</v>
      </c>
      <c r="C5963">
        <v>2018</v>
      </c>
      <c r="D5963">
        <v>2055</v>
      </c>
      <c r="E5963">
        <v>6902</v>
      </c>
      <c r="F5963">
        <v>11</v>
      </c>
    </row>
    <row r="5964" spans="1:6" x14ac:dyDescent="0.25">
      <c r="A5964">
        <v>11</v>
      </c>
      <c r="B5964" t="s">
        <v>12</v>
      </c>
      <c r="C5964">
        <v>2018</v>
      </c>
      <c r="D5964">
        <v>0</v>
      </c>
      <c r="E5964">
        <v>0</v>
      </c>
      <c r="F5964">
        <v>12</v>
      </c>
    </row>
    <row r="5965" spans="1:6" x14ac:dyDescent="0.25">
      <c r="A5965">
        <v>12</v>
      </c>
      <c r="B5965" t="s">
        <v>13</v>
      </c>
      <c r="C5965">
        <v>2018</v>
      </c>
      <c r="D5965">
        <v>141</v>
      </c>
      <c r="E5965">
        <v>634</v>
      </c>
      <c r="F5965">
        <v>13</v>
      </c>
    </row>
    <row r="5966" spans="1:6" x14ac:dyDescent="0.25">
      <c r="A5966">
        <v>13</v>
      </c>
      <c r="B5966" t="s">
        <v>14</v>
      </c>
      <c r="C5966">
        <v>2018</v>
      </c>
      <c r="D5966">
        <v>0</v>
      </c>
      <c r="E5966">
        <v>0</v>
      </c>
      <c r="F5966">
        <v>14</v>
      </c>
    </row>
    <row r="5967" spans="1:6" x14ac:dyDescent="0.25">
      <c r="A5967">
        <v>14</v>
      </c>
      <c r="B5967" t="s">
        <v>15</v>
      </c>
      <c r="C5967">
        <v>2018</v>
      </c>
      <c r="D5967">
        <v>0</v>
      </c>
      <c r="E5967">
        <v>0</v>
      </c>
      <c r="F5967">
        <v>15</v>
      </c>
    </row>
    <row r="5968" spans="1:6" x14ac:dyDescent="0.25">
      <c r="A5968">
        <v>15</v>
      </c>
      <c r="B5968" t="s">
        <v>16</v>
      </c>
      <c r="C5968">
        <v>2018</v>
      </c>
      <c r="D5968">
        <v>0</v>
      </c>
      <c r="E5968">
        <v>0</v>
      </c>
      <c r="F5968">
        <v>16</v>
      </c>
    </row>
    <row r="5969" spans="1:6" x14ac:dyDescent="0.25">
      <c r="A5969">
        <v>16</v>
      </c>
      <c r="B5969" t="s">
        <v>17</v>
      </c>
      <c r="C5969">
        <v>2018</v>
      </c>
      <c r="D5969">
        <v>7497</v>
      </c>
      <c r="E5969">
        <v>52799</v>
      </c>
      <c r="F5969">
        <v>17</v>
      </c>
    </row>
    <row r="5970" spans="1:6" x14ac:dyDescent="0.25">
      <c r="A5970">
        <v>17</v>
      </c>
      <c r="B5970" t="s">
        <v>18</v>
      </c>
      <c r="C5970">
        <v>2018</v>
      </c>
      <c r="D5970">
        <v>0</v>
      </c>
      <c r="E5970">
        <v>0</v>
      </c>
      <c r="F5970">
        <v>18</v>
      </c>
    </row>
    <row r="5971" spans="1:6" x14ac:dyDescent="0.25">
      <c r="A5971">
        <v>18</v>
      </c>
      <c r="B5971" t="s">
        <v>19</v>
      </c>
      <c r="C5971">
        <v>2018</v>
      </c>
      <c r="D5971">
        <v>0</v>
      </c>
      <c r="E5971">
        <v>0</v>
      </c>
      <c r="F5971">
        <v>19</v>
      </c>
    </row>
    <row r="5972" spans="1:6" x14ac:dyDescent="0.25">
      <c r="A5972">
        <v>19</v>
      </c>
      <c r="B5972" t="s">
        <v>20</v>
      </c>
      <c r="C5972">
        <v>2018</v>
      </c>
      <c r="D5972">
        <v>21566</v>
      </c>
      <c r="E5972">
        <v>57424</v>
      </c>
      <c r="F5972">
        <v>20</v>
      </c>
    </row>
    <row r="5973" spans="1:6" x14ac:dyDescent="0.25">
      <c r="A5973">
        <v>20</v>
      </c>
      <c r="B5973" t="s">
        <v>21</v>
      </c>
      <c r="C5973">
        <v>2018</v>
      </c>
      <c r="D5973">
        <v>0</v>
      </c>
      <c r="E5973">
        <v>0</v>
      </c>
      <c r="F5973">
        <v>21</v>
      </c>
    </row>
    <row r="5974" spans="1:6" x14ac:dyDescent="0.25">
      <c r="A5974">
        <v>21</v>
      </c>
      <c r="B5974" t="s">
        <v>22</v>
      </c>
      <c r="C5974">
        <v>2018</v>
      </c>
      <c r="D5974">
        <v>0</v>
      </c>
      <c r="E5974">
        <v>0</v>
      </c>
      <c r="F5974">
        <v>22</v>
      </c>
    </row>
    <row r="5975" spans="1:6" x14ac:dyDescent="0.25">
      <c r="A5975">
        <v>22</v>
      </c>
      <c r="B5975" t="s">
        <v>23</v>
      </c>
      <c r="C5975">
        <v>2018</v>
      </c>
      <c r="D5975">
        <v>0</v>
      </c>
      <c r="E5975">
        <v>0</v>
      </c>
      <c r="F5975">
        <v>23</v>
      </c>
    </row>
    <row r="5976" spans="1:6" x14ac:dyDescent="0.25">
      <c r="A5976">
        <v>23</v>
      </c>
      <c r="B5976" t="s">
        <v>24</v>
      </c>
      <c r="C5976">
        <v>2018</v>
      </c>
      <c r="D5976">
        <v>18</v>
      </c>
      <c r="E5976">
        <v>48</v>
      </c>
      <c r="F5976">
        <v>24</v>
      </c>
    </row>
    <row r="5977" spans="1:6" x14ac:dyDescent="0.25">
      <c r="A5977">
        <v>24</v>
      </c>
      <c r="B5977" t="s">
        <v>25</v>
      </c>
      <c r="C5977">
        <v>2018</v>
      </c>
      <c r="D5977">
        <v>0</v>
      </c>
      <c r="E5977">
        <v>0</v>
      </c>
      <c r="F5977">
        <v>25</v>
      </c>
    </row>
    <row r="5978" spans="1:6" x14ac:dyDescent="0.25">
      <c r="A5978">
        <v>25</v>
      </c>
      <c r="B5978" t="s">
        <v>26</v>
      </c>
      <c r="C5978">
        <v>2018</v>
      </c>
      <c r="D5978">
        <v>5308</v>
      </c>
      <c r="E5978">
        <v>20414</v>
      </c>
      <c r="F5978">
        <v>26</v>
      </c>
    </row>
    <row r="5979" spans="1:6" x14ac:dyDescent="0.25">
      <c r="A5979">
        <v>26</v>
      </c>
      <c r="B5979" t="s">
        <v>27</v>
      </c>
      <c r="C5979">
        <v>2018</v>
      </c>
      <c r="D5979">
        <v>0</v>
      </c>
      <c r="E5979">
        <v>0</v>
      </c>
      <c r="F5979">
        <v>27</v>
      </c>
    </row>
    <row r="5980" spans="1:6" x14ac:dyDescent="0.25">
      <c r="A5980">
        <v>27</v>
      </c>
      <c r="B5980" t="s">
        <v>28</v>
      </c>
      <c r="C5980">
        <v>2018</v>
      </c>
      <c r="D5980">
        <v>19</v>
      </c>
      <c r="E5980">
        <v>203</v>
      </c>
      <c r="F5980">
        <v>28</v>
      </c>
    </row>
    <row r="5981" spans="1:6" x14ac:dyDescent="0.25">
      <c r="A5981">
        <v>28</v>
      </c>
      <c r="B5981" t="s">
        <v>29</v>
      </c>
      <c r="C5981">
        <v>2018</v>
      </c>
      <c r="D5981">
        <v>11049</v>
      </c>
      <c r="E5981">
        <v>42832</v>
      </c>
      <c r="F5981">
        <v>29</v>
      </c>
    </row>
    <row r="5982" spans="1:6" x14ac:dyDescent="0.25">
      <c r="A5982">
        <v>29</v>
      </c>
      <c r="B5982" t="s">
        <v>30</v>
      </c>
      <c r="C5982">
        <v>2018</v>
      </c>
      <c r="D5982">
        <v>30835</v>
      </c>
      <c r="E5982">
        <v>126336</v>
      </c>
      <c r="F5982">
        <v>30</v>
      </c>
    </row>
    <row r="5983" spans="1:6" x14ac:dyDescent="0.25">
      <c r="A5983">
        <v>30</v>
      </c>
      <c r="B5983" t="s">
        <v>31</v>
      </c>
      <c r="C5983">
        <v>2018</v>
      </c>
      <c r="D5983">
        <v>279</v>
      </c>
      <c r="E5983">
        <v>480</v>
      </c>
      <c r="F5983">
        <v>31</v>
      </c>
    </row>
    <row r="5984" spans="1:6" x14ac:dyDescent="0.25">
      <c r="A5984">
        <v>31</v>
      </c>
      <c r="B5984" t="s">
        <v>32</v>
      </c>
      <c r="C5984">
        <v>2018</v>
      </c>
      <c r="D5984">
        <v>3298</v>
      </c>
      <c r="E5984">
        <v>11616</v>
      </c>
      <c r="F5984">
        <v>32</v>
      </c>
    </row>
    <row r="5985" spans="1:6" x14ac:dyDescent="0.25">
      <c r="A5985">
        <v>32</v>
      </c>
      <c r="B5985" t="s">
        <v>33</v>
      </c>
      <c r="C5985">
        <v>2018</v>
      </c>
      <c r="D5985">
        <v>6944</v>
      </c>
      <c r="E5985">
        <v>26273</v>
      </c>
      <c r="F5985">
        <v>33</v>
      </c>
    </row>
    <row r="5986" spans="1:6" x14ac:dyDescent="0.25">
      <c r="A5986">
        <v>33</v>
      </c>
      <c r="B5986" t="s">
        <v>34</v>
      </c>
      <c r="C5986">
        <v>2018</v>
      </c>
      <c r="D5986">
        <v>0</v>
      </c>
      <c r="E5986">
        <v>0</v>
      </c>
      <c r="F5986">
        <v>34</v>
      </c>
    </row>
    <row r="5987" spans="1:6" x14ac:dyDescent="0.25">
      <c r="A5987">
        <v>34</v>
      </c>
      <c r="B5987" t="s">
        <v>35</v>
      </c>
      <c r="C5987">
        <v>2018</v>
      </c>
      <c r="D5987">
        <v>0</v>
      </c>
      <c r="E5987">
        <v>0</v>
      </c>
      <c r="F5987">
        <v>35</v>
      </c>
    </row>
    <row r="5988" spans="1:6" x14ac:dyDescent="0.25">
      <c r="A5988">
        <v>35</v>
      </c>
      <c r="B5988" t="s">
        <v>36</v>
      </c>
      <c r="C5988">
        <v>2018</v>
      </c>
      <c r="D5988">
        <v>120</v>
      </c>
      <c r="E5988">
        <v>109</v>
      </c>
      <c r="F5988">
        <v>36</v>
      </c>
    </row>
    <row r="5989" spans="1:6" x14ac:dyDescent="0.25">
      <c r="A5989">
        <v>36</v>
      </c>
      <c r="B5989" t="s">
        <v>37</v>
      </c>
      <c r="C5989">
        <v>2018</v>
      </c>
      <c r="D5989">
        <v>0</v>
      </c>
      <c r="E5989">
        <v>0</v>
      </c>
      <c r="F5989">
        <v>37</v>
      </c>
    </row>
    <row r="5990" spans="1:6" x14ac:dyDescent="0.25">
      <c r="A5990">
        <v>37</v>
      </c>
      <c r="B5990" t="s">
        <v>38</v>
      </c>
      <c r="C5990">
        <v>2018</v>
      </c>
      <c r="D5990">
        <v>0</v>
      </c>
      <c r="E5990">
        <v>0</v>
      </c>
      <c r="F5990">
        <v>38</v>
      </c>
    </row>
    <row r="5991" spans="1:6" x14ac:dyDescent="0.25">
      <c r="A5991">
        <v>38</v>
      </c>
      <c r="B5991" t="s">
        <v>39</v>
      </c>
      <c r="C5991">
        <v>2018</v>
      </c>
      <c r="D5991">
        <v>0</v>
      </c>
      <c r="E5991">
        <v>0</v>
      </c>
      <c r="F5991">
        <v>39</v>
      </c>
    </row>
    <row r="5992" spans="1:6" x14ac:dyDescent="0.25">
      <c r="A5992">
        <v>39</v>
      </c>
      <c r="B5992" t="s">
        <v>40</v>
      </c>
      <c r="C5992">
        <v>2018</v>
      </c>
      <c r="D5992">
        <v>4776</v>
      </c>
      <c r="E5992">
        <v>5584</v>
      </c>
      <c r="F5992">
        <v>40</v>
      </c>
    </row>
    <row r="5993" spans="1:6" x14ac:dyDescent="0.25">
      <c r="A5993">
        <v>40</v>
      </c>
      <c r="B5993" t="s">
        <v>41</v>
      </c>
      <c r="C5993">
        <v>2018</v>
      </c>
      <c r="D5993">
        <v>23930</v>
      </c>
      <c r="E5993">
        <v>43676</v>
      </c>
      <c r="F5993">
        <v>41</v>
      </c>
    </row>
    <row r="5994" spans="1:6" x14ac:dyDescent="0.25">
      <c r="A5994">
        <v>41</v>
      </c>
      <c r="B5994" t="s">
        <v>42</v>
      </c>
      <c r="C5994">
        <v>2018</v>
      </c>
      <c r="D5994">
        <v>0</v>
      </c>
      <c r="E5994">
        <v>0</v>
      </c>
      <c r="F5994">
        <v>42</v>
      </c>
    </row>
    <row r="5995" spans="1:6" x14ac:dyDescent="0.25">
      <c r="A5995">
        <v>42</v>
      </c>
      <c r="B5995" t="s">
        <v>43</v>
      </c>
      <c r="C5995">
        <v>2018</v>
      </c>
      <c r="D5995">
        <v>0</v>
      </c>
      <c r="E5995">
        <v>0</v>
      </c>
      <c r="F5995">
        <v>43</v>
      </c>
    </row>
    <row r="5996" spans="1:6" x14ac:dyDescent="0.25">
      <c r="A5996">
        <v>43</v>
      </c>
      <c r="B5996" t="s">
        <v>44</v>
      </c>
      <c r="C5996">
        <v>2018</v>
      </c>
      <c r="D5996">
        <v>0</v>
      </c>
      <c r="E5996">
        <v>0</v>
      </c>
      <c r="F5996">
        <v>44</v>
      </c>
    </row>
    <row r="5997" spans="1:6" x14ac:dyDescent="0.25">
      <c r="A5997">
        <v>44</v>
      </c>
      <c r="B5997" t="s">
        <v>45</v>
      </c>
      <c r="C5997">
        <v>2018</v>
      </c>
      <c r="D5997">
        <v>360</v>
      </c>
      <c r="E5997">
        <v>1762</v>
      </c>
      <c r="F5997">
        <v>45</v>
      </c>
    </row>
    <row r="5998" spans="1:6" x14ac:dyDescent="0.25">
      <c r="A5998">
        <v>45</v>
      </c>
      <c r="B5998" t="s">
        <v>46</v>
      </c>
      <c r="C5998">
        <v>2018</v>
      </c>
      <c r="D5998">
        <v>0</v>
      </c>
      <c r="E5998">
        <v>0</v>
      </c>
      <c r="F5998">
        <v>46</v>
      </c>
    </row>
    <row r="5999" spans="1:6" x14ac:dyDescent="0.25">
      <c r="A5999">
        <v>46</v>
      </c>
      <c r="B5999" t="s">
        <v>47</v>
      </c>
      <c r="C5999">
        <v>2018</v>
      </c>
      <c r="D5999">
        <v>0</v>
      </c>
      <c r="E5999">
        <v>0</v>
      </c>
      <c r="F5999">
        <v>47</v>
      </c>
    </row>
    <row r="6000" spans="1:6" x14ac:dyDescent="0.25">
      <c r="A6000">
        <v>47</v>
      </c>
      <c r="B6000" t="s">
        <v>48</v>
      </c>
      <c r="C6000">
        <v>2018</v>
      </c>
      <c r="D6000">
        <v>6123</v>
      </c>
      <c r="E6000">
        <v>22631</v>
      </c>
      <c r="F6000">
        <v>48</v>
      </c>
    </row>
    <row r="6001" spans="1:6" x14ac:dyDescent="0.25">
      <c r="A6001">
        <v>48</v>
      </c>
      <c r="B6001" t="s">
        <v>49</v>
      </c>
      <c r="C6001">
        <v>2018</v>
      </c>
      <c r="D6001">
        <v>169109</v>
      </c>
      <c r="E6001">
        <v>512519</v>
      </c>
      <c r="F6001">
        <v>49</v>
      </c>
    </row>
    <row r="6002" spans="1:6" x14ac:dyDescent="0.25">
      <c r="A6002">
        <v>49</v>
      </c>
      <c r="B6002" t="s">
        <v>50</v>
      </c>
      <c r="C6002">
        <v>2018</v>
      </c>
      <c r="D6002">
        <v>0</v>
      </c>
      <c r="E6002">
        <v>0</v>
      </c>
      <c r="F6002">
        <v>50</v>
      </c>
    </row>
    <row r="6003" spans="1:6" x14ac:dyDescent="0.25">
      <c r="A6003">
        <v>50</v>
      </c>
      <c r="B6003" t="s">
        <v>51</v>
      </c>
      <c r="C6003">
        <v>2018</v>
      </c>
      <c r="D6003">
        <v>9608</v>
      </c>
      <c r="E6003">
        <v>16205</v>
      </c>
      <c r="F6003">
        <v>51</v>
      </c>
    </row>
    <row r="6004" spans="1:6" x14ac:dyDescent="0.25">
      <c r="A6004">
        <v>51</v>
      </c>
      <c r="B6004" t="s">
        <v>52</v>
      </c>
      <c r="C6004">
        <v>2018</v>
      </c>
      <c r="D6004">
        <v>0</v>
      </c>
      <c r="E6004">
        <v>0</v>
      </c>
      <c r="F6004">
        <v>52</v>
      </c>
    </row>
    <row r="6005" spans="1:6" x14ac:dyDescent="0.25">
      <c r="A6005">
        <v>52</v>
      </c>
      <c r="B6005" t="s">
        <v>53</v>
      </c>
      <c r="C6005">
        <v>2018</v>
      </c>
      <c r="D6005">
        <v>11077</v>
      </c>
      <c r="E6005">
        <v>48677</v>
      </c>
      <c r="F6005">
        <v>53</v>
      </c>
    </row>
    <row r="6006" spans="1:6" x14ac:dyDescent="0.25">
      <c r="A6006">
        <v>53</v>
      </c>
      <c r="B6006" t="s">
        <v>54</v>
      </c>
      <c r="C6006">
        <v>2018</v>
      </c>
      <c r="D6006">
        <v>9000</v>
      </c>
      <c r="E6006">
        <v>13502</v>
      </c>
      <c r="F6006">
        <v>54</v>
      </c>
    </row>
    <row r="6007" spans="1:6" x14ac:dyDescent="0.25">
      <c r="A6007">
        <v>54</v>
      </c>
      <c r="B6007" t="s">
        <v>55</v>
      </c>
      <c r="C6007">
        <v>2018</v>
      </c>
      <c r="D6007">
        <v>0</v>
      </c>
      <c r="E6007">
        <v>0</v>
      </c>
      <c r="F6007">
        <v>55</v>
      </c>
    </row>
    <row r="6008" spans="1:6" x14ac:dyDescent="0.25">
      <c r="A6008">
        <v>55</v>
      </c>
      <c r="B6008" t="s">
        <v>56</v>
      </c>
      <c r="C6008">
        <v>2018</v>
      </c>
      <c r="D6008">
        <v>232</v>
      </c>
      <c r="E6008">
        <v>730</v>
      </c>
      <c r="F6008">
        <v>56</v>
      </c>
    </row>
    <row r="6009" spans="1:6" x14ac:dyDescent="0.25">
      <c r="A6009">
        <v>56</v>
      </c>
      <c r="B6009" t="s">
        <v>57</v>
      </c>
      <c r="C6009">
        <v>2018</v>
      </c>
      <c r="D6009">
        <v>0</v>
      </c>
      <c r="E6009">
        <v>0</v>
      </c>
      <c r="F6009">
        <v>57</v>
      </c>
    </row>
    <row r="6010" spans="1:6" x14ac:dyDescent="0.25">
      <c r="A6010">
        <v>57</v>
      </c>
      <c r="B6010" t="s">
        <v>58</v>
      </c>
      <c r="C6010">
        <v>2018</v>
      </c>
      <c r="D6010">
        <v>0</v>
      </c>
      <c r="E6010">
        <v>0</v>
      </c>
      <c r="F6010">
        <v>58</v>
      </c>
    </row>
    <row r="6011" spans="1:6" x14ac:dyDescent="0.25">
      <c r="A6011">
        <v>58</v>
      </c>
      <c r="B6011" t="s">
        <v>59</v>
      </c>
      <c r="C6011">
        <v>2018</v>
      </c>
      <c r="D6011">
        <v>0</v>
      </c>
      <c r="E6011">
        <v>0</v>
      </c>
      <c r="F6011">
        <v>59</v>
      </c>
    </row>
    <row r="6012" spans="1:6" x14ac:dyDescent="0.25">
      <c r="A6012">
        <v>59</v>
      </c>
      <c r="B6012" t="s">
        <v>60</v>
      </c>
      <c r="C6012">
        <v>2018</v>
      </c>
      <c r="D6012">
        <v>0</v>
      </c>
      <c r="E6012">
        <v>0</v>
      </c>
      <c r="F6012">
        <v>60</v>
      </c>
    </row>
    <row r="6013" spans="1:6" x14ac:dyDescent="0.25">
      <c r="A6013">
        <v>60</v>
      </c>
      <c r="B6013" t="s">
        <v>61</v>
      </c>
      <c r="C6013">
        <v>2018</v>
      </c>
      <c r="D6013">
        <v>8389</v>
      </c>
      <c r="E6013">
        <v>26808</v>
      </c>
      <c r="F6013">
        <v>61</v>
      </c>
    </row>
    <row r="6014" spans="1:6" x14ac:dyDescent="0.25">
      <c r="A6014">
        <v>61</v>
      </c>
      <c r="B6014" t="s">
        <v>62</v>
      </c>
      <c r="C6014">
        <v>2018</v>
      </c>
      <c r="D6014">
        <v>79500</v>
      </c>
      <c r="E6014">
        <v>144425</v>
      </c>
      <c r="F6014">
        <v>62</v>
      </c>
    </row>
    <row r="6015" spans="1:6" x14ac:dyDescent="0.25">
      <c r="A6015">
        <v>62</v>
      </c>
      <c r="B6015" t="s">
        <v>63</v>
      </c>
      <c r="C6015">
        <v>2018</v>
      </c>
      <c r="D6015">
        <v>0</v>
      </c>
      <c r="E6015">
        <v>0</v>
      </c>
      <c r="F6015">
        <v>63</v>
      </c>
    </row>
    <row r="6016" spans="1:6" x14ac:dyDescent="0.25">
      <c r="A6016">
        <v>63</v>
      </c>
      <c r="B6016" t="s">
        <v>64</v>
      </c>
      <c r="C6016">
        <v>2018</v>
      </c>
      <c r="D6016">
        <v>1742</v>
      </c>
      <c r="E6016">
        <v>9029</v>
      </c>
      <c r="F6016">
        <v>64</v>
      </c>
    </row>
    <row r="6017" spans="1:6" x14ac:dyDescent="0.25">
      <c r="A6017">
        <v>64</v>
      </c>
      <c r="B6017" t="s">
        <v>65</v>
      </c>
      <c r="C6017">
        <v>2018</v>
      </c>
      <c r="D6017">
        <v>0</v>
      </c>
      <c r="E6017">
        <v>0</v>
      </c>
      <c r="F6017">
        <v>65</v>
      </c>
    </row>
    <row r="6018" spans="1:6" x14ac:dyDescent="0.25">
      <c r="A6018">
        <v>65</v>
      </c>
      <c r="B6018" t="s">
        <v>66</v>
      </c>
      <c r="C6018">
        <v>2018</v>
      </c>
      <c r="D6018">
        <v>0</v>
      </c>
      <c r="E6018">
        <v>0</v>
      </c>
      <c r="F6018">
        <v>66</v>
      </c>
    </row>
    <row r="6019" spans="1:6" x14ac:dyDescent="0.25">
      <c r="A6019">
        <v>66</v>
      </c>
      <c r="B6019" t="s">
        <v>67</v>
      </c>
      <c r="C6019">
        <v>2018</v>
      </c>
      <c r="D6019">
        <v>0</v>
      </c>
      <c r="E6019">
        <v>0</v>
      </c>
      <c r="F6019">
        <v>67</v>
      </c>
    </row>
    <row r="6020" spans="1:6" x14ac:dyDescent="0.25">
      <c r="A6020">
        <v>67</v>
      </c>
      <c r="B6020" t="s">
        <v>68</v>
      </c>
      <c r="C6020">
        <v>2018</v>
      </c>
      <c r="D6020">
        <v>0</v>
      </c>
      <c r="E6020">
        <v>0</v>
      </c>
      <c r="F6020">
        <v>68</v>
      </c>
    </row>
    <row r="6021" spans="1:6" x14ac:dyDescent="0.25">
      <c r="A6021">
        <v>68</v>
      </c>
      <c r="B6021" t="s">
        <v>69</v>
      </c>
      <c r="C6021">
        <v>2018</v>
      </c>
      <c r="D6021">
        <v>0</v>
      </c>
      <c r="E6021">
        <v>0</v>
      </c>
      <c r="F6021">
        <v>69</v>
      </c>
    </row>
    <row r="6022" spans="1:6" x14ac:dyDescent="0.25">
      <c r="A6022">
        <v>69</v>
      </c>
      <c r="B6022" t="s">
        <v>70</v>
      </c>
      <c r="C6022">
        <v>2018</v>
      </c>
      <c r="D6022">
        <v>0</v>
      </c>
      <c r="E6022">
        <v>0</v>
      </c>
      <c r="F6022">
        <v>70</v>
      </c>
    </row>
    <row r="6023" spans="1:6" x14ac:dyDescent="0.25">
      <c r="A6023">
        <v>70</v>
      </c>
      <c r="B6023" t="s">
        <v>71</v>
      </c>
      <c r="C6023">
        <v>2018</v>
      </c>
      <c r="D6023">
        <v>0</v>
      </c>
      <c r="E6023">
        <v>0</v>
      </c>
      <c r="F6023">
        <v>71</v>
      </c>
    </row>
    <row r="6024" spans="1:6" x14ac:dyDescent="0.25">
      <c r="A6024">
        <v>71</v>
      </c>
      <c r="B6024" t="s">
        <v>72</v>
      </c>
      <c r="C6024">
        <v>2018</v>
      </c>
      <c r="D6024">
        <v>7560</v>
      </c>
      <c r="E6024">
        <v>25767</v>
      </c>
      <c r="F6024">
        <v>72</v>
      </c>
    </row>
    <row r="6025" spans="1:6" x14ac:dyDescent="0.25">
      <c r="A6025">
        <v>72</v>
      </c>
      <c r="B6025" t="s">
        <v>73</v>
      </c>
      <c r="C6025">
        <v>2018</v>
      </c>
      <c r="D6025">
        <v>3661</v>
      </c>
      <c r="E6025">
        <v>13260</v>
      </c>
      <c r="F6025">
        <v>73</v>
      </c>
    </row>
    <row r="6026" spans="1:6" x14ac:dyDescent="0.25">
      <c r="A6026">
        <v>73</v>
      </c>
      <c r="B6026" t="s">
        <v>74</v>
      </c>
      <c r="C6026">
        <v>2018</v>
      </c>
      <c r="D6026">
        <v>0</v>
      </c>
      <c r="E6026">
        <v>0</v>
      </c>
      <c r="F6026">
        <v>74</v>
      </c>
    </row>
    <row r="6027" spans="1:6" x14ac:dyDescent="0.25">
      <c r="A6027">
        <v>74</v>
      </c>
      <c r="B6027" t="s">
        <v>75</v>
      </c>
      <c r="C6027">
        <v>2018</v>
      </c>
      <c r="D6027">
        <v>36992</v>
      </c>
      <c r="E6027">
        <v>112342</v>
      </c>
      <c r="F6027">
        <v>75</v>
      </c>
    </row>
    <row r="6028" spans="1:6" x14ac:dyDescent="0.25">
      <c r="A6028">
        <v>75</v>
      </c>
      <c r="B6028" t="s">
        <v>76</v>
      </c>
      <c r="C6028">
        <v>2018</v>
      </c>
      <c r="D6028">
        <v>0</v>
      </c>
      <c r="E6028">
        <v>0</v>
      </c>
      <c r="F6028">
        <v>76</v>
      </c>
    </row>
    <row r="6029" spans="1:6" x14ac:dyDescent="0.25">
      <c r="A6029">
        <v>76</v>
      </c>
      <c r="B6029" t="s">
        <v>77</v>
      </c>
      <c r="C6029">
        <v>2018</v>
      </c>
      <c r="D6029">
        <v>0</v>
      </c>
      <c r="E6029">
        <v>0</v>
      </c>
      <c r="F6029">
        <v>77</v>
      </c>
    </row>
    <row r="6030" spans="1:6" x14ac:dyDescent="0.25">
      <c r="A6030">
        <v>77</v>
      </c>
      <c r="B6030" t="s">
        <v>78</v>
      </c>
      <c r="C6030">
        <v>2018</v>
      </c>
      <c r="D6030">
        <v>0</v>
      </c>
      <c r="E6030">
        <v>0</v>
      </c>
      <c r="F6030">
        <v>78</v>
      </c>
    </row>
    <row r="6031" spans="1:6" x14ac:dyDescent="0.25">
      <c r="A6031">
        <v>78</v>
      </c>
      <c r="B6031" t="s">
        <v>79</v>
      </c>
      <c r="C6031">
        <v>2018</v>
      </c>
      <c r="D6031">
        <v>658</v>
      </c>
      <c r="E6031">
        <v>3100</v>
      </c>
      <c r="F6031">
        <v>79</v>
      </c>
    </row>
    <row r="6032" spans="1:6" x14ac:dyDescent="0.25">
      <c r="A6032">
        <v>79</v>
      </c>
      <c r="B6032" t="s">
        <v>80</v>
      </c>
      <c r="C6032">
        <v>2018</v>
      </c>
      <c r="D6032">
        <v>1778</v>
      </c>
      <c r="E6032">
        <v>11053</v>
      </c>
      <c r="F6032">
        <v>80</v>
      </c>
    </row>
    <row r="6033" spans="1:6" x14ac:dyDescent="0.25">
      <c r="A6033">
        <v>80</v>
      </c>
      <c r="B6033" t="s">
        <v>81</v>
      </c>
      <c r="C6033">
        <v>2018</v>
      </c>
      <c r="D6033">
        <v>15</v>
      </c>
      <c r="E6033">
        <v>33</v>
      </c>
      <c r="F6033">
        <v>81</v>
      </c>
    </row>
    <row r="6034" spans="1:6" x14ac:dyDescent="0.25">
      <c r="A6034">
        <v>81</v>
      </c>
      <c r="B6034" t="s">
        <v>82</v>
      </c>
      <c r="C6034">
        <v>2018</v>
      </c>
      <c r="D6034">
        <v>503</v>
      </c>
      <c r="E6034">
        <v>1192</v>
      </c>
      <c r="F6034">
        <v>82</v>
      </c>
    </row>
    <row r="6035" spans="1:6" x14ac:dyDescent="0.25">
      <c r="A6035">
        <v>82</v>
      </c>
      <c r="B6035" t="s">
        <v>83</v>
      </c>
      <c r="C6035">
        <v>2018</v>
      </c>
      <c r="D6035">
        <v>923</v>
      </c>
      <c r="E6035">
        <v>2436</v>
      </c>
      <c r="F6035">
        <v>83</v>
      </c>
    </row>
    <row r="6036" spans="1:6" x14ac:dyDescent="0.25">
      <c r="A6036">
        <v>83</v>
      </c>
      <c r="B6036" t="s">
        <v>84</v>
      </c>
      <c r="C6036">
        <v>2018</v>
      </c>
      <c r="D6036">
        <v>0</v>
      </c>
      <c r="E6036">
        <v>0</v>
      </c>
      <c r="F6036">
        <v>84</v>
      </c>
    </row>
    <row r="6037" spans="1:6" x14ac:dyDescent="0.25">
      <c r="A6037">
        <v>84</v>
      </c>
      <c r="B6037" t="s">
        <v>85</v>
      </c>
      <c r="C6037">
        <v>2018</v>
      </c>
      <c r="D6037">
        <v>2748</v>
      </c>
      <c r="E6037">
        <v>9744</v>
      </c>
      <c r="F6037">
        <v>85</v>
      </c>
    </row>
    <row r="6038" spans="1:6" x14ac:dyDescent="0.25">
      <c r="A6038">
        <v>85</v>
      </c>
      <c r="B6038" t="s">
        <v>86</v>
      </c>
      <c r="C6038">
        <v>2018</v>
      </c>
      <c r="D6038">
        <v>0</v>
      </c>
      <c r="E6038">
        <v>0</v>
      </c>
      <c r="F6038">
        <v>86</v>
      </c>
    </row>
    <row r="6039" spans="1:6" x14ac:dyDescent="0.25">
      <c r="A6039">
        <v>86</v>
      </c>
      <c r="B6039" t="s">
        <v>87</v>
      </c>
      <c r="C6039">
        <v>2018</v>
      </c>
      <c r="D6039">
        <v>0</v>
      </c>
      <c r="E6039">
        <v>0</v>
      </c>
      <c r="F6039">
        <v>87</v>
      </c>
    </row>
    <row r="6040" spans="1:6" x14ac:dyDescent="0.25">
      <c r="A6040">
        <v>87</v>
      </c>
      <c r="B6040" t="s">
        <v>88</v>
      </c>
      <c r="C6040">
        <v>2018</v>
      </c>
      <c r="D6040">
        <v>0</v>
      </c>
      <c r="E6040">
        <v>0</v>
      </c>
      <c r="F6040">
        <v>88</v>
      </c>
    </row>
    <row r="6041" spans="1:6" x14ac:dyDescent="0.25">
      <c r="A6041">
        <v>88</v>
      </c>
      <c r="B6041" t="s">
        <v>89</v>
      </c>
      <c r="C6041">
        <v>2018</v>
      </c>
      <c r="D6041">
        <v>5175</v>
      </c>
      <c r="E6041">
        <v>6250</v>
      </c>
      <c r="F6041">
        <v>89</v>
      </c>
    </row>
    <row r="6042" spans="1:6" x14ac:dyDescent="0.25">
      <c r="A6042">
        <v>89</v>
      </c>
      <c r="B6042" t="s">
        <v>90</v>
      </c>
      <c r="C6042">
        <v>2018</v>
      </c>
      <c r="D6042">
        <v>1295</v>
      </c>
      <c r="E6042">
        <v>9847</v>
      </c>
      <c r="F6042">
        <v>90</v>
      </c>
    </row>
    <row r="6043" spans="1:6" x14ac:dyDescent="0.25">
      <c r="A6043">
        <v>90</v>
      </c>
      <c r="B6043" t="s">
        <v>91</v>
      </c>
      <c r="C6043">
        <v>2018</v>
      </c>
      <c r="D6043">
        <v>0</v>
      </c>
      <c r="E6043">
        <v>0</v>
      </c>
      <c r="F6043">
        <v>91</v>
      </c>
    </row>
    <row r="6044" spans="1:6" x14ac:dyDescent="0.25">
      <c r="A6044">
        <v>91</v>
      </c>
      <c r="B6044" t="s">
        <v>92</v>
      </c>
      <c r="C6044">
        <v>2018</v>
      </c>
      <c r="D6044">
        <v>969</v>
      </c>
      <c r="E6044">
        <v>5565</v>
      </c>
      <c r="F6044">
        <v>92</v>
      </c>
    </row>
    <row r="6045" spans="1:6" x14ac:dyDescent="0.25">
      <c r="A6045">
        <v>92</v>
      </c>
      <c r="B6045" t="s">
        <v>93</v>
      </c>
      <c r="C6045">
        <v>2018</v>
      </c>
      <c r="D6045">
        <v>9451</v>
      </c>
      <c r="E6045">
        <v>32395</v>
      </c>
      <c r="F6045">
        <v>93</v>
      </c>
    </row>
    <row r="6046" spans="1:6" x14ac:dyDescent="0.25">
      <c r="A6046">
        <v>93</v>
      </c>
      <c r="B6046" t="s">
        <v>94</v>
      </c>
      <c r="C6046">
        <v>2018</v>
      </c>
      <c r="D6046">
        <v>1183</v>
      </c>
      <c r="E6046">
        <v>3117</v>
      </c>
      <c r="F6046">
        <v>94</v>
      </c>
    </row>
    <row r="6047" spans="1:6" x14ac:dyDescent="0.25">
      <c r="A6047">
        <v>94</v>
      </c>
      <c r="B6047" t="s">
        <v>95</v>
      </c>
      <c r="C6047">
        <v>2018</v>
      </c>
      <c r="D6047">
        <v>3234168</v>
      </c>
      <c r="E6047">
        <v>5494321</v>
      </c>
      <c r="F6047">
        <v>95</v>
      </c>
    </row>
    <row r="6048" spans="1:6" x14ac:dyDescent="0.25">
      <c r="A6048">
        <v>95</v>
      </c>
      <c r="B6048" t="s">
        <v>96</v>
      </c>
      <c r="C6048">
        <v>2018</v>
      </c>
      <c r="D6048">
        <v>5193</v>
      </c>
      <c r="E6048">
        <v>19372</v>
      </c>
      <c r="F6048">
        <v>96</v>
      </c>
    </row>
    <row r="6049" spans="1:6" x14ac:dyDescent="0.25">
      <c r="A6049">
        <v>96</v>
      </c>
      <c r="B6049" t="s">
        <v>97</v>
      </c>
      <c r="C6049">
        <v>2018</v>
      </c>
      <c r="D6049">
        <v>720</v>
      </c>
      <c r="E6049">
        <v>4679</v>
      </c>
      <c r="F6049">
        <v>97</v>
      </c>
    </row>
    <row r="6050" spans="1:6" x14ac:dyDescent="0.25">
      <c r="A6050">
        <v>97</v>
      </c>
      <c r="B6050" t="s">
        <v>98</v>
      </c>
      <c r="C6050">
        <v>2018</v>
      </c>
      <c r="D6050">
        <v>0</v>
      </c>
      <c r="E6050">
        <v>0</v>
      </c>
      <c r="F6050">
        <v>98</v>
      </c>
    </row>
    <row r="6051" spans="1:6" x14ac:dyDescent="0.25">
      <c r="A6051">
        <v>98</v>
      </c>
      <c r="B6051" t="s">
        <v>99</v>
      </c>
      <c r="C6051">
        <v>2018</v>
      </c>
      <c r="D6051">
        <v>0</v>
      </c>
      <c r="E6051">
        <v>0</v>
      </c>
      <c r="F6051">
        <v>99</v>
      </c>
    </row>
    <row r="6052" spans="1:6" x14ac:dyDescent="0.25">
      <c r="A6052">
        <v>99</v>
      </c>
      <c r="B6052" t="s">
        <v>100</v>
      </c>
      <c r="C6052">
        <v>2018</v>
      </c>
      <c r="D6052">
        <v>6771</v>
      </c>
      <c r="E6052">
        <v>31225</v>
      </c>
      <c r="F6052">
        <v>100</v>
      </c>
    </row>
    <row r="6053" spans="1:6" x14ac:dyDescent="0.25">
      <c r="A6053">
        <v>100</v>
      </c>
      <c r="B6053" t="s">
        <v>101</v>
      </c>
      <c r="C6053">
        <v>2018</v>
      </c>
      <c r="D6053">
        <v>67708</v>
      </c>
      <c r="E6053">
        <v>296827</v>
      </c>
      <c r="F6053">
        <v>101</v>
      </c>
    </row>
    <row r="6054" spans="1:6" x14ac:dyDescent="0.25">
      <c r="A6054">
        <v>101</v>
      </c>
      <c r="B6054" t="s">
        <v>102</v>
      </c>
      <c r="C6054">
        <v>2018</v>
      </c>
      <c r="D6054">
        <v>0</v>
      </c>
      <c r="E6054">
        <v>0</v>
      </c>
      <c r="F6054">
        <v>102</v>
      </c>
    </row>
    <row r="6055" spans="1:6" x14ac:dyDescent="0.25">
      <c r="A6055">
        <v>102</v>
      </c>
      <c r="B6055" t="s">
        <v>103</v>
      </c>
      <c r="C6055">
        <v>2018</v>
      </c>
      <c r="D6055">
        <v>0</v>
      </c>
      <c r="E6055">
        <v>0</v>
      </c>
      <c r="F6055">
        <v>103</v>
      </c>
    </row>
    <row r="6056" spans="1:6" x14ac:dyDescent="0.25">
      <c r="A6056">
        <v>103</v>
      </c>
      <c r="B6056" t="s">
        <v>104</v>
      </c>
      <c r="C6056">
        <v>2018</v>
      </c>
      <c r="D6056">
        <v>2184</v>
      </c>
      <c r="E6056">
        <v>2357</v>
      </c>
      <c r="F6056">
        <v>104</v>
      </c>
    </row>
    <row r="6057" spans="1:6" x14ac:dyDescent="0.25">
      <c r="A6057">
        <v>104</v>
      </c>
      <c r="B6057" t="s">
        <v>105</v>
      </c>
      <c r="C6057">
        <v>2018</v>
      </c>
      <c r="D6057">
        <v>0</v>
      </c>
      <c r="E6057">
        <v>0</v>
      </c>
      <c r="F6057">
        <v>105</v>
      </c>
    </row>
    <row r="6058" spans="1:6" x14ac:dyDescent="0.25">
      <c r="A6058">
        <v>105</v>
      </c>
      <c r="B6058" t="s">
        <v>106</v>
      </c>
      <c r="C6058">
        <v>2018</v>
      </c>
      <c r="D6058">
        <v>0</v>
      </c>
      <c r="E6058">
        <v>0</v>
      </c>
      <c r="F6058">
        <v>106</v>
      </c>
    </row>
    <row r="6059" spans="1:6" x14ac:dyDescent="0.25">
      <c r="A6059">
        <v>106</v>
      </c>
      <c r="B6059" t="s">
        <v>107</v>
      </c>
      <c r="C6059">
        <v>2018</v>
      </c>
      <c r="D6059">
        <v>0</v>
      </c>
      <c r="E6059">
        <v>0</v>
      </c>
      <c r="F6059">
        <v>107</v>
      </c>
    </row>
    <row r="6060" spans="1:6" x14ac:dyDescent="0.25">
      <c r="A6060">
        <v>107</v>
      </c>
      <c r="B6060" t="s">
        <v>108</v>
      </c>
      <c r="C6060">
        <v>2018</v>
      </c>
      <c r="D6060">
        <v>0</v>
      </c>
      <c r="E6060">
        <v>0</v>
      </c>
      <c r="F6060">
        <v>108</v>
      </c>
    </row>
    <row r="6061" spans="1:6" x14ac:dyDescent="0.25">
      <c r="A6061">
        <v>108</v>
      </c>
      <c r="B6061" t="s">
        <v>109</v>
      </c>
      <c r="C6061">
        <v>2018</v>
      </c>
      <c r="D6061">
        <v>0</v>
      </c>
      <c r="E6061">
        <v>0</v>
      </c>
      <c r="F6061">
        <v>109</v>
      </c>
    </row>
    <row r="6062" spans="1:6" x14ac:dyDescent="0.25">
      <c r="A6062">
        <v>109</v>
      </c>
      <c r="B6062" t="s">
        <v>110</v>
      </c>
      <c r="C6062">
        <v>2018</v>
      </c>
      <c r="D6062">
        <v>8062</v>
      </c>
      <c r="E6062">
        <v>34563</v>
      </c>
      <c r="F6062">
        <v>110</v>
      </c>
    </row>
    <row r="6063" spans="1:6" x14ac:dyDescent="0.25">
      <c r="A6063">
        <v>110</v>
      </c>
      <c r="B6063" t="s">
        <v>111</v>
      </c>
      <c r="C6063">
        <v>2018</v>
      </c>
      <c r="D6063">
        <v>0</v>
      </c>
      <c r="E6063">
        <v>0</v>
      </c>
      <c r="F6063">
        <v>111</v>
      </c>
    </row>
    <row r="6064" spans="1:6" x14ac:dyDescent="0.25">
      <c r="A6064">
        <v>111</v>
      </c>
      <c r="B6064" t="s">
        <v>112</v>
      </c>
      <c r="C6064">
        <v>2018</v>
      </c>
      <c r="D6064">
        <v>0</v>
      </c>
      <c r="E6064">
        <v>0</v>
      </c>
      <c r="F6064">
        <v>112</v>
      </c>
    </row>
    <row r="6065" spans="1:6" x14ac:dyDescent="0.25">
      <c r="A6065">
        <v>112</v>
      </c>
      <c r="B6065" t="s">
        <v>113</v>
      </c>
      <c r="C6065">
        <v>2018</v>
      </c>
      <c r="D6065">
        <v>8</v>
      </c>
      <c r="E6065">
        <v>45</v>
      </c>
      <c r="F6065">
        <v>113</v>
      </c>
    </row>
    <row r="6066" spans="1:6" x14ac:dyDescent="0.25">
      <c r="A6066">
        <v>113</v>
      </c>
      <c r="B6066" t="s">
        <v>114</v>
      </c>
      <c r="C6066">
        <v>2018</v>
      </c>
      <c r="D6066">
        <v>7589</v>
      </c>
      <c r="E6066">
        <v>18421</v>
      </c>
      <c r="F6066">
        <v>114</v>
      </c>
    </row>
    <row r="6067" spans="1:6" x14ac:dyDescent="0.25">
      <c r="A6067">
        <v>114</v>
      </c>
      <c r="B6067" t="s">
        <v>115</v>
      </c>
      <c r="C6067">
        <v>2018</v>
      </c>
      <c r="D6067">
        <v>0</v>
      </c>
      <c r="E6067">
        <v>0</v>
      </c>
      <c r="F6067">
        <v>115</v>
      </c>
    </row>
    <row r="6068" spans="1:6" x14ac:dyDescent="0.25">
      <c r="A6068">
        <v>115</v>
      </c>
      <c r="B6068" t="s">
        <v>116</v>
      </c>
      <c r="C6068">
        <v>2018</v>
      </c>
      <c r="D6068">
        <v>2712</v>
      </c>
      <c r="E6068">
        <v>20980</v>
      </c>
      <c r="F6068">
        <v>116</v>
      </c>
    </row>
    <row r="6069" spans="1:6" x14ac:dyDescent="0.25">
      <c r="A6069">
        <v>116</v>
      </c>
      <c r="B6069" t="s">
        <v>117</v>
      </c>
      <c r="C6069">
        <v>2018</v>
      </c>
      <c r="D6069">
        <v>0</v>
      </c>
      <c r="E6069">
        <v>0</v>
      </c>
      <c r="F6069">
        <v>117</v>
      </c>
    </row>
    <row r="6070" spans="1:6" x14ac:dyDescent="0.25">
      <c r="A6070">
        <v>117</v>
      </c>
      <c r="B6070" t="s">
        <v>118</v>
      </c>
      <c r="C6070">
        <v>2018</v>
      </c>
      <c r="D6070">
        <v>0</v>
      </c>
      <c r="E6070">
        <v>0</v>
      </c>
      <c r="F6070">
        <v>118</v>
      </c>
    </row>
    <row r="6071" spans="1:6" x14ac:dyDescent="0.25">
      <c r="A6071">
        <v>118</v>
      </c>
      <c r="B6071" t="s">
        <v>119</v>
      </c>
      <c r="C6071">
        <v>2018</v>
      </c>
      <c r="D6071">
        <v>0</v>
      </c>
      <c r="E6071">
        <v>0</v>
      </c>
      <c r="F6071">
        <v>119</v>
      </c>
    </row>
    <row r="6072" spans="1:6" x14ac:dyDescent="0.25">
      <c r="A6072">
        <v>119</v>
      </c>
      <c r="B6072" t="s">
        <v>120</v>
      </c>
      <c r="C6072">
        <v>2018</v>
      </c>
      <c r="D6072">
        <v>360</v>
      </c>
      <c r="E6072">
        <v>150</v>
      </c>
      <c r="F6072">
        <v>120</v>
      </c>
    </row>
    <row r="6073" spans="1:6" x14ac:dyDescent="0.25">
      <c r="A6073">
        <v>120</v>
      </c>
      <c r="B6073" t="s">
        <v>121</v>
      </c>
      <c r="C6073">
        <v>2018</v>
      </c>
      <c r="D6073">
        <v>0</v>
      </c>
      <c r="E6073">
        <v>0</v>
      </c>
      <c r="F6073">
        <v>121</v>
      </c>
    </row>
    <row r="6074" spans="1:6" x14ac:dyDescent="0.25">
      <c r="A6074">
        <v>121</v>
      </c>
      <c r="B6074" t="s">
        <v>122</v>
      </c>
      <c r="C6074">
        <v>2018</v>
      </c>
      <c r="D6074">
        <v>7711</v>
      </c>
      <c r="E6074">
        <v>29617</v>
      </c>
      <c r="F6074">
        <v>122</v>
      </c>
    </row>
    <row r="6075" spans="1:6" x14ac:dyDescent="0.25">
      <c r="A6075">
        <v>122</v>
      </c>
      <c r="B6075" t="s">
        <v>123</v>
      </c>
      <c r="C6075">
        <v>2018</v>
      </c>
      <c r="D6075">
        <v>0</v>
      </c>
      <c r="E6075">
        <v>0</v>
      </c>
      <c r="F6075">
        <v>123</v>
      </c>
    </row>
    <row r="6076" spans="1:6" x14ac:dyDescent="0.25">
      <c r="A6076">
        <v>123</v>
      </c>
      <c r="B6076" t="s">
        <v>124</v>
      </c>
      <c r="C6076">
        <v>2018</v>
      </c>
      <c r="D6076">
        <v>71</v>
      </c>
      <c r="E6076">
        <v>355</v>
      </c>
      <c r="F6076">
        <v>124</v>
      </c>
    </row>
    <row r="6077" spans="1:6" x14ac:dyDescent="0.25">
      <c r="A6077">
        <v>124</v>
      </c>
      <c r="B6077" t="s">
        <v>125</v>
      </c>
      <c r="C6077">
        <v>2018</v>
      </c>
      <c r="D6077">
        <v>0</v>
      </c>
      <c r="E6077">
        <v>0</v>
      </c>
      <c r="F6077">
        <v>125</v>
      </c>
    </row>
    <row r="6078" spans="1:6" x14ac:dyDescent="0.25">
      <c r="A6078">
        <v>1</v>
      </c>
      <c r="B6078" t="s">
        <v>2</v>
      </c>
      <c r="C6078">
        <v>2019</v>
      </c>
      <c r="D6078">
        <v>0</v>
      </c>
      <c r="E6078">
        <v>0</v>
      </c>
      <c r="F6078">
        <v>2</v>
      </c>
    </row>
    <row r="6079" spans="1:6" x14ac:dyDescent="0.25">
      <c r="A6079">
        <v>2</v>
      </c>
      <c r="B6079" t="s">
        <v>3</v>
      </c>
      <c r="C6079">
        <v>2019</v>
      </c>
      <c r="D6079">
        <v>26</v>
      </c>
      <c r="E6079">
        <v>95</v>
      </c>
      <c r="F6079">
        <v>3</v>
      </c>
    </row>
    <row r="6080" spans="1:6" x14ac:dyDescent="0.25">
      <c r="A6080">
        <v>3</v>
      </c>
      <c r="B6080" t="s">
        <v>4</v>
      </c>
      <c r="C6080">
        <v>2019</v>
      </c>
      <c r="D6080">
        <v>3660</v>
      </c>
      <c r="E6080">
        <v>25467</v>
      </c>
      <c r="F6080">
        <v>4</v>
      </c>
    </row>
    <row r="6081" spans="1:6" x14ac:dyDescent="0.25">
      <c r="A6081">
        <v>4</v>
      </c>
      <c r="B6081" t="s">
        <v>5</v>
      </c>
      <c r="C6081">
        <v>2019</v>
      </c>
      <c r="D6081">
        <v>345</v>
      </c>
      <c r="E6081">
        <v>1065</v>
      </c>
      <c r="F6081">
        <v>5</v>
      </c>
    </row>
    <row r="6082" spans="1:6" x14ac:dyDescent="0.25">
      <c r="A6082">
        <v>5</v>
      </c>
      <c r="B6082" t="s">
        <v>6</v>
      </c>
      <c r="C6082">
        <v>2019</v>
      </c>
      <c r="D6082">
        <v>0</v>
      </c>
      <c r="E6082">
        <v>0</v>
      </c>
      <c r="F6082">
        <v>6</v>
      </c>
    </row>
    <row r="6083" spans="1:6" x14ac:dyDescent="0.25">
      <c r="A6083">
        <v>6</v>
      </c>
      <c r="B6083" t="s">
        <v>7</v>
      </c>
      <c r="C6083">
        <v>2019</v>
      </c>
      <c r="D6083">
        <v>219</v>
      </c>
      <c r="E6083">
        <v>1549</v>
      </c>
      <c r="F6083">
        <v>7</v>
      </c>
    </row>
    <row r="6084" spans="1:6" x14ac:dyDescent="0.25">
      <c r="A6084">
        <v>7</v>
      </c>
      <c r="B6084" t="s">
        <v>8</v>
      </c>
      <c r="C6084">
        <v>2019</v>
      </c>
      <c r="D6084">
        <v>0</v>
      </c>
      <c r="E6084">
        <v>0</v>
      </c>
      <c r="F6084">
        <v>8</v>
      </c>
    </row>
    <row r="6085" spans="1:6" x14ac:dyDescent="0.25">
      <c r="A6085">
        <v>8</v>
      </c>
      <c r="B6085" t="s">
        <v>9</v>
      </c>
      <c r="C6085">
        <v>2019</v>
      </c>
      <c r="D6085">
        <v>0</v>
      </c>
      <c r="E6085">
        <v>0</v>
      </c>
      <c r="F6085">
        <v>9</v>
      </c>
    </row>
    <row r="6086" spans="1:6" x14ac:dyDescent="0.25">
      <c r="A6086">
        <v>9</v>
      </c>
      <c r="B6086" t="s">
        <v>10</v>
      </c>
      <c r="C6086">
        <v>2019</v>
      </c>
      <c r="D6086">
        <v>0</v>
      </c>
      <c r="E6086">
        <v>0</v>
      </c>
      <c r="F6086">
        <v>10</v>
      </c>
    </row>
    <row r="6087" spans="1:6" x14ac:dyDescent="0.25">
      <c r="A6087">
        <v>10</v>
      </c>
      <c r="B6087" t="s">
        <v>11</v>
      </c>
      <c r="C6087">
        <v>2019</v>
      </c>
      <c r="D6087">
        <v>1161</v>
      </c>
      <c r="E6087">
        <v>4682</v>
      </c>
      <c r="F6087">
        <v>11</v>
      </c>
    </row>
    <row r="6088" spans="1:6" x14ac:dyDescent="0.25">
      <c r="A6088">
        <v>11</v>
      </c>
      <c r="B6088" t="s">
        <v>12</v>
      </c>
      <c r="C6088">
        <v>2019</v>
      </c>
      <c r="D6088">
        <v>0</v>
      </c>
      <c r="E6088">
        <v>0</v>
      </c>
      <c r="F6088">
        <v>12</v>
      </c>
    </row>
    <row r="6089" spans="1:6" x14ac:dyDescent="0.25">
      <c r="A6089">
        <v>12</v>
      </c>
      <c r="B6089" t="s">
        <v>13</v>
      </c>
      <c r="C6089">
        <v>2019</v>
      </c>
      <c r="D6089">
        <v>791</v>
      </c>
      <c r="E6089">
        <v>3124</v>
      </c>
      <c r="F6089">
        <v>13</v>
      </c>
    </row>
    <row r="6090" spans="1:6" x14ac:dyDescent="0.25">
      <c r="A6090">
        <v>13</v>
      </c>
      <c r="B6090" t="s">
        <v>14</v>
      </c>
      <c r="C6090">
        <v>2019</v>
      </c>
      <c r="D6090">
        <v>0</v>
      </c>
      <c r="E6090">
        <v>0</v>
      </c>
      <c r="F6090">
        <v>14</v>
      </c>
    </row>
    <row r="6091" spans="1:6" x14ac:dyDescent="0.25">
      <c r="A6091">
        <v>14</v>
      </c>
      <c r="B6091" t="s">
        <v>15</v>
      </c>
      <c r="C6091">
        <v>2019</v>
      </c>
      <c r="D6091">
        <v>36</v>
      </c>
      <c r="E6091">
        <v>394</v>
      </c>
      <c r="F6091">
        <v>15</v>
      </c>
    </row>
    <row r="6092" spans="1:6" x14ac:dyDescent="0.25">
      <c r="A6092">
        <v>15</v>
      </c>
      <c r="B6092" t="s">
        <v>16</v>
      </c>
      <c r="C6092">
        <v>2019</v>
      </c>
      <c r="D6092">
        <v>482</v>
      </c>
      <c r="E6092">
        <v>2144</v>
      </c>
      <c r="F6092">
        <v>16</v>
      </c>
    </row>
    <row r="6093" spans="1:6" x14ac:dyDescent="0.25">
      <c r="A6093">
        <v>16</v>
      </c>
      <c r="B6093" t="s">
        <v>17</v>
      </c>
      <c r="C6093">
        <v>2019</v>
      </c>
      <c r="D6093">
        <v>2498</v>
      </c>
      <c r="E6093">
        <v>12548</v>
      </c>
      <c r="F6093">
        <v>17</v>
      </c>
    </row>
    <row r="6094" spans="1:6" x14ac:dyDescent="0.25">
      <c r="A6094">
        <v>17</v>
      </c>
      <c r="B6094" t="s">
        <v>18</v>
      </c>
      <c r="C6094">
        <v>2019</v>
      </c>
      <c r="D6094">
        <v>9</v>
      </c>
      <c r="E6094">
        <v>29</v>
      </c>
      <c r="F6094">
        <v>18</v>
      </c>
    </row>
    <row r="6095" spans="1:6" x14ac:dyDescent="0.25">
      <c r="A6095">
        <v>18</v>
      </c>
      <c r="B6095" t="s">
        <v>19</v>
      </c>
      <c r="C6095">
        <v>2019</v>
      </c>
      <c r="D6095">
        <v>9</v>
      </c>
      <c r="E6095">
        <v>9</v>
      </c>
      <c r="F6095">
        <v>19</v>
      </c>
    </row>
    <row r="6096" spans="1:6" x14ac:dyDescent="0.25">
      <c r="A6096">
        <v>19</v>
      </c>
      <c r="B6096" t="s">
        <v>20</v>
      </c>
      <c r="C6096">
        <v>2019</v>
      </c>
      <c r="D6096">
        <v>0</v>
      </c>
      <c r="E6096">
        <v>0</v>
      </c>
      <c r="F6096">
        <v>20</v>
      </c>
    </row>
    <row r="6097" spans="1:6" x14ac:dyDescent="0.25">
      <c r="A6097">
        <v>20</v>
      </c>
      <c r="B6097" t="s">
        <v>21</v>
      </c>
      <c r="C6097">
        <v>2019</v>
      </c>
      <c r="D6097">
        <v>0</v>
      </c>
      <c r="E6097">
        <v>0</v>
      </c>
      <c r="F6097">
        <v>21</v>
      </c>
    </row>
    <row r="6098" spans="1:6" x14ac:dyDescent="0.25">
      <c r="A6098">
        <v>21</v>
      </c>
      <c r="B6098" t="s">
        <v>22</v>
      </c>
      <c r="C6098">
        <v>2019</v>
      </c>
      <c r="D6098">
        <v>0</v>
      </c>
      <c r="E6098">
        <v>0</v>
      </c>
      <c r="F6098">
        <v>22</v>
      </c>
    </row>
    <row r="6099" spans="1:6" x14ac:dyDescent="0.25">
      <c r="A6099">
        <v>22</v>
      </c>
      <c r="B6099" t="s">
        <v>23</v>
      </c>
      <c r="C6099">
        <v>2019</v>
      </c>
      <c r="D6099">
        <v>0</v>
      </c>
      <c r="E6099">
        <v>0</v>
      </c>
      <c r="F6099">
        <v>23</v>
      </c>
    </row>
    <row r="6100" spans="1:6" x14ac:dyDescent="0.25">
      <c r="A6100">
        <v>23</v>
      </c>
      <c r="B6100" t="s">
        <v>24</v>
      </c>
      <c r="C6100">
        <v>2019</v>
      </c>
      <c r="D6100">
        <v>0</v>
      </c>
      <c r="E6100">
        <v>0</v>
      </c>
      <c r="F6100">
        <v>24</v>
      </c>
    </row>
    <row r="6101" spans="1:6" x14ac:dyDescent="0.25">
      <c r="A6101">
        <v>24</v>
      </c>
      <c r="B6101" t="s">
        <v>25</v>
      </c>
      <c r="C6101">
        <v>2019</v>
      </c>
      <c r="D6101">
        <v>0</v>
      </c>
      <c r="E6101">
        <v>0</v>
      </c>
      <c r="F6101">
        <v>25</v>
      </c>
    </row>
    <row r="6102" spans="1:6" x14ac:dyDescent="0.25">
      <c r="A6102">
        <v>25</v>
      </c>
      <c r="B6102" t="s">
        <v>26</v>
      </c>
      <c r="C6102">
        <v>2019</v>
      </c>
      <c r="D6102">
        <v>1589</v>
      </c>
      <c r="E6102">
        <v>6933</v>
      </c>
      <c r="F6102">
        <v>26</v>
      </c>
    </row>
    <row r="6103" spans="1:6" x14ac:dyDescent="0.25">
      <c r="A6103">
        <v>26</v>
      </c>
      <c r="B6103" t="s">
        <v>27</v>
      </c>
      <c r="C6103">
        <v>2019</v>
      </c>
      <c r="D6103">
        <v>0</v>
      </c>
      <c r="E6103">
        <v>0</v>
      </c>
      <c r="F6103">
        <v>27</v>
      </c>
    </row>
    <row r="6104" spans="1:6" x14ac:dyDescent="0.25">
      <c r="A6104">
        <v>27</v>
      </c>
      <c r="B6104" t="s">
        <v>28</v>
      </c>
      <c r="C6104">
        <v>2019</v>
      </c>
      <c r="D6104">
        <v>19</v>
      </c>
      <c r="E6104">
        <v>106</v>
      </c>
      <c r="F6104">
        <v>28</v>
      </c>
    </row>
    <row r="6105" spans="1:6" x14ac:dyDescent="0.25">
      <c r="A6105">
        <v>28</v>
      </c>
      <c r="B6105" t="s">
        <v>29</v>
      </c>
      <c r="C6105">
        <v>2019</v>
      </c>
      <c r="D6105">
        <v>0</v>
      </c>
      <c r="E6105">
        <v>0</v>
      </c>
      <c r="F6105">
        <v>29</v>
      </c>
    </row>
    <row r="6106" spans="1:6" x14ac:dyDescent="0.25">
      <c r="A6106">
        <v>29</v>
      </c>
      <c r="B6106" t="s">
        <v>30</v>
      </c>
      <c r="C6106">
        <v>2019</v>
      </c>
      <c r="D6106">
        <v>129852</v>
      </c>
      <c r="E6106">
        <v>376828</v>
      </c>
      <c r="F6106">
        <v>30</v>
      </c>
    </row>
    <row r="6107" spans="1:6" x14ac:dyDescent="0.25">
      <c r="A6107">
        <v>30</v>
      </c>
      <c r="B6107" t="s">
        <v>31</v>
      </c>
      <c r="C6107">
        <v>2019</v>
      </c>
      <c r="D6107">
        <v>672</v>
      </c>
      <c r="E6107">
        <v>1843</v>
      </c>
      <c r="F6107">
        <v>31</v>
      </c>
    </row>
    <row r="6108" spans="1:6" x14ac:dyDescent="0.25">
      <c r="A6108">
        <v>31</v>
      </c>
      <c r="B6108" t="s">
        <v>32</v>
      </c>
      <c r="C6108">
        <v>2019</v>
      </c>
      <c r="D6108">
        <v>5044</v>
      </c>
      <c r="E6108">
        <v>19099</v>
      </c>
      <c r="F6108">
        <v>32</v>
      </c>
    </row>
    <row r="6109" spans="1:6" x14ac:dyDescent="0.25">
      <c r="A6109">
        <v>32</v>
      </c>
      <c r="B6109" t="s">
        <v>33</v>
      </c>
      <c r="C6109">
        <v>2019</v>
      </c>
      <c r="D6109">
        <v>897</v>
      </c>
      <c r="E6109">
        <v>1999</v>
      </c>
      <c r="F6109">
        <v>33</v>
      </c>
    </row>
    <row r="6110" spans="1:6" x14ac:dyDescent="0.25">
      <c r="A6110">
        <v>33</v>
      </c>
      <c r="B6110" t="s">
        <v>34</v>
      </c>
      <c r="C6110">
        <v>2019</v>
      </c>
      <c r="D6110">
        <v>0</v>
      </c>
      <c r="E6110">
        <v>0</v>
      </c>
      <c r="F6110">
        <v>34</v>
      </c>
    </row>
    <row r="6111" spans="1:6" x14ac:dyDescent="0.25">
      <c r="A6111">
        <v>34</v>
      </c>
      <c r="B6111" t="s">
        <v>35</v>
      </c>
      <c r="C6111">
        <v>2019</v>
      </c>
      <c r="D6111">
        <v>0</v>
      </c>
      <c r="E6111">
        <v>0</v>
      </c>
      <c r="F6111">
        <v>35</v>
      </c>
    </row>
    <row r="6112" spans="1:6" x14ac:dyDescent="0.25">
      <c r="A6112">
        <v>35</v>
      </c>
      <c r="B6112" t="s">
        <v>36</v>
      </c>
      <c r="C6112">
        <v>2019</v>
      </c>
      <c r="D6112">
        <v>70</v>
      </c>
      <c r="E6112">
        <v>194</v>
      </c>
      <c r="F6112">
        <v>36</v>
      </c>
    </row>
    <row r="6113" spans="1:6" x14ac:dyDescent="0.25">
      <c r="A6113">
        <v>36</v>
      </c>
      <c r="B6113" t="s">
        <v>37</v>
      </c>
      <c r="C6113">
        <v>2019</v>
      </c>
      <c r="D6113">
        <v>0</v>
      </c>
      <c r="E6113">
        <v>0</v>
      </c>
      <c r="F6113">
        <v>37</v>
      </c>
    </row>
    <row r="6114" spans="1:6" x14ac:dyDescent="0.25">
      <c r="A6114">
        <v>37</v>
      </c>
      <c r="B6114" t="s">
        <v>38</v>
      </c>
      <c r="C6114">
        <v>2019</v>
      </c>
      <c r="D6114">
        <v>0</v>
      </c>
      <c r="E6114">
        <v>0</v>
      </c>
      <c r="F6114">
        <v>38</v>
      </c>
    </row>
    <row r="6115" spans="1:6" x14ac:dyDescent="0.25">
      <c r="A6115">
        <v>38</v>
      </c>
      <c r="B6115" t="s">
        <v>39</v>
      </c>
      <c r="C6115">
        <v>2019</v>
      </c>
      <c r="D6115">
        <v>0</v>
      </c>
      <c r="E6115">
        <v>0</v>
      </c>
      <c r="F6115">
        <v>39</v>
      </c>
    </row>
    <row r="6116" spans="1:6" x14ac:dyDescent="0.25">
      <c r="A6116">
        <v>39</v>
      </c>
      <c r="B6116" t="s">
        <v>40</v>
      </c>
      <c r="C6116">
        <v>2019</v>
      </c>
      <c r="D6116">
        <v>0</v>
      </c>
      <c r="E6116">
        <v>0</v>
      </c>
      <c r="F6116">
        <v>40</v>
      </c>
    </row>
    <row r="6117" spans="1:6" x14ac:dyDescent="0.25">
      <c r="A6117">
        <v>40</v>
      </c>
      <c r="B6117" t="s">
        <v>41</v>
      </c>
      <c r="C6117">
        <v>2019</v>
      </c>
      <c r="D6117">
        <v>33951</v>
      </c>
      <c r="E6117">
        <v>62067</v>
      </c>
      <c r="F6117">
        <v>41</v>
      </c>
    </row>
    <row r="6118" spans="1:6" x14ac:dyDescent="0.25">
      <c r="A6118">
        <v>41</v>
      </c>
      <c r="B6118" t="s">
        <v>42</v>
      </c>
      <c r="C6118">
        <v>2019</v>
      </c>
      <c r="D6118">
        <v>240</v>
      </c>
      <c r="E6118">
        <v>306</v>
      </c>
      <c r="F6118">
        <v>42</v>
      </c>
    </row>
    <row r="6119" spans="1:6" x14ac:dyDescent="0.25">
      <c r="A6119">
        <v>42</v>
      </c>
      <c r="B6119" t="s">
        <v>43</v>
      </c>
      <c r="C6119">
        <v>2019</v>
      </c>
      <c r="D6119">
        <v>0</v>
      </c>
      <c r="E6119">
        <v>0</v>
      </c>
      <c r="F6119">
        <v>43</v>
      </c>
    </row>
    <row r="6120" spans="1:6" x14ac:dyDescent="0.25">
      <c r="A6120">
        <v>43</v>
      </c>
      <c r="B6120" t="s">
        <v>44</v>
      </c>
      <c r="C6120">
        <v>2019</v>
      </c>
      <c r="D6120">
        <v>0</v>
      </c>
      <c r="E6120">
        <v>0</v>
      </c>
      <c r="F6120">
        <v>44</v>
      </c>
    </row>
    <row r="6121" spans="1:6" x14ac:dyDescent="0.25">
      <c r="A6121">
        <v>44</v>
      </c>
      <c r="B6121" t="s">
        <v>45</v>
      </c>
      <c r="C6121">
        <v>2019</v>
      </c>
      <c r="D6121">
        <v>450</v>
      </c>
      <c r="E6121">
        <v>2202</v>
      </c>
      <c r="F6121">
        <v>45</v>
      </c>
    </row>
    <row r="6122" spans="1:6" x14ac:dyDescent="0.25">
      <c r="A6122">
        <v>45</v>
      </c>
      <c r="B6122" t="s">
        <v>46</v>
      </c>
      <c r="C6122">
        <v>2019</v>
      </c>
      <c r="D6122">
        <v>2</v>
      </c>
      <c r="E6122">
        <v>3</v>
      </c>
      <c r="F6122">
        <v>46</v>
      </c>
    </row>
    <row r="6123" spans="1:6" x14ac:dyDescent="0.25">
      <c r="A6123">
        <v>46</v>
      </c>
      <c r="B6123" t="s">
        <v>47</v>
      </c>
      <c r="C6123">
        <v>2019</v>
      </c>
      <c r="D6123">
        <v>0</v>
      </c>
      <c r="E6123">
        <v>0</v>
      </c>
      <c r="F6123">
        <v>47</v>
      </c>
    </row>
    <row r="6124" spans="1:6" x14ac:dyDescent="0.25">
      <c r="A6124">
        <v>47</v>
      </c>
      <c r="B6124" t="s">
        <v>48</v>
      </c>
      <c r="C6124">
        <v>2019</v>
      </c>
      <c r="D6124">
        <v>3540</v>
      </c>
      <c r="E6124">
        <v>1353</v>
      </c>
      <c r="F6124">
        <v>48</v>
      </c>
    </row>
    <row r="6125" spans="1:6" x14ac:dyDescent="0.25">
      <c r="A6125">
        <v>48</v>
      </c>
      <c r="B6125" t="s">
        <v>49</v>
      </c>
      <c r="C6125">
        <v>2019</v>
      </c>
      <c r="D6125">
        <v>209765</v>
      </c>
      <c r="E6125">
        <v>616274</v>
      </c>
      <c r="F6125">
        <v>49</v>
      </c>
    </row>
    <row r="6126" spans="1:6" x14ac:dyDescent="0.25">
      <c r="A6126">
        <v>49</v>
      </c>
      <c r="B6126" t="s">
        <v>50</v>
      </c>
      <c r="C6126">
        <v>2019</v>
      </c>
      <c r="D6126">
        <v>0</v>
      </c>
      <c r="E6126">
        <v>0</v>
      </c>
      <c r="F6126">
        <v>50</v>
      </c>
    </row>
    <row r="6127" spans="1:6" x14ac:dyDescent="0.25">
      <c r="A6127">
        <v>50</v>
      </c>
      <c r="B6127" t="s">
        <v>51</v>
      </c>
      <c r="C6127">
        <v>2019</v>
      </c>
      <c r="D6127">
        <v>736</v>
      </c>
      <c r="E6127">
        <v>2486</v>
      </c>
      <c r="F6127">
        <v>51</v>
      </c>
    </row>
    <row r="6128" spans="1:6" x14ac:dyDescent="0.25">
      <c r="A6128">
        <v>51</v>
      </c>
      <c r="B6128" t="s">
        <v>52</v>
      </c>
      <c r="C6128">
        <v>2019</v>
      </c>
      <c r="D6128">
        <v>0</v>
      </c>
      <c r="E6128">
        <v>0</v>
      </c>
      <c r="F6128">
        <v>52</v>
      </c>
    </row>
    <row r="6129" spans="1:6" x14ac:dyDescent="0.25">
      <c r="A6129">
        <v>52</v>
      </c>
      <c r="B6129" t="s">
        <v>53</v>
      </c>
      <c r="C6129">
        <v>2019</v>
      </c>
      <c r="D6129">
        <v>18286</v>
      </c>
      <c r="E6129">
        <v>67072</v>
      </c>
      <c r="F6129">
        <v>53</v>
      </c>
    </row>
    <row r="6130" spans="1:6" x14ac:dyDescent="0.25">
      <c r="A6130">
        <v>53</v>
      </c>
      <c r="B6130" t="s">
        <v>54</v>
      </c>
      <c r="C6130">
        <v>2019</v>
      </c>
      <c r="D6130">
        <v>7673</v>
      </c>
      <c r="E6130">
        <v>10010</v>
      </c>
      <c r="F6130">
        <v>54</v>
      </c>
    </row>
    <row r="6131" spans="1:6" x14ac:dyDescent="0.25">
      <c r="A6131">
        <v>54</v>
      </c>
      <c r="B6131" t="s">
        <v>55</v>
      </c>
      <c r="C6131">
        <v>2019</v>
      </c>
      <c r="D6131">
        <v>23</v>
      </c>
      <c r="E6131">
        <v>93</v>
      </c>
      <c r="F6131">
        <v>55</v>
      </c>
    </row>
    <row r="6132" spans="1:6" x14ac:dyDescent="0.25">
      <c r="A6132">
        <v>55</v>
      </c>
      <c r="B6132" t="s">
        <v>56</v>
      </c>
      <c r="C6132">
        <v>2019</v>
      </c>
      <c r="D6132">
        <v>561</v>
      </c>
      <c r="E6132">
        <v>1994</v>
      </c>
      <c r="F6132">
        <v>56</v>
      </c>
    </row>
    <row r="6133" spans="1:6" x14ac:dyDescent="0.25">
      <c r="A6133">
        <v>56</v>
      </c>
      <c r="B6133" t="s">
        <v>57</v>
      </c>
      <c r="C6133">
        <v>2019</v>
      </c>
      <c r="D6133">
        <v>1597</v>
      </c>
      <c r="E6133">
        <v>8719</v>
      </c>
      <c r="F6133">
        <v>57</v>
      </c>
    </row>
    <row r="6134" spans="1:6" x14ac:dyDescent="0.25">
      <c r="A6134">
        <v>57</v>
      </c>
      <c r="B6134" t="s">
        <v>58</v>
      </c>
      <c r="C6134">
        <v>2019</v>
      </c>
      <c r="D6134">
        <v>424</v>
      </c>
      <c r="E6134">
        <v>1311</v>
      </c>
      <c r="F6134">
        <v>58</v>
      </c>
    </row>
    <row r="6135" spans="1:6" x14ac:dyDescent="0.25">
      <c r="A6135">
        <v>58</v>
      </c>
      <c r="B6135" t="s">
        <v>59</v>
      </c>
      <c r="C6135">
        <v>2019</v>
      </c>
      <c r="D6135">
        <v>0</v>
      </c>
      <c r="E6135">
        <v>0</v>
      </c>
      <c r="F6135">
        <v>59</v>
      </c>
    </row>
    <row r="6136" spans="1:6" x14ac:dyDescent="0.25">
      <c r="A6136">
        <v>59</v>
      </c>
      <c r="B6136" t="s">
        <v>60</v>
      </c>
      <c r="C6136">
        <v>2019</v>
      </c>
      <c r="D6136">
        <v>0</v>
      </c>
      <c r="E6136">
        <v>0</v>
      </c>
      <c r="F6136">
        <v>60</v>
      </c>
    </row>
    <row r="6137" spans="1:6" x14ac:dyDescent="0.25">
      <c r="A6137">
        <v>60</v>
      </c>
      <c r="B6137" t="s">
        <v>61</v>
      </c>
      <c r="C6137">
        <v>2019</v>
      </c>
      <c r="D6137">
        <v>0</v>
      </c>
      <c r="E6137">
        <v>0</v>
      </c>
      <c r="F6137">
        <v>61</v>
      </c>
    </row>
    <row r="6138" spans="1:6" x14ac:dyDescent="0.25">
      <c r="A6138">
        <v>61</v>
      </c>
      <c r="B6138" t="s">
        <v>62</v>
      </c>
      <c r="C6138">
        <v>2019</v>
      </c>
      <c r="D6138">
        <v>81873</v>
      </c>
      <c r="E6138">
        <v>129803</v>
      </c>
      <c r="F6138">
        <v>62</v>
      </c>
    </row>
    <row r="6139" spans="1:6" x14ac:dyDescent="0.25">
      <c r="A6139">
        <v>62</v>
      </c>
      <c r="B6139" t="s">
        <v>63</v>
      </c>
      <c r="C6139">
        <v>2019</v>
      </c>
      <c r="D6139">
        <v>0</v>
      </c>
      <c r="E6139">
        <v>0</v>
      </c>
      <c r="F6139">
        <v>63</v>
      </c>
    </row>
    <row r="6140" spans="1:6" x14ac:dyDescent="0.25">
      <c r="A6140">
        <v>63</v>
      </c>
      <c r="B6140" t="s">
        <v>64</v>
      </c>
      <c r="C6140">
        <v>2019</v>
      </c>
      <c r="D6140">
        <v>9651</v>
      </c>
      <c r="E6140">
        <v>42020</v>
      </c>
      <c r="F6140">
        <v>64</v>
      </c>
    </row>
    <row r="6141" spans="1:6" x14ac:dyDescent="0.25">
      <c r="A6141">
        <v>64</v>
      </c>
      <c r="B6141" t="s">
        <v>65</v>
      </c>
      <c r="C6141">
        <v>2019</v>
      </c>
      <c r="D6141">
        <v>0</v>
      </c>
      <c r="E6141">
        <v>0</v>
      </c>
      <c r="F6141">
        <v>65</v>
      </c>
    </row>
    <row r="6142" spans="1:6" x14ac:dyDescent="0.25">
      <c r="A6142">
        <v>65</v>
      </c>
      <c r="B6142" t="s">
        <v>66</v>
      </c>
      <c r="C6142">
        <v>2019</v>
      </c>
      <c r="D6142">
        <v>28</v>
      </c>
      <c r="E6142">
        <v>175</v>
      </c>
      <c r="F6142">
        <v>66</v>
      </c>
    </row>
    <row r="6143" spans="1:6" x14ac:dyDescent="0.25">
      <c r="A6143">
        <v>66</v>
      </c>
      <c r="B6143" t="s">
        <v>67</v>
      </c>
      <c r="C6143">
        <v>2019</v>
      </c>
      <c r="D6143">
        <v>0</v>
      </c>
      <c r="E6143">
        <v>0</v>
      </c>
      <c r="F6143">
        <v>67</v>
      </c>
    </row>
    <row r="6144" spans="1:6" x14ac:dyDescent="0.25">
      <c r="A6144">
        <v>67</v>
      </c>
      <c r="B6144" t="s">
        <v>68</v>
      </c>
      <c r="C6144">
        <v>2019</v>
      </c>
      <c r="D6144">
        <v>51</v>
      </c>
      <c r="E6144">
        <v>273</v>
      </c>
      <c r="F6144">
        <v>68</v>
      </c>
    </row>
    <row r="6145" spans="1:6" x14ac:dyDescent="0.25">
      <c r="A6145">
        <v>68</v>
      </c>
      <c r="B6145" t="s">
        <v>69</v>
      </c>
      <c r="C6145">
        <v>2019</v>
      </c>
      <c r="D6145">
        <v>0</v>
      </c>
      <c r="E6145">
        <v>0</v>
      </c>
      <c r="F6145">
        <v>69</v>
      </c>
    </row>
    <row r="6146" spans="1:6" x14ac:dyDescent="0.25">
      <c r="A6146">
        <v>69</v>
      </c>
      <c r="B6146" t="s">
        <v>70</v>
      </c>
      <c r="C6146">
        <v>2019</v>
      </c>
      <c r="D6146">
        <v>0</v>
      </c>
      <c r="E6146">
        <v>0</v>
      </c>
      <c r="F6146">
        <v>70</v>
      </c>
    </row>
    <row r="6147" spans="1:6" x14ac:dyDescent="0.25">
      <c r="A6147">
        <v>70</v>
      </c>
      <c r="B6147" t="s">
        <v>71</v>
      </c>
      <c r="C6147">
        <v>2019</v>
      </c>
      <c r="D6147">
        <v>0</v>
      </c>
      <c r="E6147">
        <v>0</v>
      </c>
      <c r="F6147">
        <v>71</v>
      </c>
    </row>
    <row r="6148" spans="1:6" x14ac:dyDescent="0.25">
      <c r="A6148">
        <v>71</v>
      </c>
      <c r="B6148" t="s">
        <v>72</v>
      </c>
      <c r="C6148">
        <v>2019</v>
      </c>
      <c r="D6148">
        <v>0</v>
      </c>
      <c r="E6148">
        <v>0</v>
      </c>
      <c r="F6148">
        <v>72</v>
      </c>
    </row>
    <row r="6149" spans="1:6" x14ac:dyDescent="0.25">
      <c r="A6149">
        <v>72</v>
      </c>
      <c r="B6149" t="s">
        <v>73</v>
      </c>
      <c r="C6149">
        <v>2019</v>
      </c>
      <c r="D6149">
        <v>587</v>
      </c>
      <c r="E6149">
        <v>1625</v>
      </c>
      <c r="F6149">
        <v>73</v>
      </c>
    </row>
    <row r="6150" spans="1:6" x14ac:dyDescent="0.25">
      <c r="A6150">
        <v>73</v>
      </c>
      <c r="B6150" t="s">
        <v>74</v>
      </c>
      <c r="C6150">
        <v>2019</v>
      </c>
      <c r="D6150">
        <v>0</v>
      </c>
      <c r="E6150">
        <v>0</v>
      </c>
      <c r="F6150">
        <v>74</v>
      </c>
    </row>
    <row r="6151" spans="1:6" x14ac:dyDescent="0.25">
      <c r="A6151">
        <v>74</v>
      </c>
      <c r="B6151" t="s">
        <v>75</v>
      </c>
      <c r="C6151">
        <v>2019</v>
      </c>
      <c r="D6151">
        <v>40621</v>
      </c>
      <c r="E6151">
        <v>99642</v>
      </c>
      <c r="F6151">
        <v>75</v>
      </c>
    </row>
    <row r="6152" spans="1:6" x14ac:dyDescent="0.25">
      <c r="A6152">
        <v>75</v>
      </c>
      <c r="B6152" t="s">
        <v>76</v>
      </c>
      <c r="C6152">
        <v>2019</v>
      </c>
      <c r="D6152">
        <v>0</v>
      </c>
      <c r="E6152">
        <v>0</v>
      </c>
      <c r="F6152">
        <v>76</v>
      </c>
    </row>
    <row r="6153" spans="1:6" x14ac:dyDescent="0.25">
      <c r="A6153">
        <v>76</v>
      </c>
      <c r="B6153" t="s">
        <v>77</v>
      </c>
      <c r="C6153">
        <v>2019</v>
      </c>
      <c r="D6153">
        <v>0</v>
      </c>
      <c r="E6153">
        <v>0</v>
      </c>
      <c r="F6153">
        <v>77</v>
      </c>
    </row>
    <row r="6154" spans="1:6" x14ac:dyDescent="0.25">
      <c r="A6154">
        <v>77</v>
      </c>
      <c r="B6154" t="s">
        <v>78</v>
      </c>
      <c r="C6154">
        <v>2019</v>
      </c>
      <c r="D6154">
        <v>0</v>
      </c>
      <c r="E6154">
        <v>0</v>
      </c>
      <c r="F6154">
        <v>78</v>
      </c>
    </row>
    <row r="6155" spans="1:6" x14ac:dyDescent="0.25">
      <c r="A6155">
        <v>78</v>
      </c>
      <c r="B6155" t="s">
        <v>79</v>
      </c>
      <c r="C6155">
        <v>2019</v>
      </c>
      <c r="D6155">
        <v>4441</v>
      </c>
      <c r="E6155">
        <v>20068</v>
      </c>
      <c r="F6155">
        <v>79</v>
      </c>
    </row>
    <row r="6156" spans="1:6" x14ac:dyDescent="0.25">
      <c r="A6156">
        <v>79</v>
      </c>
      <c r="B6156" t="s">
        <v>80</v>
      </c>
      <c r="C6156">
        <v>2019</v>
      </c>
      <c r="D6156">
        <v>1666</v>
      </c>
      <c r="E6156">
        <v>11211</v>
      </c>
      <c r="F6156">
        <v>80</v>
      </c>
    </row>
    <row r="6157" spans="1:6" x14ac:dyDescent="0.25">
      <c r="A6157">
        <v>80</v>
      </c>
      <c r="B6157" t="s">
        <v>81</v>
      </c>
      <c r="C6157">
        <v>2019</v>
      </c>
      <c r="D6157">
        <v>48</v>
      </c>
      <c r="E6157">
        <v>110</v>
      </c>
      <c r="F6157">
        <v>81</v>
      </c>
    </row>
    <row r="6158" spans="1:6" x14ac:dyDescent="0.25">
      <c r="A6158">
        <v>81</v>
      </c>
      <c r="B6158" t="s">
        <v>82</v>
      </c>
      <c r="C6158">
        <v>2019</v>
      </c>
      <c r="D6158">
        <v>3661</v>
      </c>
      <c r="E6158">
        <v>8828</v>
      </c>
      <c r="F6158">
        <v>82</v>
      </c>
    </row>
    <row r="6159" spans="1:6" x14ac:dyDescent="0.25">
      <c r="A6159">
        <v>82</v>
      </c>
      <c r="B6159" t="s">
        <v>83</v>
      </c>
      <c r="C6159">
        <v>2019</v>
      </c>
      <c r="D6159">
        <v>7276</v>
      </c>
      <c r="E6159">
        <v>15786</v>
      </c>
      <c r="F6159">
        <v>83</v>
      </c>
    </row>
    <row r="6160" spans="1:6" x14ac:dyDescent="0.25">
      <c r="A6160">
        <v>83</v>
      </c>
      <c r="B6160" t="s">
        <v>84</v>
      </c>
      <c r="C6160">
        <v>2019</v>
      </c>
      <c r="D6160">
        <v>0</v>
      </c>
      <c r="E6160">
        <v>0</v>
      </c>
      <c r="F6160">
        <v>84</v>
      </c>
    </row>
    <row r="6161" spans="1:6" x14ac:dyDescent="0.25">
      <c r="A6161">
        <v>84</v>
      </c>
      <c r="B6161" t="s">
        <v>85</v>
      </c>
      <c r="C6161">
        <v>2019</v>
      </c>
      <c r="D6161">
        <v>4</v>
      </c>
      <c r="E6161">
        <v>4</v>
      </c>
      <c r="F6161">
        <v>85</v>
      </c>
    </row>
    <row r="6162" spans="1:6" x14ac:dyDescent="0.25">
      <c r="A6162">
        <v>85</v>
      </c>
      <c r="B6162" t="s">
        <v>86</v>
      </c>
      <c r="C6162">
        <v>2019</v>
      </c>
      <c r="D6162">
        <v>9</v>
      </c>
      <c r="E6162">
        <v>46</v>
      </c>
      <c r="F6162">
        <v>86</v>
      </c>
    </row>
    <row r="6163" spans="1:6" x14ac:dyDescent="0.25">
      <c r="A6163">
        <v>86</v>
      </c>
      <c r="B6163" t="s">
        <v>87</v>
      </c>
      <c r="C6163">
        <v>2019</v>
      </c>
      <c r="D6163">
        <v>0</v>
      </c>
      <c r="E6163">
        <v>0</v>
      </c>
      <c r="F6163">
        <v>87</v>
      </c>
    </row>
    <row r="6164" spans="1:6" x14ac:dyDescent="0.25">
      <c r="A6164">
        <v>87</v>
      </c>
      <c r="B6164" t="s">
        <v>88</v>
      </c>
      <c r="C6164">
        <v>2019</v>
      </c>
      <c r="D6164">
        <v>0</v>
      </c>
      <c r="E6164">
        <v>0</v>
      </c>
      <c r="F6164">
        <v>88</v>
      </c>
    </row>
    <row r="6165" spans="1:6" x14ac:dyDescent="0.25">
      <c r="A6165">
        <v>88</v>
      </c>
      <c r="B6165" t="s">
        <v>89</v>
      </c>
      <c r="C6165">
        <v>2019</v>
      </c>
      <c r="D6165">
        <v>28437</v>
      </c>
      <c r="E6165">
        <v>38555</v>
      </c>
      <c r="F6165">
        <v>89</v>
      </c>
    </row>
    <row r="6166" spans="1:6" x14ac:dyDescent="0.25">
      <c r="A6166">
        <v>89</v>
      </c>
      <c r="B6166" t="s">
        <v>90</v>
      </c>
      <c r="C6166">
        <v>2019</v>
      </c>
      <c r="D6166">
        <v>628</v>
      </c>
      <c r="E6166">
        <v>3139</v>
      </c>
      <c r="F6166">
        <v>90</v>
      </c>
    </row>
    <row r="6167" spans="1:6" x14ac:dyDescent="0.25">
      <c r="A6167">
        <v>90</v>
      </c>
      <c r="B6167" t="s">
        <v>91</v>
      </c>
      <c r="C6167">
        <v>2019</v>
      </c>
      <c r="D6167">
        <v>0</v>
      </c>
      <c r="E6167">
        <v>0</v>
      </c>
      <c r="F6167">
        <v>91</v>
      </c>
    </row>
    <row r="6168" spans="1:6" x14ac:dyDescent="0.25">
      <c r="A6168">
        <v>91</v>
      </c>
      <c r="B6168" t="s">
        <v>92</v>
      </c>
      <c r="C6168">
        <v>2019</v>
      </c>
      <c r="D6168">
        <v>500</v>
      </c>
      <c r="E6168">
        <v>2832</v>
      </c>
      <c r="F6168">
        <v>92</v>
      </c>
    </row>
    <row r="6169" spans="1:6" x14ac:dyDescent="0.25">
      <c r="A6169">
        <v>92</v>
      </c>
      <c r="B6169" t="s">
        <v>93</v>
      </c>
      <c r="C6169">
        <v>2019</v>
      </c>
      <c r="D6169">
        <v>44882</v>
      </c>
      <c r="E6169">
        <v>148031</v>
      </c>
      <c r="F6169">
        <v>93</v>
      </c>
    </row>
    <row r="6170" spans="1:6" x14ac:dyDescent="0.25">
      <c r="A6170">
        <v>93</v>
      </c>
      <c r="B6170" t="s">
        <v>94</v>
      </c>
      <c r="C6170">
        <v>2019</v>
      </c>
      <c r="D6170">
        <v>7918</v>
      </c>
      <c r="E6170">
        <v>29017</v>
      </c>
      <c r="F6170">
        <v>94</v>
      </c>
    </row>
    <row r="6171" spans="1:6" x14ac:dyDescent="0.25">
      <c r="A6171">
        <v>94</v>
      </c>
      <c r="B6171" t="s">
        <v>95</v>
      </c>
      <c r="C6171">
        <v>2019</v>
      </c>
      <c r="D6171">
        <v>2419537</v>
      </c>
      <c r="E6171">
        <v>3826587</v>
      </c>
      <c r="F6171">
        <v>95</v>
      </c>
    </row>
    <row r="6172" spans="1:6" x14ac:dyDescent="0.25">
      <c r="A6172">
        <v>95</v>
      </c>
      <c r="B6172" t="s">
        <v>96</v>
      </c>
      <c r="C6172">
        <v>2019</v>
      </c>
      <c r="D6172">
        <v>9755</v>
      </c>
      <c r="E6172">
        <v>17310</v>
      </c>
      <c r="F6172">
        <v>96</v>
      </c>
    </row>
    <row r="6173" spans="1:6" x14ac:dyDescent="0.25">
      <c r="A6173">
        <v>96</v>
      </c>
      <c r="B6173" t="s">
        <v>97</v>
      </c>
      <c r="C6173">
        <v>2019</v>
      </c>
      <c r="D6173">
        <v>5</v>
      </c>
      <c r="E6173">
        <v>11</v>
      </c>
      <c r="F6173">
        <v>97</v>
      </c>
    </row>
    <row r="6174" spans="1:6" x14ac:dyDescent="0.25">
      <c r="A6174">
        <v>97</v>
      </c>
      <c r="B6174" t="s">
        <v>98</v>
      </c>
      <c r="C6174">
        <v>2019</v>
      </c>
      <c r="D6174">
        <v>0</v>
      </c>
      <c r="E6174">
        <v>0</v>
      </c>
      <c r="F6174">
        <v>98</v>
      </c>
    </row>
    <row r="6175" spans="1:6" x14ac:dyDescent="0.25">
      <c r="A6175">
        <v>98</v>
      </c>
      <c r="B6175" t="s">
        <v>99</v>
      </c>
      <c r="C6175">
        <v>2019</v>
      </c>
      <c r="D6175">
        <v>18328</v>
      </c>
      <c r="E6175">
        <v>72413</v>
      </c>
      <c r="F6175">
        <v>99</v>
      </c>
    </row>
    <row r="6176" spans="1:6" x14ac:dyDescent="0.25">
      <c r="A6176">
        <v>99</v>
      </c>
      <c r="B6176" t="s">
        <v>100</v>
      </c>
      <c r="C6176">
        <v>2019</v>
      </c>
      <c r="D6176">
        <v>0</v>
      </c>
      <c r="E6176">
        <v>0</v>
      </c>
      <c r="F6176">
        <v>100</v>
      </c>
    </row>
    <row r="6177" spans="1:6" x14ac:dyDescent="0.25">
      <c r="A6177">
        <v>100</v>
      </c>
      <c r="B6177" t="s">
        <v>101</v>
      </c>
      <c r="C6177">
        <v>2019</v>
      </c>
      <c r="D6177">
        <v>34295</v>
      </c>
      <c r="E6177">
        <v>164592</v>
      </c>
      <c r="F6177">
        <v>101</v>
      </c>
    </row>
    <row r="6178" spans="1:6" x14ac:dyDescent="0.25">
      <c r="A6178">
        <v>101</v>
      </c>
      <c r="B6178" t="s">
        <v>102</v>
      </c>
      <c r="C6178">
        <v>2019</v>
      </c>
      <c r="D6178">
        <v>0</v>
      </c>
      <c r="E6178">
        <v>0</v>
      </c>
      <c r="F6178">
        <v>102</v>
      </c>
    </row>
    <row r="6179" spans="1:6" x14ac:dyDescent="0.25">
      <c r="A6179">
        <v>102</v>
      </c>
      <c r="B6179" t="s">
        <v>103</v>
      </c>
      <c r="C6179">
        <v>2019</v>
      </c>
      <c r="D6179">
        <v>0</v>
      </c>
      <c r="E6179">
        <v>0</v>
      </c>
      <c r="F6179">
        <v>103</v>
      </c>
    </row>
    <row r="6180" spans="1:6" x14ac:dyDescent="0.25">
      <c r="A6180">
        <v>103</v>
      </c>
      <c r="B6180" t="s">
        <v>104</v>
      </c>
      <c r="C6180">
        <v>2019</v>
      </c>
      <c r="D6180">
        <v>0</v>
      </c>
      <c r="E6180">
        <v>0</v>
      </c>
      <c r="F6180">
        <v>104</v>
      </c>
    </row>
    <row r="6181" spans="1:6" x14ac:dyDescent="0.25">
      <c r="A6181">
        <v>104</v>
      </c>
      <c r="B6181" t="s">
        <v>105</v>
      </c>
      <c r="C6181">
        <v>2019</v>
      </c>
      <c r="D6181">
        <v>0</v>
      </c>
      <c r="E6181">
        <v>0</v>
      </c>
      <c r="F6181">
        <v>105</v>
      </c>
    </row>
    <row r="6182" spans="1:6" x14ac:dyDescent="0.25">
      <c r="A6182">
        <v>105</v>
      </c>
      <c r="B6182" t="s">
        <v>106</v>
      </c>
      <c r="C6182">
        <v>2019</v>
      </c>
      <c r="D6182">
        <v>0</v>
      </c>
      <c r="E6182">
        <v>0</v>
      </c>
      <c r="F6182">
        <v>106</v>
      </c>
    </row>
    <row r="6183" spans="1:6" x14ac:dyDescent="0.25">
      <c r="A6183">
        <v>106</v>
      </c>
      <c r="B6183" t="s">
        <v>107</v>
      </c>
      <c r="C6183">
        <v>2019</v>
      </c>
      <c r="D6183">
        <v>18</v>
      </c>
      <c r="E6183">
        <v>717</v>
      </c>
      <c r="F6183">
        <v>107</v>
      </c>
    </row>
    <row r="6184" spans="1:6" x14ac:dyDescent="0.25">
      <c r="A6184">
        <v>107</v>
      </c>
      <c r="B6184" t="s">
        <v>108</v>
      </c>
      <c r="C6184">
        <v>2019</v>
      </c>
      <c r="D6184">
        <v>0</v>
      </c>
      <c r="E6184">
        <v>0</v>
      </c>
      <c r="F6184">
        <v>108</v>
      </c>
    </row>
    <row r="6185" spans="1:6" x14ac:dyDescent="0.25">
      <c r="A6185">
        <v>108</v>
      </c>
      <c r="B6185" t="s">
        <v>109</v>
      </c>
      <c r="C6185">
        <v>2019</v>
      </c>
      <c r="D6185">
        <v>0</v>
      </c>
      <c r="E6185">
        <v>0</v>
      </c>
      <c r="F6185">
        <v>109</v>
      </c>
    </row>
    <row r="6186" spans="1:6" x14ac:dyDescent="0.25">
      <c r="A6186">
        <v>109</v>
      </c>
      <c r="B6186" t="s">
        <v>110</v>
      </c>
      <c r="C6186">
        <v>2019</v>
      </c>
      <c r="D6186">
        <v>28</v>
      </c>
      <c r="E6186">
        <v>761</v>
      </c>
      <c r="F6186">
        <v>110</v>
      </c>
    </row>
    <row r="6187" spans="1:6" x14ac:dyDescent="0.25">
      <c r="A6187">
        <v>110</v>
      </c>
      <c r="B6187" t="s">
        <v>111</v>
      </c>
      <c r="C6187">
        <v>2019</v>
      </c>
      <c r="D6187">
        <v>2223</v>
      </c>
      <c r="E6187">
        <v>28503</v>
      </c>
      <c r="F6187">
        <v>111</v>
      </c>
    </row>
    <row r="6188" spans="1:6" x14ac:dyDescent="0.25">
      <c r="A6188">
        <v>111</v>
      </c>
      <c r="B6188" t="s">
        <v>112</v>
      </c>
      <c r="C6188">
        <v>2019</v>
      </c>
      <c r="D6188">
        <v>3206</v>
      </c>
      <c r="E6188">
        <v>4741</v>
      </c>
      <c r="F6188">
        <v>112</v>
      </c>
    </row>
    <row r="6189" spans="1:6" x14ac:dyDescent="0.25">
      <c r="A6189">
        <v>112</v>
      </c>
      <c r="B6189" t="s">
        <v>113</v>
      </c>
      <c r="C6189">
        <v>2019</v>
      </c>
      <c r="D6189">
        <v>128</v>
      </c>
      <c r="E6189">
        <v>832</v>
      </c>
      <c r="F6189">
        <v>113</v>
      </c>
    </row>
    <row r="6190" spans="1:6" x14ac:dyDescent="0.25">
      <c r="A6190">
        <v>113</v>
      </c>
      <c r="B6190" t="s">
        <v>114</v>
      </c>
      <c r="C6190">
        <v>2019</v>
      </c>
      <c r="D6190">
        <v>12</v>
      </c>
      <c r="E6190">
        <v>67</v>
      </c>
      <c r="F6190">
        <v>114</v>
      </c>
    </row>
    <row r="6191" spans="1:6" x14ac:dyDescent="0.25">
      <c r="A6191">
        <v>114</v>
      </c>
      <c r="B6191" t="s">
        <v>115</v>
      </c>
      <c r="C6191">
        <v>2019</v>
      </c>
      <c r="D6191">
        <v>0</v>
      </c>
      <c r="E6191">
        <v>0</v>
      </c>
      <c r="F6191">
        <v>115</v>
      </c>
    </row>
    <row r="6192" spans="1:6" x14ac:dyDescent="0.25">
      <c r="A6192">
        <v>115</v>
      </c>
      <c r="B6192" t="s">
        <v>116</v>
      </c>
      <c r="C6192">
        <v>2019</v>
      </c>
      <c r="D6192">
        <v>2115</v>
      </c>
      <c r="E6192">
        <v>16391</v>
      </c>
      <c r="F6192">
        <v>116</v>
      </c>
    </row>
    <row r="6193" spans="1:6" x14ac:dyDescent="0.25">
      <c r="A6193">
        <v>116</v>
      </c>
      <c r="B6193" t="s">
        <v>117</v>
      </c>
      <c r="C6193">
        <v>2019</v>
      </c>
      <c r="D6193">
        <v>0</v>
      </c>
      <c r="E6193">
        <v>0</v>
      </c>
      <c r="F6193">
        <v>117</v>
      </c>
    </row>
    <row r="6194" spans="1:6" x14ac:dyDescent="0.25">
      <c r="A6194">
        <v>117</v>
      </c>
      <c r="B6194" t="s">
        <v>118</v>
      </c>
      <c r="C6194">
        <v>2019</v>
      </c>
      <c r="D6194">
        <v>0</v>
      </c>
      <c r="E6194">
        <v>0</v>
      </c>
      <c r="F6194">
        <v>118</v>
      </c>
    </row>
    <row r="6195" spans="1:6" x14ac:dyDescent="0.25">
      <c r="A6195">
        <v>118</v>
      </c>
      <c r="B6195" t="s">
        <v>119</v>
      </c>
      <c r="C6195">
        <v>2019</v>
      </c>
      <c r="D6195">
        <v>0</v>
      </c>
      <c r="E6195">
        <v>0</v>
      </c>
      <c r="F6195">
        <v>119</v>
      </c>
    </row>
    <row r="6196" spans="1:6" x14ac:dyDescent="0.25">
      <c r="A6196">
        <v>119</v>
      </c>
      <c r="B6196" t="s">
        <v>120</v>
      </c>
      <c r="C6196">
        <v>2019</v>
      </c>
      <c r="D6196">
        <v>115</v>
      </c>
      <c r="E6196">
        <v>209</v>
      </c>
      <c r="F6196">
        <v>120</v>
      </c>
    </row>
    <row r="6197" spans="1:6" x14ac:dyDescent="0.25">
      <c r="A6197">
        <v>120</v>
      </c>
      <c r="B6197" t="s">
        <v>121</v>
      </c>
      <c r="C6197">
        <v>2019</v>
      </c>
      <c r="D6197">
        <v>0</v>
      </c>
      <c r="E6197">
        <v>0</v>
      </c>
      <c r="F6197">
        <v>121</v>
      </c>
    </row>
    <row r="6198" spans="1:6" x14ac:dyDescent="0.25">
      <c r="A6198">
        <v>121</v>
      </c>
      <c r="B6198" t="s">
        <v>122</v>
      </c>
      <c r="C6198">
        <v>2019</v>
      </c>
      <c r="D6198">
        <v>6180</v>
      </c>
      <c r="E6198">
        <v>18497</v>
      </c>
      <c r="F6198">
        <v>122</v>
      </c>
    </row>
    <row r="6199" spans="1:6" x14ac:dyDescent="0.25">
      <c r="A6199">
        <v>122</v>
      </c>
      <c r="B6199" t="s">
        <v>123</v>
      </c>
      <c r="C6199">
        <v>2019</v>
      </c>
      <c r="D6199">
        <v>0</v>
      </c>
      <c r="E6199">
        <v>0</v>
      </c>
      <c r="F6199">
        <v>123</v>
      </c>
    </row>
    <row r="6200" spans="1:6" x14ac:dyDescent="0.25">
      <c r="A6200">
        <v>123</v>
      </c>
      <c r="B6200" t="s">
        <v>124</v>
      </c>
      <c r="C6200">
        <v>2019</v>
      </c>
      <c r="D6200">
        <v>0</v>
      </c>
      <c r="E6200">
        <v>0</v>
      </c>
      <c r="F6200">
        <v>124</v>
      </c>
    </row>
    <row r="6201" spans="1:6" x14ac:dyDescent="0.25">
      <c r="A6201">
        <v>124</v>
      </c>
      <c r="B6201" t="s">
        <v>125</v>
      </c>
      <c r="C6201">
        <v>2019</v>
      </c>
      <c r="D6201">
        <v>20</v>
      </c>
      <c r="E6201">
        <v>32</v>
      </c>
      <c r="F6201">
        <v>125</v>
      </c>
    </row>
    <row r="6202" spans="1:6" x14ac:dyDescent="0.25">
      <c r="A6202">
        <v>1</v>
      </c>
      <c r="B6202" t="s">
        <v>2</v>
      </c>
      <c r="C6202">
        <v>2020</v>
      </c>
      <c r="D6202">
        <v>0</v>
      </c>
      <c r="E6202">
        <v>0</v>
      </c>
      <c r="F6202">
        <v>2</v>
      </c>
    </row>
    <row r="6203" spans="1:6" x14ac:dyDescent="0.25">
      <c r="A6203">
        <v>2</v>
      </c>
      <c r="B6203" t="s">
        <v>3</v>
      </c>
      <c r="C6203">
        <v>2020</v>
      </c>
      <c r="D6203">
        <v>4</v>
      </c>
      <c r="E6203">
        <v>21</v>
      </c>
      <c r="F6203">
        <v>3</v>
      </c>
    </row>
    <row r="6204" spans="1:6" x14ac:dyDescent="0.25">
      <c r="A6204">
        <v>3</v>
      </c>
      <c r="B6204" t="s">
        <v>4</v>
      </c>
      <c r="C6204">
        <v>2020</v>
      </c>
      <c r="D6204">
        <v>6261</v>
      </c>
      <c r="E6204">
        <v>32605</v>
      </c>
      <c r="F6204">
        <v>4</v>
      </c>
    </row>
    <row r="6205" spans="1:6" x14ac:dyDescent="0.25">
      <c r="A6205">
        <v>4</v>
      </c>
      <c r="B6205" t="s">
        <v>5</v>
      </c>
      <c r="C6205">
        <v>2020</v>
      </c>
      <c r="D6205">
        <v>0</v>
      </c>
      <c r="E6205">
        <v>0</v>
      </c>
      <c r="F6205">
        <v>5</v>
      </c>
    </row>
    <row r="6206" spans="1:6" x14ac:dyDescent="0.25">
      <c r="A6206">
        <v>5</v>
      </c>
      <c r="B6206" t="s">
        <v>6</v>
      </c>
      <c r="C6206">
        <v>2020</v>
      </c>
      <c r="D6206">
        <v>0</v>
      </c>
      <c r="E6206">
        <v>0</v>
      </c>
      <c r="F6206">
        <v>6</v>
      </c>
    </row>
    <row r="6207" spans="1:6" x14ac:dyDescent="0.25">
      <c r="A6207">
        <v>6</v>
      </c>
      <c r="B6207" t="s">
        <v>7</v>
      </c>
      <c r="C6207">
        <v>2020</v>
      </c>
      <c r="D6207">
        <v>624</v>
      </c>
      <c r="E6207">
        <v>1864</v>
      </c>
      <c r="F6207">
        <v>7</v>
      </c>
    </row>
    <row r="6208" spans="1:6" x14ac:dyDescent="0.25">
      <c r="A6208">
        <v>7</v>
      </c>
      <c r="B6208" t="s">
        <v>8</v>
      </c>
      <c r="C6208">
        <v>2020</v>
      </c>
      <c r="D6208">
        <v>0</v>
      </c>
      <c r="E6208">
        <v>0</v>
      </c>
      <c r="F6208">
        <v>8</v>
      </c>
    </row>
    <row r="6209" spans="1:6" x14ac:dyDescent="0.25">
      <c r="A6209">
        <v>8</v>
      </c>
      <c r="B6209" t="s">
        <v>9</v>
      </c>
      <c r="C6209">
        <v>2020</v>
      </c>
      <c r="D6209">
        <v>1015</v>
      </c>
      <c r="E6209">
        <v>4176</v>
      </c>
      <c r="F6209">
        <v>9</v>
      </c>
    </row>
    <row r="6210" spans="1:6" x14ac:dyDescent="0.25">
      <c r="A6210">
        <v>9</v>
      </c>
      <c r="B6210" t="s">
        <v>10</v>
      </c>
      <c r="C6210">
        <v>2020</v>
      </c>
      <c r="D6210">
        <v>0</v>
      </c>
      <c r="E6210">
        <v>0</v>
      </c>
      <c r="F6210">
        <v>10</v>
      </c>
    </row>
    <row r="6211" spans="1:6" x14ac:dyDescent="0.25">
      <c r="A6211">
        <v>10</v>
      </c>
      <c r="B6211" t="s">
        <v>11</v>
      </c>
      <c r="C6211">
        <v>2020</v>
      </c>
      <c r="D6211">
        <v>1013</v>
      </c>
      <c r="E6211">
        <v>3413</v>
      </c>
      <c r="F6211">
        <v>11</v>
      </c>
    </row>
    <row r="6212" spans="1:6" x14ac:dyDescent="0.25">
      <c r="A6212">
        <v>11</v>
      </c>
      <c r="B6212" t="s">
        <v>12</v>
      </c>
      <c r="C6212">
        <v>2020</v>
      </c>
      <c r="D6212">
        <v>0</v>
      </c>
      <c r="E6212">
        <v>0</v>
      </c>
      <c r="F6212">
        <v>12</v>
      </c>
    </row>
    <row r="6213" spans="1:6" x14ac:dyDescent="0.25">
      <c r="A6213">
        <v>12</v>
      </c>
      <c r="B6213" t="s">
        <v>13</v>
      </c>
      <c r="C6213">
        <v>2020</v>
      </c>
      <c r="D6213">
        <v>1212</v>
      </c>
      <c r="E6213">
        <v>3703</v>
      </c>
      <c r="F6213">
        <v>13</v>
      </c>
    </row>
    <row r="6214" spans="1:6" x14ac:dyDescent="0.25">
      <c r="A6214">
        <v>13</v>
      </c>
      <c r="B6214" t="s">
        <v>14</v>
      </c>
      <c r="C6214">
        <v>2020</v>
      </c>
      <c r="D6214">
        <v>3</v>
      </c>
      <c r="E6214">
        <v>29</v>
      </c>
      <c r="F6214">
        <v>14</v>
      </c>
    </row>
    <row r="6215" spans="1:6" x14ac:dyDescent="0.25">
      <c r="A6215">
        <v>14</v>
      </c>
      <c r="B6215" t="s">
        <v>15</v>
      </c>
      <c r="C6215">
        <v>2020</v>
      </c>
      <c r="D6215">
        <v>143</v>
      </c>
      <c r="E6215">
        <v>169</v>
      </c>
      <c r="F6215">
        <v>15</v>
      </c>
    </row>
    <row r="6216" spans="1:6" x14ac:dyDescent="0.25">
      <c r="A6216">
        <v>15</v>
      </c>
      <c r="B6216" t="s">
        <v>16</v>
      </c>
      <c r="C6216">
        <v>2020</v>
      </c>
      <c r="D6216">
        <v>8</v>
      </c>
      <c r="E6216">
        <v>28</v>
      </c>
      <c r="F6216">
        <v>16</v>
      </c>
    </row>
    <row r="6217" spans="1:6" x14ac:dyDescent="0.25">
      <c r="A6217">
        <v>16</v>
      </c>
      <c r="B6217" t="s">
        <v>17</v>
      </c>
      <c r="C6217">
        <v>2020</v>
      </c>
      <c r="D6217">
        <v>3166</v>
      </c>
      <c r="E6217">
        <v>20460</v>
      </c>
      <c r="F6217">
        <v>17</v>
      </c>
    </row>
    <row r="6218" spans="1:6" x14ac:dyDescent="0.25">
      <c r="A6218">
        <v>17</v>
      </c>
      <c r="B6218" t="s">
        <v>18</v>
      </c>
      <c r="C6218">
        <v>2020</v>
      </c>
      <c r="D6218">
        <v>0</v>
      </c>
      <c r="E6218">
        <v>0</v>
      </c>
      <c r="F6218">
        <v>18</v>
      </c>
    </row>
    <row r="6219" spans="1:6" x14ac:dyDescent="0.25">
      <c r="A6219">
        <v>18</v>
      </c>
      <c r="B6219" t="s">
        <v>19</v>
      </c>
      <c r="C6219">
        <v>2020</v>
      </c>
      <c r="D6219">
        <v>0</v>
      </c>
      <c r="E6219">
        <v>0</v>
      </c>
      <c r="F6219">
        <v>19</v>
      </c>
    </row>
    <row r="6220" spans="1:6" x14ac:dyDescent="0.25">
      <c r="A6220">
        <v>19</v>
      </c>
      <c r="B6220" t="s">
        <v>20</v>
      </c>
      <c r="C6220">
        <v>2020</v>
      </c>
      <c r="D6220">
        <v>9900</v>
      </c>
      <c r="E6220">
        <v>16025</v>
      </c>
      <c r="F6220">
        <v>20</v>
      </c>
    </row>
    <row r="6221" spans="1:6" x14ac:dyDescent="0.25">
      <c r="A6221">
        <v>20</v>
      </c>
      <c r="B6221" t="s">
        <v>21</v>
      </c>
      <c r="C6221">
        <v>2020</v>
      </c>
      <c r="D6221">
        <v>45</v>
      </c>
      <c r="E6221">
        <v>52</v>
      </c>
      <c r="F6221">
        <v>21</v>
      </c>
    </row>
    <row r="6222" spans="1:6" x14ac:dyDescent="0.25">
      <c r="A6222">
        <v>21</v>
      </c>
      <c r="B6222" t="s">
        <v>22</v>
      </c>
      <c r="C6222">
        <v>2020</v>
      </c>
      <c r="D6222">
        <v>0</v>
      </c>
      <c r="E6222">
        <v>0</v>
      </c>
      <c r="F6222">
        <v>22</v>
      </c>
    </row>
    <row r="6223" spans="1:6" x14ac:dyDescent="0.25">
      <c r="A6223">
        <v>22</v>
      </c>
      <c r="B6223" t="s">
        <v>23</v>
      </c>
      <c r="C6223">
        <v>2020</v>
      </c>
      <c r="D6223">
        <v>0</v>
      </c>
      <c r="E6223">
        <v>0</v>
      </c>
      <c r="F6223">
        <v>23</v>
      </c>
    </row>
    <row r="6224" spans="1:6" x14ac:dyDescent="0.25">
      <c r="A6224">
        <v>23</v>
      </c>
      <c r="B6224" t="s">
        <v>24</v>
      </c>
      <c r="C6224">
        <v>2020</v>
      </c>
      <c r="D6224">
        <v>0</v>
      </c>
      <c r="E6224">
        <v>0</v>
      </c>
      <c r="F6224">
        <v>24</v>
      </c>
    </row>
    <row r="6225" spans="1:6" x14ac:dyDescent="0.25">
      <c r="A6225">
        <v>24</v>
      </c>
      <c r="B6225" t="s">
        <v>25</v>
      </c>
      <c r="C6225">
        <v>2020</v>
      </c>
      <c r="D6225">
        <v>0</v>
      </c>
      <c r="E6225">
        <v>178</v>
      </c>
      <c r="F6225">
        <v>25</v>
      </c>
    </row>
    <row r="6226" spans="1:6" x14ac:dyDescent="0.25">
      <c r="A6226">
        <v>25</v>
      </c>
      <c r="B6226" t="s">
        <v>26</v>
      </c>
      <c r="C6226">
        <v>2020</v>
      </c>
      <c r="D6226">
        <v>1672</v>
      </c>
      <c r="E6226">
        <v>8431</v>
      </c>
      <c r="F6226">
        <v>26</v>
      </c>
    </row>
    <row r="6227" spans="1:6" x14ac:dyDescent="0.25">
      <c r="A6227">
        <v>26</v>
      </c>
      <c r="B6227" t="s">
        <v>27</v>
      </c>
      <c r="C6227">
        <v>2020</v>
      </c>
      <c r="D6227">
        <v>0</v>
      </c>
      <c r="E6227">
        <v>0</v>
      </c>
      <c r="F6227">
        <v>27</v>
      </c>
    </row>
    <row r="6228" spans="1:6" x14ac:dyDescent="0.25">
      <c r="A6228">
        <v>27</v>
      </c>
      <c r="B6228" t="s">
        <v>28</v>
      </c>
      <c r="C6228">
        <v>2020</v>
      </c>
      <c r="D6228">
        <v>123</v>
      </c>
      <c r="E6228">
        <v>339</v>
      </c>
      <c r="F6228">
        <v>28</v>
      </c>
    </row>
    <row r="6229" spans="1:6" x14ac:dyDescent="0.25">
      <c r="A6229">
        <v>28</v>
      </c>
      <c r="B6229" t="s">
        <v>29</v>
      </c>
      <c r="C6229">
        <v>2020</v>
      </c>
      <c r="D6229">
        <v>11</v>
      </c>
      <c r="E6229">
        <v>13</v>
      </c>
      <c r="F6229">
        <v>29</v>
      </c>
    </row>
    <row r="6230" spans="1:6" x14ac:dyDescent="0.25">
      <c r="A6230">
        <v>29</v>
      </c>
      <c r="B6230" t="s">
        <v>30</v>
      </c>
      <c r="C6230">
        <v>2020</v>
      </c>
      <c r="D6230">
        <v>122253</v>
      </c>
      <c r="E6230">
        <v>363000</v>
      </c>
      <c r="F6230">
        <v>30</v>
      </c>
    </row>
    <row r="6231" spans="1:6" x14ac:dyDescent="0.25">
      <c r="A6231">
        <v>30</v>
      </c>
      <c r="B6231" t="s">
        <v>31</v>
      </c>
      <c r="C6231">
        <v>2020</v>
      </c>
      <c r="D6231">
        <v>2478</v>
      </c>
      <c r="E6231">
        <v>6785</v>
      </c>
      <c r="F6231">
        <v>31</v>
      </c>
    </row>
    <row r="6232" spans="1:6" x14ac:dyDescent="0.25">
      <c r="A6232">
        <v>31</v>
      </c>
      <c r="B6232" t="s">
        <v>32</v>
      </c>
      <c r="C6232">
        <v>2020</v>
      </c>
      <c r="D6232">
        <v>4049</v>
      </c>
      <c r="E6232">
        <v>9316</v>
      </c>
      <c r="F6232">
        <v>32</v>
      </c>
    </row>
    <row r="6233" spans="1:6" x14ac:dyDescent="0.25">
      <c r="A6233">
        <v>32</v>
      </c>
      <c r="B6233" t="s">
        <v>33</v>
      </c>
      <c r="C6233">
        <v>2020</v>
      </c>
      <c r="D6233">
        <v>15660</v>
      </c>
      <c r="E6233">
        <v>23780</v>
      </c>
      <c r="F6233">
        <v>33</v>
      </c>
    </row>
    <row r="6234" spans="1:6" x14ac:dyDescent="0.25">
      <c r="A6234">
        <v>33</v>
      </c>
      <c r="B6234" t="s">
        <v>34</v>
      </c>
      <c r="C6234">
        <v>2020</v>
      </c>
      <c r="D6234">
        <v>9</v>
      </c>
      <c r="E6234">
        <v>25</v>
      </c>
      <c r="F6234">
        <v>34</v>
      </c>
    </row>
    <row r="6235" spans="1:6" x14ac:dyDescent="0.25">
      <c r="A6235">
        <v>34</v>
      </c>
      <c r="B6235" t="s">
        <v>35</v>
      </c>
      <c r="C6235">
        <v>2020</v>
      </c>
      <c r="D6235">
        <v>0</v>
      </c>
      <c r="E6235">
        <v>0</v>
      </c>
      <c r="F6235">
        <v>35</v>
      </c>
    </row>
    <row r="6236" spans="1:6" x14ac:dyDescent="0.25">
      <c r="A6236">
        <v>35</v>
      </c>
      <c r="B6236" t="s">
        <v>36</v>
      </c>
      <c r="C6236">
        <v>2020</v>
      </c>
      <c r="D6236">
        <v>103</v>
      </c>
      <c r="E6236">
        <v>433</v>
      </c>
      <c r="F6236">
        <v>36</v>
      </c>
    </row>
    <row r="6237" spans="1:6" x14ac:dyDescent="0.25">
      <c r="A6237">
        <v>36</v>
      </c>
      <c r="B6237" t="s">
        <v>37</v>
      </c>
      <c r="C6237">
        <v>2020</v>
      </c>
      <c r="D6237">
        <v>0</v>
      </c>
      <c r="E6237">
        <v>0</v>
      </c>
      <c r="F6237">
        <v>37</v>
      </c>
    </row>
    <row r="6238" spans="1:6" x14ac:dyDescent="0.25">
      <c r="A6238">
        <v>37</v>
      </c>
      <c r="B6238" t="s">
        <v>38</v>
      </c>
      <c r="C6238">
        <v>2020</v>
      </c>
      <c r="D6238">
        <v>0</v>
      </c>
      <c r="E6238">
        <v>0</v>
      </c>
      <c r="F6238">
        <v>38</v>
      </c>
    </row>
    <row r="6239" spans="1:6" x14ac:dyDescent="0.25">
      <c r="A6239">
        <v>38</v>
      </c>
      <c r="B6239" t="s">
        <v>39</v>
      </c>
      <c r="C6239">
        <v>2020</v>
      </c>
      <c r="D6239">
        <v>21</v>
      </c>
      <c r="E6239">
        <v>123</v>
      </c>
      <c r="F6239">
        <v>39</v>
      </c>
    </row>
    <row r="6240" spans="1:6" x14ac:dyDescent="0.25">
      <c r="A6240">
        <v>39</v>
      </c>
      <c r="B6240" t="s">
        <v>40</v>
      </c>
      <c r="C6240">
        <v>2020</v>
      </c>
      <c r="D6240">
        <v>0</v>
      </c>
      <c r="E6240">
        <v>0</v>
      </c>
      <c r="F6240">
        <v>40</v>
      </c>
    </row>
    <row r="6241" spans="1:6" x14ac:dyDescent="0.25">
      <c r="A6241">
        <v>40</v>
      </c>
      <c r="B6241" t="s">
        <v>41</v>
      </c>
      <c r="C6241">
        <v>2020</v>
      </c>
      <c r="D6241">
        <v>47962</v>
      </c>
      <c r="E6241">
        <v>65986</v>
      </c>
      <c r="F6241">
        <v>41</v>
      </c>
    </row>
    <row r="6242" spans="1:6" x14ac:dyDescent="0.25">
      <c r="A6242">
        <v>41</v>
      </c>
      <c r="B6242" t="s">
        <v>42</v>
      </c>
      <c r="C6242">
        <v>2020</v>
      </c>
      <c r="D6242">
        <v>659</v>
      </c>
      <c r="E6242">
        <v>1962</v>
      </c>
      <c r="F6242">
        <v>42</v>
      </c>
    </row>
    <row r="6243" spans="1:6" x14ac:dyDescent="0.25">
      <c r="A6243">
        <v>42</v>
      </c>
      <c r="B6243" t="s">
        <v>43</v>
      </c>
      <c r="C6243">
        <v>2020</v>
      </c>
      <c r="D6243">
        <v>0</v>
      </c>
      <c r="E6243">
        <v>0</v>
      </c>
      <c r="F6243">
        <v>43</v>
      </c>
    </row>
    <row r="6244" spans="1:6" x14ac:dyDescent="0.25">
      <c r="A6244">
        <v>43</v>
      </c>
      <c r="B6244" t="s">
        <v>44</v>
      </c>
      <c r="C6244">
        <v>2020</v>
      </c>
      <c r="D6244">
        <v>0</v>
      </c>
      <c r="E6244">
        <v>0</v>
      </c>
      <c r="F6244">
        <v>44</v>
      </c>
    </row>
    <row r="6245" spans="1:6" x14ac:dyDescent="0.25">
      <c r="A6245">
        <v>44</v>
      </c>
      <c r="B6245" t="s">
        <v>45</v>
      </c>
      <c r="C6245">
        <v>2020</v>
      </c>
      <c r="D6245">
        <v>581</v>
      </c>
      <c r="E6245">
        <v>2279</v>
      </c>
      <c r="F6245">
        <v>45</v>
      </c>
    </row>
    <row r="6246" spans="1:6" x14ac:dyDescent="0.25">
      <c r="A6246">
        <v>45</v>
      </c>
      <c r="B6246" t="s">
        <v>46</v>
      </c>
      <c r="C6246">
        <v>2020</v>
      </c>
      <c r="D6246">
        <v>3780</v>
      </c>
      <c r="E6246">
        <v>3824</v>
      </c>
      <c r="F6246">
        <v>46</v>
      </c>
    </row>
    <row r="6247" spans="1:6" x14ac:dyDescent="0.25">
      <c r="A6247">
        <v>46</v>
      </c>
      <c r="B6247" t="s">
        <v>47</v>
      </c>
      <c r="C6247">
        <v>2020</v>
      </c>
      <c r="D6247">
        <v>0</v>
      </c>
      <c r="E6247">
        <v>0</v>
      </c>
      <c r="F6247">
        <v>47</v>
      </c>
    </row>
    <row r="6248" spans="1:6" x14ac:dyDescent="0.25">
      <c r="A6248">
        <v>47</v>
      </c>
      <c r="B6248" t="s">
        <v>48</v>
      </c>
      <c r="C6248">
        <v>2020</v>
      </c>
      <c r="D6248">
        <v>28</v>
      </c>
      <c r="E6248">
        <v>126</v>
      </c>
      <c r="F6248">
        <v>48</v>
      </c>
    </row>
    <row r="6249" spans="1:6" x14ac:dyDescent="0.25">
      <c r="A6249">
        <v>48</v>
      </c>
      <c r="B6249" t="s">
        <v>49</v>
      </c>
      <c r="C6249">
        <v>2020</v>
      </c>
      <c r="D6249">
        <v>300178</v>
      </c>
      <c r="E6249">
        <v>610793</v>
      </c>
      <c r="F6249">
        <v>49</v>
      </c>
    </row>
    <row r="6250" spans="1:6" x14ac:dyDescent="0.25">
      <c r="A6250">
        <v>49</v>
      </c>
      <c r="B6250" t="s">
        <v>50</v>
      </c>
      <c r="C6250">
        <v>2020</v>
      </c>
      <c r="D6250">
        <v>0</v>
      </c>
      <c r="E6250">
        <v>0</v>
      </c>
      <c r="F6250">
        <v>50</v>
      </c>
    </row>
    <row r="6251" spans="1:6" x14ac:dyDescent="0.25">
      <c r="A6251">
        <v>50</v>
      </c>
      <c r="B6251" t="s">
        <v>51</v>
      </c>
      <c r="C6251">
        <v>2020</v>
      </c>
      <c r="D6251">
        <v>719</v>
      </c>
      <c r="E6251">
        <v>1548</v>
      </c>
      <c r="F6251">
        <v>51</v>
      </c>
    </row>
    <row r="6252" spans="1:6" x14ac:dyDescent="0.25">
      <c r="A6252">
        <v>51</v>
      </c>
      <c r="B6252" t="s">
        <v>52</v>
      </c>
      <c r="C6252">
        <v>2020</v>
      </c>
      <c r="D6252">
        <v>0</v>
      </c>
      <c r="E6252">
        <v>0</v>
      </c>
      <c r="F6252">
        <v>52</v>
      </c>
    </row>
    <row r="6253" spans="1:6" x14ac:dyDescent="0.25">
      <c r="A6253">
        <v>52</v>
      </c>
      <c r="B6253" t="s">
        <v>53</v>
      </c>
      <c r="C6253">
        <v>2020</v>
      </c>
      <c r="D6253">
        <v>12622</v>
      </c>
      <c r="E6253">
        <v>57144</v>
      </c>
      <c r="F6253">
        <v>53</v>
      </c>
    </row>
    <row r="6254" spans="1:6" x14ac:dyDescent="0.25">
      <c r="A6254">
        <v>53</v>
      </c>
      <c r="B6254" t="s">
        <v>54</v>
      </c>
      <c r="C6254">
        <v>2020</v>
      </c>
      <c r="D6254">
        <v>18810</v>
      </c>
      <c r="E6254">
        <v>22027</v>
      </c>
      <c r="F6254">
        <v>54</v>
      </c>
    </row>
    <row r="6255" spans="1:6" x14ac:dyDescent="0.25">
      <c r="A6255">
        <v>54</v>
      </c>
      <c r="B6255" t="s">
        <v>55</v>
      </c>
      <c r="C6255">
        <v>2020</v>
      </c>
      <c r="D6255">
        <v>769</v>
      </c>
      <c r="E6255">
        <v>2860</v>
      </c>
      <c r="F6255">
        <v>55</v>
      </c>
    </row>
    <row r="6256" spans="1:6" x14ac:dyDescent="0.25">
      <c r="A6256">
        <v>55</v>
      </c>
      <c r="B6256" t="s">
        <v>56</v>
      </c>
      <c r="C6256">
        <v>2020</v>
      </c>
      <c r="D6256">
        <v>6859</v>
      </c>
      <c r="E6256">
        <v>18092</v>
      </c>
      <c r="F6256">
        <v>56</v>
      </c>
    </row>
    <row r="6257" spans="1:6" x14ac:dyDescent="0.25">
      <c r="A6257">
        <v>56</v>
      </c>
      <c r="B6257" t="s">
        <v>57</v>
      </c>
      <c r="C6257">
        <v>2020</v>
      </c>
      <c r="D6257">
        <v>0</v>
      </c>
      <c r="E6257">
        <v>0</v>
      </c>
      <c r="F6257">
        <v>57</v>
      </c>
    </row>
    <row r="6258" spans="1:6" x14ac:dyDescent="0.25">
      <c r="A6258">
        <v>57</v>
      </c>
      <c r="B6258" t="s">
        <v>58</v>
      </c>
      <c r="C6258">
        <v>2020</v>
      </c>
      <c r="D6258">
        <v>990</v>
      </c>
      <c r="E6258">
        <v>2577</v>
      </c>
      <c r="F6258">
        <v>58</v>
      </c>
    </row>
    <row r="6259" spans="1:6" x14ac:dyDescent="0.25">
      <c r="A6259">
        <v>58</v>
      </c>
      <c r="B6259" t="s">
        <v>59</v>
      </c>
      <c r="C6259">
        <v>2020</v>
      </c>
      <c r="D6259">
        <v>0</v>
      </c>
      <c r="E6259">
        <v>0</v>
      </c>
      <c r="F6259">
        <v>59</v>
      </c>
    </row>
    <row r="6260" spans="1:6" x14ac:dyDescent="0.25">
      <c r="A6260">
        <v>59</v>
      </c>
      <c r="B6260" t="s">
        <v>60</v>
      </c>
      <c r="C6260">
        <v>2020</v>
      </c>
      <c r="D6260">
        <v>0</v>
      </c>
      <c r="E6260">
        <v>0</v>
      </c>
      <c r="F6260">
        <v>60</v>
      </c>
    </row>
    <row r="6261" spans="1:6" x14ac:dyDescent="0.25">
      <c r="A6261">
        <v>60</v>
      </c>
      <c r="B6261" t="s">
        <v>61</v>
      </c>
      <c r="C6261">
        <v>2020</v>
      </c>
      <c r="D6261">
        <v>0</v>
      </c>
      <c r="E6261">
        <v>0</v>
      </c>
      <c r="F6261">
        <v>61</v>
      </c>
    </row>
    <row r="6262" spans="1:6" x14ac:dyDescent="0.25">
      <c r="A6262">
        <v>61</v>
      </c>
      <c r="B6262" t="s">
        <v>62</v>
      </c>
      <c r="C6262">
        <v>2020</v>
      </c>
      <c r="D6262">
        <v>399128</v>
      </c>
      <c r="E6262">
        <v>471152</v>
      </c>
      <c r="F6262">
        <v>62</v>
      </c>
    </row>
    <row r="6263" spans="1:6" x14ac:dyDescent="0.25">
      <c r="A6263">
        <v>62</v>
      </c>
      <c r="B6263" t="s">
        <v>63</v>
      </c>
      <c r="C6263">
        <v>2020</v>
      </c>
      <c r="D6263">
        <v>0</v>
      </c>
      <c r="E6263">
        <v>0</v>
      </c>
      <c r="F6263">
        <v>63</v>
      </c>
    </row>
    <row r="6264" spans="1:6" x14ac:dyDescent="0.25">
      <c r="A6264">
        <v>63</v>
      </c>
      <c r="B6264" t="s">
        <v>64</v>
      </c>
      <c r="C6264">
        <v>2020</v>
      </c>
      <c r="D6264">
        <v>15159</v>
      </c>
      <c r="E6264">
        <v>41987</v>
      </c>
      <c r="F6264">
        <v>64</v>
      </c>
    </row>
    <row r="6265" spans="1:6" x14ac:dyDescent="0.25">
      <c r="A6265">
        <v>64</v>
      </c>
      <c r="B6265" t="s">
        <v>65</v>
      </c>
      <c r="C6265">
        <v>2020</v>
      </c>
      <c r="D6265">
        <v>0</v>
      </c>
      <c r="E6265">
        <v>0</v>
      </c>
      <c r="F6265">
        <v>65</v>
      </c>
    </row>
    <row r="6266" spans="1:6" x14ac:dyDescent="0.25">
      <c r="A6266">
        <v>65</v>
      </c>
      <c r="B6266" t="s">
        <v>66</v>
      </c>
      <c r="C6266">
        <v>2020</v>
      </c>
      <c r="D6266">
        <v>11</v>
      </c>
      <c r="E6266">
        <v>121</v>
      </c>
      <c r="F6266">
        <v>66</v>
      </c>
    </row>
    <row r="6267" spans="1:6" x14ac:dyDescent="0.25">
      <c r="A6267">
        <v>66</v>
      </c>
      <c r="B6267" t="s">
        <v>67</v>
      </c>
      <c r="C6267">
        <v>2020</v>
      </c>
      <c r="D6267">
        <v>0</v>
      </c>
      <c r="E6267">
        <v>0</v>
      </c>
      <c r="F6267">
        <v>67</v>
      </c>
    </row>
    <row r="6268" spans="1:6" x14ac:dyDescent="0.25">
      <c r="A6268">
        <v>67</v>
      </c>
      <c r="B6268" t="s">
        <v>68</v>
      </c>
      <c r="C6268">
        <v>2020</v>
      </c>
      <c r="D6268">
        <v>7</v>
      </c>
      <c r="E6268">
        <v>10</v>
      </c>
      <c r="F6268">
        <v>68</v>
      </c>
    </row>
    <row r="6269" spans="1:6" x14ac:dyDescent="0.25">
      <c r="A6269">
        <v>68</v>
      </c>
      <c r="B6269" t="s">
        <v>69</v>
      </c>
      <c r="C6269">
        <v>2020</v>
      </c>
      <c r="D6269">
        <v>5</v>
      </c>
      <c r="E6269">
        <v>6</v>
      </c>
      <c r="F6269">
        <v>69</v>
      </c>
    </row>
    <row r="6270" spans="1:6" x14ac:dyDescent="0.25">
      <c r="A6270">
        <v>69</v>
      </c>
      <c r="B6270" t="s">
        <v>70</v>
      </c>
      <c r="C6270">
        <v>2020</v>
      </c>
      <c r="D6270">
        <v>21</v>
      </c>
      <c r="E6270">
        <v>35</v>
      </c>
      <c r="F6270">
        <v>70</v>
      </c>
    </row>
    <row r="6271" spans="1:6" x14ac:dyDescent="0.25">
      <c r="A6271">
        <v>70</v>
      </c>
      <c r="B6271" t="s">
        <v>71</v>
      </c>
      <c r="C6271">
        <v>2020</v>
      </c>
      <c r="D6271">
        <v>0</v>
      </c>
      <c r="E6271">
        <v>0</v>
      </c>
      <c r="F6271">
        <v>71</v>
      </c>
    </row>
    <row r="6272" spans="1:6" x14ac:dyDescent="0.25">
      <c r="A6272">
        <v>71</v>
      </c>
      <c r="B6272" t="s">
        <v>72</v>
      </c>
      <c r="C6272">
        <v>2020</v>
      </c>
      <c r="D6272">
        <v>29</v>
      </c>
      <c r="E6272">
        <v>257</v>
      </c>
      <c r="F6272">
        <v>72</v>
      </c>
    </row>
    <row r="6273" spans="1:6" x14ac:dyDescent="0.25">
      <c r="A6273">
        <v>72</v>
      </c>
      <c r="B6273" t="s">
        <v>73</v>
      </c>
      <c r="C6273">
        <v>2020</v>
      </c>
      <c r="D6273">
        <v>91</v>
      </c>
      <c r="E6273">
        <v>376</v>
      </c>
      <c r="F6273">
        <v>73</v>
      </c>
    </row>
    <row r="6274" spans="1:6" x14ac:dyDescent="0.25">
      <c r="A6274">
        <v>73</v>
      </c>
      <c r="B6274" t="s">
        <v>74</v>
      </c>
      <c r="C6274">
        <v>2020</v>
      </c>
      <c r="D6274">
        <v>0</v>
      </c>
      <c r="E6274">
        <v>0</v>
      </c>
      <c r="F6274">
        <v>74</v>
      </c>
    </row>
    <row r="6275" spans="1:6" x14ac:dyDescent="0.25">
      <c r="A6275">
        <v>74</v>
      </c>
      <c r="B6275" t="s">
        <v>75</v>
      </c>
      <c r="C6275">
        <v>2020</v>
      </c>
      <c r="D6275">
        <v>36442</v>
      </c>
      <c r="E6275">
        <v>92674</v>
      </c>
      <c r="F6275">
        <v>75</v>
      </c>
    </row>
    <row r="6276" spans="1:6" x14ac:dyDescent="0.25">
      <c r="A6276">
        <v>75</v>
      </c>
      <c r="B6276" t="s">
        <v>76</v>
      </c>
      <c r="C6276">
        <v>2020</v>
      </c>
      <c r="D6276">
        <v>12</v>
      </c>
      <c r="E6276">
        <v>52</v>
      </c>
      <c r="F6276">
        <v>76</v>
      </c>
    </row>
    <row r="6277" spans="1:6" x14ac:dyDescent="0.25">
      <c r="A6277">
        <v>76</v>
      </c>
      <c r="B6277" t="s">
        <v>77</v>
      </c>
      <c r="C6277">
        <v>2020</v>
      </c>
      <c r="D6277">
        <v>0</v>
      </c>
      <c r="E6277">
        <v>0</v>
      </c>
      <c r="F6277">
        <v>77</v>
      </c>
    </row>
    <row r="6278" spans="1:6" x14ac:dyDescent="0.25">
      <c r="A6278">
        <v>77</v>
      </c>
      <c r="B6278" t="s">
        <v>78</v>
      </c>
      <c r="C6278">
        <v>2020</v>
      </c>
      <c r="D6278">
        <v>0</v>
      </c>
      <c r="E6278">
        <v>0</v>
      </c>
      <c r="F6278">
        <v>78</v>
      </c>
    </row>
    <row r="6279" spans="1:6" x14ac:dyDescent="0.25">
      <c r="A6279">
        <v>78</v>
      </c>
      <c r="B6279" t="s">
        <v>79</v>
      </c>
      <c r="C6279">
        <v>2020</v>
      </c>
      <c r="D6279">
        <v>5155</v>
      </c>
      <c r="E6279">
        <v>17624</v>
      </c>
      <c r="F6279">
        <v>79</v>
      </c>
    </row>
    <row r="6280" spans="1:6" x14ac:dyDescent="0.25">
      <c r="A6280">
        <v>79</v>
      </c>
      <c r="B6280" t="s">
        <v>80</v>
      </c>
      <c r="C6280">
        <v>2020</v>
      </c>
      <c r="D6280">
        <v>1086</v>
      </c>
      <c r="E6280">
        <v>5110</v>
      </c>
      <c r="F6280">
        <v>80</v>
      </c>
    </row>
    <row r="6281" spans="1:6" x14ac:dyDescent="0.25">
      <c r="A6281">
        <v>80</v>
      </c>
      <c r="B6281" t="s">
        <v>81</v>
      </c>
      <c r="C6281">
        <v>2020</v>
      </c>
      <c r="D6281">
        <v>0</v>
      </c>
      <c r="E6281">
        <v>0</v>
      </c>
      <c r="F6281">
        <v>81</v>
      </c>
    </row>
    <row r="6282" spans="1:6" x14ac:dyDescent="0.25">
      <c r="A6282">
        <v>81</v>
      </c>
      <c r="B6282" t="s">
        <v>82</v>
      </c>
      <c r="C6282">
        <v>2020</v>
      </c>
      <c r="D6282">
        <v>3490</v>
      </c>
      <c r="E6282">
        <v>9688</v>
      </c>
      <c r="F6282">
        <v>82</v>
      </c>
    </row>
    <row r="6283" spans="1:6" x14ac:dyDescent="0.25">
      <c r="A6283">
        <v>82</v>
      </c>
      <c r="B6283" t="s">
        <v>83</v>
      </c>
      <c r="C6283">
        <v>2020</v>
      </c>
      <c r="D6283">
        <v>6270</v>
      </c>
      <c r="E6283">
        <v>19639</v>
      </c>
      <c r="F6283">
        <v>83</v>
      </c>
    </row>
    <row r="6284" spans="1:6" x14ac:dyDescent="0.25">
      <c r="A6284">
        <v>83</v>
      </c>
      <c r="B6284" t="s">
        <v>84</v>
      </c>
      <c r="C6284">
        <v>2020</v>
      </c>
      <c r="D6284">
        <v>0</v>
      </c>
      <c r="E6284">
        <v>0</v>
      </c>
      <c r="F6284">
        <v>84</v>
      </c>
    </row>
    <row r="6285" spans="1:6" x14ac:dyDescent="0.25">
      <c r="A6285">
        <v>84</v>
      </c>
      <c r="B6285" t="s">
        <v>85</v>
      </c>
      <c r="C6285">
        <v>2020</v>
      </c>
      <c r="D6285">
        <v>24</v>
      </c>
      <c r="E6285">
        <v>226</v>
      </c>
      <c r="F6285">
        <v>85</v>
      </c>
    </row>
    <row r="6286" spans="1:6" x14ac:dyDescent="0.25">
      <c r="A6286">
        <v>85</v>
      </c>
      <c r="B6286" t="s">
        <v>86</v>
      </c>
      <c r="C6286">
        <v>2020</v>
      </c>
      <c r="D6286">
        <v>9</v>
      </c>
      <c r="E6286">
        <v>20</v>
      </c>
      <c r="F6286">
        <v>86</v>
      </c>
    </row>
    <row r="6287" spans="1:6" x14ac:dyDescent="0.25">
      <c r="A6287">
        <v>86</v>
      </c>
      <c r="B6287" t="s">
        <v>87</v>
      </c>
      <c r="C6287">
        <v>2020</v>
      </c>
      <c r="D6287">
        <v>0</v>
      </c>
      <c r="E6287">
        <v>0</v>
      </c>
      <c r="F6287">
        <v>87</v>
      </c>
    </row>
    <row r="6288" spans="1:6" x14ac:dyDescent="0.25">
      <c r="A6288">
        <v>87</v>
      </c>
      <c r="B6288" t="s">
        <v>88</v>
      </c>
      <c r="C6288">
        <v>2020</v>
      </c>
      <c r="D6288">
        <v>0</v>
      </c>
      <c r="E6288">
        <v>0</v>
      </c>
      <c r="F6288">
        <v>88</v>
      </c>
    </row>
    <row r="6289" spans="1:6" x14ac:dyDescent="0.25">
      <c r="A6289">
        <v>88</v>
      </c>
      <c r="B6289" t="s">
        <v>89</v>
      </c>
      <c r="C6289">
        <v>2020</v>
      </c>
      <c r="D6289">
        <v>12094</v>
      </c>
      <c r="E6289">
        <v>26514</v>
      </c>
      <c r="F6289">
        <v>89</v>
      </c>
    </row>
    <row r="6290" spans="1:6" x14ac:dyDescent="0.25">
      <c r="A6290">
        <v>89</v>
      </c>
      <c r="B6290" t="s">
        <v>90</v>
      </c>
      <c r="C6290">
        <v>2020</v>
      </c>
      <c r="D6290">
        <v>1859</v>
      </c>
      <c r="E6290">
        <v>15134</v>
      </c>
      <c r="F6290">
        <v>90</v>
      </c>
    </row>
    <row r="6291" spans="1:6" x14ac:dyDescent="0.25">
      <c r="A6291">
        <v>90</v>
      </c>
      <c r="B6291" t="s">
        <v>91</v>
      </c>
      <c r="C6291">
        <v>2020</v>
      </c>
      <c r="D6291">
        <v>0</v>
      </c>
      <c r="E6291">
        <v>0</v>
      </c>
      <c r="F6291">
        <v>91</v>
      </c>
    </row>
    <row r="6292" spans="1:6" x14ac:dyDescent="0.25">
      <c r="A6292">
        <v>91</v>
      </c>
      <c r="B6292" t="s">
        <v>92</v>
      </c>
      <c r="C6292">
        <v>2020</v>
      </c>
      <c r="D6292">
        <v>95</v>
      </c>
      <c r="E6292">
        <v>515</v>
      </c>
      <c r="F6292">
        <v>92</v>
      </c>
    </row>
    <row r="6293" spans="1:6" x14ac:dyDescent="0.25">
      <c r="A6293">
        <v>92</v>
      </c>
      <c r="B6293" t="s">
        <v>93</v>
      </c>
      <c r="C6293">
        <v>2020</v>
      </c>
      <c r="D6293">
        <v>248</v>
      </c>
      <c r="E6293">
        <v>1532</v>
      </c>
      <c r="F6293">
        <v>93</v>
      </c>
    </row>
    <row r="6294" spans="1:6" x14ac:dyDescent="0.25">
      <c r="A6294">
        <v>93</v>
      </c>
      <c r="B6294" t="s">
        <v>94</v>
      </c>
      <c r="C6294">
        <v>2020</v>
      </c>
      <c r="D6294">
        <v>10821</v>
      </c>
      <c r="E6294">
        <v>28372</v>
      </c>
      <c r="F6294">
        <v>94</v>
      </c>
    </row>
    <row r="6295" spans="1:6" x14ac:dyDescent="0.25">
      <c r="A6295">
        <v>94</v>
      </c>
      <c r="B6295" t="s">
        <v>95</v>
      </c>
      <c r="C6295">
        <v>2020</v>
      </c>
      <c r="D6295">
        <v>3299013</v>
      </c>
      <c r="E6295">
        <v>3869243</v>
      </c>
      <c r="F6295">
        <v>95</v>
      </c>
    </row>
    <row r="6296" spans="1:6" x14ac:dyDescent="0.25">
      <c r="A6296">
        <v>95</v>
      </c>
      <c r="B6296" t="s">
        <v>96</v>
      </c>
      <c r="C6296">
        <v>2020</v>
      </c>
      <c r="D6296">
        <v>0</v>
      </c>
      <c r="E6296">
        <v>0</v>
      </c>
      <c r="F6296">
        <v>96</v>
      </c>
    </row>
    <row r="6297" spans="1:6" x14ac:dyDescent="0.25">
      <c r="A6297">
        <v>96</v>
      </c>
      <c r="B6297" t="s">
        <v>97</v>
      </c>
      <c r="C6297">
        <v>2020</v>
      </c>
      <c r="D6297">
        <v>74</v>
      </c>
      <c r="E6297">
        <v>86</v>
      </c>
      <c r="F6297">
        <v>97</v>
      </c>
    </row>
    <row r="6298" spans="1:6" x14ac:dyDescent="0.25">
      <c r="A6298">
        <v>97</v>
      </c>
      <c r="B6298" t="s">
        <v>98</v>
      </c>
      <c r="C6298">
        <v>2020</v>
      </c>
      <c r="D6298">
        <v>0</v>
      </c>
      <c r="E6298">
        <v>0</v>
      </c>
      <c r="F6298">
        <v>98</v>
      </c>
    </row>
    <row r="6299" spans="1:6" x14ac:dyDescent="0.25">
      <c r="A6299">
        <v>98</v>
      </c>
      <c r="B6299" t="s">
        <v>99</v>
      </c>
      <c r="C6299">
        <v>2020</v>
      </c>
      <c r="D6299">
        <v>7958</v>
      </c>
      <c r="E6299">
        <v>34518</v>
      </c>
      <c r="F6299">
        <v>99</v>
      </c>
    </row>
    <row r="6300" spans="1:6" x14ac:dyDescent="0.25">
      <c r="A6300">
        <v>99</v>
      </c>
      <c r="B6300" t="s">
        <v>100</v>
      </c>
      <c r="C6300">
        <v>2020</v>
      </c>
      <c r="D6300">
        <v>0</v>
      </c>
      <c r="E6300">
        <v>0</v>
      </c>
      <c r="F6300">
        <v>100</v>
      </c>
    </row>
    <row r="6301" spans="1:6" x14ac:dyDescent="0.25">
      <c r="A6301">
        <v>100</v>
      </c>
      <c r="B6301" t="s">
        <v>101</v>
      </c>
      <c r="C6301">
        <v>2020</v>
      </c>
      <c r="D6301">
        <v>22913</v>
      </c>
      <c r="E6301">
        <v>82722</v>
      </c>
      <c r="F6301">
        <v>101</v>
      </c>
    </row>
    <row r="6302" spans="1:6" x14ac:dyDescent="0.25">
      <c r="A6302">
        <v>101</v>
      </c>
      <c r="B6302" t="s">
        <v>102</v>
      </c>
      <c r="C6302">
        <v>2020</v>
      </c>
      <c r="D6302">
        <v>0</v>
      </c>
      <c r="E6302">
        <v>0</v>
      </c>
      <c r="F6302">
        <v>102</v>
      </c>
    </row>
    <row r="6303" spans="1:6" x14ac:dyDescent="0.25">
      <c r="A6303">
        <v>102</v>
      </c>
      <c r="B6303" t="s">
        <v>103</v>
      </c>
      <c r="C6303">
        <v>2020</v>
      </c>
      <c r="D6303">
        <v>1463</v>
      </c>
      <c r="E6303">
        <v>8550</v>
      </c>
      <c r="F6303">
        <v>103</v>
      </c>
    </row>
    <row r="6304" spans="1:6" x14ac:dyDescent="0.25">
      <c r="A6304">
        <v>103</v>
      </c>
      <c r="B6304" t="s">
        <v>104</v>
      </c>
      <c r="C6304">
        <v>2020</v>
      </c>
      <c r="D6304">
        <v>0</v>
      </c>
      <c r="E6304">
        <v>0</v>
      </c>
      <c r="F6304">
        <v>104</v>
      </c>
    </row>
    <row r="6305" spans="1:6" x14ac:dyDescent="0.25">
      <c r="A6305">
        <v>104</v>
      </c>
      <c r="B6305" t="s">
        <v>105</v>
      </c>
      <c r="C6305">
        <v>2020</v>
      </c>
      <c r="D6305">
        <v>0</v>
      </c>
      <c r="E6305">
        <v>0</v>
      </c>
      <c r="F6305">
        <v>105</v>
      </c>
    </row>
    <row r="6306" spans="1:6" x14ac:dyDescent="0.25">
      <c r="A6306">
        <v>105</v>
      </c>
      <c r="B6306" t="s">
        <v>106</v>
      </c>
      <c r="C6306">
        <v>2020</v>
      </c>
      <c r="D6306">
        <v>0</v>
      </c>
      <c r="E6306">
        <v>0</v>
      </c>
      <c r="F6306">
        <v>106</v>
      </c>
    </row>
    <row r="6307" spans="1:6" x14ac:dyDescent="0.25">
      <c r="A6307">
        <v>106</v>
      </c>
      <c r="B6307" t="s">
        <v>107</v>
      </c>
      <c r="C6307">
        <v>2020</v>
      </c>
      <c r="D6307">
        <v>9240</v>
      </c>
      <c r="E6307">
        <v>13050</v>
      </c>
      <c r="F6307">
        <v>107</v>
      </c>
    </row>
    <row r="6308" spans="1:6" x14ac:dyDescent="0.25">
      <c r="A6308">
        <v>107</v>
      </c>
      <c r="B6308" t="s">
        <v>108</v>
      </c>
      <c r="C6308">
        <v>2020</v>
      </c>
      <c r="D6308">
        <v>0</v>
      </c>
      <c r="E6308">
        <v>0</v>
      </c>
      <c r="F6308">
        <v>108</v>
      </c>
    </row>
    <row r="6309" spans="1:6" x14ac:dyDescent="0.25">
      <c r="A6309">
        <v>108</v>
      </c>
      <c r="B6309" t="s">
        <v>109</v>
      </c>
      <c r="C6309">
        <v>2020</v>
      </c>
      <c r="D6309">
        <v>0</v>
      </c>
      <c r="E6309">
        <v>0</v>
      </c>
      <c r="F6309">
        <v>109</v>
      </c>
    </row>
    <row r="6310" spans="1:6" x14ac:dyDescent="0.25">
      <c r="A6310">
        <v>109</v>
      </c>
      <c r="B6310" t="s">
        <v>110</v>
      </c>
      <c r="C6310">
        <v>2020</v>
      </c>
      <c r="D6310">
        <v>6</v>
      </c>
      <c r="E6310">
        <v>24</v>
      </c>
      <c r="F6310">
        <v>110</v>
      </c>
    </row>
    <row r="6311" spans="1:6" x14ac:dyDescent="0.25">
      <c r="A6311">
        <v>110</v>
      </c>
      <c r="B6311" t="s">
        <v>111</v>
      </c>
      <c r="C6311">
        <v>2020</v>
      </c>
      <c r="D6311">
        <v>2827</v>
      </c>
      <c r="E6311">
        <v>27930</v>
      </c>
      <c r="F6311">
        <v>111</v>
      </c>
    </row>
    <row r="6312" spans="1:6" x14ac:dyDescent="0.25">
      <c r="A6312">
        <v>111</v>
      </c>
      <c r="B6312" t="s">
        <v>112</v>
      </c>
      <c r="C6312">
        <v>2020</v>
      </c>
      <c r="D6312">
        <v>4185</v>
      </c>
      <c r="E6312">
        <v>5277</v>
      </c>
      <c r="F6312">
        <v>112</v>
      </c>
    </row>
    <row r="6313" spans="1:6" x14ac:dyDescent="0.25">
      <c r="A6313">
        <v>112</v>
      </c>
      <c r="B6313" t="s">
        <v>113</v>
      </c>
      <c r="C6313">
        <v>2020</v>
      </c>
      <c r="D6313">
        <v>534</v>
      </c>
      <c r="E6313">
        <v>1753</v>
      </c>
      <c r="F6313">
        <v>113</v>
      </c>
    </row>
    <row r="6314" spans="1:6" x14ac:dyDescent="0.25">
      <c r="A6314">
        <v>113</v>
      </c>
      <c r="B6314" t="s">
        <v>114</v>
      </c>
      <c r="C6314">
        <v>2020</v>
      </c>
      <c r="D6314">
        <v>963</v>
      </c>
      <c r="E6314">
        <v>4673</v>
      </c>
      <c r="F6314">
        <v>114</v>
      </c>
    </row>
    <row r="6315" spans="1:6" x14ac:dyDescent="0.25">
      <c r="A6315">
        <v>114</v>
      </c>
      <c r="B6315" t="s">
        <v>115</v>
      </c>
      <c r="C6315">
        <v>2020</v>
      </c>
      <c r="D6315">
        <v>0</v>
      </c>
      <c r="E6315">
        <v>0</v>
      </c>
      <c r="F6315">
        <v>115</v>
      </c>
    </row>
    <row r="6316" spans="1:6" x14ac:dyDescent="0.25">
      <c r="A6316">
        <v>115</v>
      </c>
      <c r="B6316" t="s">
        <v>116</v>
      </c>
      <c r="C6316">
        <v>2020</v>
      </c>
      <c r="D6316">
        <v>563</v>
      </c>
      <c r="E6316">
        <v>4805</v>
      </c>
      <c r="F6316">
        <v>116</v>
      </c>
    </row>
    <row r="6317" spans="1:6" x14ac:dyDescent="0.25">
      <c r="A6317">
        <v>116</v>
      </c>
      <c r="B6317" t="s">
        <v>117</v>
      </c>
      <c r="C6317">
        <v>2020</v>
      </c>
      <c r="D6317">
        <v>0</v>
      </c>
      <c r="E6317">
        <v>0</v>
      </c>
      <c r="F6317">
        <v>117</v>
      </c>
    </row>
    <row r="6318" spans="1:6" x14ac:dyDescent="0.25">
      <c r="A6318">
        <v>117</v>
      </c>
      <c r="B6318" t="s">
        <v>118</v>
      </c>
      <c r="C6318">
        <v>2020</v>
      </c>
      <c r="D6318">
        <v>0</v>
      </c>
      <c r="E6318">
        <v>0</v>
      </c>
      <c r="F6318">
        <v>118</v>
      </c>
    </row>
    <row r="6319" spans="1:6" x14ac:dyDescent="0.25">
      <c r="A6319">
        <v>118</v>
      </c>
      <c r="B6319" t="s">
        <v>119</v>
      </c>
      <c r="C6319">
        <v>2020</v>
      </c>
      <c r="D6319">
        <v>0</v>
      </c>
      <c r="E6319">
        <v>0</v>
      </c>
      <c r="F6319">
        <v>119</v>
      </c>
    </row>
    <row r="6320" spans="1:6" x14ac:dyDescent="0.25">
      <c r="A6320">
        <v>119</v>
      </c>
      <c r="B6320" t="s">
        <v>120</v>
      </c>
      <c r="C6320">
        <v>2020</v>
      </c>
      <c r="D6320">
        <v>0</v>
      </c>
      <c r="E6320">
        <v>0</v>
      </c>
      <c r="F6320">
        <v>120</v>
      </c>
    </row>
    <row r="6321" spans="1:6" x14ac:dyDescent="0.25">
      <c r="A6321">
        <v>120</v>
      </c>
      <c r="B6321" t="s">
        <v>121</v>
      </c>
      <c r="C6321">
        <v>2020</v>
      </c>
      <c r="D6321">
        <v>2</v>
      </c>
      <c r="E6321">
        <v>4</v>
      </c>
      <c r="F6321">
        <v>121</v>
      </c>
    </row>
    <row r="6322" spans="1:6" x14ac:dyDescent="0.25">
      <c r="A6322">
        <v>121</v>
      </c>
      <c r="B6322" t="s">
        <v>122</v>
      </c>
      <c r="C6322">
        <v>2020</v>
      </c>
      <c r="D6322">
        <v>0</v>
      </c>
      <c r="E6322">
        <v>0</v>
      </c>
      <c r="F6322">
        <v>122</v>
      </c>
    </row>
    <row r="6323" spans="1:6" x14ac:dyDescent="0.25">
      <c r="A6323">
        <v>122</v>
      </c>
      <c r="B6323" t="s">
        <v>123</v>
      </c>
      <c r="C6323">
        <v>2020</v>
      </c>
      <c r="D6323">
        <v>18</v>
      </c>
      <c r="E6323">
        <v>31</v>
      </c>
      <c r="F6323">
        <v>123</v>
      </c>
    </row>
    <row r="6324" spans="1:6" x14ac:dyDescent="0.25">
      <c r="A6324">
        <v>123</v>
      </c>
      <c r="B6324" t="s">
        <v>124</v>
      </c>
      <c r="C6324">
        <v>2020</v>
      </c>
      <c r="D6324">
        <v>4086</v>
      </c>
      <c r="E6324">
        <v>9808</v>
      </c>
      <c r="F6324">
        <v>124</v>
      </c>
    </row>
    <row r="6325" spans="1:6" x14ac:dyDescent="0.25">
      <c r="A6325">
        <v>124</v>
      </c>
      <c r="B6325" t="s">
        <v>125</v>
      </c>
      <c r="C6325">
        <v>2020</v>
      </c>
      <c r="D6325">
        <v>86</v>
      </c>
      <c r="E6325">
        <v>584</v>
      </c>
      <c r="F6325">
        <v>125</v>
      </c>
    </row>
    <row r="6326" spans="1:6" x14ac:dyDescent="0.25">
      <c r="A6326">
        <v>1</v>
      </c>
      <c r="B6326" t="s">
        <v>2</v>
      </c>
      <c r="C6326">
        <v>2021</v>
      </c>
      <c r="D6326">
        <v>11</v>
      </c>
      <c r="E6326">
        <v>46</v>
      </c>
      <c r="F6326">
        <v>2</v>
      </c>
    </row>
    <row r="6327" spans="1:6" x14ac:dyDescent="0.25">
      <c r="A6327">
        <v>2</v>
      </c>
      <c r="B6327" t="s">
        <v>3</v>
      </c>
      <c r="C6327">
        <v>2021</v>
      </c>
      <c r="D6327">
        <v>0</v>
      </c>
      <c r="E6327">
        <v>0</v>
      </c>
      <c r="F6327">
        <v>3</v>
      </c>
    </row>
    <row r="6328" spans="1:6" x14ac:dyDescent="0.25">
      <c r="A6328">
        <v>3</v>
      </c>
      <c r="B6328" t="s">
        <v>4</v>
      </c>
      <c r="C6328">
        <v>2021</v>
      </c>
      <c r="D6328">
        <v>2698</v>
      </c>
      <c r="E6328">
        <v>6741</v>
      </c>
      <c r="F6328">
        <v>4</v>
      </c>
    </row>
    <row r="6329" spans="1:6" x14ac:dyDescent="0.25">
      <c r="A6329">
        <v>4</v>
      </c>
      <c r="B6329" t="s">
        <v>5</v>
      </c>
      <c r="C6329">
        <v>2021</v>
      </c>
      <c r="D6329">
        <v>0</v>
      </c>
      <c r="E6329">
        <v>0</v>
      </c>
      <c r="F6329">
        <v>5</v>
      </c>
    </row>
    <row r="6330" spans="1:6" x14ac:dyDescent="0.25">
      <c r="A6330">
        <v>5</v>
      </c>
      <c r="B6330" t="s">
        <v>6</v>
      </c>
      <c r="C6330">
        <v>2021</v>
      </c>
      <c r="D6330">
        <v>0</v>
      </c>
      <c r="E6330">
        <v>0</v>
      </c>
      <c r="F6330">
        <v>6</v>
      </c>
    </row>
    <row r="6331" spans="1:6" x14ac:dyDescent="0.25">
      <c r="A6331">
        <v>6</v>
      </c>
      <c r="B6331" t="s">
        <v>7</v>
      </c>
      <c r="C6331">
        <v>2021</v>
      </c>
      <c r="D6331">
        <v>805</v>
      </c>
      <c r="E6331">
        <v>2268</v>
      </c>
      <c r="F6331">
        <v>7</v>
      </c>
    </row>
    <row r="6332" spans="1:6" x14ac:dyDescent="0.25">
      <c r="A6332">
        <v>7</v>
      </c>
      <c r="B6332" t="s">
        <v>8</v>
      </c>
      <c r="C6332">
        <v>2021</v>
      </c>
      <c r="D6332">
        <v>0</v>
      </c>
      <c r="E6332">
        <v>0</v>
      </c>
      <c r="F6332">
        <v>8</v>
      </c>
    </row>
    <row r="6333" spans="1:6" x14ac:dyDescent="0.25">
      <c r="A6333">
        <v>8</v>
      </c>
      <c r="B6333" t="s">
        <v>9</v>
      </c>
      <c r="C6333">
        <v>2021</v>
      </c>
      <c r="D6333">
        <v>6</v>
      </c>
      <c r="E6333">
        <v>13</v>
      </c>
      <c r="F6333">
        <v>9</v>
      </c>
    </row>
    <row r="6334" spans="1:6" x14ac:dyDescent="0.25">
      <c r="A6334">
        <v>9</v>
      </c>
      <c r="B6334" t="s">
        <v>10</v>
      </c>
      <c r="C6334">
        <v>2021</v>
      </c>
      <c r="D6334">
        <v>0</v>
      </c>
      <c r="E6334">
        <v>0</v>
      </c>
      <c r="F6334">
        <v>10</v>
      </c>
    </row>
    <row r="6335" spans="1:6" x14ac:dyDescent="0.25">
      <c r="A6335">
        <v>10</v>
      </c>
      <c r="B6335" t="s">
        <v>11</v>
      </c>
      <c r="C6335">
        <v>2021</v>
      </c>
      <c r="D6335">
        <v>705</v>
      </c>
      <c r="E6335">
        <v>4034</v>
      </c>
      <c r="F6335">
        <v>11</v>
      </c>
    </row>
    <row r="6336" spans="1:6" x14ac:dyDescent="0.25">
      <c r="A6336">
        <v>11</v>
      </c>
      <c r="B6336" t="s">
        <v>12</v>
      </c>
      <c r="C6336">
        <v>2021</v>
      </c>
      <c r="D6336">
        <v>0</v>
      </c>
      <c r="E6336">
        <v>0</v>
      </c>
      <c r="F6336">
        <v>12</v>
      </c>
    </row>
    <row r="6337" spans="1:6" x14ac:dyDescent="0.25">
      <c r="A6337">
        <v>12</v>
      </c>
      <c r="B6337" t="s">
        <v>13</v>
      </c>
      <c r="C6337">
        <v>2021</v>
      </c>
      <c r="D6337">
        <v>1083</v>
      </c>
      <c r="E6337">
        <v>4567</v>
      </c>
      <c r="F6337">
        <v>13</v>
      </c>
    </row>
    <row r="6338" spans="1:6" x14ac:dyDescent="0.25">
      <c r="A6338">
        <v>13</v>
      </c>
      <c r="B6338" t="s">
        <v>14</v>
      </c>
      <c r="C6338">
        <v>2021</v>
      </c>
      <c r="D6338">
        <v>2</v>
      </c>
      <c r="E6338">
        <v>20</v>
      </c>
      <c r="F6338">
        <v>14</v>
      </c>
    </row>
    <row r="6339" spans="1:6" x14ac:dyDescent="0.25">
      <c r="A6339">
        <v>14</v>
      </c>
      <c r="B6339" t="s">
        <v>15</v>
      </c>
      <c r="C6339">
        <v>2021</v>
      </c>
      <c r="D6339">
        <v>216</v>
      </c>
      <c r="E6339">
        <v>844</v>
      </c>
      <c r="F6339">
        <v>15</v>
      </c>
    </row>
    <row r="6340" spans="1:6" x14ac:dyDescent="0.25">
      <c r="A6340">
        <v>15</v>
      </c>
      <c r="B6340" t="s">
        <v>16</v>
      </c>
      <c r="C6340">
        <v>2021</v>
      </c>
      <c r="D6340">
        <v>302</v>
      </c>
      <c r="E6340">
        <v>894</v>
      </c>
      <c r="F6340">
        <v>16</v>
      </c>
    </row>
    <row r="6341" spans="1:6" x14ac:dyDescent="0.25">
      <c r="A6341">
        <v>16</v>
      </c>
      <c r="B6341" t="s">
        <v>17</v>
      </c>
      <c r="C6341">
        <v>2021</v>
      </c>
      <c r="D6341">
        <v>483</v>
      </c>
      <c r="E6341">
        <v>3749</v>
      </c>
      <c r="F6341">
        <v>17</v>
      </c>
    </row>
    <row r="6342" spans="1:6" x14ac:dyDescent="0.25">
      <c r="A6342">
        <v>17</v>
      </c>
      <c r="B6342" t="s">
        <v>18</v>
      </c>
      <c r="C6342">
        <v>2021</v>
      </c>
      <c r="D6342">
        <v>0</v>
      </c>
      <c r="E6342">
        <v>0</v>
      </c>
      <c r="F6342">
        <v>18</v>
      </c>
    </row>
    <row r="6343" spans="1:6" x14ac:dyDescent="0.25">
      <c r="A6343">
        <v>18</v>
      </c>
      <c r="B6343" t="s">
        <v>19</v>
      </c>
      <c r="C6343">
        <v>2021</v>
      </c>
      <c r="D6343">
        <v>0</v>
      </c>
      <c r="E6343">
        <v>0</v>
      </c>
      <c r="F6343">
        <v>19</v>
      </c>
    </row>
    <row r="6344" spans="1:6" x14ac:dyDescent="0.25">
      <c r="A6344">
        <v>19</v>
      </c>
      <c r="B6344" t="s">
        <v>20</v>
      </c>
      <c r="C6344">
        <v>2021</v>
      </c>
      <c r="D6344">
        <v>5850</v>
      </c>
      <c r="E6344">
        <v>8360</v>
      </c>
      <c r="F6344">
        <v>20</v>
      </c>
    </row>
    <row r="6345" spans="1:6" x14ac:dyDescent="0.25">
      <c r="A6345">
        <v>20</v>
      </c>
      <c r="B6345" t="s">
        <v>21</v>
      </c>
      <c r="C6345">
        <v>2021</v>
      </c>
      <c r="D6345">
        <v>0</v>
      </c>
      <c r="E6345">
        <v>0</v>
      </c>
      <c r="F6345">
        <v>21</v>
      </c>
    </row>
    <row r="6346" spans="1:6" x14ac:dyDescent="0.25">
      <c r="A6346">
        <v>21</v>
      </c>
      <c r="B6346" t="s">
        <v>22</v>
      </c>
      <c r="C6346">
        <v>2021</v>
      </c>
      <c r="D6346">
        <v>31</v>
      </c>
      <c r="E6346">
        <v>46</v>
      </c>
      <c r="F6346">
        <v>22</v>
      </c>
    </row>
    <row r="6347" spans="1:6" x14ac:dyDescent="0.25">
      <c r="A6347">
        <v>22</v>
      </c>
      <c r="B6347" t="s">
        <v>23</v>
      </c>
      <c r="C6347">
        <v>2021</v>
      </c>
      <c r="D6347">
        <v>0</v>
      </c>
      <c r="E6347">
        <v>0</v>
      </c>
      <c r="F6347">
        <v>23</v>
      </c>
    </row>
    <row r="6348" spans="1:6" x14ac:dyDescent="0.25">
      <c r="A6348">
        <v>23</v>
      </c>
      <c r="B6348" t="s">
        <v>24</v>
      </c>
      <c r="C6348">
        <v>2021</v>
      </c>
      <c r="D6348">
        <v>16</v>
      </c>
      <c r="E6348">
        <v>124</v>
      </c>
      <c r="F6348">
        <v>24</v>
      </c>
    </row>
    <row r="6349" spans="1:6" x14ac:dyDescent="0.25">
      <c r="A6349">
        <v>24</v>
      </c>
      <c r="B6349" t="s">
        <v>25</v>
      </c>
      <c r="C6349">
        <v>2021</v>
      </c>
      <c r="D6349">
        <v>0</v>
      </c>
      <c r="E6349">
        <v>0</v>
      </c>
      <c r="F6349">
        <v>25</v>
      </c>
    </row>
    <row r="6350" spans="1:6" x14ac:dyDescent="0.25">
      <c r="A6350">
        <v>25</v>
      </c>
      <c r="B6350" t="s">
        <v>26</v>
      </c>
      <c r="C6350">
        <v>2021</v>
      </c>
      <c r="D6350">
        <v>1172</v>
      </c>
      <c r="E6350">
        <v>6157</v>
      </c>
      <c r="F6350">
        <v>26</v>
      </c>
    </row>
    <row r="6351" spans="1:6" x14ac:dyDescent="0.25">
      <c r="A6351">
        <v>26</v>
      </c>
      <c r="B6351" t="s">
        <v>27</v>
      </c>
      <c r="C6351">
        <v>2021</v>
      </c>
      <c r="D6351">
        <v>1</v>
      </c>
      <c r="E6351">
        <v>2</v>
      </c>
      <c r="F6351">
        <v>27</v>
      </c>
    </row>
    <row r="6352" spans="1:6" x14ac:dyDescent="0.25">
      <c r="A6352">
        <v>27</v>
      </c>
      <c r="B6352" t="s">
        <v>28</v>
      </c>
      <c r="C6352">
        <v>2021</v>
      </c>
      <c r="D6352">
        <v>104</v>
      </c>
      <c r="E6352">
        <v>356</v>
      </c>
      <c r="F6352">
        <v>28</v>
      </c>
    </row>
    <row r="6353" spans="1:6" x14ac:dyDescent="0.25">
      <c r="A6353">
        <v>28</v>
      </c>
      <c r="B6353" t="s">
        <v>29</v>
      </c>
      <c r="C6353">
        <v>2021</v>
      </c>
      <c r="D6353">
        <v>26</v>
      </c>
      <c r="E6353">
        <v>6</v>
      </c>
      <c r="F6353">
        <v>29</v>
      </c>
    </row>
    <row r="6354" spans="1:6" x14ac:dyDescent="0.25">
      <c r="A6354">
        <v>29</v>
      </c>
      <c r="B6354" t="s">
        <v>30</v>
      </c>
      <c r="C6354">
        <v>2021</v>
      </c>
      <c r="D6354">
        <v>61884</v>
      </c>
      <c r="E6354">
        <v>264116</v>
      </c>
      <c r="F6354">
        <v>30</v>
      </c>
    </row>
    <row r="6355" spans="1:6" x14ac:dyDescent="0.25">
      <c r="A6355">
        <v>30</v>
      </c>
      <c r="B6355" t="s">
        <v>31</v>
      </c>
      <c r="C6355">
        <v>2021</v>
      </c>
      <c r="D6355">
        <v>1855</v>
      </c>
      <c r="E6355">
        <v>4530</v>
      </c>
      <c r="F6355">
        <v>31</v>
      </c>
    </row>
    <row r="6356" spans="1:6" x14ac:dyDescent="0.25">
      <c r="A6356">
        <v>31</v>
      </c>
      <c r="B6356" t="s">
        <v>32</v>
      </c>
      <c r="C6356">
        <v>2021</v>
      </c>
      <c r="D6356">
        <v>0</v>
      </c>
      <c r="E6356">
        <v>0</v>
      </c>
      <c r="F6356">
        <v>32</v>
      </c>
    </row>
    <row r="6357" spans="1:6" x14ac:dyDescent="0.25">
      <c r="A6357">
        <v>32</v>
      </c>
      <c r="B6357" t="s">
        <v>33</v>
      </c>
      <c r="C6357">
        <v>2021</v>
      </c>
      <c r="D6357">
        <v>12160</v>
      </c>
      <c r="E6357">
        <v>21867</v>
      </c>
      <c r="F6357">
        <v>33</v>
      </c>
    </row>
    <row r="6358" spans="1:6" x14ac:dyDescent="0.25">
      <c r="A6358">
        <v>33</v>
      </c>
      <c r="B6358" t="s">
        <v>34</v>
      </c>
      <c r="C6358">
        <v>2021</v>
      </c>
      <c r="D6358">
        <v>0</v>
      </c>
      <c r="E6358">
        <v>0</v>
      </c>
      <c r="F6358">
        <v>34</v>
      </c>
    </row>
    <row r="6359" spans="1:6" x14ac:dyDescent="0.25">
      <c r="A6359">
        <v>34</v>
      </c>
      <c r="B6359" t="s">
        <v>35</v>
      </c>
      <c r="C6359">
        <v>2021</v>
      </c>
      <c r="D6359">
        <v>0</v>
      </c>
      <c r="E6359">
        <v>0</v>
      </c>
      <c r="F6359">
        <v>35</v>
      </c>
    </row>
    <row r="6360" spans="1:6" x14ac:dyDescent="0.25">
      <c r="A6360">
        <v>35</v>
      </c>
      <c r="B6360" t="s">
        <v>36</v>
      </c>
      <c r="C6360">
        <v>2021</v>
      </c>
      <c r="D6360">
        <v>67</v>
      </c>
      <c r="E6360">
        <v>100</v>
      </c>
      <c r="F6360">
        <v>36</v>
      </c>
    </row>
    <row r="6361" spans="1:6" x14ac:dyDescent="0.25">
      <c r="A6361">
        <v>36</v>
      </c>
      <c r="B6361" t="s">
        <v>37</v>
      </c>
      <c r="C6361">
        <v>2021</v>
      </c>
      <c r="D6361">
        <v>0</v>
      </c>
      <c r="E6361">
        <v>0</v>
      </c>
      <c r="F6361">
        <v>37</v>
      </c>
    </row>
    <row r="6362" spans="1:6" x14ac:dyDescent="0.25">
      <c r="A6362">
        <v>37</v>
      </c>
      <c r="B6362" t="s">
        <v>38</v>
      </c>
      <c r="C6362">
        <v>2021</v>
      </c>
      <c r="D6362">
        <v>0</v>
      </c>
      <c r="E6362">
        <v>0</v>
      </c>
      <c r="F6362">
        <v>38</v>
      </c>
    </row>
    <row r="6363" spans="1:6" x14ac:dyDescent="0.25">
      <c r="A6363">
        <v>38</v>
      </c>
      <c r="B6363" t="s">
        <v>39</v>
      </c>
      <c r="C6363">
        <v>2021</v>
      </c>
      <c r="D6363">
        <v>0</v>
      </c>
      <c r="E6363">
        <v>0</v>
      </c>
      <c r="F6363">
        <v>39</v>
      </c>
    </row>
    <row r="6364" spans="1:6" x14ac:dyDescent="0.25">
      <c r="A6364">
        <v>39</v>
      </c>
      <c r="B6364" t="s">
        <v>40</v>
      </c>
      <c r="C6364">
        <v>2021</v>
      </c>
      <c r="D6364">
        <v>0</v>
      </c>
      <c r="E6364">
        <v>0</v>
      </c>
      <c r="F6364">
        <v>40</v>
      </c>
    </row>
    <row r="6365" spans="1:6" x14ac:dyDescent="0.25">
      <c r="A6365">
        <v>40</v>
      </c>
      <c r="B6365" t="s">
        <v>41</v>
      </c>
      <c r="C6365">
        <v>2021</v>
      </c>
      <c r="D6365">
        <v>32263</v>
      </c>
      <c r="E6365">
        <v>58993</v>
      </c>
      <c r="F6365">
        <v>41</v>
      </c>
    </row>
    <row r="6366" spans="1:6" x14ac:dyDescent="0.25">
      <c r="A6366">
        <v>41</v>
      </c>
      <c r="B6366" t="s">
        <v>42</v>
      </c>
      <c r="C6366">
        <v>2021</v>
      </c>
      <c r="D6366">
        <v>87</v>
      </c>
      <c r="E6366">
        <v>504</v>
      </c>
      <c r="F6366">
        <v>42</v>
      </c>
    </row>
    <row r="6367" spans="1:6" x14ac:dyDescent="0.25">
      <c r="A6367">
        <v>42</v>
      </c>
      <c r="B6367" t="s">
        <v>43</v>
      </c>
      <c r="C6367">
        <v>2021</v>
      </c>
      <c r="D6367">
        <v>460</v>
      </c>
      <c r="E6367">
        <v>634</v>
      </c>
      <c r="F6367">
        <v>43</v>
      </c>
    </row>
    <row r="6368" spans="1:6" x14ac:dyDescent="0.25">
      <c r="A6368">
        <v>43</v>
      </c>
      <c r="B6368" t="s">
        <v>44</v>
      </c>
      <c r="C6368">
        <v>2021</v>
      </c>
      <c r="D6368">
        <v>0</v>
      </c>
      <c r="E6368">
        <v>0</v>
      </c>
      <c r="F6368">
        <v>44</v>
      </c>
    </row>
    <row r="6369" spans="1:6" x14ac:dyDescent="0.25">
      <c r="A6369">
        <v>44</v>
      </c>
      <c r="B6369" t="s">
        <v>45</v>
      </c>
      <c r="C6369">
        <v>2021</v>
      </c>
      <c r="D6369">
        <v>810</v>
      </c>
      <c r="E6369">
        <v>10522</v>
      </c>
      <c r="F6369">
        <v>45</v>
      </c>
    </row>
    <row r="6370" spans="1:6" x14ac:dyDescent="0.25">
      <c r="A6370">
        <v>45</v>
      </c>
      <c r="B6370" t="s">
        <v>46</v>
      </c>
      <c r="C6370">
        <v>2021</v>
      </c>
      <c r="D6370">
        <v>0</v>
      </c>
      <c r="E6370">
        <v>0</v>
      </c>
      <c r="F6370">
        <v>46</v>
      </c>
    </row>
    <row r="6371" spans="1:6" x14ac:dyDescent="0.25">
      <c r="A6371">
        <v>46</v>
      </c>
      <c r="B6371" t="s">
        <v>47</v>
      </c>
      <c r="C6371">
        <v>2021</v>
      </c>
      <c r="D6371">
        <v>0</v>
      </c>
      <c r="E6371">
        <v>0</v>
      </c>
      <c r="F6371">
        <v>47</v>
      </c>
    </row>
    <row r="6372" spans="1:6" x14ac:dyDescent="0.25">
      <c r="A6372">
        <v>47</v>
      </c>
      <c r="B6372" t="s">
        <v>48</v>
      </c>
      <c r="C6372">
        <v>2021</v>
      </c>
      <c r="D6372">
        <v>0</v>
      </c>
      <c r="E6372">
        <v>0</v>
      </c>
      <c r="F6372">
        <v>48</v>
      </c>
    </row>
    <row r="6373" spans="1:6" x14ac:dyDescent="0.25">
      <c r="A6373">
        <v>48</v>
      </c>
      <c r="B6373" t="s">
        <v>49</v>
      </c>
      <c r="C6373">
        <v>2021</v>
      </c>
      <c r="D6373">
        <v>111085</v>
      </c>
      <c r="E6373">
        <v>203554</v>
      </c>
      <c r="F6373">
        <v>49</v>
      </c>
    </row>
    <row r="6374" spans="1:6" x14ac:dyDescent="0.25">
      <c r="A6374">
        <v>49</v>
      </c>
      <c r="B6374" t="s">
        <v>50</v>
      </c>
      <c r="C6374">
        <v>2021</v>
      </c>
      <c r="D6374">
        <v>0</v>
      </c>
      <c r="E6374">
        <v>0</v>
      </c>
      <c r="F6374">
        <v>50</v>
      </c>
    </row>
    <row r="6375" spans="1:6" x14ac:dyDescent="0.25">
      <c r="A6375">
        <v>50</v>
      </c>
      <c r="B6375" t="s">
        <v>51</v>
      </c>
      <c r="C6375">
        <v>2021</v>
      </c>
      <c r="D6375">
        <v>2784</v>
      </c>
      <c r="E6375">
        <v>10368</v>
      </c>
      <c r="F6375">
        <v>51</v>
      </c>
    </row>
    <row r="6376" spans="1:6" x14ac:dyDescent="0.25">
      <c r="A6376">
        <v>51</v>
      </c>
      <c r="B6376" t="s">
        <v>52</v>
      </c>
      <c r="C6376">
        <v>2021</v>
      </c>
      <c r="D6376">
        <v>0</v>
      </c>
      <c r="E6376">
        <v>0</v>
      </c>
      <c r="F6376">
        <v>52</v>
      </c>
    </row>
    <row r="6377" spans="1:6" x14ac:dyDescent="0.25">
      <c r="A6377">
        <v>52</v>
      </c>
      <c r="B6377" t="s">
        <v>53</v>
      </c>
      <c r="C6377">
        <v>2021</v>
      </c>
      <c r="D6377">
        <v>7052</v>
      </c>
      <c r="E6377">
        <v>23742</v>
      </c>
      <c r="F6377">
        <v>53</v>
      </c>
    </row>
    <row r="6378" spans="1:6" x14ac:dyDescent="0.25">
      <c r="A6378">
        <v>53</v>
      </c>
      <c r="B6378" t="s">
        <v>54</v>
      </c>
      <c r="C6378">
        <v>2021</v>
      </c>
      <c r="D6378">
        <v>12578</v>
      </c>
      <c r="E6378">
        <v>19196</v>
      </c>
      <c r="F6378">
        <v>54</v>
      </c>
    </row>
    <row r="6379" spans="1:6" x14ac:dyDescent="0.25">
      <c r="A6379">
        <v>54</v>
      </c>
      <c r="B6379" t="s">
        <v>55</v>
      </c>
      <c r="C6379">
        <v>2021</v>
      </c>
      <c r="D6379">
        <v>0</v>
      </c>
      <c r="E6379">
        <v>0</v>
      </c>
      <c r="F6379">
        <v>55</v>
      </c>
    </row>
    <row r="6380" spans="1:6" x14ac:dyDescent="0.25">
      <c r="A6380">
        <v>55</v>
      </c>
      <c r="B6380" t="s">
        <v>56</v>
      </c>
      <c r="C6380">
        <v>2021</v>
      </c>
      <c r="D6380">
        <v>908</v>
      </c>
      <c r="E6380">
        <v>3014</v>
      </c>
      <c r="F6380">
        <v>56</v>
      </c>
    </row>
    <row r="6381" spans="1:6" x14ac:dyDescent="0.25">
      <c r="A6381">
        <v>56</v>
      </c>
      <c r="B6381" t="s">
        <v>57</v>
      </c>
      <c r="C6381">
        <v>2021</v>
      </c>
      <c r="D6381">
        <v>17347</v>
      </c>
      <c r="E6381">
        <v>29100</v>
      </c>
      <c r="F6381">
        <v>57</v>
      </c>
    </row>
    <row r="6382" spans="1:6" x14ac:dyDescent="0.25">
      <c r="A6382">
        <v>57</v>
      </c>
      <c r="B6382" t="s">
        <v>58</v>
      </c>
      <c r="C6382">
        <v>2021</v>
      </c>
      <c r="D6382">
        <v>2372</v>
      </c>
      <c r="E6382">
        <v>6525</v>
      </c>
      <c r="F6382">
        <v>58</v>
      </c>
    </row>
    <row r="6383" spans="1:6" x14ac:dyDescent="0.25">
      <c r="A6383">
        <v>58</v>
      </c>
      <c r="B6383" t="s">
        <v>59</v>
      </c>
      <c r="C6383">
        <v>2021</v>
      </c>
      <c r="D6383">
        <v>90</v>
      </c>
      <c r="E6383">
        <v>32</v>
      </c>
      <c r="F6383">
        <v>59</v>
      </c>
    </row>
    <row r="6384" spans="1:6" x14ac:dyDescent="0.25">
      <c r="A6384">
        <v>59</v>
      </c>
      <c r="B6384" t="s">
        <v>60</v>
      </c>
      <c r="C6384">
        <v>2021</v>
      </c>
      <c r="D6384">
        <v>0</v>
      </c>
      <c r="E6384">
        <v>0</v>
      </c>
      <c r="F6384">
        <v>60</v>
      </c>
    </row>
    <row r="6385" spans="1:6" x14ac:dyDescent="0.25">
      <c r="A6385">
        <v>60</v>
      </c>
      <c r="B6385" t="s">
        <v>61</v>
      </c>
      <c r="C6385">
        <v>2021</v>
      </c>
      <c r="D6385">
        <v>0</v>
      </c>
      <c r="E6385">
        <v>0</v>
      </c>
      <c r="F6385">
        <v>61</v>
      </c>
    </row>
    <row r="6386" spans="1:6" x14ac:dyDescent="0.25">
      <c r="A6386">
        <v>61</v>
      </c>
      <c r="B6386" t="s">
        <v>62</v>
      </c>
      <c r="C6386">
        <v>2021</v>
      </c>
      <c r="D6386">
        <v>670379</v>
      </c>
      <c r="E6386">
        <v>831181</v>
      </c>
      <c r="F6386">
        <v>62</v>
      </c>
    </row>
    <row r="6387" spans="1:6" x14ac:dyDescent="0.25">
      <c r="A6387">
        <v>62</v>
      </c>
      <c r="B6387" t="s">
        <v>63</v>
      </c>
      <c r="C6387">
        <v>2021</v>
      </c>
      <c r="D6387">
        <v>0</v>
      </c>
      <c r="E6387">
        <v>0</v>
      </c>
      <c r="F6387">
        <v>63</v>
      </c>
    </row>
    <row r="6388" spans="1:6" x14ac:dyDescent="0.25">
      <c r="A6388">
        <v>63</v>
      </c>
      <c r="B6388" t="s">
        <v>64</v>
      </c>
      <c r="C6388">
        <v>2021</v>
      </c>
      <c r="D6388">
        <v>12507</v>
      </c>
      <c r="E6388">
        <v>39390</v>
      </c>
      <c r="F6388">
        <v>64</v>
      </c>
    </row>
    <row r="6389" spans="1:6" x14ac:dyDescent="0.25">
      <c r="A6389">
        <v>64</v>
      </c>
      <c r="B6389" t="s">
        <v>65</v>
      </c>
      <c r="C6389">
        <v>2021</v>
      </c>
      <c r="D6389">
        <v>87</v>
      </c>
      <c r="E6389">
        <v>583</v>
      </c>
      <c r="F6389">
        <v>65</v>
      </c>
    </row>
    <row r="6390" spans="1:6" x14ac:dyDescent="0.25">
      <c r="A6390">
        <v>65</v>
      </c>
      <c r="B6390" t="s">
        <v>66</v>
      </c>
      <c r="C6390">
        <v>2021</v>
      </c>
      <c r="D6390">
        <v>97</v>
      </c>
      <c r="E6390">
        <v>445</v>
      </c>
      <c r="F6390">
        <v>66</v>
      </c>
    </row>
    <row r="6391" spans="1:6" x14ac:dyDescent="0.25">
      <c r="A6391">
        <v>66</v>
      </c>
      <c r="B6391" t="s">
        <v>67</v>
      </c>
      <c r="C6391">
        <v>2021</v>
      </c>
      <c r="D6391">
        <v>0</v>
      </c>
      <c r="E6391">
        <v>0</v>
      </c>
      <c r="F6391">
        <v>67</v>
      </c>
    </row>
    <row r="6392" spans="1:6" x14ac:dyDescent="0.25">
      <c r="A6392">
        <v>67</v>
      </c>
      <c r="B6392" t="s">
        <v>68</v>
      </c>
      <c r="C6392">
        <v>2021</v>
      </c>
      <c r="D6392">
        <v>13</v>
      </c>
      <c r="E6392">
        <v>86</v>
      </c>
      <c r="F6392">
        <v>68</v>
      </c>
    </row>
    <row r="6393" spans="1:6" x14ac:dyDescent="0.25">
      <c r="A6393">
        <v>68</v>
      </c>
      <c r="B6393" t="s">
        <v>69</v>
      </c>
      <c r="C6393">
        <v>2021</v>
      </c>
      <c r="D6393">
        <v>0</v>
      </c>
      <c r="E6393">
        <v>0</v>
      </c>
      <c r="F6393">
        <v>69</v>
      </c>
    </row>
    <row r="6394" spans="1:6" x14ac:dyDescent="0.25">
      <c r="A6394">
        <v>69</v>
      </c>
      <c r="B6394" t="s">
        <v>70</v>
      </c>
      <c r="C6394">
        <v>2021</v>
      </c>
      <c r="D6394">
        <v>116</v>
      </c>
      <c r="E6394">
        <v>287</v>
      </c>
      <c r="F6394">
        <v>70</v>
      </c>
    </row>
    <row r="6395" spans="1:6" x14ac:dyDescent="0.25">
      <c r="A6395">
        <v>70</v>
      </c>
      <c r="B6395" t="s">
        <v>71</v>
      </c>
      <c r="C6395">
        <v>2021</v>
      </c>
      <c r="D6395">
        <v>0</v>
      </c>
      <c r="E6395">
        <v>0</v>
      </c>
      <c r="F6395">
        <v>71</v>
      </c>
    </row>
    <row r="6396" spans="1:6" x14ac:dyDescent="0.25">
      <c r="A6396">
        <v>71</v>
      </c>
      <c r="B6396" t="s">
        <v>72</v>
      </c>
      <c r="C6396">
        <v>2021</v>
      </c>
      <c r="D6396">
        <v>36</v>
      </c>
      <c r="E6396">
        <v>208</v>
      </c>
      <c r="F6396">
        <v>72</v>
      </c>
    </row>
    <row r="6397" spans="1:6" x14ac:dyDescent="0.25">
      <c r="A6397">
        <v>72</v>
      </c>
      <c r="B6397" t="s">
        <v>73</v>
      </c>
      <c r="C6397">
        <v>2021</v>
      </c>
      <c r="D6397">
        <v>696</v>
      </c>
      <c r="E6397">
        <v>3715</v>
      </c>
      <c r="F6397">
        <v>73</v>
      </c>
    </row>
    <row r="6398" spans="1:6" x14ac:dyDescent="0.25">
      <c r="A6398">
        <v>73</v>
      </c>
      <c r="B6398" t="s">
        <v>74</v>
      </c>
      <c r="C6398">
        <v>2021</v>
      </c>
      <c r="D6398">
        <v>0</v>
      </c>
      <c r="E6398">
        <v>0</v>
      </c>
      <c r="F6398">
        <v>74</v>
      </c>
    </row>
    <row r="6399" spans="1:6" x14ac:dyDescent="0.25">
      <c r="A6399">
        <v>74</v>
      </c>
      <c r="B6399" t="s">
        <v>75</v>
      </c>
      <c r="C6399">
        <v>2021</v>
      </c>
      <c r="D6399">
        <v>39491</v>
      </c>
      <c r="E6399">
        <v>90275</v>
      </c>
      <c r="F6399">
        <v>75</v>
      </c>
    </row>
    <row r="6400" spans="1:6" x14ac:dyDescent="0.25">
      <c r="A6400">
        <v>75</v>
      </c>
      <c r="B6400" t="s">
        <v>76</v>
      </c>
      <c r="C6400">
        <v>2021</v>
      </c>
      <c r="D6400">
        <v>0</v>
      </c>
      <c r="E6400">
        <v>0</v>
      </c>
      <c r="F6400">
        <v>76</v>
      </c>
    </row>
    <row r="6401" spans="1:6" x14ac:dyDescent="0.25">
      <c r="A6401">
        <v>76</v>
      </c>
      <c r="B6401" t="s">
        <v>77</v>
      </c>
      <c r="C6401">
        <v>2021</v>
      </c>
      <c r="D6401">
        <v>0</v>
      </c>
      <c r="E6401">
        <v>0</v>
      </c>
      <c r="F6401">
        <v>77</v>
      </c>
    </row>
    <row r="6402" spans="1:6" x14ac:dyDescent="0.25">
      <c r="A6402">
        <v>77</v>
      </c>
      <c r="B6402" t="s">
        <v>78</v>
      </c>
      <c r="C6402">
        <v>2021</v>
      </c>
      <c r="D6402">
        <v>0</v>
      </c>
      <c r="E6402">
        <v>0</v>
      </c>
      <c r="F6402">
        <v>78</v>
      </c>
    </row>
    <row r="6403" spans="1:6" x14ac:dyDescent="0.25">
      <c r="A6403">
        <v>78</v>
      </c>
      <c r="B6403" t="s">
        <v>79</v>
      </c>
      <c r="C6403">
        <v>2021</v>
      </c>
      <c r="D6403">
        <v>7554</v>
      </c>
      <c r="E6403">
        <v>23060</v>
      </c>
      <c r="F6403">
        <v>79</v>
      </c>
    </row>
    <row r="6404" spans="1:6" x14ac:dyDescent="0.25">
      <c r="A6404">
        <v>79</v>
      </c>
      <c r="B6404" t="s">
        <v>80</v>
      </c>
      <c r="C6404">
        <v>2021</v>
      </c>
      <c r="D6404">
        <v>0</v>
      </c>
      <c r="E6404">
        <v>0</v>
      </c>
      <c r="F6404">
        <v>80</v>
      </c>
    </row>
    <row r="6405" spans="1:6" x14ac:dyDescent="0.25">
      <c r="A6405">
        <v>80</v>
      </c>
      <c r="B6405" t="s">
        <v>81</v>
      </c>
      <c r="C6405">
        <v>2021</v>
      </c>
      <c r="D6405">
        <v>0</v>
      </c>
      <c r="E6405">
        <v>0</v>
      </c>
      <c r="F6405">
        <v>81</v>
      </c>
    </row>
    <row r="6406" spans="1:6" x14ac:dyDescent="0.25">
      <c r="A6406">
        <v>81</v>
      </c>
      <c r="B6406" t="s">
        <v>82</v>
      </c>
      <c r="C6406">
        <v>2021</v>
      </c>
      <c r="D6406">
        <v>3441</v>
      </c>
      <c r="E6406">
        <v>15454</v>
      </c>
      <c r="F6406">
        <v>82</v>
      </c>
    </row>
    <row r="6407" spans="1:6" x14ac:dyDescent="0.25">
      <c r="A6407">
        <v>82</v>
      </c>
      <c r="B6407" t="s">
        <v>83</v>
      </c>
      <c r="C6407">
        <v>2021</v>
      </c>
      <c r="D6407">
        <v>8644</v>
      </c>
      <c r="E6407">
        <v>22561</v>
      </c>
      <c r="F6407">
        <v>83</v>
      </c>
    </row>
    <row r="6408" spans="1:6" x14ac:dyDescent="0.25">
      <c r="A6408">
        <v>83</v>
      </c>
      <c r="B6408" t="s">
        <v>84</v>
      </c>
      <c r="C6408">
        <v>2021</v>
      </c>
      <c r="D6408">
        <v>9</v>
      </c>
      <c r="E6408">
        <v>85</v>
      </c>
      <c r="F6408">
        <v>84</v>
      </c>
    </row>
    <row r="6409" spans="1:6" x14ac:dyDescent="0.25">
      <c r="A6409">
        <v>84</v>
      </c>
      <c r="B6409" t="s">
        <v>85</v>
      </c>
      <c r="C6409">
        <v>2021</v>
      </c>
      <c r="D6409">
        <v>9</v>
      </c>
      <c r="E6409">
        <v>2</v>
      </c>
      <c r="F6409">
        <v>85</v>
      </c>
    </row>
    <row r="6410" spans="1:6" x14ac:dyDescent="0.25">
      <c r="A6410">
        <v>85</v>
      </c>
      <c r="B6410" t="s">
        <v>86</v>
      </c>
      <c r="C6410">
        <v>2021</v>
      </c>
      <c r="D6410">
        <v>14</v>
      </c>
      <c r="E6410">
        <v>65</v>
      </c>
      <c r="F6410">
        <v>86</v>
      </c>
    </row>
    <row r="6411" spans="1:6" x14ac:dyDescent="0.25">
      <c r="A6411">
        <v>86</v>
      </c>
      <c r="B6411" t="s">
        <v>87</v>
      </c>
      <c r="C6411">
        <v>2021</v>
      </c>
      <c r="D6411">
        <v>0</v>
      </c>
      <c r="E6411">
        <v>0</v>
      </c>
      <c r="F6411">
        <v>87</v>
      </c>
    </row>
    <row r="6412" spans="1:6" x14ac:dyDescent="0.25">
      <c r="A6412">
        <v>87</v>
      </c>
      <c r="B6412" t="s">
        <v>88</v>
      </c>
      <c r="C6412">
        <v>2021</v>
      </c>
      <c r="D6412">
        <v>0</v>
      </c>
      <c r="E6412">
        <v>0</v>
      </c>
      <c r="F6412">
        <v>88</v>
      </c>
    </row>
    <row r="6413" spans="1:6" x14ac:dyDescent="0.25">
      <c r="A6413">
        <v>88</v>
      </c>
      <c r="B6413" t="s">
        <v>89</v>
      </c>
      <c r="C6413">
        <v>2021</v>
      </c>
      <c r="D6413">
        <v>68247</v>
      </c>
      <c r="E6413">
        <v>113172</v>
      </c>
      <c r="F6413">
        <v>89</v>
      </c>
    </row>
    <row r="6414" spans="1:6" x14ac:dyDescent="0.25">
      <c r="A6414">
        <v>89</v>
      </c>
      <c r="B6414" t="s">
        <v>90</v>
      </c>
      <c r="C6414">
        <v>2021</v>
      </c>
      <c r="D6414">
        <v>1878</v>
      </c>
      <c r="E6414">
        <v>8320</v>
      </c>
      <c r="F6414">
        <v>90</v>
      </c>
    </row>
    <row r="6415" spans="1:6" x14ac:dyDescent="0.25">
      <c r="A6415">
        <v>90</v>
      </c>
      <c r="B6415" t="s">
        <v>91</v>
      </c>
      <c r="C6415">
        <v>2021</v>
      </c>
      <c r="D6415">
        <v>7227</v>
      </c>
      <c r="E6415">
        <v>11924</v>
      </c>
      <c r="F6415">
        <v>91</v>
      </c>
    </row>
    <row r="6416" spans="1:6" x14ac:dyDescent="0.25">
      <c r="A6416">
        <v>91</v>
      </c>
      <c r="B6416" t="s">
        <v>92</v>
      </c>
      <c r="C6416">
        <v>2021</v>
      </c>
      <c r="D6416">
        <v>657</v>
      </c>
      <c r="E6416">
        <v>10477</v>
      </c>
      <c r="F6416">
        <v>92</v>
      </c>
    </row>
    <row r="6417" spans="1:6" x14ac:dyDescent="0.25">
      <c r="A6417">
        <v>92</v>
      </c>
      <c r="B6417" t="s">
        <v>93</v>
      </c>
      <c r="C6417">
        <v>2021</v>
      </c>
      <c r="D6417">
        <v>3791</v>
      </c>
      <c r="E6417">
        <v>8484</v>
      </c>
      <c r="F6417">
        <v>93</v>
      </c>
    </row>
    <row r="6418" spans="1:6" x14ac:dyDescent="0.25">
      <c r="A6418">
        <v>93</v>
      </c>
      <c r="B6418" t="s">
        <v>94</v>
      </c>
      <c r="C6418">
        <v>2021</v>
      </c>
      <c r="D6418">
        <v>29520</v>
      </c>
      <c r="E6418">
        <v>48444</v>
      </c>
      <c r="F6418">
        <v>94</v>
      </c>
    </row>
    <row r="6419" spans="1:6" x14ac:dyDescent="0.25">
      <c r="A6419">
        <v>94</v>
      </c>
      <c r="B6419" t="s">
        <v>95</v>
      </c>
      <c r="C6419">
        <v>2021</v>
      </c>
      <c r="D6419">
        <v>6522527</v>
      </c>
      <c r="E6419">
        <v>7192362</v>
      </c>
      <c r="F6419">
        <v>95</v>
      </c>
    </row>
    <row r="6420" spans="1:6" x14ac:dyDescent="0.25">
      <c r="A6420">
        <v>95</v>
      </c>
      <c r="B6420" t="s">
        <v>96</v>
      </c>
      <c r="C6420">
        <v>2021</v>
      </c>
      <c r="D6420">
        <v>9720</v>
      </c>
      <c r="E6420">
        <v>17107</v>
      </c>
      <c r="F6420">
        <v>96</v>
      </c>
    </row>
    <row r="6421" spans="1:6" x14ac:dyDescent="0.25">
      <c r="A6421">
        <v>96</v>
      </c>
      <c r="B6421" t="s">
        <v>97</v>
      </c>
      <c r="C6421">
        <v>2021</v>
      </c>
      <c r="D6421">
        <v>4</v>
      </c>
      <c r="E6421">
        <v>14</v>
      </c>
      <c r="F6421">
        <v>97</v>
      </c>
    </row>
    <row r="6422" spans="1:6" x14ac:dyDescent="0.25">
      <c r="A6422">
        <v>97</v>
      </c>
      <c r="B6422" t="s">
        <v>98</v>
      </c>
      <c r="C6422">
        <v>2021</v>
      </c>
      <c r="D6422">
        <v>0</v>
      </c>
      <c r="E6422">
        <v>0</v>
      </c>
      <c r="F6422">
        <v>98</v>
      </c>
    </row>
    <row r="6423" spans="1:6" x14ac:dyDescent="0.25">
      <c r="A6423">
        <v>98</v>
      </c>
      <c r="B6423" t="s">
        <v>99</v>
      </c>
      <c r="C6423">
        <v>2021</v>
      </c>
      <c r="D6423">
        <v>6358</v>
      </c>
      <c r="E6423">
        <v>42633</v>
      </c>
      <c r="F6423">
        <v>99</v>
      </c>
    </row>
    <row r="6424" spans="1:6" x14ac:dyDescent="0.25">
      <c r="A6424">
        <v>99</v>
      </c>
      <c r="B6424" t="s">
        <v>100</v>
      </c>
      <c r="C6424">
        <v>2021</v>
      </c>
      <c r="D6424">
        <v>0</v>
      </c>
      <c r="E6424">
        <v>0</v>
      </c>
      <c r="F6424">
        <v>100</v>
      </c>
    </row>
    <row r="6425" spans="1:6" x14ac:dyDescent="0.25">
      <c r="A6425">
        <v>100</v>
      </c>
      <c r="B6425" t="s">
        <v>101</v>
      </c>
      <c r="C6425">
        <v>2021</v>
      </c>
      <c r="D6425">
        <v>25316</v>
      </c>
      <c r="E6425">
        <v>122394</v>
      </c>
      <c r="F6425">
        <v>101</v>
      </c>
    </row>
    <row r="6426" spans="1:6" x14ac:dyDescent="0.25">
      <c r="A6426">
        <v>101</v>
      </c>
      <c r="B6426" t="s">
        <v>102</v>
      </c>
      <c r="C6426">
        <v>2021</v>
      </c>
      <c r="D6426">
        <v>0</v>
      </c>
      <c r="E6426">
        <v>0</v>
      </c>
      <c r="F6426">
        <v>102</v>
      </c>
    </row>
    <row r="6427" spans="1:6" x14ac:dyDescent="0.25">
      <c r="A6427">
        <v>102</v>
      </c>
      <c r="B6427" t="s">
        <v>103</v>
      </c>
      <c r="C6427">
        <v>2021</v>
      </c>
      <c r="D6427">
        <v>181931</v>
      </c>
      <c r="E6427">
        <v>312926</v>
      </c>
      <c r="F6427">
        <v>103</v>
      </c>
    </row>
    <row r="6428" spans="1:6" x14ac:dyDescent="0.25">
      <c r="A6428">
        <v>103</v>
      </c>
      <c r="B6428" t="s">
        <v>104</v>
      </c>
      <c r="C6428">
        <v>2021</v>
      </c>
      <c r="D6428">
        <v>0</v>
      </c>
      <c r="E6428">
        <v>0</v>
      </c>
      <c r="F6428">
        <v>104</v>
      </c>
    </row>
    <row r="6429" spans="1:6" x14ac:dyDescent="0.25">
      <c r="A6429">
        <v>104</v>
      </c>
      <c r="B6429" t="s">
        <v>105</v>
      </c>
      <c r="C6429">
        <v>2021</v>
      </c>
      <c r="D6429">
        <v>8</v>
      </c>
      <c r="E6429">
        <v>48</v>
      </c>
      <c r="F6429">
        <v>105</v>
      </c>
    </row>
    <row r="6430" spans="1:6" x14ac:dyDescent="0.25">
      <c r="A6430">
        <v>105</v>
      </c>
      <c r="B6430" t="s">
        <v>106</v>
      </c>
      <c r="C6430">
        <v>2021</v>
      </c>
      <c r="D6430">
        <v>0</v>
      </c>
      <c r="E6430">
        <v>0</v>
      </c>
      <c r="F6430">
        <v>106</v>
      </c>
    </row>
    <row r="6431" spans="1:6" x14ac:dyDescent="0.25">
      <c r="A6431">
        <v>106</v>
      </c>
      <c r="B6431" t="s">
        <v>107</v>
      </c>
      <c r="C6431">
        <v>2021</v>
      </c>
      <c r="D6431">
        <v>6525</v>
      </c>
      <c r="E6431">
        <v>12955</v>
      </c>
      <c r="F6431">
        <v>107</v>
      </c>
    </row>
    <row r="6432" spans="1:6" x14ac:dyDescent="0.25">
      <c r="A6432">
        <v>107</v>
      </c>
      <c r="B6432" t="s">
        <v>108</v>
      </c>
      <c r="C6432">
        <v>2021</v>
      </c>
      <c r="D6432">
        <v>4504</v>
      </c>
      <c r="E6432">
        <v>14346</v>
      </c>
      <c r="F6432">
        <v>108</v>
      </c>
    </row>
    <row r="6433" spans="1:6" x14ac:dyDescent="0.25">
      <c r="A6433">
        <v>108</v>
      </c>
      <c r="B6433" t="s">
        <v>109</v>
      </c>
      <c r="C6433">
        <v>2021</v>
      </c>
      <c r="D6433">
        <v>10</v>
      </c>
      <c r="E6433">
        <v>24</v>
      </c>
      <c r="F6433">
        <v>109</v>
      </c>
    </row>
    <row r="6434" spans="1:6" x14ac:dyDescent="0.25">
      <c r="A6434">
        <v>109</v>
      </c>
      <c r="B6434" t="s">
        <v>110</v>
      </c>
      <c r="C6434">
        <v>2021</v>
      </c>
      <c r="D6434">
        <v>23</v>
      </c>
      <c r="E6434">
        <v>74</v>
      </c>
      <c r="F6434">
        <v>110</v>
      </c>
    </row>
    <row r="6435" spans="1:6" x14ac:dyDescent="0.25">
      <c r="A6435">
        <v>110</v>
      </c>
      <c r="B6435" t="s">
        <v>111</v>
      </c>
      <c r="C6435">
        <v>2021</v>
      </c>
      <c r="D6435">
        <v>627</v>
      </c>
      <c r="E6435">
        <v>6999</v>
      </c>
      <c r="F6435">
        <v>111</v>
      </c>
    </row>
    <row r="6436" spans="1:6" x14ac:dyDescent="0.25">
      <c r="A6436">
        <v>111</v>
      </c>
      <c r="B6436" t="s">
        <v>112</v>
      </c>
      <c r="C6436">
        <v>2021</v>
      </c>
      <c r="D6436">
        <v>900</v>
      </c>
      <c r="E6436">
        <v>1472</v>
      </c>
      <c r="F6436">
        <v>112</v>
      </c>
    </row>
    <row r="6437" spans="1:6" x14ac:dyDescent="0.25">
      <c r="A6437">
        <v>112</v>
      </c>
      <c r="B6437" t="s">
        <v>113</v>
      </c>
      <c r="C6437">
        <v>2021</v>
      </c>
      <c r="D6437">
        <v>1334</v>
      </c>
      <c r="E6437">
        <v>2529</v>
      </c>
      <c r="F6437">
        <v>113</v>
      </c>
    </row>
    <row r="6438" spans="1:6" x14ac:dyDescent="0.25">
      <c r="A6438">
        <v>113</v>
      </c>
      <c r="B6438" t="s">
        <v>114</v>
      </c>
      <c r="C6438">
        <v>2021</v>
      </c>
      <c r="D6438">
        <v>1313</v>
      </c>
      <c r="E6438">
        <v>8153</v>
      </c>
      <c r="F6438">
        <v>114</v>
      </c>
    </row>
    <row r="6439" spans="1:6" x14ac:dyDescent="0.25">
      <c r="A6439">
        <v>114</v>
      </c>
      <c r="B6439" t="s">
        <v>115</v>
      </c>
      <c r="C6439">
        <v>2021</v>
      </c>
      <c r="D6439">
        <v>0</v>
      </c>
      <c r="E6439">
        <v>0</v>
      </c>
      <c r="F6439">
        <v>115</v>
      </c>
    </row>
    <row r="6440" spans="1:6" x14ac:dyDescent="0.25">
      <c r="A6440">
        <v>115</v>
      </c>
      <c r="B6440" t="s">
        <v>116</v>
      </c>
      <c r="C6440">
        <v>2021</v>
      </c>
      <c r="D6440">
        <v>456</v>
      </c>
      <c r="E6440">
        <v>5988</v>
      </c>
      <c r="F6440">
        <v>116</v>
      </c>
    </row>
    <row r="6441" spans="1:6" x14ac:dyDescent="0.25">
      <c r="A6441">
        <v>116</v>
      </c>
      <c r="B6441" t="s">
        <v>117</v>
      </c>
      <c r="C6441">
        <v>2021</v>
      </c>
      <c r="D6441">
        <v>1890</v>
      </c>
      <c r="E6441">
        <v>2012</v>
      </c>
      <c r="F6441">
        <v>117</v>
      </c>
    </row>
    <row r="6442" spans="1:6" x14ac:dyDescent="0.25">
      <c r="A6442">
        <v>117</v>
      </c>
      <c r="B6442" t="s">
        <v>118</v>
      </c>
      <c r="C6442">
        <v>2021</v>
      </c>
      <c r="D6442">
        <v>0</v>
      </c>
      <c r="E6442">
        <v>0</v>
      </c>
      <c r="F6442">
        <v>118</v>
      </c>
    </row>
    <row r="6443" spans="1:6" x14ac:dyDescent="0.25">
      <c r="A6443">
        <v>118</v>
      </c>
      <c r="B6443" t="s">
        <v>119</v>
      </c>
      <c r="C6443">
        <v>2021</v>
      </c>
      <c r="D6443">
        <v>0</v>
      </c>
      <c r="E6443">
        <v>0</v>
      </c>
      <c r="F6443">
        <v>119</v>
      </c>
    </row>
    <row r="6444" spans="1:6" x14ac:dyDescent="0.25">
      <c r="A6444">
        <v>119</v>
      </c>
      <c r="B6444" t="s">
        <v>120</v>
      </c>
      <c r="C6444">
        <v>2021</v>
      </c>
      <c r="D6444">
        <v>343</v>
      </c>
      <c r="E6444">
        <v>878</v>
      </c>
      <c r="F6444">
        <v>120</v>
      </c>
    </row>
    <row r="6445" spans="1:6" x14ac:dyDescent="0.25">
      <c r="A6445">
        <v>120</v>
      </c>
      <c r="B6445" t="s">
        <v>121</v>
      </c>
      <c r="C6445">
        <v>2021</v>
      </c>
      <c r="D6445">
        <v>0</v>
      </c>
      <c r="E6445">
        <v>0</v>
      </c>
      <c r="F6445">
        <v>121</v>
      </c>
    </row>
    <row r="6446" spans="1:6" x14ac:dyDescent="0.25">
      <c r="A6446">
        <v>121</v>
      </c>
      <c r="B6446" t="s">
        <v>122</v>
      </c>
      <c r="C6446">
        <v>2021</v>
      </c>
      <c r="D6446">
        <v>136774</v>
      </c>
      <c r="E6446">
        <v>149842</v>
      </c>
      <c r="F6446">
        <v>122</v>
      </c>
    </row>
    <row r="6447" spans="1:6" x14ac:dyDescent="0.25">
      <c r="A6447">
        <v>122</v>
      </c>
      <c r="B6447" t="s">
        <v>123</v>
      </c>
      <c r="C6447">
        <v>2021</v>
      </c>
      <c r="D6447">
        <v>0</v>
      </c>
      <c r="E6447">
        <v>0</v>
      </c>
      <c r="F6447">
        <v>123</v>
      </c>
    </row>
    <row r="6448" spans="1:6" x14ac:dyDescent="0.25">
      <c r="A6448">
        <v>123</v>
      </c>
      <c r="B6448" t="s">
        <v>124</v>
      </c>
      <c r="C6448">
        <v>2021</v>
      </c>
      <c r="D6448">
        <v>26415</v>
      </c>
      <c r="E6448">
        <v>35944</v>
      </c>
      <c r="F6448">
        <v>124</v>
      </c>
    </row>
    <row r="6449" spans="1:6" x14ac:dyDescent="0.25">
      <c r="A6449">
        <v>124</v>
      </c>
      <c r="B6449" t="s">
        <v>125</v>
      </c>
      <c r="C6449">
        <v>2021</v>
      </c>
      <c r="D6449">
        <v>0</v>
      </c>
      <c r="E6449">
        <v>0</v>
      </c>
      <c r="F6449">
        <v>125</v>
      </c>
    </row>
  </sheetData>
  <autoFilter ref="A1:F6449" xr:uid="{52F971F1-7B05-4382-A1FF-7DE1C4DC9444}">
    <sortState xmlns:xlrd2="http://schemas.microsoft.com/office/spreadsheetml/2017/richdata2" ref="A2:F6449">
      <sortCondition ref="C1:C6449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ExpVinho (1)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Salomao Oliveira</cp:lastModifiedBy>
  <dcterms:created xsi:type="dcterms:W3CDTF">2023-05-31T11:30:59Z</dcterms:created>
  <dcterms:modified xsi:type="dcterms:W3CDTF">2023-06-05T23:02:02Z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2023-05-31T11:30:59Z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02bf19eb-058a-4e47-9d55-ca4c6655fcb9</vt:lpwstr>
  </property>
  <property fmtid="{D5CDD505-2E9C-101B-9397-08002B2CF9AE}" pid="8" name="MSIP_Label_41b88ec2-a72b-4523-9e84-0458a1764731_ContentBits">
    <vt:lpwstr>0</vt:lpwstr>
  </property>
</Properties>
</file>