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20775" windowHeight="7620" activeTab="4"/>
  </bookViews>
  <sheets>
    <sheet name="Sales_Data" sheetId="1" r:id="rId1"/>
    <sheet name="Mixed_Data" sheetId="2" r:id="rId2"/>
    <sheet name="Summary" sheetId="3" r:id="rId3"/>
    <sheet name="Edge_Cases" sheetId="4" r:id="rId4"/>
    <sheet name="возраст" sheetId="5" r:id="rId5"/>
  </sheets>
  <calcPr calcId="125725"/>
</workbook>
</file>

<file path=xl/calcChain.xml><?xml version="1.0" encoding="utf-8"?>
<calcChain xmlns="http://schemas.openxmlformats.org/spreadsheetml/2006/main">
  <c r="E6" i="5"/>
  <c r="E7"/>
  <c r="E8"/>
  <c r="E9"/>
  <c r="E4"/>
  <c r="E5"/>
  <c r="I12" i="1" l="1"/>
  <c r="I13"/>
  <c r="I11"/>
  <c r="C6" i="4"/>
  <c r="C5"/>
  <c r="C4"/>
  <c r="C3"/>
  <c r="C2"/>
  <c r="B4" i="3"/>
  <c r="B3"/>
  <c r="B2"/>
  <c r="G5" i="1"/>
  <c r="F5"/>
  <c r="G4"/>
  <c r="F4"/>
  <c r="G3"/>
  <c r="F3"/>
  <c r="G2"/>
  <c r="F2"/>
  <c r="B5" i="3" s="1"/>
</calcChain>
</file>

<file path=xl/sharedStrings.xml><?xml version="1.0" encoding="utf-8"?>
<sst xmlns="http://schemas.openxmlformats.org/spreadsheetml/2006/main" count="68" uniqueCount="64">
  <si>
    <t>Product</t>
  </si>
  <si>
    <t>Q1_Sales</t>
  </si>
  <si>
    <t>Q2_Sales</t>
  </si>
  <si>
    <t>Q3_Sales</t>
  </si>
  <si>
    <t>Q4_Sales</t>
  </si>
  <si>
    <t>Total_Sales</t>
  </si>
  <si>
    <t>Average_Sales</t>
  </si>
  <si>
    <t>Product A</t>
  </si>
  <si>
    <t>Product B</t>
  </si>
  <si>
    <t>Product C</t>
  </si>
  <si>
    <t>Product D</t>
  </si>
  <si>
    <t>ID</t>
  </si>
  <si>
    <t>Name</t>
  </si>
  <si>
    <t>Date</t>
  </si>
  <si>
    <t>Active</t>
  </si>
  <si>
    <t>Score</t>
  </si>
  <si>
    <t>Notes</t>
  </si>
  <si>
    <t>Alice</t>
  </si>
  <si>
    <t>Top performer</t>
  </si>
  <si>
    <t>Bob</t>
  </si>
  <si>
    <t>Charlie</t>
  </si>
  <si>
    <t>Needs improvement</t>
  </si>
  <si>
    <t>Diana</t>
  </si>
  <si>
    <t>Consistent</t>
  </si>
  <si>
    <t>Eve</t>
  </si>
  <si>
    <t>New hire</t>
  </si>
  <si>
    <t>Metric</t>
  </si>
  <si>
    <t>Value</t>
  </si>
  <si>
    <t>Source</t>
  </si>
  <si>
    <t>Total Q1 Sales</t>
  </si>
  <si>
    <t>Sales_Data</t>
  </si>
  <si>
    <t>Average Score</t>
  </si>
  <si>
    <t>Mixed_Data</t>
  </si>
  <si>
    <t>Active Employees</t>
  </si>
  <si>
    <t>Max Sales</t>
  </si>
  <si>
    <t>Value1</t>
  </si>
  <si>
    <t>Value2</t>
  </si>
  <si>
    <t>Result</t>
  </si>
  <si>
    <t>Normal division</t>
  </si>
  <si>
    <t>Division by zero</t>
  </si>
  <si>
    <t>Empty cell reference</t>
  </si>
  <si>
    <t>Both empty</t>
  </si>
  <si>
    <t>Multiplication</t>
  </si>
  <si>
    <t>Супер заголовко</t>
  </si>
  <si>
    <t>малый заголовок 1</t>
  </si>
  <si>
    <t>малый заголовок 2</t>
  </si>
  <si>
    <t>малый заголовок 3</t>
  </si>
  <si>
    <t>малый заголовок4</t>
  </si>
  <si>
    <t>малый заголовок 5</t>
  </si>
  <si>
    <t>А тут просто текст</t>
  </si>
  <si>
    <t>Вася</t>
  </si>
  <si>
    <t>Мася</t>
  </si>
  <si>
    <t>Пуся</t>
  </si>
  <si>
    <t>01.04.2025</t>
  </si>
  <si>
    <t>10.04.2025</t>
  </si>
  <si>
    <t>10.01.2025</t>
  </si>
  <si>
    <t>27.04.2025</t>
  </si>
  <si>
    <t>31.03.2025</t>
  </si>
  <si>
    <t>18.05.2010</t>
  </si>
  <si>
    <t>11.04.2025</t>
  </si>
  <si>
    <t>25.12.2010</t>
  </si>
  <si>
    <t>18.04.2025</t>
  </si>
  <si>
    <t>25.02.2021</t>
  </si>
  <si>
    <t>23.04.2025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</si>
</sst>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14" fontId="0" fillId="0" borderId="1" xfId="0" applyNumberFormat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49" fontId="0" fillId="5" borderId="13" xfId="0" applyNumberFormat="1" applyFill="1" applyBorder="1" applyAlignment="1">
      <alignment horizontal="right" wrapText="1"/>
    </xf>
    <xf numFmtId="49" fontId="0" fillId="0" borderId="13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left" vertical="center"/>
    </xf>
  </cellXfs>
  <cellStyles count="1">
    <cellStyle name="Обычный" xfId="0" builtinId="0"/>
  </cellStyles>
  <dxfs count="98"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00F0E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9A6E4"/>
        </patternFill>
      </fill>
    </dxf>
    <dxf>
      <fill>
        <patternFill>
          <bgColor theme="5" tint="0.59996337778862885"/>
        </patternFill>
      </fill>
    </dxf>
    <dxf>
      <fill>
        <patternFill>
          <bgColor rgb="FFFF9393"/>
        </patternFill>
      </fill>
    </dxf>
    <dxf>
      <fill>
        <patternFill>
          <bgColor rgb="FF4FD1FF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5BFFA5"/>
        </patternFill>
      </fill>
    </dxf>
    <dxf>
      <fill>
        <patternFill>
          <bgColor theme="7" tint="0.39994506668294322"/>
        </patternFill>
      </fill>
    </dxf>
    <dxf>
      <fill>
        <patternFill>
          <bgColor rgb="FFACEDF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00F0E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9A6E4"/>
        </patternFill>
      </fill>
    </dxf>
    <dxf>
      <fill>
        <patternFill>
          <bgColor theme="5" tint="0.59996337778862885"/>
        </patternFill>
      </fill>
    </dxf>
    <dxf>
      <fill>
        <patternFill>
          <bgColor rgb="FFFF9393"/>
        </patternFill>
      </fill>
    </dxf>
    <dxf>
      <fill>
        <patternFill>
          <bgColor rgb="FF4FD1FF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5BFFA5"/>
        </patternFill>
      </fill>
    </dxf>
    <dxf>
      <fill>
        <patternFill>
          <bgColor theme="7" tint="0.39994506668294322"/>
        </patternFill>
      </fill>
    </dxf>
    <dxf>
      <fill>
        <patternFill>
          <bgColor rgb="FFACEDF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00F0E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9A6E4"/>
        </patternFill>
      </fill>
    </dxf>
    <dxf>
      <fill>
        <patternFill>
          <bgColor theme="5" tint="0.59996337778862885"/>
        </patternFill>
      </fill>
    </dxf>
    <dxf>
      <fill>
        <patternFill>
          <bgColor rgb="FFFF9393"/>
        </patternFill>
      </fill>
    </dxf>
    <dxf>
      <fill>
        <patternFill>
          <bgColor rgb="FF4FD1FF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5BFFA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F0E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9A6E4"/>
        </patternFill>
      </fill>
    </dxf>
    <dxf>
      <fill>
        <patternFill>
          <bgColor theme="5" tint="0.59996337778862885"/>
        </patternFill>
      </fill>
    </dxf>
    <dxf>
      <fill>
        <patternFill>
          <bgColor rgb="FFFF9393"/>
        </patternFill>
      </fill>
    </dxf>
    <dxf>
      <fill>
        <patternFill>
          <bgColor rgb="FF4FD1FF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5BFFA5"/>
        </patternFill>
      </fill>
    </dxf>
    <dxf>
      <fill>
        <patternFill>
          <bgColor theme="7" tint="0.39994506668294322"/>
        </patternFill>
      </fill>
    </dxf>
    <dxf>
      <fill>
        <patternFill>
          <bgColor rgb="FFACEDF0"/>
        </patternFill>
      </fill>
    </dxf>
    <dxf>
      <fill>
        <patternFill>
          <bgColor rgb="FFACEDF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00F0E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9A6E4"/>
        </patternFill>
      </fill>
    </dxf>
    <dxf>
      <fill>
        <patternFill>
          <bgColor theme="5" tint="0.59996337778862885"/>
        </patternFill>
      </fill>
    </dxf>
    <dxf>
      <fill>
        <patternFill>
          <bgColor rgb="FFFF9393"/>
        </patternFill>
      </fill>
    </dxf>
    <dxf>
      <fill>
        <patternFill>
          <bgColor rgb="FF4FD1FF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5BFFA5"/>
        </patternFill>
      </fill>
    </dxf>
    <dxf>
      <fill>
        <patternFill>
          <bgColor theme="7" tint="0.39994506668294322"/>
        </patternFill>
      </fill>
    </dxf>
    <dxf>
      <fill>
        <patternFill>
          <bgColor rgb="FFACEDF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00F0E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9A6E4"/>
        </patternFill>
      </fill>
    </dxf>
    <dxf>
      <fill>
        <patternFill>
          <bgColor theme="5" tint="0.59996337778862885"/>
        </patternFill>
      </fill>
    </dxf>
    <dxf>
      <fill>
        <patternFill>
          <bgColor rgb="FFFF9393"/>
        </patternFill>
      </fill>
    </dxf>
    <dxf>
      <fill>
        <patternFill>
          <bgColor rgb="FF4FD1FF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5BFFA5"/>
        </patternFill>
      </fill>
    </dxf>
    <dxf>
      <fill>
        <patternFill>
          <bgColor theme="7" tint="0.39994506668294322"/>
        </patternFill>
      </fill>
    </dxf>
    <dxf>
      <fill>
        <patternFill>
          <bgColor rgb="FFACEDF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00F0E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9A6E4"/>
        </patternFill>
      </fill>
    </dxf>
    <dxf>
      <fill>
        <patternFill>
          <bgColor theme="5" tint="0.59996337778862885"/>
        </patternFill>
      </fill>
    </dxf>
    <dxf>
      <fill>
        <patternFill>
          <bgColor rgb="FFFF9393"/>
        </patternFill>
      </fill>
    </dxf>
    <dxf>
      <fill>
        <patternFill>
          <bgColor rgb="FF4FD1FF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5BFFA5"/>
        </patternFill>
      </fill>
    </dxf>
    <dxf>
      <fill>
        <patternFill>
          <bgColor theme="7" tint="0.39994506668294322"/>
        </patternFill>
      </fill>
    </dxf>
    <dxf>
      <fill>
        <patternFill>
          <bgColor rgb="FFACED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clustered"/>
        <c:ser>
          <c:idx val="0"/>
          <c:order val="0"/>
          <c:tx>
            <c:strRef>
              <c:f>Sales_Data!$A$2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Sales_Data!$B$2:$E$2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Sales_Data!$A$3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Sales_Data!$B$3:$E$3</c:f>
              <c:numCache>
                <c:formatCode>General</c:formatCode>
                <c:ptCount val="4"/>
                <c:pt idx="0">
                  <c:v>80</c:v>
                </c:pt>
                <c:pt idx="1">
                  <c:v>120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Sales_Data!$A$4</c:f>
              <c:strCache>
                <c:ptCount val="1"/>
                <c:pt idx="0">
                  <c:v>Product C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Sales_Data!$B$4:$E$4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190</c:v>
                </c:pt>
                <c:pt idx="3">
                  <c:v>210</c:v>
                </c:pt>
              </c:numCache>
            </c:numRef>
          </c:val>
        </c:ser>
        <c:ser>
          <c:idx val="3"/>
          <c:order val="3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Sales_Data!$B$5:$E$5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</c:ser>
        <c:axId val="102423936"/>
        <c:axId val="130684032"/>
      </c:barChart>
      <c:catAx>
        <c:axId val="102423936"/>
        <c:scaling>
          <c:orientation val="minMax"/>
        </c:scaling>
        <c:axPos val="l"/>
        <c:tickLblPos val="nextTo"/>
        <c:crossAx val="130684032"/>
        <c:crosses val="autoZero"/>
        <c:auto val="1"/>
        <c:lblAlgn val="ctr"/>
        <c:lblOffset val="100"/>
      </c:catAx>
      <c:valAx>
        <c:axId val="130684032"/>
        <c:scaling>
          <c:orientation val="minMax"/>
        </c:scaling>
        <c:axPos val="b"/>
        <c:majorGridlines/>
        <c:numFmt formatCode="General" sourceLinked="1"/>
        <c:tickLblPos val="nextTo"/>
        <c:crossAx val="102423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Summary!$B$2:$B$5</c:f>
              <c:numCache>
                <c:formatCode>General</c:formatCode>
                <c:ptCount val="4"/>
                <c:pt idx="0">
                  <c:v>430</c:v>
                </c:pt>
                <c:pt idx="1">
                  <c:v>83.94</c:v>
                </c:pt>
                <c:pt idx="2">
                  <c:v>3</c:v>
                </c:pt>
                <c:pt idx="3">
                  <c:v>780</c:v>
                </c:pt>
              </c:numCache>
            </c:numRef>
          </c:val>
        </c:ser>
        <c:axId val="130740992"/>
        <c:axId val="130742528"/>
      </c:barChart>
      <c:catAx>
        <c:axId val="130740992"/>
        <c:scaling>
          <c:orientation val="minMax"/>
        </c:scaling>
        <c:axPos val="b"/>
        <c:tickLblPos val="nextTo"/>
        <c:crossAx val="130742528"/>
        <c:crosses val="autoZero"/>
        <c:auto val="1"/>
        <c:lblAlgn val="ctr"/>
        <c:lblOffset val="100"/>
      </c:catAx>
      <c:valAx>
        <c:axId val="130742528"/>
        <c:scaling>
          <c:orientation val="minMax"/>
        </c:scaling>
        <c:axPos val="l"/>
        <c:majorGridlines/>
        <c:numFmt formatCode="General" sourceLinked="1"/>
        <c:tickLblPos val="nextTo"/>
        <c:crossAx val="130740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30"/>
      <c:perspective val="30"/>
    </c:view3D>
    <c:plotArea>
      <c:layout/>
      <c:line3DChart>
        <c:grouping val="standard"/>
        <c:ser>
          <c:idx val="0"/>
          <c:order val="0"/>
          <c:tx>
            <c:strRef>
              <c:f>Sales_Data!$A$2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Sales_Data!$B$2:$E$2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Sales_Data!$A$3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Sales_Data!$B$3:$E$3</c:f>
              <c:numCache>
                <c:formatCode>General</c:formatCode>
                <c:ptCount val="4"/>
                <c:pt idx="0">
                  <c:v>80</c:v>
                </c:pt>
                <c:pt idx="1">
                  <c:v>120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Sales_Data!$B$4:$E$4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190</c:v>
                </c:pt>
                <c:pt idx="3">
                  <c:v>210</c:v>
                </c:pt>
              </c:numCache>
            </c:numRef>
          </c:val>
        </c:ser>
        <c:ser>
          <c:idx val="3"/>
          <c:order val="3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Sales_Data!$B$5:$E$5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</c:ser>
        <c:axId val="130778624"/>
        <c:axId val="130780160"/>
        <c:axId val="130757056"/>
      </c:line3DChart>
      <c:catAx>
        <c:axId val="130778624"/>
        <c:scaling>
          <c:orientation val="minMax"/>
        </c:scaling>
        <c:axPos val="b"/>
        <c:tickLblPos val="nextTo"/>
        <c:crossAx val="130780160"/>
        <c:crosses val="autoZero"/>
        <c:auto val="1"/>
        <c:lblAlgn val="ctr"/>
        <c:lblOffset val="100"/>
      </c:catAx>
      <c:valAx>
        <c:axId val="130780160"/>
        <c:scaling>
          <c:orientation val="minMax"/>
        </c:scaling>
        <c:axPos val="l"/>
        <c:majorGridlines/>
        <c:numFmt formatCode="General" sourceLinked="1"/>
        <c:tickLblPos val="nextTo"/>
        <c:crossAx val="130778624"/>
        <c:crosses val="autoZero"/>
        <c:crossBetween val="between"/>
      </c:valAx>
      <c:serAx>
        <c:axId val="130757056"/>
        <c:scaling>
          <c:orientation val="minMax"/>
        </c:scaling>
        <c:axPos val="b"/>
        <c:tickLblPos val="nextTo"/>
        <c:crossAx val="130780160"/>
        <c:crosses val="autoZero"/>
      </c:serAx>
    </c:plotArea>
    <c:legend>
      <c:legendPos val="r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6</xdr:row>
      <xdr:rowOff>161925</xdr:rowOff>
    </xdr:from>
    <xdr:to>
      <xdr:col>4</xdr:col>
      <xdr:colOff>371476</xdr:colOff>
      <xdr:row>14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76200</xdr:rowOff>
    </xdr:from>
    <xdr:to>
      <xdr:col>7</xdr:col>
      <xdr:colOff>390525</xdr:colOff>
      <xdr:row>20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4</xdr:row>
      <xdr:rowOff>123825</xdr:rowOff>
    </xdr:from>
    <xdr:to>
      <xdr:col>18</xdr:col>
      <xdr:colOff>409574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A19" sqref="A19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 s="2" t="s">
        <v>7</v>
      </c>
      <c r="B2" s="2">
        <v>100</v>
      </c>
      <c r="C2" s="2">
        <v>150</v>
      </c>
      <c r="D2" s="2">
        <v>200</v>
      </c>
      <c r="E2" s="2">
        <v>180</v>
      </c>
      <c r="F2" s="2">
        <f>SUM(B2:E2)</f>
        <v>630</v>
      </c>
      <c r="G2" s="2">
        <f>AVERAGE(B2:E2)</f>
        <v>157.5</v>
      </c>
    </row>
    <row r="3" spans="1:10">
      <c r="A3" s="2" t="s">
        <v>8</v>
      </c>
      <c r="B3" s="2">
        <v>80</v>
      </c>
      <c r="C3" s="2">
        <v>120</v>
      </c>
      <c r="D3" s="2">
        <v>90</v>
      </c>
      <c r="E3" s="2">
        <v>110</v>
      </c>
      <c r="F3" s="2">
        <f>SUM(B3:E3)</f>
        <v>400</v>
      </c>
      <c r="G3" s="2">
        <f>AVERAGE(B3:E3)</f>
        <v>100</v>
      </c>
    </row>
    <row r="4" spans="1:10">
      <c r="A4" s="2" t="s">
        <v>9</v>
      </c>
      <c r="B4" s="2">
        <v>200</v>
      </c>
      <c r="C4" s="2">
        <v>180</v>
      </c>
      <c r="D4" s="2">
        <v>190</v>
      </c>
      <c r="E4" s="2">
        <v>210</v>
      </c>
      <c r="F4" s="2">
        <f>SUM(B4:E4)</f>
        <v>780</v>
      </c>
      <c r="G4" s="2">
        <f>AVERAGE(B4:E4)</f>
        <v>195</v>
      </c>
    </row>
    <row r="5" spans="1:10">
      <c r="A5" s="2" t="s">
        <v>10</v>
      </c>
      <c r="B5" s="2">
        <v>50</v>
      </c>
      <c r="C5" s="2">
        <v>60</v>
      </c>
      <c r="D5" s="2">
        <v>70</v>
      </c>
      <c r="E5" s="2">
        <v>80</v>
      </c>
      <c r="F5" s="2">
        <f>SUM(B5:E5)</f>
        <v>260</v>
      </c>
      <c r="G5" s="2">
        <f>AVERAGE(B5:E5)</f>
        <v>65</v>
      </c>
    </row>
    <row r="7" spans="1:10">
      <c r="F7" s="8" t="s">
        <v>49</v>
      </c>
    </row>
    <row r="8" spans="1:10" ht="15.75" thickBot="1"/>
    <row r="9" spans="1:10" ht="15.75" thickBot="1">
      <c r="F9" s="16" t="s">
        <v>43</v>
      </c>
      <c r="G9" s="17"/>
      <c r="H9" s="17"/>
      <c r="I9" s="17"/>
      <c r="J9" s="18"/>
    </row>
    <row r="10" spans="1:10">
      <c r="F10" s="5" t="s">
        <v>44</v>
      </c>
      <c r="G10" s="6" t="s">
        <v>45</v>
      </c>
      <c r="H10" s="6" t="s">
        <v>46</v>
      </c>
      <c r="I10" s="6" t="s">
        <v>47</v>
      </c>
      <c r="J10" s="7" t="s">
        <v>48</v>
      </c>
    </row>
    <row r="11" spans="1:10">
      <c r="F11" s="3" t="s">
        <v>50</v>
      </c>
      <c r="G11" s="2">
        <v>20</v>
      </c>
      <c r="H11" s="2">
        <v>45</v>
      </c>
      <c r="I11" s="2">
        <f>G11+H11</f>
        <v>65</v>
      </c>
      <c r="J11" s="4"/>
    </row>
    <row r="12" spans="1:10">
      <c r="F12" s="3" t="s">
        <v>51</v>
      </c>
      <c r="G12" s="2">
        <v>30</v>
      </c>
      <c r="H12" s="2">
        <v>35</v>
      </c>
      <c r="I12" s="2">
        <f t="shared" ref="I12:I13" si="0">G12+H12</f>
        <v>65</v>
      </c>
      <c r="J12" s="4"/>
    </row>
    <row r="13" spans="1:10">
      <c r="F13" s="3" t="s">
        <v>52</v>
      </c>
      <c r="G13" s="2">
        <v>10</v>
      </c>
      <c r="H13" s="2">
        <v>25</v>
      </c>
      <c r="I13" s="2">
        <f t="shared" si="0"/>
        <v>35</v>
      </c>
      <c r="J13" s="4"/>
    </row>
    <row r="14" spans="1:10">
      <c r="F14" s="9"/>
      <c r="G14" s="10"/>
      <c r="H14" s="10"/>
      <c r="I14" s="10"/>
      <c r="J14" s="11"/>
    </row>
    <row r="15" spans="1:10" ht="15.75" thickBot="1">
      <c r="F15" s="12"/>
      <c r="G15" s="13"/>
      <c r="H15" s="13"/>
      <c r="I15" s="13"/>
      <c r="J15" s="14"/>
    </row>
  </sheetData>
  <mergeCells count="1">
    <mergeCell ref="F9:J9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C2" sqref="C2:C6"/>
    </sheetView>
  </sheetViews>
  <sheetFormatPr defaultRowHeight="15"/>
  <cols>
    <col min="3" max="3" width="10.140625" bestFit="1" customWidth="1"/>
  </cols>
  <sheetData>
    <row r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>
      <c r="A2" s="2">
        <v>1</v>
      </c>
      <c r="B2" s="2" t="s">
        <v>17</v>
      </c>
      <c r="C2" s="15">
        <v>45306</v>
      </c>
      <c r="D2" s="2" t="b">
        <v>1</v>
      </c>
      <c r="E2" s="2">
        <v>95.5</v>
      </c>
      <c r="F2" s="2" t="s">
        <v>18</v>
      </c>
    </row>
    <row r="3" spans="1:6">
      <c r="A3" s="2">
        <v>2</v>
      </c>
      <c r="B3" s="2" t="s">
        <v>19</v>
      </c>
      <c r="C3" s="15">
        <v>45342</v>
      </c>
      <c r="D3" s="2" t="b">
        <v>0</v>
      </c>
      <c r="E3" s="2">
        <v>78</v>
      </c>
      <c r="F3" s="2"/>
    </row>
    <row r="4" spans="1:6">
      <c r="A4" s="2">
        <v>3</v>
      </c>
      <c r="B4" s="2" t="s">
        <v>20</v>
      </c>
      <c r="C4" s="15">
        <v>45361</v>
      </c>
      <c r="D4" s="2" t="b">
        <v>1</v>
      </c>
      <c r="E4" s="2">
        <v>88.2</v>
      </c>
      <c r="F4" s="2" t="s">
        <v>21</v>
      </c>
    </row>
    <row r="5" spans="1:6">
      <c r="A5" s="2">
        <v>4</v>
      </c>
      <c r="B5" s="2" t="s">
        <v>22</v>
      </c>
      <c r="C5" s="15">
        <v>45387</v>
      </c>
      <c r="D5" s="2" t="b">
        <v>1</v>
      </c>
      <c r="E5" s="2">
        <v>92.7</v>
      </c>
      <c r="F5" s="2" t="s">
        <v>23</v>
      </c>
    </row>
    <row r="6" spans="1:6">
      <c r="A6" s="2">
        <v>5</v>
      </c>
      <c r="B6" s="2" t="s">
        <v>24</v>
      </c>
      <c r="C6" s="15">
        <v>45424</v>
      </c>
      <c r="D6" s="2" t="b">
        <v>0</v>
      </c>
      <c r="E6" s="2">
        <v>65.3</v>
      </c>
      <c r="F6" s="2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5"/>
  <sheetData>
    <row r="1" spans="1:3">
      <c r="A1" s="1" t="s">
        <v>26</v>
      </c>
      <c r="B1" s="1" t="s">
        <v>27</v>
      </c>
      <c r="C1" s="1" t="s">
        <v>28</v>
      </c>
    </row>
    <row r="2" spans="1:3">
      <c r="A2" s="2" t="s">
        <v>29</v>
      </c>
      <c r="B2" s="2">
        <f>SUM(Sales_Data!B2:B5)</f>
        <v>430</v>
      </c>
      <c r="C2" s="2" t="s">
        <v>30</v>
      </c>
    </row>
    <row r="3" spans="1:3">
      <c r="A3" s="2" t="s">
        <v>31</v>
      </c>
      <c r="B3" s="2">
        <f>AVERAGE(Mixed_Data!E2:E6)</f>
        <v>83.94</v>
      </c>
      <c r="C3" s="2" t="s">
        <v>32</v>
      </c>
    </row>
    <row r="4" spans="1:3">
      <c r="A4" s="2" t="s">
        <v>33</v>
      </c>
      <c r="B4" s="2">
        <f>COUNTIF(Mixed_Data!D2:D6,TRUE)</f>
        <v>3</v>
      </c>
      <c r="C4" s="2" t="s">
        <v>32</v>
      </c>
    </row>
    <row r="5" spans="1:3">
      <c r="A5" s="2" t="s">
        <v>34</v>
      </c>
      <c r="B5" s="2">
        <f>MAX(Sales_Data!F2:F5)</f>
        <v>780</v>
      </c>
      <c r="C5" s="2" t="s">
        <v>30</v>
      </c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6"/>
    </sheetView>
  </sheetViews>
  <sheetFormatPr defaultRowHeight="15"/>
  <sheetData>
    <row r="1" spans="1:4">
      <c r="A1" s="1" t="s">
        <v>35</v>
      </c>
      <c r="B1" s="1" t="s">
        <v>36</v>
      </c>
      <c r="C1" s="1" t="s">
        <v>37</v>
      </c>
      <c r="D1" s="1" t="s">
        <v>16</v>
      </c>
    </row>
    <row r="2" spans="1:4">
      <c r="A2" s="2">
        <v>10</v>
      </c>
      <c r="B2" s="2">
        <v>2</v>
      </c>
      <c r="C2" s="2">
        <f>A2/B2</f>
        <v>5</v>
      </c>
      <c r="D2" s="2" t="s">
        <v>38</v>
      </c>
    </row>
    <row r="3" spans="1:4">
      <c r="A3" s="2">
        <v>20</v>
      </c>
      <c r="B3" s="2">
        <v>0</v>
      </c>
      <c r="C3" s="2" t="e">
        <f>A3/B3</f>
        <v>#DIV/0!</v>
      </c>
      <c r="D3" s="2" t="s">
        <v>39</v>
      </c>
    </row>
    <row r="4" spans="1:4">
      <c r="A4" s="2">
        <v>30</v>
      </c>
      <c r="B4" s="2"/>
      <c r="C4" s="2">
        <f>A4+B4</f>
        <v>30</v>
      </c>
      <c r="D4" s="2" t="s">
        <v>40</v>
      </c>
    </row>
    <row r="5" spans="1:4">
      <c r="A5" s="2"/>
      <c r="B5" s="2"/>
      <c r="C5" s="2" t="e">
        <f>A5/B5</f>
        <v>#DIV/0!</v>
      </c>
      <c r="D5" s="2" t="s">
        <v>41</v>
      </c>
    </row>
    <row r="6" spans="1:4">
      <c r="A6" s="2">
        <v>5</v>
      </c>
      <c r="B6" s="2">
        <v>3</v>
      </c>
      <c r="C6" s="2">
        <f>A6*B6</f>
        <v>15</v>
      </c>
      <c r="D6" s="2" t="s">
        <v>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4:E9"/>
  <sheetViews>
    <sheetView tabSelected="1" workbookViewId="0">
      <selection activeCell="H10" sqref="H10"/>
    </sheetView>
  </sheetViews>
  <sheetFormatPr defaultRowHeight="15"/>
  <cols>
    <col min="1" max="1" width="9.140625" customWidth="1"/>
    <col min="3" max="4" width="9.140625" customWidth="1"/>
    <col min="5" max="5" width="23.85546875" customWidth="1"/>
  </cols>
  <sheetData>
    <row r="4" spans="1:5" ht="30">
      <c r="A4" s="19" t="s">
        <v>53</v>
      </c>
      <c r="B4" s="20"/>
      <c r="C4" s="19" t="s">
        <v>54</v>
      </c>
      <c r="D4" s="21"/>
      <c r="E4" s="22" t="e">
        <f t="shared" ref="E4:E9" ca="1" si="0">TRIM(_xlfn.CONCAT(IF(DATEDIF(A4,C4,"y")=0,"",DATEDIF(A4,C4,"y")),IF(OR(RIGHT(DATEDIF(A4,C4,"y"),1)="5",RIGHT(DATEDIF(A4,C4,"y"),1)="6",RIGHT(DATEDIF(A4,C4,"y"),1)="7",RIGHT(DATEDIF(A4,C4,"y"),1)="8",RIGHT(DATEDIF(A4,C4,"y"),1)="9",OR(RIGHT(DATEDIF(A4,C4,"y"),2)="10",RIGHT(DATEDIF(A4,C4,"y"),2)="20",RIGHT(DATEDIF(A4,C4,"y"),2)="30",RIGHT(DATEDIF(A4,C4,"y"),2)="40",RIGHT(DATEDIF(A4,C4,"y"),2)="50",RIGHT(DATEDIF(A4,C4,"y"),2)="60",RIGHT(DATEDIF(A4,C4,"y"),2)="70",RIGHT(DATEDIF(A4,C4,"y"),2)="80",RIGHT(DATEDIF(A4,C4,"y"),2)="90",RIGHT(DATEDIF(A4,C4,"y"),2)="00"),RIGHT(DATEDIF(A4,C4,"y"),2)="11",RIGHT(DATEDIF(A4,C4,"y"),2)="12",RIGHT(DATEDIF(A4,C4,"y"),2)="13",RIGHT(DATEDIF(A4,C4,"y"),2)="14")," лет",IF(OR(RIGHT(DATEDIF(A4,C4,"y"),1)="2",RIGHT(DATEDIF(A4,C4,"y"),1)="3",RIGHT(DATEDIF(A4,C4,"y"),1)="4")," года",IF(RIGHT(DATEDIF(A4,C4,"y"),1)="0",""," год"))),IF(DATEDIF(A4,C4,"ym")=0,"",_xlfn.CONCAT(" ",DATEDIF(A4,C4,"ym"))),IF(OR(RIGHT(DATEDIF(A4,C4,"ym"),1)="5",RIGHT(DATEDIF(A4,C4,"ym"),1)="6",RIGHT(DATEDIF(A4,C4,"ym"),1)="7",RIGHT(DATEDIF(A4,C4,"ym"),1)="8",RIGHT(DATEDIF(A4,C4,"ym"),1)="9",RIGHT(DATEDIF(A4,C4,"ym"),2)="10",RIGHT(DATEDIF(A4,C4,"ym"),2)="11",RIGHT(DATEDIF(A4,C4,"ym"),2)="12")," месяцев",IF(OR(RIGHT(DATEDIF(A4,C4,"ym"),1)="2",RIGHT(DATEDIF(A4,C4,"ym"),1)="3",RIGHT(DATEDIF(A4,C4,"ym"),1)="4")," месяца",IF(RIGHT(DATEDIF(A4,C4,"ym"),1)="0",""," месяц"))),IF(DATEDIF(A4,C4,"md")=0,"",_xlfn.CONCAT(" ",DATEDIF(A4,C4,"md"))),IF(OR(RIGHT(DATEDIF(A4,C4,"md"),1)="5",RIGHT(DATEDIF(A4,C4,"md"),1)="6",RIGHT(DATEDIF(A4,C4,"md"),1)="7",RIGHT(DATEDIF(A4,C4,"md"),1)="8",RIGHT(DATEDIF(A4,C4,"md"),1)="9",OR(RIGHT(DATEDIF(A4,C4,"md"),2)="10",RIGHT(DATEDIF(A4,C4,"md"),2)="20",RIGHT(DATEDIF(A4,C4,"md"),2)="30"),RIGHT(DATEDIF(A4,C4,"md"),2)="11",RIGHT(DATEDIF(A4,C4,"md"),2)="12",RIGHT(DATEDIF(A4,C4,"md"),2)="13",RIGHT(DATEDIF(A4,C4,"md"),2)="14")," дней",IF(OR(RIGHT(DATEDIF(A4,C4,"md"),1)="2",RIGHT(DATEDIF(A4,C4,"md"),1)="3",RIGHT(DATEDIF(A4,C4,"md"),1)="4")," дня",IF(RIGHT(DATEDIF(A4,C4,"md"),1)="0",""," день")))))</f>
        <v>#NAME?</v>
      </c>
    </row>
    <row r="5" spans="1:5" ht="30">
      <c r="A5" s="19" t="s">
        <v>55</v>
      </c>
      <c r="B5" s="20"/>
      <c r="C5" s="19" t="s">
        <v>56</v>
      </c>
      <c r="D5" s="21"/>
      <c r="E5" s="22" t="e">
        <f t="shared" ca="1" si="0"/>
        <v>#NAME?</v>
      </c>
    </row>
    <row r="6" spans="1:5" ht="30">
      <c r="A6" s="19" t="s">
        <v>57</v>
      </c>
      <c r="B6" s="20"/>
      <c r="C6" s="19" t="s">
        <v>54</v>
      </c>
      <c r="D6" s="21"/>
      <c r="E6" s="22" t="e">
        <f t="shared" ca="1" si="0"/>
        <v>#NAME?</v>
      </c>
    </row>
    <row r="7" spans="1:5" ht="30">
      <c r="A7" s="19" t="s">
        <v>58</v>
      </c>
      <c r="B7" s="20"/>
      <c r="C7" s="19" t="s">
        <v>59</v>
      </c>
      <c r="D7" s="21"/>
      <c r="E7" s="22" t="e">
        <f t="shared" ca="1" si="0"/>
        <v>#NAME?</v>
      </c>
    </row>
    <row r="8" spans="1:5" ht="30">
      <c r="A8" s="19" t="s">
        <v>60</v>
      </c>
      <c r="B8" s="20"/>
      <c r="C8" s="19" t="s">
        <v>61</v>
      </c>
      <c r="D8" s="21"/>
      <c r="E8" s="22" t="e">
        <f t="shared" ca="1" si="0"/>
        <v>#NAME?</v>
      </c>
    </row>
    <row r="9" spans="1:5" ht="30">
      <c r="A9" s="19" t="s">
        <v>62</v>
      </c>
      <c r="B9" s="20"/>
      <c r="C9" s="19" t="s">
        <v>63</v>
      </c>
      <c r="D9" s="21"/>
      <c r="E9" s="22" t="e">
        <f t="shared" ca="1" si="0"/>
        <v>#NAME?</v>
      </c>
    </row>
  </sheetData>
  <conditionalFormatting sqref="E4:E9">
    <cfRule type="expression" dxfId="55" priority="14">
      <formula>$L4="Курганская область"</formula>
    </cfRule>
  </conditionalFormatting>
  <conditionalFormatting sqref="E4:E9">
    <cfRule type="expression" dxfId="53" priority="2">
      <formula>$L4="Свердловская область"</formula>
    </cfRule>
    <cfRule type="expression" dxfId="52" priority="3">
      <formula>$L4="Амурская область"</formula>
    </cfRule>
    <cfRule type="expression" dxfId="51" priority="4">
      <formula>$L4="Республика Бурятия"</formula>
    </cfRule>
    <cfRule type="expression" dxfId="50" priority="5">
      <formula>$L4="Еврейская автономная область"</formula>
    </cfRule>
    <cfRule type="expression" dxfId="49" priority="6">
      <formula>$L4="Забайкальский край"</formula>
    </cfRule>
    <cfRule type="expression" dxfId="48" priority="7">
      <formula>$L4="Камчатский край"</formula>
    </cfRule>
    <cfRule type="expression" dxfId="47" priority="8">
      <formula>$L4="Магаданская область"</formula>
    </cfRule>
    <cfRule type="expression" dxfId="46" priority="9">
      <formula>$L4="Приморский край"</formula>
    </cfRule>
    <cfRule type="expression" dxfId="45" priority="10">
      <formula>$L4="Республика Саха (Якутия)"</formula>
    </cfRule>
    <cfRule type="expression" dxfId="44" priority="11">
      <formula>$L4="Хабаровский край"</formula>
    </cfRule>
    <cfRule type="expression" dxfId="43" priority="12">
      <formula>$L4="Чукотский автономный округ"</formula>
    </cfRule>
    <cfRule type="expression" dxfId="42" priority="13">
      <formula>$L4="Сахалинская область"</formula>
    </cfRule>
  </conditionalFormatting>
  <conditionalFormatting sqref="E4:E9">
    <cfRule type="expression" dxfId="29" priority="1">
      <formula>$L4="Оренбургская область"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Sales_Data</vt:lpstr>
      <vt:lpstr>Mixed_Data</vt:lpstr>
      <vt:lpstr>Summary</vt:lpstr>
      <vt:lpstr>Edge_Cases</vt:lpstr>
      <vt:lpstr>возраст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ipushechnikov@yandex.ru</cp:lastModifiedBy>
  <dcterms:created xsi:type="dcterms:W3CDTF">2025-08-22T03:25:08Z</dcterms:created>
  <dcterms:modified xsi:type="dcterms:W3CDTF">2025-10-03T01:08:36Z</dcterms:modified>
</cp:coreProperties>
</file>