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_Data" sheetId="1" r:id="rId1"/>
    <sheet name="Mixed_Data" sheetId="2" r:id="rId2"/>
    <sheet name="Summary" sheetId="3" r:id="rId3"/>
    <sheet name="Edge_Cases" sheetId="4" r:id="rId4"/>
    <sheet name="возраст" sheetId="5" r:id="rId5"/>
  </sheets>
  <calcPr calcId="124519" fullCalcOnLoad="1"/>
</workbook>
</file>

<file path=xl/sharedStrings.xml><?xml version="1.0" encoding="utf-8"?>
<sst xmlns="http://schemas.openxmlformats.org/spreadsheetml/2006/main" count="102" uniqueCount="98">
  <si>
    <t>Product</t>
  </si>
  <si>
    <t>Q1_Sales</t>
  </si>
  <si>
    <t>Q2_Sales</t>
  </si>
  <si>
    <t>Q3_Sales</t>
  </si>
  <si>
    <t>Q4_Sales</t>
  </si>
  <si>
    <t>Total_Sales</t>
  </si>
  <si>
    <t>Average_Sales</t>
  </si>
  <si>
    <t>Product A</t>
  </si>
  <si>
    <t>=SUM(B2:E2)</t>
  </si>
  <si>
    <t>=AVERAGE(B2:E2)</t>
  </si>
  <si>
    <t>Product B</t>
  </si>
  <si>
    <t>=SUM(B3:E3)</t>
  </si>
  <si>
    <t>=AVERAGE(B3:E3)</t>
  </si>
  <si>
    <t>Product C</t>
  </si>
  <si>
    <t>=SUM(B4:E4)</t>
  </si>
  <si>
    <t>=AVERAGE(B4:E4)</t>
  </si>
  <si>
    <t>Product D</t>
  </si>
  <si>
    <t>=SUM(B5:E5)</t>
  </si>
  <si>
    <t>=AVERAGE(B5:E5)</t>
  </si>
  <si>
    <t>А тут просто текст</t>
  </si>
  <si>
    <t>Супер заголовко</t>
  </si>
  <si>
    <t>малый заголовок 1</t>
  </si>
  <si>
    <t>малый заголовок 2</t>
  </si>
  <si>
    <t>малый заголовок 3</t>
  </si>
  <si>
    <t>малый заголовок4</t>
  </si>
  <si>
    <t>малый заголовок 5</t>
  </si>
  <si>
    <t>Вася</t>
  </si>
  <si>
    <t>=G11+H11</t>
  </si>
  <si>
    <t>Мася</t>
  </si>
  <si>
    <t>=G12+H12</t>
  </si>
  <si>
    <t>Пуся</t>
  </si>
  <si>
    <t>=G13+H13</t>
  </si>
  <si>
    <t>ID</t>
  </si>
  <si>
    <t>Name</t>
  </si>
  <si>
    <t>Date</t>
  </si>
  <si>
    <t>Active</t>
  </si>
  <si>
    <t>Score</t>
  </si>
  <si>
    <t>Notes</t>
  </si>
  <si>
    <t>Alice</t>
  </si>
  <si>
    <t>15.01.2024</t>
  </si>
  <si>
    <t>Top performer</t>
  </si>
  <si>
    <t>Bob</t>
  </si>
  <si>
    <t>20.02.2024</t>
  </si>
  <si>
    <t>Charlie</t>
  </si>
  <si>
    <t>10.03.2024</t>
  </si>
  <si>
    <t>Needs improvement</t>
  </si>
  <si>
    <t>Diana</t>
  </si>
  <si>
    <t>05.04.2024</t>
  </si>
  <si>
    <t>Consistent</t>
  </si>
  <si>
    <t>Eve</t>
  </si>
  <si>
    <t>12.05.2024</t>
  </si>
  <si>
    <t>New hire</t>
  </si>
  <si>
    <t>Metric</t>
  </si>
  <si>
    <t>Value</t>
  </si>
  <si>
    <t>Source</t>
  </si>
  <si>
    <t>Total Q1 Sales</t>
  </si>
  <si>
    <t>=SUM(Sales_Data!B2:B5)</t>
  </si>
  <si>
    <t>Sales_Data</t>
  </si>
  <si>
    <t>Average Score</t>
  </si>
  <si>
    <t>=AVERAGE(Mixed_Data!E2:E6)</t>
  </si>
  <si>
    <t>Mixed_Data</t>
  </si>
  <si>
    <t>Active Employees</t>
  </si>
  <si>
    <t>=COUNTIF(Mixed_Data!D2:D6,TRUE)</t>
  </si>
  <si>
    <t>Max Sales</t>
  </si>
  <si>
    <t>=MAX(Sales_Data!F2:F5)</t>
  </si>
  <si>
    <t>Value1</t>
  </si>
  <si>
    <t>Value2</t>
  </si>
  <si>
    <t>Result</t>
  </si>
  <si>
    <t>=A2/B2</t>
  </si>
  <si>
    <t>Normal division</t>
  </si>
  <si>
    <t>=A3/B3</t>
  </si>
  <si>
    <t>Division by zero</t>
  </si>
  <si>
    <t>=A4+B4</t>
  </si>
  <si>
    <t>Empty cell reference</t>
  </si>
  <si>
    <t>=A5/B5</t>
  </si>
  <si>
    <t>Both empty</t>
  </si>
  <si>
    <t>=A6*B6</t>
  </si>
  <si>
    <t>Multiplication</t>
  </si>
  <si>
    <t>Дата один</t>
  </si>
  <si>
    <t>Дата 2</t>
  </si>
  <si>
    <t>Возраст</t>
  </si>
  <si>
    <t>01.04.2025</t>
  </si>
  <si>
    <t>10.04.2025</t>
  </si>
  <si>
    <t>=TRIM(_xlfn.CONCAT(IF(DATEDIF(A4,B4,"y")=0,"",DATEDIF(A4,B4,"y")),IF(OR(RIGHT(DATEDIF(A4,B4,"y"),1)="5",RIGHT(DATEDIF(A4,B4,"y"),1)="6",RIGHT(DATEDIF(A4,B4,"y"),1)="7",RIGHT(DATEDIF(A4,B4,"y"),1)="8",RIGHT(DATEDIF(A4,B4,"y"),1)="9",OR(RIGHT(DATEDIF(A4,B4,"y"),2)="10",RIGHT(DATEDIF(A4,B4,"y"),2)="20",RIGHT(DATEDIF(A4,B4,"y"),2)="30",RIGHT(DATEDIF(A4,B4,"y"),2)="40",RIGHT(DATEDIF(A4,B4,"y"),2)="50",RIGHT(DATEDIF(A4,B4,"y"),2)="60",RIGHT(DATEDIF(A4,B4,"y"),2)="70",RIGHT(DATEDIF(A4,B4,"y"),2)="80",RIGHT(DATEDIF(A4,B4,"y"),2)="90",RIGHT(DATEDIF(A4,B4,"y"),2)="00"),RIGHT(DATEDIF(A4,B4,"y"),2)="11",RIGHT(DATEDIF(A4,B4,"y"),2)="12",RIGHT(DATEDIF(A4,B4,"y"),2)="13",RIGHT(DATEDIF(A4,B4,"y"),2)="14")," лет",IF(OR(RIGHT(DATEDIF(A4,B4,"y"),1)="2",RIGHT(DATEDIF(A4,B4,"y"),1)="3",RIGHT(DATEDIF(A4,B4,"y"),1)="4")," года",IF(RIGHT(DATEDIF(A4,B4,"y"),1)="0",""," год"))),IF(DATEDIF(A4,B4,"ym")=0,"",_xlfn.CONCAT(" ",DATEDIF(A4,B4,"ym"))),IF(OR(RIGHT(DATEDIF(A4,B4,"ym"),1)="5",RIGHT(DATEDIF(A4,B4,"ym"),1)="6",RIGHT(DATEDIF(A4,B4,"ym"),1)="7",RIGHT(DATEDIF(A4,B4,"ym"),1)="8",RIGHT(DATEDIF(A4,B4,"ym"),1)="9",RIGHT(DATEDIF(A4,B4,"ym"),2)="10",RIGHT(DATEDIF(A4,B4,"ym"),2)="11",RIGHT(DATEDIF(A4,B4,"ym"),2)="12")," месяцев",IF(OR(RIGHT(DATEDIF(A4,B4,"ym"),1)="2",RIGHT(DATEDIF(A4,B4,"ym"),1)="3",RIGHT(DATEDIF(A4,B4,"ym"),1)="4")," месяца",IF(RIGHT(DATEDIF(A4,B4,"ym"),1)="0",""," месяц"))),IF(DATEDIF(A4,B4,"md")=0,"",_xlfn.CONCAT(" ",DATEDIF(A4,B4,"md"))),IF(OR(RIGHT(DATEDIF(A4,B4,"md"),1)="5",RIGHT(DATEDIF(A4,B4,"md"),1)="6",RIGHT(DATEDIF(A4,B4,"md"),1)="7",RIGHT(DATEDIF(A4,B4,"md"),1)="8",RIGHT(DATEDIF(A4,B4,"md"),1)="9",OR(RIGHT(DATEDIF(A4,B4,"md"),2)="10",RIGHT(DATEDIF(A4,B4,"md"),2)="20",RIGHT(DATEDIF(A4,B4,"md"),2)="30"),RIGHT(DATEDIF(A4,B4,"md"),2)="11",RIGHT(DATEDIF(A4,B4,"md"),2)="12",RIGHT(DATEDIF(A4,B4,"md"),2)="13",RIGHT(DATEDIF(A4,B4,"md"),2)="14")," дней",IF(OR(RIGHT(DATEDIF(A4,B4,"md"),1)="2",RIGHT(DATEDIF(A4,B4,"md"),1)="3",RIGHT(DATEDIF(A4,B4,"md"),1)="4")," дня",IF(RIGHT(DATEDIF(A4,B4,"md"),1)="0",""," день")))))</t>
  </si>
  <si>
    <t>10.01.2025</t>
  </si>
  <si>
    <t>27.04.2025</t>
  </si>
  <si>
    <t>=TRIM(_xlfn.CONCAT(IF(DATEDIF(A5,B5,"y")=0,"",DATEDIF(A5,B5,"y")),IF(OR(RIGHT(DATEDIF(A5,B5,"y"),1)="5",RIGHT(DATEDIF(A5,B5,"y"),1)="6",RIGHT(DATEDIF(A5,B5,"y"),1)="7",RIGHT(DATEDIF(A5,B5,"y"),1)="8",RIGHT(DATEDIF(A5,B5,"y"),1)="9",OR(RIGHT(DATEDIF(A5,B5,"y"),2)="10",RIGHT(DATEDIF(A5,B5,"y"),2)="20",RIGHT(DATEDIF(A5,B5,"y"),2)="30",RIGHT(DATEDIF(A5,B5,"y"),2)="40",RIGHT(DATEDIF(A5,B5,"y"),2)="50",RIGHT(DATEDIF(A5,B5,"y"),2)="60",RIGHT(DATEDIF(A5,B5,"y"),2)="70",RIGHT(DATEDIF(A5,B5,"y"),2)="80",RIGHT(DATEDIF(A5,B5,"y"),2)="90",RIGHT(DATEDIF(A5,B5,"y"),2)="00"),RIGHT(DATEDIF(A5,B5,"y"),2)="11",RIGHT(DATEDIF(A5,B5,"y"),2)="12",RIGHT(DATEDIF(A5,B5,"y"),2)="13",RIGHT(DATEDIF(A5,B5,"y"),2)="14")," лет",IF(OR(RIGHT(DATEDIF(A5,B5,"y"),1)="2",RIGHT(DATEDIF(A5,B5,"y"),1)="3",RIGHT(DATEDIF(A5,B5,"y"),1)="4")," года",IF(RIGHT(DATEDIF(A5,B5,"y"),1)="0",""," год"))),IF(DATEDIF(A5,B5,"ym")=0,"",_xlfn.CONCAT(" ",DATEDIF(A5,B5,"ym"))),IF(OR(RIGHT(DATEDIF(A5,B5,"ym"),1)="5",RIGHT(DATEDIF(A5,B5,"ym"),1)="6",RIGHT(DATEDIF(A5,B5,"ym"),1)="7",RIGHT(DATEDIF(A5,B5,"ym"),1)="8",RIGHT(DATEDIF(A5,B5,"ym"),1)="9",RIGHT(DATEDIF(A5,B5,"ym"),2)="10",RIGHT(DATEDIF(A5,B5,"ym"),2)="11",RIGHT(DATEDIF(A5,B5,"ym"),2)="12")," месяцев",IF(OR(RIGHT(DATEDIF(A5,B5,"ym"),1)="2",RIGHT(DATEDIF(A5,B5,"ym"),1)="3",RIGHT(DATEDIF(A5,B5,"ym"),1)="4")," месяца",IF(RIGHT(DATEDIF(A5,B5,"ym"),1)="0",""," месяц"))),IF(DATEDIF(A5,B5,"md")=0,"",_xlfn.CONCAT(" ",DATEDIF(A5,B5,"md"))),IF(OR(RIGHT(DATEDIF(A5,B5,"md"),1)="5",RIGHT(DATEDIF(A5,B5,"md"),1)="6",RIGHT(DATEDIF(A5,B5,"md"),1)="7",RIGHT(DATEDIF(A5,B5,"md"),1)="8",RIGHT(DATEDIF(A5,B5,"md"),1)="9",OR(RIGHT(DATEDIF(A5,B5,"md"),2)="10",RIGHT(DATEDIF(A5,B5,"md"),2)="20",RIGHT(DATEDIF(A5,B5,"md"),2)="30"),RIGHT(DATEDIF(A5,B5,"md"),2)="11",RIGHT(DATEDIF(A5,B5,"md"),2)="12",RIGHT(DATEDIF(A5,B5,"md"),2)="13",RIGHT(DATEDIF(A5,B5,"md"),2)="14")," дней",IF(OR(RIGHT(DATEDIF(A5,B5,"md"),1)="2",RIGHT(DATEDIF(A5,B5,"md"),1)="3",RIGHT(DATEDIF(A5,B5,"md"),1)="4")," дня",IF(RIGHT(DATEDIF(A5,B5,"md"),1)="0",""," день")))))</t>
  </si>
  <si>
    <t>31.03.2025</t>
  </si>
  <si>
    <t>=TRIM(_xlfn.CONCAT(IF(DATEDIF(A6,B6,"y")=0,"",DATEDIF(A6,B6,"y")),IF(OR(RIGHT(DATEDIF(A6,B6,"y"),1)="5",RIGHT(DATEDIF(A6,B6,"y"),1)="6",RIGHT(DATEDIF(A6,B6,"y"),1)="7",RIGHT(DATEDIF(A6,B6,"y"),1)="8",RIGHT(DATEDIF(A6,B6,"y"),1)="9",OR(RIGHT(DATEDIF(A6,B6,"y"),2)="10",RIGHT(DATEDIF(A6,B6,"y"),2)="20",RIGHT(DATEDIF(A6,B6,"y"),2)="30",RIGHT(DATEDIF(A6,B6,"y"),2)="40",RIGHT(DATEDIF(A6,B6,"y"),2)="50",RIGHT(DATEDIF(A6,B6,"y"),2)="60",RIGHT(DATEDIF(A6,B6,"y"),2)="70",RIGHT(DATEDIF(A6,B6,"y"),2)="80",RIGHT(DATEDIF(A6,B6,"y"),2)="90",RIGHT(DATEDIF(A6,B6,"y"),2)="00"),RIGHT(DATEDIF(A6,B6,"y"),2)="11",RIGHT(DATEDIF(A6,B6,"y"),2)="12",RIGHT(DATEDIF(A6,B6,"y"),2)="13",RIGHT(DATEDIF(A6,B6,"y"),2)="14")," лет",IF(OR(RIGHT(DATEDIF(A6,B6,"y"),1)="2",RIGHT(DATEDIF(A6,B6,"y"),1)="3",RIGHT(DATEDIF(A6,B6,"y"),1)="4")," года",IF(RIGHT(DATEDIF(A6,B6,"y"),1)="0",""," год"))),IF(DATEDIF(A6,B6,"ym")=0,"",_xlfn.CONCAT(" ",DATEDIF(A6,B6,"ym"))),IF(OR(RIGHT(DATEDIF(A6,B6,"ym"),1)="5",RIGHT(DATEDIF(A6,B6,"ym"),1)="6",RIGHT(DATEDIF(A6,B6,"ym"),1)="7",RIGHT(DATEDIF(A6,B6,"ym"),1)="8",RIGHT(DATEDIF(A6,B6,"ym"),1)="9",RIGHT(DATEDIF(A6,B6,"ym"),2)="10",RIGHT(DATEDIF(A6,B6,"ym"),2)="11",RIGHT(DATEDIF(A6,B6,"ym"),2)="12")," месяцев",IF(OR(RIGHT(DATEDIF(A6,B6,"ym"),1)="2",RIGHT(DATEDIF(A6,B6,"ym"),1)="3",RIGHT(DATEDIF(A6,B6,"ym"),1)="4")," месяца",IF(RIGHT(DATEDIF(A6,B6,"ym"),1)="0",""," месяц"))),IF(DATEDIF(A6,B6,"md")=0,"",_xlfn.CONCAT(" ",DATEDIF(A6,B6,"md"))),IF(OR(RIGHT(DATEDIF(A6,B6,"md"),1)="5",RIGHT(DATEDIF(A6,B6,"md"),1)="6",RIGHT(DATEDIF(A6,B6,"md"),1)="7",RIGHT(DATEDIF(A6,B6,"md"),1)="8",RIGHT(DATEDIF(A6,B6,"md"),1)="9",OR(RIGHT(DATEDIF(A6,B6,"md"),2)="10",RIGHT(DATEDIF(A6,B6,"md"),2)="20",RIGHT(DATEDIF(A6,B6,"md"),2)="30"),RIGHT(DATEDIF(A6,B6,"md"),2)="11",RIGHT(DATEDIF(A6,B6,"md"),2)="12",RIGHT(DATEDIF(A6,B6,"md"),2)="13",RIGHT(DATEDIF(A6,B6,"md"),2)="14")," дней",IF(OR(RIGHT(DATEDIF(A6,B6,"md"),1)="2",RIGHT(DATEDIF(A6,B6,"md"),1)="3",RIGHT(DATEDIF(A6,B6,"md"),1)="4")," дня",IF(RIGHT(DATEDIF(A6,B6,"md"),1)="0",""," день")))))</t>
  </si>
  <si>
    <t>18.05.2010</t>
  </si>
  <si>
    <t>11.04.2025</t>
  </si>
  <si>
    <t>=TRIM(_xlfn.CONCAT(IF(DATEDIF(A7,B7,"y")=0,"",DATEDIF(A7,B7,"y")),IF(OR(RIGHT(DATEDIF(A7,B7,"y"),1)="5",RIGHT(DATEDIF(A7,B7,"y"),1)="6",RIGHT(DATEDIF(A7,B7,"y"),1)="7",RIGHT(DATEDIF(A7,B7,"y"),1)="8",RIGHT(DATEDIF(A7,B7,"y"),1)="9",OR(RIGHT(DATEDIF(A7,B7,"y"),2)="10",RIGHT(DATEDIF(A7,B7,"y"),2)="20",RIGHT(DATEDIF(A7,B7,"y"),2)="30",RIGHT(DATEDIF(A7,B7,"y"),2)="40",RIGHT(DATEDIF(A7,B7,"y"),2)="50",RIGHT(DATEDIF(A7,B7,"y"),2)="60",RIGHT(DATEDIF(A7,B7,"y"),2)="70",RIGHT(DATEDIF(A7,B7,"y"),2)="80",RIGHT(DATEDIF(A7,B7,"y"),2)="90",RIGHT(DATEDIF(A7,B7,"y"),2)="00"),RIGHT(DATEDIF(A7,B7,"y"),2)="11",RIGHT(DATEDIF(A7,B7,"y"),2)="12",RIGHT(DATEDIF(A7,B7,"y"),2)="13",RIGHT(DATEDIF(A7,B7,"y"),2)="14")," лет",IF(OR(RIGHT(DATEDIF(A7,B7,"y"),1)="2",RIGHT(DATEDIF(A7,B7,"y"),1)="3",RIGHT(DATEDIF(A7,B7,"y"),1)="4")," года",IF(RIGHT(DATEDIF(A7,B7,"y"),1)="0",""," год"))),IF(DATEDIF(A7,B7,"ym")=0,"",_xlfn.CONCAT(" ",DATEDIF(A7,B7,"ym"))),IF(OR(RIGHT(DATEDIF(A7,B7,"ym"),1)="5",RIGHT(DATEDIF(A7,B7,"ym"),1)="6",RIGHT(DATEDIF(A7,B7,"ym"),1)="7",RIGHT(DATEDIF(A7,B7,"ym"),1)="8",RIGHT(DATEDIF(A7,B7,"ym"),1)="9",RIGHT(DATEDIF(A7,B7,"ym"),2)="10",RIGHT(DATEDIF(A7,B7,"ym"),2)="11",RIGHT(DATEDIF(A7,B7,"ym"),2)="12")," месяцев",IF(OR(RIGHT(DATEDIF(A7,B7,"ym"),1)="2",RIGHT(DATEDIF(A7,B7,"ym"),1)="3",RIGHT(DATEDIF(A7,B7,"ym"),1)="4")," месяца",IF(RIGHT(DATEDIF(A7,B7,"ym"),1)="0",""," месяц"))),IF(DATEDIF(A7,B7,"md")=0,"",_xlfn.CONCAT(" ",DATEDIF(A7,B7,"md"))),IF(OR(RIGHT(DATEDIF(A7,B7,"md"),1)="5",RIGHT(DATEDIF(A7,B7,"md"),1)="6",RIGHT(DATEDIF(A7,B7,"md"),1)="7",RIGHT(DATEDIF(A7,B7,"md"),1)="8",RIGHT(DATEDIF(A7,B7,"md"),1)="9",OR(RIGHT(DATEDIF(A7,B7,"md"),2)="10",RIGHT(DATEDIF(A7,B7,"md"),2)="20",RIGHT(DATEDIF(A7,B7,"md"),2)="30"),RIGHT(DATEDIF(A7,B7,"md"),2)="11",RIGHT(DATEDIF(A7,B7,"md"),2)="12",RIGHT(DATEDIF(A7,B7,"md"),2)="13",RIGHT(DATEDIF(A7,B7,"md"),2)="14")," дней",IF(OR(RIGHT(DATEDIF(A7,B7,"md"),1)="2",RIGHT(DATEDIF(A7,B7,"md"),1)="3",RIGHT(DATEDIF(A7,B7,"md"),1)="4")," дня",IF(RIGHT(DATEDIF(A7,B7,"md"),1)="0",""," день")))))</t>
  </si>
  <si>
    <t>25.12.2010</t>
  </si>
  <si>
    <t>18.04.2025</t>
  </si>
  <si>
    <t>=TRIM(_xlfn.CONCAT(IF(DATEDIF(A8,B8,"y")=0,"",DATEDIF(A8,B8,"y")),IF(OR(RIGHT(DATEDIF(A8,B8,"y"),1)="5",RIGHT(DATEDIF(A8,B8,"y"),1)="6",RIGHT(DATEDIF(A8,B8,"y"),1)="7",RIGHT(DATEDIF(A8,B8,"y"),1)="8",RIGHT(DATEDIF(A8,B8,"y"),1)="9",OR(RIGHT(DATEDIF(A8,B8,"y"),2)="10",RIGHT(DATEDIF(A8,B8,"y"),2)="20",RIGHT(DATEDIF(A8,B8,"y"),2)="30",RIGHT(DATEDIF(A8,B8,"y"),2)="40",RIGHT(DATEDIF(A8,B8,"y"),2)="50",RIGHT(DATEDIF(A8,B8,"y"),2)="60",RIGHT(DATEDIF(A8,B8,"y"),2)="70",RIGHT(DATEDIF(A8,B8,"y"),2)="80",RIGHT(DATEDIF(A8,B8,"y"),2)="90",RIGHT(DATEDIF(A8,B8,"y"),2)="00"),RIGHT(DATEDIF(A8,B8,"y"),2)="11",RIGHT(DATEDIF(A8,B8,"y"),2)="12",RIGHT(DATEDIF(A8,B8,"y"),2)="13",RIGHT(DATEDIF(A8,B8,"y"),2)="14")," лет",IF(OR(RIGHT(DATEDIF(A8,B8,"y"),1)="2",RIGHT(DATEDIF(A8,B8,"y"),1)="3",RIGHT(DATEDIF(A8,B8,"y"),1)="4")," года",IF(RIGHT(DATEDIF(A8,B8,"y"),1)="0",""," год"))),IF(DATEDIF(A8,B8,"ym")=0,"",_xlfn.CONCAT(" ",DATEDIF(A8,B8,"ym"))),IF(OR(RIGHT(DATEDIF(A8,B8,"ym"),1)="5",RIGHT(DATEDIF(A8,B8,"ym"),1)="6",RIGHT(DATEDIF(A8,B8,"ym"),1)="7",RIGHT(DATEDIF(A8,B8,"ym"),1)="8",RIGHT(DATEDIF(A8,B8,"ym"),1)="9",RIGHT(DATEDIF(A8,B8,"ym"),2)="10",RIGHT(DATEDIF(A8,B8,"ym"),2)="11",RIGHT(DATEDIF(A8,B8,"ym"),2)="12")," месяцев",IF(OR(RIGHT(DATEDIF(A8,B8,"ym"),1)="2",RIGHT(DATEDIF(A8,B8,"ym"),1)="3",RIGHT(DATEDIF(A8,B8,"ym"),1)="4")," месяца",IF(RIGHT(DATEDIF(A8,B8,"ym"),1)="0",""," месяц"))),IF(DATEDIF(A8,B8,"md")=0,"",_xlfn.CONCAT(" ",DATEDIF(A8,B8,"md"))),IF(OR(RIGHT(DATEDIF(A8,B8,"md"),1)="5",RIGHT(DATEDIF(A8,B8,"md"),1)="6",RIGHT(DATEDIF(A8,B8,"md"),1)="7",RIGHT(DATEDIF(A8,B8,"md"),1)="8",RIGHT(DATEDIF(A8,B8,"md"),1)="9",OR(RIGHT(DATEDIF(A8,B8,"md"),2)="10",RIGHT(DATEDIF(A8,B8,"md"),2)="20",RIGHT(DATEDIF(A8,B8,"md"),2)="30"),RIGHT(DATEDIF(A8,B8,"md"),2)="11",RIGHT(DATEDIF(A8,B8,"md"),2)="12",RIGHT(DATEDIF(A8,B8,"md"),2)="13",RIGHT(DATEDIF(A8,B8,"md"),2)="14")," дней",IF(OR(RIGHT(DATEDIF(A8,B8,"md"),1)="2",RIGHT(DATEDIF(A8,B8,"md"),1)="3",RIGHT(DATEDIF(A8,B8,"md"),1)="4")," дня",IF(RIGHT(DATEDIF(A8,B8,"md"),1)="0",""," день")))))</t>
  </si>
  <si>
    <t>25.02.2021</t>
  </si>
  <si>
    <t>23.04.2025</t>
  </si>
  <si>
    <t>=TRIM(_xlfn.CONCAT(IF(DATEDIF(A9,B9,"y")=0,"",DATEDIF(A9,B9,"y")),IF(OR(RIGHT(DATEDIF(A9,B9,"y"),1)="5",RIGHT(DATEDIF(A9,B9,"y"),1)="6",RIGHT(DATEDIF(A9,B9,"y"),1)="7",RIGHT(DATEDIF(A9,B9,"y"),1)="8",RIGHT(DATEDIF(A9,B9,"y"),1)="9",OR(RIGHT(DATEDIF(A9,B9,"y"),2)="10",RIGHT(DATEDIF(A9,B9,"y"),2)="20",RIGHT(DATEDIF(A9,B9,"y"),2)="30",RIGHT(DATEDIF(A9,B9,"y"),2)="40",RIGHT(DATEDIF(A9,B9,"y"),2)="50",RIGHT(DATEDIF(A9,B9,"y"),2)="60",RIGHT(DATEDIF(A9,B9,"y"),2)="70",RIGHT(DATEDIF(A9,B9,"y"),2)="80",RIGHT(DATEDIF(A9,B9,"y"),2)="90",RIGHT(DATEDIF(A9,B9,"y"),2)="00"),RIGHT(DATEDIF(A9,B9,"y"),2)="11",RIGHT(DATEDIF(A9,B9,"y"),2)="12",RIGHT(DATEDIF(A9,B9,"y"),2)="13",RIGHT(DATEDIF(A9,B9,"y"),2)="14")," лет",IF(OR(RIGHT(DATEDIF(A9,B9,"y"),1)="2",RIGHT(DATEDIF(A9,B9,"y"),1)="3",RIGHT(DATEDIF(A9,B9,"y"),1)="4")," года",IF(RIGHT(DATEDIF(A9,B9,"y"),1)="0",""," год"))),IF(DATEDIF(A9,B9,"ym")=0,"",_xlfn.CONCAT(" ",DATEDIF(A9,B9,"ym"))),IF(OR(RIGHT(DATEDIF(A9,B9,"ym"),1)="5",RIGHT(DATEDIF(A9,B9,"ym"),1)="6",RIGHT(DATEDIF(A9,B9,"ym"),1)="7",RIGHT(DATEDIF(A9,B9,"ym"),1)="8",RIGHT(DATEDIF(A9,B9,"ym"),1)="9",RIGHT(DATEDIF(A9,B9,"ym"),2)="10",RIGHT(DATEDIF(A9,B9,"ym"),2)="11",RIGHT(DATEDIF(A9,B9,"ym"),2)="12")," месяцев",IF(OR(RIGHT(DATEDIF(A9,B9,"ym"),1)="2",RIGHT(DATEDIF(A9,B9,"ym"),1)="3",RIGHT(DATEDIF(A9,B9,"ym"),1)="4")," месяца",IF(RIGHT(DATEDIF(A9,B9,"ym"),1)="0",""," месяц"))),IF(DATEDIF(A9,B9,"md")=0,"",_xlfn.CONCAT(" ",DATEDIF(A9,B9,"md"))),IF(OR(RIGHT(DATEDIF(A9,B9,"md"),1)="5",RIGHT(DATEDIF(A9,B9,"md"),1)="6",RIGHT(DATEDIF(A9,B9,"md"),1)="7",RIGHT(DATEDIF(A9,B9,"md"),1)="8",RIGHT(DATEDIF(A9,B9,"md"),1)="9",OR(RIGHT(DATEDIF(A9,B9,"md"),2)="10",RIGHT(DATEDIF(A9,B9,"md"),2)="20",RIGHT(DATEDIF(A9,B9,"md"),2)="30"),RIGHT(DATEDIF(A9,B9,"md"),2)="11",RIGHT(DATEDIF(A9,B9,"md"),2)="12",RIGHT(DATEDIF(A9,B9,"md"),2)="13",RIGHT(DATEDIF(A9,B9,"md"),2)="14")," дней",IF(OR(RIGHT(DATEDIF(A9,B9,"md"),1)="2",RIGHT(DATEDIF(A9,B9,"md"),1)="3",RIGHT(DATEDIF(A9,B9,"md"),1)="4")," дня",IF(RIGHT(DATEDIF(A9,B9,"md"),1)="0",""," день")))))</t>
  </si>
</sst>
</file>

<file path=xl/styles.xml><?xml version="1.0" encoding="utf-8"?>
<styleSheet xmlns="http://schemas.openxmlformats.org/spreadsheetml/2006/main">
  <numFmts count="2">
    <numFmt numFmtId="164" formatCode="dd.mm.yyyy"/>
    <numFmt numFmtId="165" formatCode="@"/>
  </numFmts>
  <fonts count="4">
    <font>
      <sz val="11"/>
      <color theme="1"/>
      <name val="Calibri"/>
      <family val="2"/>
      <scheme val="minor"/>
    </font>
    <font>
      <b/>
      <sz val="11.0"/>
      <color theme="1"/>
      <name val="Calibri"/>
      <family val="2"/>
      <scheme val="minor"/>
    </font>
    <font>
      <sz val="11.0"/>
      <color theme="1"/>
      <name val="Calibri"/>
      <family val="2"/>
      <scheme val="minor"/>
    </font>
    <font>
      <sz val="11.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3" fillId="2" borderId="0" xfId="0" applyFont="1" applyFill="1"/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164" fontId="2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Sales_Data!$A$2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Sales_Data!$B$2:$E$2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Sales_Data!$A$3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Sales_Data!$B$3:$E$3</c:f>
              <c:numCache>
                <c:formatCode>General</c:formatCode>
                <c:ptCount val="4"/>
                <c:pt idx="0">
                  <c:v>80</c:v>
                </c:pt>
                <c:pt idx="1">
                  <c:v>120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</c:ser>
        <c:ser>
          <c:idx val="2"/>
          <c:order val="2"/>
          <c:tx>
            <c:strRef>
              <c:f>Sales_Data!$A$4</c:f>
              <c:strCache>
                <c:ptCount val="1"/>
                <c:pt idx="0">
                  <c:v>Product C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Sales_Data!$B$4:$E$4</c:f>
              <c:numCache>
                <c:formatCode>General</c:formatCode>
                <c:ptCount val="4"/>
                <c:pt idx="0">
                  <c:v>200</c:v>
                </c:pt>
                <c:pt idx="1">
                  <c:v>180</c:v>
                </c:pt>
                <c:pt idx="2">
                  <c:v>190</c:v>
                </c:pt>
                <c:pt idx="3">
                  <c:v>210</c:v>
                </c:pt>
              </c:numCache>
            </c:numRef>
          </c:val>
        </c:ser>
        <c:ser>
          <c:idx val="3"/>
          <c:order val="3"/>
          <c:tx>
            <c:strRef>
              <c:f>Sales_Data!$A$5</c:f>
              <c:strCache>
                <c:ptCount val="1"/>
                <c:pt idx="0">
                  <c:v>Product D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Sales_Data!$B$5:$E$5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Summary!$B$2:$B$5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Sales_Data!$A$2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Sales_Data!$B$2:$E$2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Sales_Data!$A$3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Sales_Data!$B$3:$E$3</c:f>
              <c:numCache>
                <c:formatCode>General</c:formatCode>
                <c:ptCount val="4"/>
                <c:pt idx="0">
                  <c:v>80</c:v>
                </c:pt>
                <c:pt idx="1">
                  <c:v>120</c:v>
                </c:pt>
                <c:pt idx="2">
                  <c:v>90</c:v>
                </c:pt>
                <c:pt idx="3">
                  <c:v>110</c:v>
                </c:pt>
              </c:numCache>
            </c:numRef>
          </c:val>
        </c:ser>
        <c:ser>
          <c:idx val="2"/>
          <c:order val="2"/>
          <c:tx>
            <c:strRef>
              <c:f>Sales_Data!$A$5</c:f>
              <c:strCache>
                <c:ptCount val="1"/>
                <c:pt idx="0">
                  <c:v>Product D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Sales_Data!$B$4:$E$4</c:f>
              <c:numCache>
                <c:formatCode>General</c:formatCode>
                <c:ptCount val="4"/>
                <c:pt idx="0">
                  <c:v>200</c:v>
                </c:pt>
                <c:pt idx="1">
                  <c:v>180</c:v>
                </c:pt>
                <c:pt idx="2">
                  <c:v>190</c:v>
                </c:pt>
                <c:pt idx="3">
                  <c:v>210</c:v>
                </c:pt>
              </c:numCache>
            </c:numRef>
          </c:val>
        </c:ser>
        <c:ser>
          <c:idx val="3"/>
          <c:order val="3"/>
          <c:tx>
            <c:strRef>
              <c:f>Sales_Data!$A$5</c:f>
              <c:strCache>
                <c:ptCount val="1"/>
                <c:pt idx="0">
                  <c:v>Product D</c:v>
                </c:pt>
              </c:strCache>
            </c:strRef>
          </c:tx>
          <c:cat>
            <c:strRef>
              <c:f>Sales_Data!$B$1:$E$1</c:f>
              <c:strCache>
                <c:ptCount val="4"/>
                <c:pt idx="0">
                  <c:v>Q1_Sales</c:v>
                </c:pt>
                <c:pt idx="1">
                  <c:v>Q2_Sales</c:v>
                </c:pt>
                <c:pt idx="2">
                  <c:v>Q3_Sales</c:v>
                </c:pt>
                <c:pt idx="3">
                  <c:v>Q4_Sales</c:v>
                </c:pt>
              </c:strCache>
            </c:strRef>
          </c:cat>
          <c:val>
            <c:numRef>
              <c:f>Sales_Data!$B$5:$E$5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4</xdr:col>
      <xdr:colOff>419100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18</xdr:col>
      <xdr:colOff>228600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</row>
    <row r="2" spans="1:10">
      <c r="A2" s="3" t="s">
        <v>7</v>
      </c>
      <c r="B2" s="3">
        <v>100</v>
      </c>
      <c r="C2" s="3">
        <v>150</v>
      </c>
      <c r="D2" s="3">
        <v>200</v>
      </c>
      <c r="E2" s="3">
        <v>180</v>
      </c>
      <c r="F2" s="3">
        <f>SUM(B2:E2)</f>
        <v>0</v>
      </c>
      <c r="G2" s="3">
        <f>AVERAGE(B2:E2)</f>
        <v>0</v>
      </c>
      <c r="H2" s="2"/>
      <c r="I2" s="2"/>
      <c r="J2" s="2"/>
    </row>
    <row r="3" spans="1:10">
      <c r="A3" s="3" t="s">
        <v>10</v>
      </c>
      <c r="B3" s="3">
        <v>80</v>
      </c>
      <c r="C3" s="3">
        <v>120</v>
      </c>
      <c r="D3" s="3">
        <v>90</v>
      </c>
      <c r="E3" s="3">
        <v>110</v>
      </c>
      <c r="F3" s="3">
        <f>SUM(B3:E3)</f>
        <v>0</v>
      </c>
      <c r="G3" s="3">
        <f>AVERAGE(B3:E3)</f>
        <v>0</v>
      </c>
      <c r="H3" s="2"/>
      <c r="I3" s="2"/>
      <c r="J3" s="2"/>
    </row>
    <row r="4" spans="1:10">
      <c r="A4" s="3" t="s">
        <v>13</v>
      </c>
      <c r="B4" s="3">
        <v>200</v>
      </c>
      <c r="C4" s="3">
        <v>180</v>
      </c>
      <c r="D4" s="3">
        <v>190</v>
      </c>
      <c r="E4" s="3">
        <v>210</v>
      </c>
      <c r="F4" s="3">
        <f>SUM(B4:E4)</f>
        <v>0</v>
      </c>
      <c r="G4" s="3">
        <f>AVERAGE(B4:E4)</f>
        <v>0</v>
      </c>
      <c r="H4" s="2"/>
      <c r="I4" s="2"/>
      <c r="J4" s="2"/>
    </row>
    <row r="5" spans="1:10">
      <c r="A5" s="3" t="s">
        <v>16</v>
      </c>
      <c r="B5" s="3">
        <v>50</v>
      </c>
      <c r="C5" s="3">
        <v>60</v>
      </c>
      <c r="D5" s="3">
        <v>70</v>
      </c>
      <c r="E5" s="3">
        <v>80</v>
      </c>
      <c r="F5" s="3">
        <f>SUM(B5:E5)</f>
        <v>0</v>
      </c>
      <c r="G5" s="3">
        <f>AVERAGE(B5:E5)</f>
        <v>0</v>
      </c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4" t="s">
        <v>19</v>
      </c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5" t="s">
        <v>20</v>
      </c>
      <c r="G9" s="6"/>
      <c r="H9" s="6"/>
      <c r="I9" s="6"/>
      <c r="J9" s="7"/>
    </row>
    <row r="10" spans="1:10">
      <c r="A10" s="2"/>
      <c r="B10" s="2"/>
      <c r="C10" s="2"/>
      <c r="D10" s="2"/>
      <c r="E10" s="2"/>
      <c r="F10" s="8" t="s">
        <v>21</v>
      </c>
      <c r="G10" s="9" t="s">
        <v>22</v>
      </c>
      <c r="H10" s="9" t="s">
        <v>23</v>
      </c>
      <c r="I10" s="9" t="s">
        <v>24</v>
      </c>
      <c r="J10" s="10" t="s">
        <v>25</v>
      </c>
    </row>
    <row r="11" spans="1:10">
      <c r="A11" s="2"/>
      <c r="B11" s="2"/>
      <c r="C11" s="2"/>
      <c r="D11" s="2"/>
      <c r="E11" s="2"/>
      <c r="F11" s="11" t="s">
        <v>26</v>
      </c>
      <c r="G11" s="3">
        <v>20</v>
      </c>
      <c r="H11" s="3">
        <v>45</v>
      </c>
      <c r="I11" s="3">
        <f>G11+H11</f>
        <v>0</v>
      </c>
      <c r="J11" s="12"/>
    </row>
    <row r="12" spans="1:10">
      <c r="A12" s="2"/>
      <c r="B12" s="2"/>
      <c r="C12" s="2"/>
      <c r="D12" s="2"/>
      <c r="E12" s="2"/>
      <c r="F12" s="11" t="s">
        <v>28</v>
      </c>
      <c r="G12" s="3">
        <v>30</v>
      </c>
      <c r="H12" s="3">
        <v>35</v>
      </c>
      <c r="I12" s="3">
        <f>G12+H12</f>
        <v>0</v>
      </c>
      <c r="J12" s="12"/>
    </row>
    <row r="13" spans="1:10">
      <c r="A13" s="2"/>
      <c r="B13" s="2"/>
      <c r="C13" s="2"/>
      <c r="D13" s="2"/>
      <c r="E13" s="2"/>
      <c r="F13" s="11" t="s">
        <v>30</v>
      </c>
      <c r="G13" s="3">
        <v>10</v>
      </c>
      <c r="H13" s="3">
        <v>25</v>
      </c>
      <c r="I13" s="3">
        <f>G13+H13</f>
        <v>0</v>
      </c>
      <c r="J13" s="12"/>
    </row>
    <row r="14" spans="1:10">
      <c r="A14" s="2"/>
      <c r="B14" s="2"/>
      <c r="C14" s="2"/>
      <c r="D14" s="2"/>
      <c r="E14" s="2"/>
      <c r="F14" s="13"/>
      <c r="G14" s="14"/>
      <c r="H14" s="14"/>
      <c r="I14" s="14"/>
      <c r="J14" s="15"/>
    </row>
    <row r="15" spans="1:10">
      <c r="A15" s="2"/>
      <c r="B15" s="2"/>
      <c r="C15" s="2"/>
      <c r="D15" s="2"/>
      <c r="E15" s="2"/>
      <c r="F15" s="16"/>
      <c r="G15" s="17"/>
      <c r="H15" s="17"/>
      <c r="I15" s="17"/>
      <c r="J15" s="18"/>
    </row>
  </sheetData>
  <mergeCells count="1">
    <mergeCell ref="F9:J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>
      <c r="A2" s="3">
        <v>1</v>
      </c>
      <c r="B2" s="3" t="s">
        <v>38</v>
      </c>
      <c r="C2" s="19" t="s">
        <v>39</v>
      </c>
      <c r="D2" s="3">
        <v>1</v>
      </c>
      <c r="E2" s="3">
        <v>95.5</v>
      </c>
      <c r="F2" s="3" t="s">
        <v>40</v>
      </c>
    </row>
    <row r="3" spans="1:6">
      <c r="A3" s="3">
        <v>2</v>
      </c>
      <c r="B3" s="3" t="s">
        <v>41</v>
      </c>
      <c r="C3" s="19" t="s">
        <v>42</v>
      </c>
      <c r="D3" s="3">
        <v>0</v>
      </c>
      <c r="E3" s="3">
        <v>78</v>
      </c>
      <c r="F3" s="3"/>
    </row>
    <row r="4" spans="1:6">
      <c r="A4" s="3">
        <v>3</v>
      </c>
      <c r="B4" s="3" t="s">
        <v>43</v>
      </c>
      <c r="C4" s="19" t="s">
        <v>44</v>
      </c>
      <c r="D4" s="3">
        <v>1</v>
      </c>
      <c r="E4" s="3">
        <v>88.2</v>
      </c>
      <c r="F4" s="3" t="s">
        <v>45</v>
      </c>
    </row>
    <row r="5" spans="1:6">
      <c r="A5" s="3">
        <v>4</v>
      </c>
      <c r="B5" s="3" t="s">
        <v>46</v>
      </c>
      <c r="C5" s="19" t="s">
        <v>47</v>
      </c>
      <c r="D5" s="3">
        <v>1</v>
      </c>
      <c r="E5" s="3">
        <v>92.7</v>
      </c>
      <c r="F5" s="3" t="s">
        <v>48</v>
      </c>
    </row>
    <row r="6" spans="1:6">
      <c r="A6" s="3">
        <v>5</v>
      </c>
      <c r="B6" s="3" t="s">
        <v>49</v>
      </c>
      <c r="C6" s="19" t="s">
        <v>50</v>
      </c>
      <c r="D6" s="3">
        <v>0</v>
      </c>
      <c r="E6" s="3">
        <v>65.3</v>
      </c>
      <c r="F6" s="3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s="1" t="s">
        <v>52</v>
      </c>
      <c r="B1" s="1" t="s">
        <v>53</v>
      </c>
      <c r="C1" s="1" t="s">
        <v>54</v>
      </c>
    </row>
    <row r="2" spans="1:3">
      <c r="A2" s="3" t="s">
        <v>55</v>
      </c>
      <c r="B2" s="3">
        <f>SUM(Sales_Data!B2:B5)</f>
        <v>0</v>
      </c>
      <c r="C2" s="3" t="s">
        <v>57</v>
      </c>
    </row>
    <row r="3" spans="1:3">
      <c r="A3" s="3" t="s">
        <v>58</v>
      </c>
      <c r="B3" s="3">
        <f>AVERAGE(Mixed_Data!E2:E6)</f>
        <v>0</v>
      </c>
      <c r="C3" s="3" t="s">
        <v>60</v>
      </c>
    </row>
    <row r="4" spans="1:3">
      <c r="A4" s="3" t="s">
        <v>61</v>
      </c>
      <c r="B4" s="3">
        <f>COUNTIF(Mixed_Data!D2:D6,TRUE)</f>
        <v>0</v>
      </c>
      <c r="C4" s="3" t="s">
        <v>60</v>
      </c>
    </row>
    <row r="5" spans="1:3">
      <c r="A5" s="3" t="s">
        <v>63</v>
      </c>
      <c r="B5" s="3">
        <f>MAX(Sales_Data!F2:F5)</f>
        <v>0</v>
      </c>
      <c r="C5" s="3" t="s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1" t="s">
        <v>65</v>
      </c>
      <c r="B1" s="1" t="s">
        <v>66</v>
      </c>
      <c r="C1" s="1" t="s">
        <v>67</v>
      </c>
      <c r="D1" s="1" t="s">
        <v>37</v>
      </c>
    </row>
    <row r="2" spans="1:4">
      <c r="A2" s="3">
        <v>10</v>
      </c>
      <c r="B2" s="3">
        <v>2</v>
      </c>
      <c r="C2" s="3">
        <f>A2/B2</f>
        <v>0</v>
      </c>
      <c r="D2" s="3" t="s">
        <v>69</v>
      </c>
    </row>
    <row r="3" spans="1:4">
      <c r="A3" s="3">
        <v>20</v>
      </c>
      <c r="B3" s="3">
        <v>0</v>
      </c>
      <c r="C3" s="3">
        <f>A3/B3</f>
        <v>0</v>
      </c>
      <c r="D3" s="3" t="s">
        <v>71</v>
      </c>
    </row>
    <row r="4" spans="1:4">
      <c r="A4" s="3">
        <v>30</v>
      </c>
      <c r="B4" s="3"/>
      <c r="C4" s="3">
        <f>A4+B4</f>
        <v>0</v>
      </c>
      <c r="D4" s="3" t="s">
        <v>73</v>
      </c>
    </row>
    <row r="5" spans="1:4">
      <c r="A5" s="3"/>
      <c r="B5" s="3"/>
      <c r="C5" s="3">
        <f>A5/B5</f>
        <v>0</v>
      </c>
      <c r="D5" s="3" t="s">
        <v>75</v>
      </c>
    </row>
    <row r="6" spans="1:4">
      <c r="A6" s="3">
        <v>5</v>
      </c>
      <c r="B6" s="3">
        <v>3</v>
      </c>
      <c r="C6" s="3">
        <f>A6*B6</f>
        <v>0</v>
      </c>
      <c r="D6" s="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s="2"/>
      <c r="B1" s="2"/>
      <c r="C1" s="2"/>
    </row>
    <row r="2" spans="1:3">
      <c r="A2" s="20" t="s">
        <v>78</v>
      </c>
      <c r="B2" s="20" t="s">
        <v>79</v>
      </c>
      <c r="C2" s="20" t="s">
        <v>80</v>
      </c>
    </row>
    <row r="3" spans="1:3">
      <c r="A3" s="3"/>
      <c r="B3" s="3"/>
      <c r="C3" s="3"/>
    </row>
    <row r="4" spans="1:3">
      <c r="A4" s="21" t="s">
        <v>81</v>
      </c>
      <c r="B4" s="21" t="s">
        <v>82</v>
      </c>
      <c r="C4" s="22">
        <f>TRIM(_xlfn.CONCAT(IF(DATEDIF(A4,B4,"y")=0,"",DATEDIF(A4,B4,"y")),IF(OR(RIGHT(DATEDIF(A4,B4,"y"),1)="5",RIGHT(DATEDIF(A4,B4,"y"),1)="6",RIGHT(DATEDIF(A4,B4,"y"),1)="7",RIGHT(DATEDIF(A4,B4,"y"),1)="8",RIGHT(DATEDIF(A4,B4,"y"),1)="9",OR(RIGHT(DATEDIF(A4,B4,"y"),2)="10",RIGHT(DATEDIF(A4,B4,"y"),2)="20",RIGHT(DATEDIF(A4,B4,"y"),2)="30",RIGHT(DATEDIF(A4,B4,"y"),2)="40",RIGHT(DATEDIF(A4,B4,"y"),2)="50",RIGHT(DATEDIF(A4,B4,"y"),2)="60",RIGHT(DATEDIF(A4,B4,"y"),2)="70",RIGHT(DATEDIF(A4,B4,"y"),2)="80",RIGHT(DATEDIF(A4,B4,"y"),2)="90",RIGHT(DATEDIF(A4,B4,"y"),2)="00"),RIGHT(DATEDIF(A4,B4,"y"),2)="11",RIGHT(DATEDIF(A4,B4,"y"),2)="12",RIGHT(DATEDIF(A4,B4,"y"),2)="13",RIGHT(DATEDIF(A4,B4,"y"),2)="14")," лет",IF(OR(RIGHT(DATEDIF(A4,B4,"y"),1)="2",RIGHT(DATEDIF(A4,B4,"y"),1)="3",RIGHT(DATEDIF(A4,B4,"y"),1)="4")," года",IF(RIGHT(DATEDIF(A4,B4,"y"),1)="0",""," год"))),IF(DATEDIF(A4,B4,"ym")=0,"",_xlfn.CONCAT(" ",DATEDIF(A4,B4,"ym"))),IF(OR(RIGHT(DATEDIF(A4,B4,"ym"),1)="5",RIGHT(DATEDIF(A4,B4,"ym"),1)="6",RIGHT(DATEDIF(A4,B4,"ym"),1)="7",RIGHT(DATEDIF(A4,B4,"ym"),1)="8",RIGHT(DATEDIF(A4,B4,"ym"),1)="9",RIGHT(DATEDIF(A4,B4,"ym"),2)="10",RIGHT(DATEDIF(A4,B4,"ym"),2)="11",RIGHT(DATEDIF(A4,B4,"ym"),2)="12")," месяцев",IF(OR(RIGHT(DATEDIF(A4,B4,"ym"),1)="2",RIGHT(DATEDIF(A4,B4,"ym"),1)="3",RIGHT(DATEDIF(A4,B4,"ym"),1)="4")," месяца",IF(RIGHT(DATEDIF(A4,B4,"ym"),1)="0",""," месяц"))),IF(DATEDIF(A4,B4,"md")=0,"",_xlfn.CONCAT(" ",DATEDIF(A4,B4,"md"))),IF(OR(RIGHT(DATEDIF(A4,B4,"md"),1)="5",RIGHT(DATEDIF(A4,B4,"md"),1)="6",RIGHT(DATEDIF(A4,B4,"md"),1)="7",RIGHT(DATEDIF(A4,B4,"md"),1)="8",RIGHT(DATEDIF(A4,B4,"md"),1)="9",OR(RIGHT(DATEDIF(A4,B4,"md"),2)="10",RIGHT(DATEDIF(A4,B4,"md"),2)="20",RIGHT(DATEDIF(A4,B4,"md"),2)="30"),RIGHT(DATEDIF(A4,B4,"md"),2)="11",RIGHT(DATEDIF(A4,B4,"md"),2)="12",RIGHT(DATEDIF(A4,B4,"md"),2)="13",RIGHT(DATEDIF(A4,B4,"md"),2)="14")," дней",IF(OR(RIGHT(DATEDIF(A4,B4,"md"),1)="2",RIGHT(DATEDIF(A4,B4,"md"),1)="3",RIGHT(DATEDIF(A4,B4,"md"),1)="4")," дня",IF(RIGHT(DATEDIF(A4,B4,"md"),1)="0",""," день")))))</f>
        <v>0</v>
      </c>
    </row>
    <row r="5" spans="1:3">
      <c r="A5" s="21" t="s">
        <v>84</v>
      </c>
      <c r="B5" s="21" t="s">
        <v>85</v>
      </c>
      <c r="C5" s="22">
        <f>TRIM(_xlfn.CONCAT(IF(DATEDIF(A5,B5,"y")=0,"",DATEDIF(A5,B5,"y")),IF(OR(RIGHT(DATEDIF(A5,B5,"y"),1)="5",RIGHT(DATEDIF(A5,B5,"y"),1)="6",RIGHT(DATEDIF(A5,B5,"y"),1)="7",RIGHT(DATEDIF(A5,B5,"y"),1)="8",RIGHT(DATEDIF(A5,B5,"y"),1)="9",OR(RIGHT(DATEDIF(A5,B5,"y"),2)="10",RIGHT(DATEDIF(A5,B5,"y"),2)="20",RIGHT(DATEDIF(A5,B5,"y"),2)="30",RIGHT(DATEDIF(A5,B5,"y"),2)="40",RIGHT(DATEDIF(A5,B5,"y"),2)="50",RIGHT(DATEDIF(A5,B5,"y"),2)="60",RIGHT(DATEDIF(A5,B5,"y"),2)="70",RIGHT(DATEDIF(A5,B5,"y"),2)="80",RIGHT(DATEDIF(A5,B5,"y"),2)="90",RIGHT(DATEDIF(A5,B5,"y"),2)="00"),RIGHT(DATEDIF(A5,B5,"y"),2)="11",RIGHT(DATEDIF(A5,B5,"y"),2)="12",RIGHT(DATEDIF(A5,B5,"y"),2)="13",RIGHT(DATEDIF(A5,B5,"y"),2)="14")," лет",IF(OR(RIGHT(DATEDIF(A5,B5,"y"),1)="2",RIGHT(DATEDIF(A5,B5,"y"),1)="3",RIGHT(DATEDIF(A5,B5,"y"),1)="4")," года",IF(RIGHT(DATEDIF(A5,B5,"y"),1)="0",""," год"))),IF(DATEDIF(A5,B5,"ym")=0,"",_xlfn.CONCAT(" ",DATEDIF(A5,B5,"ym"))),IF(OR(RIGHT(DATEDIF(A5,B5,"ym"),1)="5",RIGHT(DATEDIF(A5,B5,"ym"),1)="6",RIGHT(DATEDIF(A5,B5,"ym"),1)="7",RIGHT(DATEDIF(A5,B5,"ym"),1)="8",RIGHT(DATEDIF(A5,B5,"ym"),1)="9",RIGHT(DATEDIF(A5,B5,"ym"),2)="10",RIGHT(DATEDIF(A5,B5,"ym"),2)="11",RIGHT(DATEDIF(A5,B5,"ym"),2)="12")," месяцев",IF(OR(RIGHT(DATEDIF(A5,B5,"ym"),1)="2",RIGHT(DATEDIF(A5,B5,"ym"),1)="3",RIGHT(DATEDIF(A5,B5,"ym"),1)="4")," месяца",IF(RIGHT(DATEDIF(A5,B5,"ym"),1)="0",""," месяц"))),IF(DATEDIF(A5,B5,"md")=0,"",_xlfn.CONCAT(" ",DATEDIF(A5,B5,"md"))),IF(OR(RIGHT(DATEDIF(A5,B5,"md"),1)="5",RIGHT(DATEDIF(A5,B5,"md"),1)="6",RIGHT(DATEDIF(A5,B5,"md"),1)="7",RIGHT(DATEDIF(A5,B5,"md"),1)="8",RIGHT(DATEDIF(A5,B5,"md"),1)="9",OR(RIGHT(DATEDIF(A5,B5,"md"),2)="10",RIGHT(DATEDIF(A5,B5,"md"),2)="20",RIGHT(DATEDIF(A5,B5,"md"),2)="30"),RIGHT(DATEDIF(A5,B5,"md"),2)="11",RIGHT(DATEDIF(A5,B5,"md"),2)="12",RIGHT(DATEDIF(A5,B5,"md"),2)="13",RIGHT(DATEDIF(A5,B5,"md"),2)="14")," дней",IF(OR(RIGHT(DATEDIF(A5,B5,"md"),1)="2",RIGHT(DATEDIF(A5,B5,"md"),1)="3",RIGHT(DATEDIF(A5,B5,"md"),1)="4")," дня",IF(RIGHT(DATEDIF(A5,B5,"md"),1)="0",""," день")))))</f>
        <v>0</v>
      </c>
    </row>
    <row r="6" spans="1:3">
      <c r="A6" s="21" t="s">
        <v>87</v>
      </c>
      <c r="B6" s="21" t="s">
        <v>82</v>
      </c>
      <c r="C6" s="22">
        <f>TRIM(_xlfn.CONCAT(IF(DATEDIF(A6,B6,"y")=0,"",DATEDIF(A6,B6,"y")),IF(OR(RIGHT(DATEDIF(A6,B6,"y"),1)="5",RIGHT(DATEDIF(A6,B6,"y"),1)="6",RIGHT(DATEDIF(A6,B6,"y"),1)="7",RIGHT(DATEDIF(A6,B6,"y"),1)="8",RIGHT(DATEDIF(A6,B6,"y"),1)="9",OR(RIGHT(DATEDIF(A6,B6,"y"),2)="10",RIGHT(DATEDIF(A6,B6,"y"),2)="20",RIGHT(DATEDIF(A6,B6,"y"),2)="30",RIGHT(DATEDIF(A6,B6,"y"),2)="40",RIGHT(DATEDIF(A6,B6,"y"),2)="50",RIGHT(DATEDIF(A6,B6,"y"),2)="60",RIGHT(DATEDIF(A6,B6,"y"),2)="70",RIGHT(DATEDIF(A6,B6,"y"),2)="80",RIGHT(DATEDIF(A6,B6,"y"),2)="90",RIGHT(DATEDIF(A6,B6,"y"),2)="00"),RIGHT(DATEDIF(A6,B6,"y"),2)="11",RIGHT(DATEDIF(A6,B6,"y"),2)="12",RIGHT(DATEDIF(A6,B6,"y"),2)="13",RIGHT(DATEDIF(A6,B6,"y"),2)="14")," лет",IF(OR(RIGHT(DATEDIF(A6,B6,"y"),1)="2",RIGHT(DATEDIF(A6,B6,"y"),1)="3",RIGHT(DATEDIF(A6,B6,"y"),1)="4")," года",IF(RIGHT(DATEDIF(A6,B6,"y"),1)="0",""," год"))),IF(DATEDIF(A6,B6,"ym")=0,"",_xlfn.CONCAT(" ",DATEDIF(A6,B6,"ym"))),IF(OR(RIGHT(DATEDIF(A6,B6,"ym"),1)="5",RIGHT(DATEDIF(A6,B6,"ym"),1)="6",RIGHT(DATEDIF(A6,B6,"ym"),1)="7",RIGHT(DATEDIF(A6,B6,"ym"),1)="8",RIGHT(DATEDIF(A6,B6,"ym"),1)="9",RIGHT(DATEDIF(A6,B6,"ym"),2)="10",RIGHT(DATEDIF(A6,B6,"ym"),2)="11",RIGHT(DATEDIF(A6,B6,"ym"),2)="12")," месяцев",IF(OR(RIGHT(DATEDIF(A6,B6,"ym"),1)="2",RIGHT(DATEDIF(A6,B6,"ym"),1)="3",RIGHT(DATEDIF(A6,B6,"ym"),1)="4")," месяца",IF(RIGHT(DATEDIF(A6,B6,"ym"),1)="0",""," месяц"))),IF(DATEDIF(A6,B6,"md")=0,"",_xlfn.CONCAT(" ",DATEDIF(A6,B6,"md"))),IF(OR(RIGHT(DATEDIF(A6,B6,"md"),1)="5",RIGHT(DATEDIF(A6,B6,"md"),1)="6",RIGHT(DATEDIF(A6,B6,"md"),1)="7",RIGHT(DATEDIF(A6,B6,"md"),1)="8",RIGHT(DATEDIF(A6,B6,"md"),1)="9",OR(RIGHT(DATEDIF(A6,B6,"md"),2)="10",RIGHT(DATEDIF(A6,B6,"md"),2)="20",RIGHT(DATEDIF(A6,B6,"md"),2)="30"),RIGHT(DATEDIF(A6,B6,"md"),2)="11",RIGHT(DATEDIF(A6,B6,"md"),2)="12",RIGHT(DATEDIF(A6,B6,"md"),2)="13",RIGHT(DATEDIF(A6,B6,"md"),2)="14")," дней",IF(OR(RIGHT(DATEDIF(A6,B6,"md"),1)="2",RIGHT(DATEDIF(A6,B6,"md"),1)="3",RIGHT(DATEDIF(A6,B6,"md"),1)="4")," дня",IF(RIGHT(DATEDIF(A6,B6,"md"),1)="0",""," день")))))</f>
        <v>0</v>
      </c>
    </row>
    <row r="7" spans="1:3">
      <c r="A7" s="21" t="s">
        <v>89</v>
      </c>
      <c r="B7" s="21" t="s">
        <v>90</v>
      </c>
      <c r="C7" s="22">
        <f>TRIM(_xlfn.CONCAT(IF(DATEDIF(A7,B7,"y")=0,"",DATEDIF(A7,B7,"y")),IF(OR(RIGHT(DATEDIF(A7,B7,"y"),1)="5",RIGHT(DATEDIF(A7,B7,"y"),1)="6",RIGHT(DATEDIF(A7,B7,"y"),1)="7",RIGHT(DATEDIF(A7,B7,"y"),1)="8",RIGHT(DATEDIF(A7,B7,"y"),1)="9",OR(RIGHT(DATEDIF(A7,B7,"y"),2)="10",RIGHT(DATEDIF(A7,B7,"y"),2)="20",RIGHT(DATEDIF(A7,B7,"y"),2)="30",RIGHT(DATEDIF(A7,B7,"y"),2)="40",RIGHT(DATEDIF(A7,B7,"y"),2)="50",RIGHT(DATEDIF(A7,B7,"y"),2)="60",RIGHT(DATEDIF(A7,B7,"y"),2)="70",RIGHT(DATEDIF(A7,B7,"y"),2)="80",RIGHT(DATEDIF(A7,B7,"y"),2)="90",RIGHT(DATEDIF(A7,B7,"y"),2)="00"),RIGHT(DATEDIF(A7,B7,"y"),2)="11",RIGHT(DATEDIF(A7,B7,"y"),2)="12",RIGHT(DATEDIF(A7,B7,"y"),2)="13",RIGHT(DATEDIF(A7,B7,"y"),2)="14")," лет",IF(OR(RIGHT(DATEDIF(A7,B7,"y"),1)="2",RIGHT(DATEDIF(A7,B7,"y"),1)="3",RIGHT(DATEDIF(A7,B7,"y"),1)="4")," года",IF(RIGHT(DATEDIF(A7,B7,"y"),1)="0",""," год"))),IF(DATEDIF(A7,B7,"ym")=0,"",_xlfn.CONCAT(" ",DATEDIF(A7,B7,"ym"))),IF(OR(RIGHT(DATEDIF(A7,B7,"ym"),1)="5",RIGHT(DATEDIF(A7,B7,"ym"),1)="6",RIGHT(DATEDIF(A7,B7,"ym"),1)="7",RIGHT(DATEDIF(A7,B7,"ym"),1)="8",RIGHT(DATEDIF(A7,B7,"ym"),1)="9",RIGHT(DATEDIF(A7,B7,"ym"),2)="10",RIGHT(DATEDIF(A7,B7,"ym"),2)="11",RIGHT(DATEDIF(A7,B7,"ym"),2)="12")," месяцев",IF(OR(RIGHT(DATEDIF(A7,B7,"ym"),1)="2",RIGHT(DATEDIF(A7,B7,"ym"),1)="3",RIGHT(DATEDIF(A7,B7,"ym"),1)="4")," месяца",IF(RIGHT(DATEDIF(A7,B7,"ym"),1)="0",""," месяц"))),IF(DATEDIF(A7,B7,"md")=0,"",_xlfn.CONCAT(" ",DATEDIF(A7,B7,"md"))),IF(OR(RIGHT(DATEDIF(A7,B7,"md"),1)="5",RIGHT(DATEDIF(A7,B7,"md"),1)="6",RIGHT(DATEDIF(A7,B7,"md"),1)="7",RIGHT(DATEDIF(A7,B7,"md"),1)="8",RIGHT(DATEDIF(A7,B7,"md"),1)="9",OR(RIGHT(DATEDIF(A7,B7,"md"),2)="10",RIGHT(DATEDIF(A7,B7,"md"),2)="20",RIGHT(DATEDIF(A7,B7,"md"),2)="30"),RIGHT(DATEDIF(A7,B7,"md"),2)="11",RIGHT(DATEDIF(A7,B7,"md"),2)="12",RIGHT(DATEDIF(A7,B7,"md"),2)="13",RIGHT(DATEDIF(A7,B7,"md"),2)="14")," дней",IF(OR(RIGHT(DATEDIF(A7,B7,"md"),1)="2",RIGHT(DATEDIF(A7,B7,"md"),1)="3",RIGHT(DATEDIF(A7,B7,"md"),1)="4")," дня",IF(RIGHT(DATEDIF(A7,B7,"md"),1)="0",""," день")))))</f>
        <v>0</v>
      </c>
    </row>
    <row r="8" spans="1:3">
      <c r="A8" s="21" t="s">
        <v>92</v>
      </c>
      <c r="B8" s="21" t="s">
        <v>93</v>
      </c>
      <c r="C8" s="22">
        <f>TRIM(_xlfn.CONCAT(IF(DATEDIF(A8,B8,"y")=0,"",DATEDIF(A8,B8,"y")),IF(OR(RIGHT(DATEDIF(A8,B8,"y"),1)="5",RIGHT(DATEDIF(A8,B8,"y"),1)="6",RIGHT(DATEDIF(A8,B8,"y"),1)="7",RIGHT(DATEDIF(A8,B8,"y"),1)="8",RIGHT(DATEDIF(A8,B8,"y"),1)="9",OR(RIGHT(DATEDIF(A8,B8,"y"),2)="10",RIGHT(DATEDIF(A8,B8,"y"),2)="20",RIGHT(DATEDIF(A8,B8,"y"),2)="30",RIGHT(DATEDIF(A8,B8,"y"),2)="40",RIGHT(DATEDIF(A8,B8,"y"),2)="50",RIGHT(DATEDIF(A8,B8,"y"),2)="60",RIGHT(DATEDIF(A8,B8,"y"),2)="70",RIGHT(DATEDIF(A8,B8,"y"),2)="80",RIGHT(DATEDIF(A8,B8,"y"),2)="90",RIGHT(DATEDIF(A8,B8,"y"),2)="00"),RIGHT(DATEDIF(A8,B8,"y"),2)="11",RIGHT(DATEDIF(A8,B8,"y"),2)="12",RIGHT(DATEDIF(A8,B8,"y"),2)="13",RIGHT(DATEDIF(A8,B8,"y"),2)="14")," лет",IF(OR(RIGHT(DATEDIF(A8,B8,"y"),1)="2",RIGHT(DATEDIF(A8,B8,"y"),1)="3",RIGHT(DATEDIF(A8,B8,"y"),1)="4")," года",IF(RIGHT(DATEDIF(A8,B8,"y"),1)="0",""," год"))),IF(DATEDIF(A8,B8,"ym")=0,"",_xlfn.CONCAT(" ",DATEDIF(A8,B8,"ym"))),IF(OR(RIGHT(DATEDIF(A8,B8,"ym"),1)="5",RIGHT(DATEDIF(A8,B8,"ym"),1)="6",RIGHT(DATEDIF(A8,B8,"ym"),1)="7",RIGHT(DATEDIF(A8,B8,"ym"),1)="8",RIGHT(DATEDIF(A8,B8,"ym"),1)="9",RIGHT(DATEDIF(A8,B8,"ym"),2)="10",RIGHT(DATEDIF(A8,B8,"ym"),2)="11",RIGHT(DATEDIF(A8,B8,"ym"),2)="12")," месяцев",IF(OR(RIGHT(DATEDIF(A8,B8,"ym"),1)="2",RIGHT(DATEDIF(A8,B8,"ym"),1)="3",RIGHT(DATEDIF(A8,B8,"ym"),1)="4")," месяца",IF(RIGHT(DATEDIF(A8,B8,"ym"),1)="0",""," месяц"))),IF(DATEDIF(A8,B8,"md")=0,"",_xlfn.CONCAT(" ",DATEDIF(A8,B8,"md"))),IF(OR(RIGHT(DATEDIF(A8,B8,"md"),1)="5",RIGHT(DATEDIF(A8,B8,"md"),1)="6",RIGHT(DATEDIF(A8,B8,"md"),1)="7",RIGHT(DATEDIF(A8,B8,"md"),1)="8",RIGHT(DATEDIF(A8,B8,"md"),1)="9",OR(RIGHT(DATEDIF(A8,B8,"md"),2)="10",RIGHT(DATEDIF(A8,B8,"md"),2)="20",RIGHT(DATEDIF(A8,B8,"md"),2)="30"),RIGHT(DATEDIF(A8,B8,"md"),2)="11",RIGHT(DATEDIF(A8,B8,"md"),2)="12",RIGHT(DATEDIF(A8,B8,"md"),2)="13",RIGHT(DATEDIF(A8,B8,"md"),2)="14")," дней",IF(OR(RIGHT(DATEDIF(A8,B8,"md"),1)="2",RIGHT(DATEDIF(A8,B8,"md"),1)="3",RIGHT(DATEDIF(A8,B8,"md"),1)="4")," дня",IF(RIGHT(DATEDIF(A8,B8,"md"),1)="0",""," день")))))</f>
        <v>0</v>
      </c>
    </row>
    <row r="9" spans="1:3">
      <c r="A9" s="21" t="s">
        <v>95</v>
      </c>
      <c r="B9" s="21" t="s">
        <v>96</v>
      </c>
      <c r="C9" s="22">
        <f>TRIM(_xlfn.CONCAT(IF(DATEDIF(A9,B9,"y")=0,"",DATEDIF(A9,B9,"y")),IF(OR(RIGHT(DATEDIF(A9,B9,"y"),1)="5",RIGHT(DATEDIF(A9,B9,"y"),1)="6",RIGHT(DATEDIF(A9,B9,"y"),1)="7",RIGHT(DATEDIF(A9,B9,"y"),1)="8",RIGHT(DATEDIF(A9,B9,"y"),1)="9",OR(RIGHT(DATEDIF(A9,B9,"y"),2)="10",RIGHT(DATEDIF(A9,B9,"y"),2)="20",RIGHT(DATEDIF(A9,B9,"y"),2)="30",RIGHT(DATEDIF(A9,B9,"y"),2)="40",RIGHT(DATEDIF(A9,B9,"y"),2)="50",RIGHT(DATEDIF(A9,B9,"y"),2)="60",RIGHT(DATEDIF(A9,B9,"y"),2)="70",RIGHT(DATEDIF(A9,B9,"y"),2)="80",RIGHT(DATEDIF(A9,B9,"y"),2)="90",RIGHT(DATEDIF(A9,B9,"y"),2)="00"),RIGHT(DATEDIF(A9,B9,"y"),2)="11",RIGHT(DATEDIF(A9,B9,"y"),2)="12",RIGHT(DATEDIF(A9,B9,"y"),2)="13",RIGHT(DATEDIF(A9,B9,"y"),2)="14")," лет",IF(OR(RIGHT(DATEDIF(A9,B9,"y"),1)="2",RIGHT(DATEDIF(A9,B9,"y"),1)="3",RIGHT(DATEDIF(A9,B9,"y"),1)="4")," года",IF(RIGHT(DATEDIF(A9,B9,"y"),1)="0",""," год"))),IF(DATEDIF(A9,B9,"ym")=0,"",_xlfn.CONCAT(" ",DATEDIF(A9,B9,"ym"))),IF(OR(RIGHT(DATEDIF(A9,B9,"ym"),1)="5",RIGHT(DATEDIF(A9,B9,"ym"),1)="6",RIGHT(DATEDIF(A9,B9,"ym"),1)="7",RIGHT(DATEDIF(A9,B9,"ym"),1)="8",RIGHT(DATEDIF(A9,B9,"ym"),1)="9",RIGHT(DATEDIF(A9,B9,"ym"),2)="10",RIGHT(DATEDIF(A9,B9,"ym"),2)="11",RIGHT(DATEDIF(A9,B9,"ym"),2)="12")," месяцев",IF(OR(RIGHT(DATEDIF(A9,B9,"ym"),1)="2",RIGHT(DATEDIF(A9,B9,"ym"),1)="3",RIGHT(DATEDIF(A9,B9,"ym"),1)="4")," месяца",IF(RIGHT(DATEDIF(A9,B9,"ym"),1)="0",""," месяц"))),IF(DATEDIF(A9,B9,"md")=0,"",_xlfn.CONCAT(" ",DATEDIF(A9,B9,"md"))),IF(OR(RIGHT(DATEDIF(A9,B9,"md"),1)="5",RIGHT(DATEDIF(A9,B9,"md"),1)="6",RIGHT(DATEDIF(A9,B9,"md"),1)="7",RIGHT(DATEDIF(A9,B9,"md"),1)="8",RIGHT(DATEDIF(A9,B9,"md"),1)="9",OR(RIGHT(DATEDIF(A9,B9,"md"),2)="10",RIGHT(DATEDIF(A9,B9,"md"),2)="20",RIGHT(DATEDIF(A9,B9,"md"),2)="30"),RIGHT(DATEDIF(A9,B9,"md"),2)="11",RIGHT(DATEDIF(A9,B9,"md"),2)="12",RIGHT(DATEDIF(A9,B9,"md"),2)="13",RIGHT(DATEDIF(A9,B9,"md"),2)="14")," дней",IF(OR(RIGHT(DATEDIF(A9,B9,"md"),1)="2",RIGHT(DATEDIF(A9,B9,"md"),1)="3",RIGHT(DATEDIF(A9,B9,"md"),1)="4")," дня",IF(RIGHT(DATEDIF(A9,B9,"md"),1)="0",""," день")))))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Sales_Data</vt:lpstr>
      <vt:lpstr>Mixed_Data</vt:lpstr>
      <vt:lpstr>Summary</vt:lpstr>
      <vt:lpstr>Edge_Cases</vt:lpstr>
      <vt:lpstr>возраст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2025-10-03T19:21:20Z</dcterms:created>
  <dcterms:modified xsi:type="dcterms:W3CDTF">2025-10-03T19:21:20Z</dcterms:modified>
</cp:coreProperties>
</file>