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igord\Videos\DIO\Exel Microsft e Santander\Projectos Exel GitHub\Simulador Imposto de Renda\main\"/>
    </mc:Choice>
  </mc:AlternateContent>
  <xr:revisionPtr revIDLastSave="0" documentId="13_ncr:1_{8FB0DB51-874A-4128-9605-F63E89E6BE65}" xr6:coauthVersionLast="47" xr6:coauthVersionMax="47" xr10:uidLastSave="{00000000-0000-0000-0000-000000000000}"/>
  <bookViews>
    <workbookView xWindow="-110" yWindow="-110" windowWidth="19420" windowHeight="10660" tabRatio="0" xr2:uid="{E70E0076-AAB9-46D4-B802-7E9CF368EA9D}"/>
  </bookViews>
  <sheets>
    <sheet name="Inicio" sheetId="9" r:id="rId1"/>
    <sheet name="Titular" sheetId="10" r:id="rId2"/>
    <sheet name="Informes" sheetId="12" r:id="rId3"/>
    <sheet name="Notas" sheetId="13" r:id="rId4"/>
    <sheet name="Bancos de Apoio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4" l="1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2" i="14"/>
  <c r="C6" i="12"/>
</calcChain>
</file>

<file path=xl/sharedStrings.xml><?xml version="1.0" encoding="utf-8"?>
<sst xmlns="http://schemas.openxmlformats.org/spreadsheetml/2006/main" count="121" uniqueCount="104">
  <si>
    <t>1. DADOS DO TÍTULAR</t>
  </si>
  <si>
    <t>NOME</t>
  </si>
  <si>
    <t>CPF</t>
  </si>
  <si>
    <t>NASCIMENTO</t>
  </si>
  <si>
    <t>TÍTULO DE ELEITOR</t>
  </si>
  <si>
    <t>CÔNJUGE</t>
  </si>
  <si>
    <t>RUA</t>
  </si>
  <si>
    <t>Rua Dos limoeiros. Ruan, - Nº 180</t>
  </si>
  <si>
    <t>RUA ABREVIADA</t>
  </si>
  <si>
    <t>Rua Dos limoeiros. R, - Nº 180</t>
  </si>
  <si>
    <t>CEP</t>
  </si>
  <si>
    <t>TELEFONE</t>
  </si>
  <si>
    <t>CELULAR</t>
  </si>
  <si>
    <t>E-MAIL</t>
  </si>
  <si>
    <t>HOUVE ALTERAÇÕES DA ENTREGA ANTERIOR</t>
  </si>
  <si>
    <t>SIM</t>
  </si>
  <si>
    <t>DEPENDENTE CÔNJUGE</t>
  </si>
  <si>
    <t>NÃO</t>
  </si>
  <si>
    <t>RESIDENTE DO EXTERIOR</t>
  </si>
  <si>
    <t>123.123.123-98</t>
  </si>
  <si>
    <t>987654-321</t>
  </si>
  <si>
    <t>(11) 3171-3388</t>
  </si>
  <si>
    <t>(11) 93171-3388</t>
  </si>
  <si>
    <t>Preencha os dados da sua pessoa física abaixo</t>
  </si>
  <si>
    <t>Anterior</t>
  </si>
  <si>
    <t>Proxímo</t>
  </si>
  <si>
    <t>2. INFORMES DE RENDIMENTOS BANCÁRIOS</t>
  </si>
  <si>
    <t>Preencha com seus dados atuais de cada banco</t>
  </si>
  <si>
    <t>TOTAL</t>
  </si>
  <si>
    <t>1º Banco</t>
  </si>
  <si>
    <t>BANCO</t>
  </si>
  <si>
    <t>VALOR ATUAL</t>
  </si>
  <si>
    <t>ANEXO 🖇️</t>
  </si>
  <si>
    <t>2º Banco</t>
  </si>
  <si>
    <t>3º Banco</t>
  </si>
  <si>
    <t>3. NOTAS BANCÁRIAS OU EXTRATO DE HOLERITES</t>
  </si>
  <si>
    <t>ENTRADAS</t>
  </si>
  <si>
    <t>DATA</t>
  </si>
  <si>
    <t>CATEGORIA</t>
  </si>
  <si>
    <t>VALOR</t>
  </si>
  <si>
    <t>HOLERITE</t>
  </si>
  <si>
    <t>Igor Sousa Venda</t>
  </si>
  <si>
    <t>Felicia Manel</t>
  </si>
  <si>
    <t>igordesousavenda@gmail.com</t>
  </si>
  <si>
    <t>ID</t>
  </si>
  <si>
    <t>Bancos</t>
  </si>
  <si>
    <t xml:space="preserve"> Banco do Brasil</t>
  </si>
  <si>
    <t xml:space="preserve"> XP Investimentos CCTVM S.A.</t>
  </si>
  <si>
    <t xml:space="preserve"> Caixa Econômica Federal</t>
  </si>
  <si>
    <t xml:space="preserve"> Banco Western Union do Brasil</t>
  </si>
  <si>
    <t xml:space="preserve"> Banco Itaú BBA S.A.</t>
  </si>
  <si>
    <t xml:space="preserve"> Stone Pagamentos</t>
  </si>
  <si>
    <t xml:space="preserve"> Banco BTG Pactual</t>
  </si>
  <si>
    <t xml:space="preserve"> Banco Original</t>
  </si>
  <si>
    <t xml:space="preserve"> Banco Bonsucesso</t>
  </si>
  <si>
    <t xml:space="preserve"> Banco Cruzeiro do Sul</t>
  </si>
  <si>
    <t xml:space="preserve"> Banco Bradesco</t>
  </si>
  <si>
    <t xml:space="preserve"> Banco de Pernambuco</t>
  </si>
  <si>
    <t xml:space="preserve"> Banco Clássico</t>
  </si>
  <si>
    <t xml:space="preserve"> Banco de Crédito e Varejo (BCV)</t>
  </si>
  <si>
    <t xml:space="preserve"> Nubank</t>
  </si>
  <si>
    <t xml:space="preserve"> Banco do Estado do Rio de Janeiro</t>
  </si>
  <si>
    <t xml:space="preserve"> PagBank</t>
  </si>
  <si>
    <t xml:space="preserve"> Banco da Amazônia</t>
  </si>
  <si>
    <t xml:space="preserve"> Banco Santander</t>
  </si>
  <si>
    <t xml:space="preserve"> C6 Bank</t>
  </si>
  <si>
    <t xml:space="preserve"> Itaú Unibanco</t>
  </si>
  <si>
    <t xml:space="preserve"> Banco do Estado do Pará</t>
  </si>
  <si>
    <t xml:space="preserve"> Banco JPMorgan S.A.</t>
  </si>
  <si>
    <t xml:space="preserve"> PicPay</t>
  </si>
  <si>
    <t xml:space="preserve"> Banco do Nordeste do Brasil</t>
  </si>
  <si>
    <t xml:space="preserve"> Banco do Estado do Rio Grande do Sul</t>
  </si>
  <si>
    <t xml:space="preserve"> Banco Safra</t>
  </si>
  <si>
    <t xml:space="preserve"> Banco BVA</t>
  </si>
  <si>
    <t xml:space="preserve"> Banco Sumitomo Mitsui Brasileiro</t>
  </si>
  <si>
    <t xml:space="preserve"> Citibank</t>
  </si>
  <si>
    <t xml:space="preserve"> Banco Luso Brasileiro</t>
  </si>
  <si>
    <t xml:space="preserve"> Banco Industrial do Brasil</t>
  </si>
  <si>
    <t xml:space="preserve"> Banco VR</t>
  </si>
  <si>
    <t xml:space="preserve"> Hipercard Banco Múltiplo</t>
  </si>
  <si>
    <t xml:space="preserve"> Banco Triângulo</t>
  </si>
  <si>
    <t xml:space="preserve"> Banco Lemon</t>
  </si>
  <si>
    <t xml:space="preserve"> Banco AJ Renner</t>
  </si>
  <si>
    <t xml:space="preserve"> Banco Votorantim</t>
  </si>
  <si>
    <t xml:space="preserve"> Banco Morgan Stanley</t>
  </si>
  <si>
    <t xml:space="preserve"> Banco Daycoval</t>
  </si>
  <si>
    <t xml:space="preserve"> Banco Rural Mais</t>
  </si>
  <si>
    <t xml:space="preserve"> Banco Gerdau</t>
  </si>
  <si>
    <t xml:space="preserve"> Banco Neon</t>
  </si>
  <si>
    <t xml:space="preserve"> Banco J. Safra</t>
  </si>
  <si>
    <t xml:space="preserve"> Banco Modal</t>
  </si>
  <si>
    <t xml:space="preserve"> Banco Cooperativo Sicredi S.A.</t>
  </si>
  <si>
    <t xml:space="preserve"> Banco Simples</t>
  </si>
  <si>
    <t xml:space="preserve"> Banco Inter</t>
  </si>
  <si>
    <t xml:space="preserve"> Banco JBS</t>
  </si>
  <si>
    <t xml:space="preserve"> Banco Topázio</t>
  </si>
  <si>
    <t>102- XP Investimentos CCTVM S.A.</t>
  </si>
  <si>
    <t>Valores de entrada mês a mês de receita</t>
  </si>
  <si>
    <t>FREELANCE</t>
  </si>
  <si>
    <t>CNPJ</t>
  </si>
  <si>
    <t>0. APRESENTAÇÃO PROJECTO</t>
  </si>
  <si>
    <t>SIMULADOR DECLARÇÃO IMPOSTO DE RENDA</t>
  </si>
  <si>
    <t>extrato_2025.pdf</t>
  </si>
  <si>
    <t>208- Banco BTG Pactual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</si>
</sst>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  <numFmt numFmtId="169" formatCode="[$-416]d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5"/>
      <color theme="1"/>
      <name val="Aptos Narrow"/>
      <family val="2"/>
    </font>
    <font>
      <b/>
      <sz val="12"/>
      <color rgb="FF9C5700"/>
      <name val="Calibri"/>
      <family val="2"/>
      <scheme val="minor"/>
    </font>
    <font>
      <sz val="12"/>
      <color theme="0"/>
      <name val="Aptos Narrow"/>
      <family val="2"/>
    </font>
    <font>
      <sz val="12"/>
      <color theme="2" tint="-0.499984740745262"/>
      <name val="Calibri"/>
      <family val="2"/>
      <scheme val="minor"/>
    </font>
    <font>
      <sz val="12"/>
      <color theme="1"/>
      <name val="Segoe UI Light"/>
      <family val="2"/>
    </font>
    <font>
      <sz val="12"/>
      <color rgb="FF9C5700"/>
      <name val="Calibri"/>
      <family val="2"/>
      <scheme val="minor"/>
    </font>
    <font>
      <b/>
      <sz val="10"/>
      <color theme="1"/>
      <name val="Segoe UI"/>
      <family val="2"/>
    </font>
    <font>
      <sz val="11"/>
      <color theme="1"/>
      <name val="Segoe UI"/>
      <family val="2"/>
    </font>
    <font>
      <b/>
      <sz val="14"/>
      <color theme="1"/>
      <name val="Aptos Narrow"/>
      <family val="2"/>
    </font>
    <font>
      <sz val="11"/>
      <color rgb="FF000000"/>
      <name val="Segoe UI Light"/>
      <family val="2"/>
    </font>
    <font>
      <sz val="11"/>
      <color rgb="FF9C5700"/>
      <name val="Aptos Narrow"/>
      <family val="2"/>
    </font>
    <font>
      <b/>
      <sz val="11"/>
      <color theme="1"/>
      <name val="Segoe UI Light"/>
      <family val="2"/>
    </font>
    <font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gradientFill degree="180">
        <stop position="0">
          <color rgb="FF000000"/>
        </stop>
        <stop position="1">
          <color rgb="FF4E4FEB"/>
        </stop>
      </gradient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gradientFill>
        <stop position="0">
          <color rgb="FF4E4FEB"/>
        </stop>
        <stop position="1">
          <color rgb="FF000000"/>
        </stop>
      </gradientFill>
    </fill>
    <fill>
      <gradientFill>
        <stop position="0">
          <color rgb="FF000000"/>
        </stop>
        <stop position="1">
          <color rgb="FF4E4FEB"/>
        </stop>
      </gradient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2" fillId="0" borderId="2" xfId="2" applyBorder="1"/>
    <xf numFmtId="0" fontId="5" fillId="0" borderId="0" xfId="0" applyFont="1"/>
    <xf numFmtId="0" fontId="6" fillId="0" borderId="2" xfId="0" applyFont="1" applyBorder="1"/>
    <xf numFmtId="0" fontId="7" fillId="0" borderId="2" xfId="0" applyFont="1" applyBorder="1"/>
    <xf numFmtId="0" fontId="9" fillId="6" borderId="3" xfId="0" applyFont="1" applyFill="1" applyBorder="1" applyAlignment="1">
      <alignment horizontal="center" vertical="center"/>
    </xf>
    <xf numFmtId="0" fontId="10" fillId="0" borderId="0" xfId="0" applyFont="1"/>
    <xf numFmtId="0" fontId="11" fillId="0" borderId="4" xfId="0" applyFont="1" applyBorder="1" applyAlignment="1">
      <alignment horizontal="right"/>
    </xf>
    <xf numFmtId="0" fontId="12" fillId="3" borderId="4" xfId="3" applyFont="1" applyBorder="1" applyAlignment="1" applyProtection="1">
      <alignment horizontal="left"/>
      <protection locked="0"/>
    </xf>
    <xf numFmtId="168" fontId="12" fillId="3" borderId="4" xfId="1" applyNumberFormat="1" applyFont="1" applyFill="1" applyBorder="1" applyAlignment="1" applyProtection="1">
      <alignment horizontal="left"/>
      <protection locked="0"/>
    </xf>
    <xf numFmtId="0" fontId="14" fillId="0" borderId="0" xfId="0" applyFont="1" applyAlignment="1" applyProtection="1">
      <alignment horizontal="center"/>
      <protection locked="0"/>
    </xf>
    <xf numFmtId="168" fontId="14" fillId="0" borderId="0" xfId="0" applyNumberFormat="1" applyFont="1" applyAlignment="1" applyProtection="1">
      <alignment horizontal="center"/>
      <protection locked="0"/>
    </xf>
    <xf numFmtId="0" fontId="15" fillId="0" borderId="2" xfId="0" applyFont="1" applyBorder="1"/>
    <xf numFmtId="0" fontId="16" fillId="0" borderId="5" xfId="0" applyFont="1" applyBorder="1" applyAlignment="1">
      <alignment horizontal="right"/>
    </xf>
    <xf numFmtId="0" fontId="17" fillId="4" borderId="5" xfId="0" applyFont="1" applyFill="1" applyBorder="1" applyAlignment="1" applyProtection="1">
      <alignment horizontal="left"/>
      <protection locked="0"/>
    </xf>
    <xf numFmtId="0" fontId="16" fillId="0" borderId="6" xfId="0" applyFont="1" applyBorder="1" applyAlignment="1">
      <alignment horizontal="right"/>
    </xf>
    <xf numFmtId="164" fontId="17" fillId="4" borderId="6" xfId="0" applyNumberFormat="1" applyFont="1" applyFill="1" applyBorder="1" applyAlignment="1" applyProtection="1">
      <alignment horizontal="left"/>
      <protection locked="0"/>
    </xf>
    <xf numFmtId="14" fontId="17" fillId="4" borderId="6" xfId="0" applyNumberFormat="1" applyFont="1" applyFill="1" applyBorder="1" applyAlignment="1" applyProtection="1">
      <alignment horizontal="left"/>
      <protection locked="0"/>
    </xf>
    <xf numFmtId="0" fontId="17" fillId="4" borderId="6" xfId="0" applyFont="1" applyFill="1" applyBorder="1" applyAlignment="1" applyProtection="1">
      <alignment horizontal="left"/>
      <protection locked="0"/>
    </xf>
    <xf numFmtId="165" fontId="17" fillId="4" borderId="6" xfId="0" applyNumberFormat="1" applyFont="1" applyFill="1" applyBorder="1" applyAlignment="1" applyProtection="1">
      <alignment horizontal="left"/>
      <protection locked="0"/>
    </xf>
    <xf numFmtId="166" fontId="17" fillId="4" borderId="6" xfId="0" applyNumberFormat="1" applyFont="1" applyFill="1" applyBorder="1" applyAlignment="1" applyProtection="1">
      <alignment horizontal="left"/>
      <protection locked="0"/>
    </xf>
    <xf numFmtId="167" fontId="17" fillId="4" borderId="6" xfId="0" applyNumberFormat="1" applyFont="1" applyFill="1" applyBorder="1" applyAlignment="1" applyProtection="1">
      <alignment horizontal="left"/>
      <protection locked="0"/>
    </xf>
    <xf numFmtId="0" fontId="18" fillId="0" borderId="0" xfId="0" applyFont="1"/>
    <xf numFmtId="0" fontId="9" fillId="6" borderId="3" xfId="0" applyFont="1" applyFill="1" applyBorder="1" applyAlignment="1">
      <alignment horizontal="left" vertical="center" indent="11"/>
    </xf>
    <xf numFmtId="0" fontId="19" fillId="4" borderId="6" xfId="4" applyFont="1" applyFill="1" applyBorder="1" applyAlignment="1" applyProtection="1">
      <alignment horizontal="left"/>
      <protection locked="0"/>
    </xf>
    <xf numFmtId="0" fontId="20" fillId="0" borderId="0" xfId="0" applyFont="1"/>
    <xf numFmtId="0" fontId="9" fillId="5" borderId="3" xfId="0" applyFont="1" applyFill="1" applyBorder="1" applyAlignment="1">
      <alignment vertical="center"/>
    </xf>
    <xf numFmtId="169" fontId="14" fillId="0" borderId="0" xfId="0" applyNumberFormat="1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0" fontId="9" fillId="5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168" fontId="8" fillId="3" borderId="0" xfId="3" applyNumberFormat="1" applyFont="1" applyAlignment="1" applyProtection="1">
      <alignment horizontal="center"/>
      <protection locked="0"/>
    </xf>
  </cellXfs>
  <cellStyles count="5">
    <cellStyle name="Cabeçalho 1" xfId="2" builtinId="16"/>
    <cellStyle name="Hiperligação" xfId="4" builtinId="8"/>
    <cellStyle name="Moeda" xfId="1" builtinId="4"/>
    <cellStyle name="Neutro" xfId="3" builtinId="2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4E4FEB"/>
      <color rgb="FF000000"/>
      <color rgb="FF4C4DE5"/>
      <color rgb="FFEEEEEE"/>
      <color rgb="FF313194"/>
      <color rgb="FFFAF1E4"/>
      <color rgb="FF435334"/>
      <color rgb="FFFFFFFF"/>
      <color rgb="FFCED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6.png"/><Relationship Id="rId3" Type="http://schemas.openxmlformats.org/officeDocument/2006/relationships/image" Target="../media/image2.jpeg"/><Relationship Id="rId7" Type="http://schemas.openxmlformats.org/officeDocument/2006/relationships/hyperlink" Target="http://www.linkedin.com/in/igor-sousa-venda-b97816276" TargetMode="External"/><Relationship Id="rId12" Type="http://schemas.openxmlformats.org/officeDocument/2006/relationships/image" Target="../media/image5.png"/><Relationship Id="rId2" Type="http://schemas.openxmlformats.org/officeDocument/2006/relationships/hyperlink" Target="#Inicio!C1"/><Relationship Id="rId1" Type="http://schemas.openxmlformats.org/officeDocument/2006/relationships/image" Target="../media/image1.png"/><Relationship Id="rId6" Type="http://schemas.openxmlformats.org/officeDocument/2006/relationships/hyperlink" Target="#Notas!C1"/><Relationship Id="rId11" Type="http://schemas.openxmlformats.org/officeDocument/2006/relationships/hyperlink" Target="https://github.com/IgorSousaVenda/" TargetMode="External"/><Relationship Id="rId5" Type="http://schemas.openxmlformats.org/officeDocument/2006/relationships/hyperlink" Target="#Informes!C1"/><Relationship Id="rId10" Type="http://schemas.openxmlformats.org/officeDocument/2006/relationships/image" Target="../media/image4.png"/><Relationship Id="rId4" Type="http://schemas.openxmlformats.org/officeDocument/2006/relationships/hyperlink" Target="#Titular!C1"/><Relationship Id="rId9" Type="http://schemas.openxmlformats.org/officeDocument/2006/relationships/hyperlink" Target="https://www.instagram.com/igor_jacob_sousa_venda/" TargetMode="Externa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igor_jacob_sousa_venda/" TargetMode="External"/><Relationship Id="rId13" Type="http://schemas.openxmlformats.org/officeDocument/2006/relationships/image" Target="../media/image8.png"/><Relationship Id="rId3" Type="http://schemas.openxmlformats.org/officeDocument/2006/relationships/hyperlink" Target="#Titular!C1"/><Relationship Id="rId7" Type="http://schemas.openxmlformats.org/officeDocument/2006/relationships/image" Target="../media/image3.png"/><Relationship Id="rId12" Type="http://schemas.openxmlformats.org/officeDocument/2006/relationships/image" Target="../media/image6.png"/><Relationship Id="rId17" Type="http://schemas.openxmlformats.org/officeDocument/2006/relationships/hyperlink" Target="#Informes!A1"/><Relationship Id="rId2" Type="http://schemas.openxmlformats.org/officeDocument/2006/relationships/image" Target="../media/image2.jpeg"/><Relationship Id="rId16" Type="http://schemas.openxmlformats.org/officeDocument/2006/relationships/image" Target="../media/image10.png"/><Relationship Id="rId1" Type="http://schemas.openxmlformats.org/officeDocument/2006/relationships/hyperlink" Target="#Inicio!C1"/><Relationship Id="rId6" Type="http://schemas.openxmlformats.org/officeDocument/2006/relationships/hyperlink" Target="http://www.linkedin.com/in/igor-sousa-venda-b97816276" TargetMode="External"/><Relationship Id="rId11" Type="http://schemas.openxmlformats.org/officeDocument/2006/relationships/image" Target="../media/image5.png"/><Relationship Id="rId5" Type="http://schemas.openxmlformats.org/officeDocument/2006/relationships/hyperlink" Target="#Notas!C1"/><Relationship Id="rId15" Type="http://schemas.openxmlformats.org/officeDocument/2006/relationships/image" Target="../media/image7.png"/><Relationship Id="rId10" Type="http://schemas.openxmlformats.org/officeDocument/2006/relationships/hyperlink" Target="https://github.com/IgorSousaVenda/" TargetMode="External"/><Relationship Id="rId4" Type="http://schemas.openxmlformats.org/officeDocument/2006/relationships/hyperlink" Target="#Informes!C1"/><Relationship Id="rId9" Type="http://schemas.openxmlformats.org/officeDocument/2006/relationships/image" Target="../media/image4.png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6.png"/><Relationship Id="rId3" Type="http://schemas.openxmlformats.org/officeDocument/2006/relationships/image" Target="../media/image2.jpeg"/><Relationship Id="rId7" Type="http://schemas.openxmlformats.org/officeDocument/2006/relationships/hyperlink" Target="http://www.linkedin.com/in/igor-sousa-venda-b97816276" TargetMode="External"/><Relationship Id="rId12" Type="http://schemas.openxmlformats.org/officeDocument/2006/relationships/image" Target="../media/image5.png"/><Relationship Id="rId2" Type="http://schemas.openxmlformats.org/officeDocument/2006/relationships/hyperlink" Target="#Inicio!C1"/><Relationship Id="rId16" Type="http://schemas.openxmlformats.org/officeDocument/2006/relationships/image" Target="../media/image10.png"/><Relationship Id="rId1" Type="http://schemas.openxmlformats.org/officeDocument/2006/relationships/image" Target="../media/image8.png"/><Relationship Id="rId6" Type="http://schemas.openxmlformats.org/officeDocument/2006/relationships/hyperlink" Target="#Notas!C1"/><Relationship Id="rId11" Type="http://schemas.openxmlformats.org/officeDocument/2006/relationships/hyperlink" Target="https://github.com/IgorSousaVenda/" TargetMode="External"/><Relationship Id="rId5" Type="http://schemas.openxmlformats.org/officeDocument/2006/relationships/hyperlink" Target="#Informes!C1"/><Relationship Id="rId15" Type="http://schemas.openxmlformats.org/officeDocument/2006/relationships/image" Target="../media/image7.png"/><Relationship Id="rId10" Type="http://schemas.openxmlformats.org/officeDocument/2006/relationships/image" Target="../media/image4.png"/><Relationship Id="rId4" Type="http://schemas.openxmlformats.org/officeDocument/2006/relationships/hyperlink" Target="#Titular!C1"/><Relationship Id="rId9" Type="http://schemas.openxmlformats.org/officeDocument/2006/relationships/hyperlink" Target="https://www.instagram.com/igor_jacob_sousa_venda/" TargetMode="External"/><Relationship Id="rId1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6.png"/><Relationship Id="rId3" Type="http://schemas.openxmlformats.org/officeDocument/2006/relationships/image" Target="../media/image2.jpeg"/><Relationship Id="rId7" Type="http://schemas.openxmlformats.org/officeDocument/2006/relationships/hyperlink" Target="http://www.linkedin.com/in/igor-sousa-venda-b97816276" TargetMode="External"/><Relationship Id="rId12" Type="http://schemas.openxmlformats.org/officeDocument/2006/relationships/image" Target="../media/image5.png"/><Relationship Id="rId2" Type="http://schemas.openxmlformats.org/officeDocument/2006/relationships/hyperlink" Target="#Inicio!C1"/><Relationship Id="rId1" Type="http://schemas.openxmlformats.org/officeDocument/2006/relationships/image" Target="../media/image8.png"/><Relationship Id="rId6" Type="http://schemas.openxmlformats.org/officeDocument/2006/relationships/hyperlink" Target="#Notas!C1"/><Relationship Id="rId11" Type="http://schemas.openxmlformats.org/officeDocument/2006/relationships/hyperlink" Target="https://github.com/IgorSousaVenda/" TargetMode="External"/><Relationship Id="rId5" Type="http://schemas.openxmlformats.org/officeDocument/2006/relationships/hyperlink" Target="#Informes!C1"/><Relationship Id="rId15" Type="http://schemas.openxmlformats.org/officeDocument/2006/relationships/image" Target="../media/image10.png"/><Relationship Id="rId10" Type="http://schemas.openxmlformats.org/officeDocument/2006/relationships/image" Target="../media/image4.png"/><Relationship Id="rId4" Type="http://schemas.openxmlformats.org/officeDocument/2006/relationships/hyperlink" Target="#Titular!C1"/><Relationship Id="rId9" Type="http://schemas.openxmlformats.org/officeDocument/2006/relationships/hyperlink" Target="https://www.instagram.com/igor_jacob_sousa_venda/" TargetMode="External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721088</xdr:colOff>
      <xdr:row>0</xdr:row>
      <xdr:rowOff>179294</xdr:rowOff>
    </xdr:from>
    <xdr:to>
      <xdr:col>2</xdr:col>
      <xdr:colOff>2542993</xdr:colOff>
      <xdr:row>9</xdr:row>
      <xdr:rowOff>171824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305F69F-87D3-19D5-0BB5-F1F2C0D5C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3500" y="179294"/>
          <a:ext cx="1821905" cy="1763059"/>
        </a:xfrm>
        <a:prstGeom prst="rect">
          <a:avLst/>
        </a:prstGeom>
      </xdr:spPr>
    </xdr:pic>
    <xdr:clientData/>
  </xdr:twoCellAnchor>
  <xdr:twoCellAnchor editAs="absolute">
    <xdr:from>
      <xdr:col>0</xdr:col>
      <xdr:colOff>508000</xdr:colOff>
      <xdr:row>3</xdr:row>
      <xdr:rowOff>122518</xdr:rowOff>
    </xdr:from>
    <xdr:to>
      <xdr:col>0</xdr:col>
      <xdr:colOff>2254250</xdr:colOff>
      <xdr:row>5</xdr:row>
      <xdr:rowOff>11953</xdr:rowOff>
    </xdr:to>
    <xdr:sp macro="" textlink="">
      <xdr:nvSpPr>
        <xdr:cNvPr id="2" name="Retângulo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9294CD-934C-465E-937C-ADAFCDB083E1}"/>
            </a:ext>
          </a:extLst>
        </xdr:cNvPr>
        <xdr:cNvSpPr/>
      </xdr:nvSpPr>
      <xdr:spPr>
        <a:xfrm>
          <a:off x="508000" y="772459"/>
          <a:ext cx="1746250" cy="262965"/>
        </a:xfrm>
        <a:prstGeom prst="rect">
          <a:avLst/>
        </a:prstGeom>
        <a:gradFill>
          <a:gsLst>
            <a:gs pos="22000">
              <a:srgbClr val="ABC0E4"/>
            </a:gs>
            <a:gs pos="64063">
              <a:srgbClr val="ABC0E4"/>
            </a:gs>
            <a:gs pos="36359">
              <a:srgbClr val="ABC0E4"/>
            </a:gs>
            <a:gs pos="9766">
              <a:schemeClr val="accent1">
                <a:lumMod val="45000"/>
                <a:lumOff val="5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355600" dist="50800" dir="3600000" algn="ctr" rotWithShape="0">
            <a:srgbClr val="000000"/>
          </a:outerShdw>
          <a:softEdge rad="0"/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IMPOSTO</a:t>
          </a:r>
          <a:r>
            <a:rPr lang="pt-PT" sz="1400" b="1" baseline="0"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 </a:t>
          </a:r>
          <a:r>
            <a:rPr lang="pt-PT" sz="1400" b="1" baseline="0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APP</a:t>
          </a:r>
          <a:endParaRPr lang="pt-PT" sz="1400" b="1">
            <a:solidFill>
              <a:schemeClr val="tx1">
                <a:lumMod val="95000"/>
                <a:lumOff val="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220568</xdr:colOff>
      <xdr:row>10</xdr:row>
      <xdr:rowOff>159871</xdr:rowOff>
    </xdr:from>
    <xdr:to>
      <xdr:col>0</xdr:col>
      <xdr:colOff>2573244</xdr:colOff>
      <xdr:row>12</xdr:row>
      <xdr:rowOff>119155</xdr:rowOff>
    </xdr:to>
    <xdr:sp macro="" textlink="">
      <xdr:nvSpPr>
        <xdr:cNvPr id="3" name="Retângulo: Cantos Arredondado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BA8965F-C103-406C-A185-2F65F2938886}"/>
            </a:ext>
          </a:extLst>
        </xdr:cNvPr>
        <xdr:cNvSpPr/>
      </xdr:nvSpPr>
      <xdr:spPr>
        <a:xfrm>
          <a:off x="220568" y="2117165"/>
          <a:ext cx="2352676" cy="332814"/>
        </a:xfrm>
        <a:prstGeom prst="roundRect">
          <a:avLst>
            <a:gd name="adj" fmla="val 50000"/>
          </a:avLst>
        </a:prstGeom>
        <a:noFill/>
        <a:ln>
          <a:solidFill>
            <a:schemeClr val="dk1">
              <a:shade val="1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TITULAR</a:t>
          </a:r>
        </a:p>
        <a:p>
          <a:pPr algn="ctr"/>
          <a:endParaRPr lang="pt-PT" sz="1400" b="1">
            <a:solidFill>
              <a:schemeClr val="bg1"/>
            </a:solidFill>
            <a:latin typeface="Segoe UI" panose="020B0502040204020203" pitchFamily="34" charset="0"/>
            <a:ea typeface="Segoe UI Black" panose="020B0A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556185</xdr:colOff>
      <xdr:row>19</xdr:row>
      <xdr:rowOff>180042</xdr:rowOff>
    </xdr:from>
    <xdr:to>
      <xdr:col>0</xdr:col>
      <xdr:colOff>2346885</xdr:colOff>
      <xdr:row>19</xdr:row>
      <xdr:rowOff>180042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7EDE0C60-EFA2-4372-AC30-0721621561BB}"/>
            </a:ext>
          </a:extLst>
        </xdr:cNvPr>
        <xdr:cNvCxnSpPr/>
      </xdr:nvCxnSpPr>
      <xdr:spPr>
        <a:xfrm>
          <a:off x="556185" y="3818218"/>
          <a:ext cx="1790700" cy="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220568</xdr:colOff>
      <xdr:row>13</xdr:row>
      <xdr:rowOff>147171</xdr:rowOff>
    </xdr:from>
    <xdr:to>
      <xdr:col>0</xdr:col>
      <xdr:colOff>2573244</xdr:colOff>
      <xdr:row>15</xdr:row>
      <xdr:rowOff>106456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11BDE3F-ED87-4FCF-BE2F-1B2449F9DF94}"/>
            </a:ext>
          </a:extLst>
        </xdr:cNvPr>
        <xdr:cNvSpPr/>
      </xdr:nvSpPr>
      <xdr:spPr>
        <a:xfrm>
          <a:off x="220568" y="2664759"/>
          <a:ext cx="2352676" cy="332815"/>
        </a:xfrm>
        <a:prstGeom prst="roundRect">
          <a:avLst>
            <a:gd name="adj" fmla="val 50000"/>
          </a:avLst>
        </a:prstGeom>
        <a:noFill/>
        <a:ln>
          <a:solidFill>
            <a:schemeClr val="dk1">
              <a:shade val="1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220568</xdr:colOff>
      <xdr:row>16</xdr:row>
      <xdr:rowOff>134471</xdr:rowOff>
    </xdr:from>
    <xdr:to>
      <xdr:col>0</xdr:col>
      <xdr:colOff>2573244</xdr:colOff>
      <xdr:row>18</xdr:row>
      <xdr:rowOff>93756</xdr:rowOff>
    </xdr:to>
    <xdr:sp macro="" textlink="">
      <xdr:nvSpPr>
        <xdr:cNvPr id="6" name="Retângulo: Cantos Arredondados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42F9AE9-5EC3-4363-BF75-489DECC25479}"/>
            </a:ext>
          </a:extLst>
        </xdr:cNvPr>
        <xdr:cNvSpPr/>
      </xdr:nvSpPr>
      <xdr:spPr>
        <a:xfrm>
          <a:off x="220568" y="3212353"/>
          <a:ext cx="2352676" cy="332815"/>
        </a:xfrm>
        <a:prstGeom prst="roundRect">
          <a:avLst>
            <a:gd name="adj" fmla="val 50000"/>
          </a:avLst>
        </a:prstGeom>
        <a:noFill/>
        <a:ln>
          <a:solidFill>
            <a:schemeClr val="dk1">
              <a:shade val="1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553944</xdr:colOff>
      <xdr:row>20</xdr:row>
      <xdr:rowOff>106456</xdr:rowOff>
    </xdr:from>
    <xdr:to>
      <xdr:col>0</xdr:col>
      <xdr:colOff>2427194</xdr:colOff>
      <xdr:row>23</xdr:row>
      <xdr:rowOff>42956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82ADACD0-291F-4FF2-9792-5C4597225FFF}"/>
            </a:ext>
          </a:extLst>
        </xdr:cNvPr>
        <xdr:cNvSpPr/>
      </xdr:nvSpPr>
      <xdr:spPr>
        <a:xfrm>
          <a:off x="553944" y="3931397"/>
          <a:ext cx="1873250" cy="49679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SYSTEM</a:t>
          </a:r>
          <a:r>
            <a:rPr lang="pt-PT" sz="1100" baseline="0"/>
            <a:t> BY IGOR VENDA 🌐</a:t>
          </a:r>
          <a:endParaRPr lang="pt-PT" sz="1100"/>
        </a:p>
      </xdr:txBody>
    </xdr:sp>
    <xdr:clientData/>
  </xdr:twoCellAnchor>
  <xdr:twoCellAnchor editAs="absolute">
    <xdr:from>
      <xdr:col>0</xdr:col>
      <xdr:colOff>754285</xdr:colOff>
      <xdr:row>22</xdr:row>
      <xdr:rowOff>172570</xdr:rowOff>
    </xdr:from>
    <xdr:to>
      <xdr:col>0</xdr:col>
      <xdr:colOff>1001618</xdr:colOff>
      <xdr:row>24</xdr:row>
      <xdr:rowOff>48989</xdr:rowOff>
    </xdr:to>
    <xdr:pic>
      <xdr:nvPicPr>
        <xdr:cNvPr id="8" name="Imagem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F10F135-523C-4C68-973D-B230EA9DD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flipH="1">
          <a:off x="754285" y="4371041"/>
          <a:ext cx="247333" cy="249948"/>
        </a:xfrm>
        <a:prstGeom prst="rect">
          <a:avLst/>
        </a:prstGeom>
      </xdr:spPr>
    </xdr:pic>
    <xdr:clientData/>
  </xdr:twoCellAnchor>
  <xdr:twoCellAnchor editAs="absolute">
    <xdr:from>
      <xdr:col>0</xdr:col>
      <xdr:colOff>1284339</xdr:colOff>
      <xdr:row>22</xdr:row>
      <xdr:rowOff>178920</xdr:rowOff>
    </xdr:from>
    <xdr:to>
      <xdr:col>0</xdr:col>
      <xdr:colOff>1528668</xdr:colOff>
      <xdr:row>24</xdr:row>
      <xdr:rowOff>52335</xdr:rowOff>
    </xdr:to>
    <xdr:pic>
      <xdr:nvPicPr>
        <xdr:cNvPr id="9" name="Imagem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BBCFFAA-5A5A-41E5-A87C-3180A3BC3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flipH="1">
          <a:off x="1284339" y="4377391"/>
          <a:ext cx="244329" cy="246944"/>
        </a:xfrm>
        <a:prstGeom prst="rect">
          <a:avLst/>
        </a:prstGeom>
      </xdr:spPr>
    </xdr:pic>
    <xdr:clientData/>
  </xdr:twoCellAnchor>
  <xdr:twoCellAnchor editAs="absolute">
    <xdr:from>
      <xdr:col>0</xdr:col>
      <xdr:colOff>1808068</xdr:colOff>
      <xdr:row>23</xdr:row>
      <xdr:rowOff>4856</xdr:rowOff>
    </xdr:from>
    <xdr:to>
      <xdr:col>0</xdr:col>
      <xdr:colOff>2068418</xdr:colOff>
      <xdr:row>24</xdr:row>
      <xdr:rowOff>81056</xdr:rowOff>
    </xdr:to>
    <xdr:pic>
      <xdr:nvPicPr>
        <xdr:cNvPr id="10" name="Imagem 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E8737F-9C8F-4B2A-A6B4-31F8C7912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flipH="1">
          <a:off x="1808068" y="4390091"/>
          <a:ext cx="260350" cy="26296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179670</xdr:rowOff>
    </xdr:from>
    <xdr:to>
      <xdr:col>0</xdr:col>
      <xdr:colOff>1155699</xdr:colOff>
      <xdr:row>8</xdr:row>
      <xdr:rowOff>9679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D818852C-5AC9-40E8-97D8-2E1F786743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alphaModFix amt="70000"/>
        </a:blip>
        <a:srcRect l="5316"/>
        <a:stretch/>
      </xdr:blipFill>
      <xdr:spPr>
        <a:xfrm>
          <a:off x="0" y="829611"/>
          <a:ext cx="1155699" cy="763833"/>
        </a:xfrm>
        <a:prstGeom prst="rect">
          <a:avLst/>
        </a:prstGeom>
      </xdr:spPr>
    </xdr:pic>
    <xdr:clientData/>
  </xdr:twoCellAnchor>
  <xdr:twoCellAnchor>
    <xdr:from>
      <xdr:col>2</xdr:col>
      <xdr:colOff>799353</xdr:colOff>
      <xdr:row>9</xdr:row>
      <xdr:rowOff>119530</xdr:rowOff>
    </xdr:from>
    <xdr:to>
      <xdr:col>4</xdr:col>
      <xdr:colOff>2159001</xdr:colOff>
      <xdr:row>17</xdr:row>
      <xdr:rowOff>164353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FCDCD694-68CA-D443-0A3A-0A4C80E48BB2}"/>
            </a:ext>
          </a:extLst>
        </xdr:cNvPr>
        <xdr:cNvSpPr txBox="1"/>
      </xdr:nvSpPr>
      <xdr:spPr>
        <a:xfrm>
          <a:off x="4631765" y="1890059"/>
          <a:ext cx="7246471" cy="1538941"/>
        </a:xfrm>
        <a:prstGeom prst="rect">
          <a:avLst/>
        </a:prstGeom>
        <a:gradFill>
          <a:gsLst>
            <a:gs pos="22000">
              <a:srgbClr val="ABC0E4"/>
            </a:gs>
            <a:gs pos="64063">
              <a:srgbClr val="ABC0E4"/>
            </a:gs>
            <a:gs pos="36359">
              <a:srgbClr val="ABC0E4"/>
            </a:gs>
            <a:gs pos="9766">
              <a:schemeClr val="accent1">
                <a:lumMod val="45000"/>
                <a:lumOff val="5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355600" dist="50800" dir="3600000" algn="ctr" rotWithShape="0">
            <a:srgbClr val="000000"/>
          </a:outerShdw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3600" b="1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WELCOME TO IMPOSTO APP</a:t>
          </a:r>
        </a:p>
      </xdr:txBody>
    </xdr:sp>
    <xdr:clientData/>
  </xdr:twoCellAnchor>
  <xdr:twoCellAnchor editAs="absolute">
    <xdr:from>
      <xdr:col>2</xdr:col>
      <xdr:colOff>2395570</xdr:colOff>
      <xdr:row>18</xdr:row>
      <xdr:rowOff>179294</xdr:rowOff>
    </xdr:from>
    <xdr:to>
      <xdr:col>4</xdr:col>
      <xdr:colOff>79435</xdr:colOff>
      <xdr:row>18</xdr:row>
      <xdr:rowOff>179294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8BF6196A-9F79-4760-86C0-63583205F480}"/>
            </a:ext>
          </a:extLst>
        </xdr:cNvPr>
        <xdr:cNvCxnSpPr/>
      </xdr:nvCxnSpPr>
      <xdr:spPr>
        <a:xfrm>
          <a:off x="6227982" y="3630706"/>
          <a:ext cx="3570688" cy="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2313267</xdr:colOff>
      <xdr:row>18</xdr:row>
      <xdr:rowOff>165472</xdr:rowOff>
    </xdr:from>
    <xdr:to>
      <xdr:col>4</xdr:col>
      <xdr:colOff>161738</xdr:colOff>
      <xdr:row>23</xdr:row>
      <xdr:rowOff>59764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50865904-D52D-484D-AC28-80414EEEDF1F}"/>
            </a:ext>
          </a:extLst>
        </xdr:cNvPr>
        <xdr:cNvSpPr/>
      </xdr:nvSpPr>
      <xdr:spPr>
        <a:xfrm>
          <a:off x="6145679" y="3616884"/>
          <a:ext cx="3735294" cy="82811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/>
            <a:t>SYSTEM</a:t>
          </a:r>
          <a:r>
            <a:rPr lang="pt-PT" sz="2000" baseline="0"/>
            <a:t> BY IGOR VENDA 🌐</a:t>
          </a:r>
          <a:endParaRPr lang="pt-PT" sz="2000"/>
        </a:p>
      </xdr:txBody>
    </xdr:sp>
    <xdr:clientData/>
  </xdr:twoCellAnchor>
  <xdr:twoCellAnchor editAs="absolute">
    <xdr:from>
      <xdr:col>3</xdr:col>
      <xdr:colOff>191556</xdr:colOff>
      <xdr:row>22</xdr:row>
      <xdr:rowOff>37353</xdr:rowOff>
    </xdr:from>
    <xdr:to>
      <xdr:col>3</xdr:col>
      <xdr:colOff>684742</xdr:colOff>
      <xdr:row>24</xdr:row>
      <xdr:rowOff>162224</xdr:rowOff>
    </xdr:to>
    <xdr:pic>
      <xdr:nvPicPr>
        <xdr:cNvPr id="21" name="Imagem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B69DE3-D4FE-4E39-8C8B-83E075EA2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flipH="1">
          <a:off x="6967380" y="4235824"/>
          <a:ext cx="493186" cy="498400"/>
        </a:xfrm>
        <a:prstGeom prst="rect">
          <a:avLst/>
        </a:prstGeom>
      </xdr:spPr>
    </xdr:pic>
    <xdr:clientData/>
  </xdr:twoCellAnchor>
  <xdr:twoCellAnchor editAs="absolute">
    <xdr:from>
      <xdr:col>3</xdr:col>
      <xdr:colOff>904257</xdr:colOff>
      <xdr:row>22</xdr:row>
      <xdr:rowOff>43702</xdr:rowOff>
    </xdr:from>
    <xdr:to>
      <xdr:col>3</xdr:col>
      <xdr:colOff>1391453</xdr:colOff>
      <xdr:row>24</xdr:row>
      <xdr:rowOff>162583</xdr:rowOff>
    </xdr:to>
    <xdr:pic>
      <xdr:nvPicPr>
        <xdr:cNvPr id="22" name="Imagem 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69A21E9-5565-486F-8119-6B88CD692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flipH="1">
          <a:off x="7680081" y="4242173"/>
          <a:ext cx="487196" cy="492410"/>
        </a:xfrm>
        <a:prstGeom prst="rect">
          <a:avLst/>
        </a:prstGeom>
      </xdr:spPr>
    </xdr:pic>
    <xdr:clientData/>
  </xdr:twoCellAnchor>
  <xdr:twoCellAnchor editAs="absolute">
    <xdr:from>
      <xdr:col>3</xdr:col>
      <xdr:colOff>1597990</xdr:colOff>
      <xdr:row>22</xdr:row>
      <xdr:rowOff>19048</xdr:rowOff>
    </xdr:from>
    <xdr:to>
      <xdr:col>3</xdr:col>
      <xdr:colOff>2117133</xdr:colOff>
      <xdr:row>24</xdr:row>
      <xdr:rowOff>169876</xdr:rowOff>
    </xdr:to>
    <xdr:pic>
      <xdr:nvPicPr>
        <xdr:cNvPr id="23" name="Imagem 2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D895A0E-8536-4A37-99F7-658F40171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flipH="1">
          <a:off x="8373814" y="4217519"/>
          <a:ext cx="519143" cy="524357"/>
        </a:xfrm>
        <a:prstGeom prst="rect">
          <a:avLst/>
        </a:prstGeom>
      </xdr:spPr>
    </xdr:pic>
    <xdr:clientData/>
  </xdr:twoCellAnchor>
  <xdr:twoCellAnchor>
    <xdr:from>
      <xdr:col>4</xdr:col>
      <xdr:colOff>2463800</xdr:colOff>
      <xdr:row>27</xdr:row>
      <xdr:rowOff>15689</xdr:rowOff>
    </xdr:from>
    <xdr:to>
      <xdr:col>4</xdr:col>
      <xdr:colOff>2641600</xdr:colOff>
      <xdr:row>27</xdr:row>
      <xdr:rowOff>180789</xdr:rowOff>
    </xdr:to>
    <xdr:pic>
      <xdr:nvPicPr>
        <xdr:cNvPr id="28" name="Imagem 27" descr="Right chevron ">
          <a:extLst>
            <a:ext uri="{FF2B5EF4-FFF2-40B4-BE49-F238E27FC236}">
              <a16:creationId xmlns:a16="http://schemas.microsoft.com/office/drawing/2014/main" id="{DC3EAC71-10FB-45B1-9A52-CCC6F5A7B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3035" y="5147983"/>
          <a:ext cx="1778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4</xdr:col>
      <xdr:colOff>2928471</xdr:colOff>
      <xdr:row>28</xdr:row>
      <xdr:rowOff>7471</xdr:rowOff>
    </xdr:to>
    <xdr:sp macro="" textlink="">
      <xdr:nvSpPr>
        <xdr:cNvPr id="29" name="Retângulo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5EEBCF-53D3-6440-22FF-90A2B655D401}"/>
            </a:ext>
          </a:extLst>
        </xdr:cNvPr>
        <xdr:cNvSpPr/>
      </xdr:nvSpPr>
      <xdr:spPr>
        <a:xfrm>
          <a:off x="3832412" y="5132294"/>
          <a:ext cx="8815294" cy="20917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508000</xdr:colOff>
      <xdr:row>3</xdr:row>
      <xdr:rowOff>114300</xdr:rowOff>
    </xdr:from>
    <xdr:to>
      <xdr:col>0</xdr:col>
      <xdr:colOff>2254250</xdr:colOff>
      <xdr:row>4</xdr:row>
      <xdr:rowOff>190500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2DF4C-8CFA-4125-B280-1A2C3C0BDF67}"/>
            </a:ext>
          </a:extLst>
        </xdr:cNvPr>
        <xdr:cNvSpPr/>
      </xdr:nvSpPr>
      <xdr:spPr>
        <a:xfrm>
          <a:off x="508000" y="762000"/>
          <a:ext cx="1746250" cy="260350"/>
        </a:xfrm>
        <a:prstGeom prst="rect">
          <a:avLst/>
        </a:prstGeom>
        <a:gradFill>
          <a:gsLst>
            <a:gs pos="22000">
              <a:srgbClr val="ABC0E4"/>
            </a:gs>
            <a:gs pos="64063">
              <a:srgbClr val="ABC0E4"/>
            </a:gs>
            <a:gs pos="36359">
              <a:srgbClr val="ABC0E4"/>
            </a:gs>
            <a:gs pos="9766">
              <a:schemeClr val="accent1">
                <a:lumMod val="45000"/>
                <a:lumOff val="5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355600" dist="50800" dir="3600000" algn="ctr" rotWithShape="0">
            <a:srgbClr val="000000"/>
          </a:outerShdw>
          <a:softEdge rad="0"/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IMPOSTO</a:t>
          </a:r>
          <a:r>
            <a:rPr lang="pt-PT" sz="1400" b="1" baseline="0">
              <a:blipFill>
                <a:blip xmlns:r="http://schemas.openxmlformats.org/officeDocument/2006/relationships" r:embed="rId2"/>
                <a:tile tx="0" ty="0" sx="100000" sy="100000" flip="none" algn="tl"/>
              </a:blip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 </a:t>
          </a:r>
          <a:r>
            <a:rPr lang="pt-PT" sz="1400" b="1" baseline="0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APP</a:t>
          </a:r>
          <a:endParaRPr lang="pt-PT" sz="1400" b="1">
            <a:solidFill>
              <a:schemeClr val="tx1">
                <a:lumMod val="95000"/>
                <a:lumOff val="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220568</xdr:colOff>
      <xdr:row>9</xdr:row>
      <xdr:rowOff>208803</xdr:rowOff>
    </xdr:from>
    <xdr:to>
      <xdr:col>0</xdr:col>
      <xdr:colOff>2573244</xdr:colOff>
      <xdr:row>11</xdr:row>
      <xdr:rowOff>117288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4972BB-F963-4A48-8529-823AC85356F9}"/>
            </a:ext>
          </a:extLst>
        </xdr:cNvPr>
        <xdr:cNvSpPr/>
      </xdr:nvSpPr>
      <xdr:spPr>
        <a:xfrm>
          <a:off x="220568" y="2088403"/>
          <a:ext cx="2352676" cy="327585"/>
        </a:xfrm>
        <a:prstGeom prst="roundRect">
          <a:avLst>
            <a:gd name="adj" fmla="val 50000"/>
          </a:avLst>
        </a:prstGeom>
        <a:gradFill>
          <a:gsLst>
            <a:gs pos="22000">
              <a:srgbClr val="ABC0E4"/>
            </a:gs>
            <a:gs pos="64063">
              <a:srgbClr val="ABC0E4"/>
            </a:gs>
            <a:gs pos="36359">
              <a:srgbClr val="ABC0E4"/>
            </a:gs>
            <a:gs pos="9766">
              <a:schemeClr val="accent1">
                <a:lumMod val="45000"/>
                <a:lumOff val="5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355600" dist="50800" dir="3600000" algn="ctr" rotWithShape="0">
            <a:srgbClr val="000000"/>
          </a:outerShdw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400" b="1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TITULAR</a:t>
          </a:r>
        </a:p>
        <a:p>
          <a:pPr marL="0" indent="0" algn="ctr"/>
          <a:endParaRPr lang="pt-PT" sz="1400" b="1">
            <a:solidFill>
              <a:schemeClr val="tx1">
                <a:lumMod val="95000"/>
                <a:lumOff val="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556185</xdr:colOff>
      <xdr:row>18</xdr:row>
      <xdr:rowOff>374</xdr:rowOff>
    </xdr:from>
    <xdr:to>
      <xdr:col>0</xdr:col>
      <xdr:colOff>2346885</xdr:colOff>
      <xdr:row>18</xdr:row>
      <xdr:rowOff>374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F615DADF-99FD-4BD5-B849-085AC8FBB080}"/>
            </a:ext>
          </a:extLst>
        </xdr:cNvPr>
        <xdr:cNvCxnSpPr/>
      </xdr:nvCxnSpPr>
      <xdr:spPr>
        <a:xfrm>
          <a:off x="556185" y="3765924"/>
          <a:ext cx="1790700" cy="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220568</xdr:colOff>
      <xdr:row>12</xdr:row>
      <xdr:rowOff>119903</xdr:rowOff>
    </xdr:from>
    <xdr:to>
      <xdr:col>0</xdr:col>
      <xdr:colOff>2573244</xdr:colOff>
      <xdr:row>14</xdr:row>
      <xdr:rowOff>28389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8142DD8-B158-4B97-9AAD-3605287DF1D5}"/>
            </a:ext>
          </a:extLst>
        </xdr:cNvPr>
        <xdr:cNvSpPr/>
      </xdr:nvSpPr>
      <xdr:spPr>
        <a:xfrm>
          <a:off x="220568" y="2628153"/>
          <a:ext cx="2352676" cy="327586"/>
        </a:xfrm>
        <a:prstGeom prst="roundRect">
          <a:avLst>
            <a:gd name="adj" fmla="val 50000"/>
          </a:avLst>
        </a:prstGeom>
        <a:noFill/>
        <a:ln>
          <a:solidFill>
            <a:schemeClr val="dk1">
              <a:shade val="1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220568</xdr:colOff>
      <xdr:row>15</xdr:row>
      <xdr:rowOff>31003</xdr:rowOff>
    </xdr:from>
    <xdr:to>
      <xdr:col>0</xdr:col>
      <xdr:colOff>2573244</xdr:colOff>
      <xdr:row>16</xdr:row>
      <xdr:rowOff>151653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A2D69A-B131-40D4-875E-7CE11B0AB385}"/>
            </a:ext>
          </a:extLst>
        </xdr:cNvPr>
        <xdr:cNvSpPr/>
      </xdr:nvSpPr>
      <xdr:spPr>
        <a:xfrm>
          <a:off x="220568" y="3167903"/>
          <a:ext cx="2352676" cy="330200"/>
        </a:xfrm>
        <a:prstGeom prst="roundRect">
          <a:avLst>
            <a:gd name="adj" fmla="val 50000"/>
          </a:avLst>
        </a:prstGeom>
        <a:noFill/>
        <a:ln>
          <a:solidFill>
            <a:schemeClr val="dk1">
              <a:shade val="1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553944</xdr:colOff>
      <xdr:row>18</xdr:row>
      <xdr:rowOff>110938</xdr:rowOff>
    </xdr:from>
    <xdr:to>
      <xdr:col>0</xdr:col>
      <xdr:colOff>2427194</xdr:colOff>
      <xdr:row>21</xdr:row>
      <xdr:rowOff>18303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39D30FC1-5B21-4D1E-BE50-7EFB50C645CA}"/>
            </a:ext>
          </a:extLst>
        </xdr:cNvPr>
        <xdr:cNvSpPr/>
      </xdr:nvSpPr>
      <xdr:spPr>
        <a:xfrm>
          <a:off x="553944" y="3876488"/>
          <a:ext cx="1873250" cy="4915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SYSTEM</a:t>
          </a:r>
          <a:r>
            <a:rPr lang="pt-PT" sz="1100" baseline="0"/>
            <a:t> BY IGOR VENDA 🌐</a:t>
          </a:r>
          <a:endParaRPr lang="pt-PT" sz="1100"/>
        </a:p>
      </xdr:txBody>
    </xdr:sp>
    <xdr:clientData/>
  </xdr:twoCellAnchor>
  <xdr:twoCellAnchor editAs="absolute">
    <xdr:from>
      <xdr:col>0</xdr:col>
      <xdr:colOff>754285</xdr:colOff>
      <xdr:row>20</xdr:row>
      <xdr:rowOff>145303</xdr:rowOff>
    </xdr:from>
    <xdr:to>
      <xdr:col>0</xdr:col>
      <xdr:colOff>1001618</xdr:colOff>
      <xdr:row>22</xdr:row>
      <xdr:rowOff>24336</xdr:rowOff>
    </xdr:to>
    <xdr:pic>
      <xdr:nvPicPr>
        <xdr:cNvPr id="8" name="Imagem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6737D37-E58C-4409-A742-2C7E2B99C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flipH="1">
          <a:off x="754285" y="4310903"/>
          <a:ext cx="247333" cy="247333"/>
        </a:xfrm>
        <a:prstGeom prst="rect">
          <a:avLst/>
        </a:prstGeom>
      </xdr:spPr>
    </xdr:pic>
    <xdr:clientData/>
  </xdr:twoCellAnchor>
  <xdr:twoCellAnchor editAs="absolute">
    <xdr:from>
      <xdr:col>0</xdr:col>
      <xdr:colOff>1284339</xdr:colOff>
      <xdr:row>20</xdr:row>
      <xdr:rowOff>151653</xdr:rowOff>
    </xdr:from>
    <xdr:to>
      <xdr:col>0</xdr:col>
      <xdr:colOff>1528668</xdr:colOff>
      <xdr:row>22</xdr:row>
      <xdr:rowOff>27682</xdr:rowOff>
    </xdr:to>
    <xdr:pic>
      <xdr:nvPicPr>
        <xdr:cNvPr id="9" name="Imagem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351FC0A-75C7-4B28-BC6B-43678EC6D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flipH="1">
          <a:off x="1284339" y="4317253"/>
          <a:ext cx="244329" cy="244329"/>
        </a:xfrm>
        <a:prstGeom prst="rect">
          <a:avLst/>
        </a:prstGeom>
      </xdr:spPr>
    </xdr:pic>
    <xdr:clientData/>
  </xdr:twoCellAnchor>
  <xdr:twoCellAnchor editAs="absolute">
    <xdr:from>
      <xdr:col>0</xdr:col>
      <xdr:colOff>1808068</xdr:colOff>
      <xdr:row>20</xdr:row>
      <xdr:rowOff>164353</xdr:rowOff>
    </xdr:from>
    <xdr:to>
      <xdr:col>0</xdr:col>
      <xdr:colOff>2068418</xdr:colOff>
      <xdr:row>22</xdr:row>
      <xdr:rowOff>56403</xdr:rowOff>
    </xdr:to>
    <xdr:pic>
      <xdr:nvPicPr>
        <xdr:cNvPr id="10" name="Imagem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CED1B5C-E90B-4362-A560-469F814E0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flipH="1">
          <a:off x="1808068" y="4329953"/>
          <a:ext cx="260350" cy="2603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171452</xdr:rowOff>
    </xdr:from>
    <xdr:to>
      <xdr:col>0</xdr:col>
      <xdr:colOff>1155699</xdr:colOff>
      <xdr:row>7</xdr:row>
      <xdr:rowOff>112026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2856D71-06C9-4943-86DF-0CFB8917C2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>
          <a:alphaModFix amt="70000"/>
        </a:blip>
        <a:srcRect l="5316"/>
        <a:stretch/>
      </xdr:blipFill>
      <xdr:spPr>
        <a:xfrm>
          <a:off x="0" y="829611"/>
          <a:ext cx="1155699" cy="763833"/>
        </a:xfrm>
        <a:prstGeom prst="rect">
          <a:avLst/>
        </a:prstGeom>
      </xdr:spPr>
    </xdr:pic>
    <xdr:clientData/>
  </xdr:twoCellAnchor>
  <xdr:twoCellAnchor editAs="absolute">
    <xdr:from>
      <xdr:col>0</xdr:col>
      <xdr:colOff>1828052</xdr:colOff>
      <xdr:row>6</xdr:row>
      <xdr:rowOff>53042</xdr:rowOff>
    </xdr:from>
    <xdr:to>
      <xdr:col>0</xdr:col>
      <xdr:colOff>2736849</xdr:colOff>
      <xdr:row>10</xdr:row>
      <xdr:rowOff>28070</xdr:rowOff>
    </xdr:to>
    <xdr:pic>
      <xdr:nvPicPr>
        <xdr:cNvPr id="12" name="Imagem 11" descr="imposto ">
          <a:extLst>
            <a:ext uri="{FF2B5EF4-FFF2-40B4-BE49-F238E27FC236}">
              <a16:creationId xmlns:a16="http://schemas.microsoft.com/office/drawing/2014/main" id="{163AFF04-9A8A-42E8-BDFE-C45EAD66B4B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333" r="8333" b="-3333"/>
        <a:stretch/>
      </xdr:blipFill>
      <xdr:spPr bwMode="auto">
        <a:xfrm>
          <a:off x="1828052" y="1322295"/>
          <a:ext cx="908797" cy="823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444686</xdr:colOff>
      <xdr:row>10</xdr:row>
      <xdr:rowOff>75079</xdr:rowOff>
    </xdr:from>
    <xdr:to>
      <xdr:col>0</xdr:col>
      <xdr:colOff>609786</xdr:colOff>
      <xdr:row>11</xdr:row>
      <xdr:rowOff>28015</xdr:rowOff>
    </xdr:to>
    <xdr:pic>
      <xdr:nvPicPr>
        <xdr:cNvPr id="13" name="Imagem 12" descr="marcador de posição preto para mapas ">
          <a:extLst>
            <a:ext uri="{FF2B5EF4-FFF2-40B4-BE49-F238E27FC236}">
              <a16:creationId xmlns:a16="http://schemas.microsoft.com/office/drawing/2014/main" id="{3D7E5445-B84D-42E0-8849-93D6D06CF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44686" y="2192991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304800</xdr:colOff>
      <xdr:row>19</xdr:row>
      <xdr:rowOff>38100</xdr:rowOff>
    </xdr:from>
    <xdr:to>
      <xdr:col>4</xdr:col>
      <xdr:colOff>482600</xdr:colOff>
      <xdr:row>19</xdr:row>
      <xdr:rowOff>215900</xdr:rowOff>
    </xdr:to>
    <xdr:pic>
      <xdr:nvPicPr>
        <xdr:cNvPr id="14" name="Imagem 13" descr="Right chevron ">
          <a:extLst>
            <a:ext uri="{FF2B5EF4-FFF2-40B4-BE49-F238E27FC236}">
              <a16:creationId xmlns:a16="http://schemas.microsoft.com/office/drawing/2014/main" id="{E8649C05-952C-450B-87FF-DD7B4C57C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6200" y="438785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203200</xdr:colOff>
      <xdr:row>19</xdr:row>
      <xdr:rowOff>44450</xdr:rowOff>
    </xdr:from>
    <xdr:to>
      <xdr:col>2</xdr:col>
      <xdr:colOff>387350</xdr:colOff>
      <xdr:row>19</xdr:row>
      <xdr:rowOff>228600</xdr:rowOff>
    </xdr:to>
    <xdr:pic>
      <xdr:nvPicPr>
        <xdr:cNvPr id="15" name="Imagem 14" descr="Right chevron ">
          <a:extLst>
            <a:ext uri="{FF2B5EF4-FFF2-40B4-BE49-F238E27FC236}">
              <a16:creationId xmlns:a16="http://schemas.microsoft.com/office/drawing/2014/main" id="{8343CC36-ECE1-4476-BDEC-B7CCB2BC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038600" y="4394200"/>
          <a:ext cx="1841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</xdr:colOff>
      <xdr:row>19</xdr:row>
      <xdr:rowOff>22412</xdr:rowOff>
    </xdr:from>
    <xdr:to>
      <xdr:col>3</xdr:col>
      <xdr:colOff>1</xdr:colOff>
      <xdr:row>19</xdr:row>
      <xdr:rowOff>201706</xdr:rowOff>
    </xdr:to>
    <xdr:sp macro="" textlink="">
      <xdr:nvSpPr>
        <xdr:cNvPr id="16" name="Retângulo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35E63-A493-4590-832F-B794A7444397}"/>
            </a:ext>
          </a:extLst>
        </xdr:cNvPr>
        <xdr:cNvSpPr/>
      </xdr:nvSpPr>
      <xdr:spPr>
        <a:xfrm>
          <a:off x="3832413" y="3981824"/>
          <a:ext cx="2943412" cy="1792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25400</xdr:colOff>
      <xdr:row>19</xdr:row>
      <xdr:rowOff>7470</xdr:rowOff>
    </xdr:from>
    <xdr:to>
      <xdr:col>4</xdr:col>
      <xdr:colOff>590176</xdr:colOff>
      <xdr:row>20</xdr:row>
      <xdr:rowOff>2989</xdr:rowOff>
    </xdr:to>
    <xdr:sp macro="" textlink="">
      <xdr:nvSpPr>
        <xdr:cNvPr id="17" name="Retângulo 1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095CB32-C39B-4542-AF87-1C075EAF9658}"/>
            </a:ext>
          </a:extLst>
        </xdr:cNvPr>
        <xdr:cNvSpPr/>
      </xdr:nvSpPr>
      <xdr:spPr>
        <a:xfrm>
          <a:off x="6801224" y="3966882"/>
          <a:ext cx="3508187" cy="20469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1828051</xdr:colOff>
      <xdr:row>9</xdr:row>
      <xdr:rowOff>44824</xdr:rowOff>
    </xdr:from>
    <xdr:to>
      <xdr:col>0</xdr:col>
      <xdr:colOff>2736848</xdr:colOff>
      <xdr:row>13</xdr:row>
      <xdr:rowOff>39275</xdr:rowOff>
    </xdr:to>
    <xdr:pic>
      <xdr:nvPicPr>
        <xdr:cNvPr id="12" name="Imagem 11" descr="imposto ">
          <a:extLst>
            <a:ext uri="{FF2B5EF4-FFF2-40B4-BE49-F238E27FC236}">
              <a16:creationId xmlns:a16="http://schemas.microsoft.com/office/drawing/2014/main" id="{80EF7355-ECF8-4D84-83CC-04E2EBE7924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333" r="8333" b="-3333"/>
        <a:stretch/>
      </xdr:blipFill>
      <xdr:spPr bwMode="auto">
        <a:xfrm>
          <a:off x="1828051" y="1890059"/>
          <a:ext cx="908797" cy="823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508000</xdr:colOff>
      <xdr:row>3</xdr:row>
      <xdr:rowOff>122518</xdr:rowOff>
    </xdr:from>
    <xdr:to>
      <xdr:col>0</xdr:col>
      <xdr:colOff>2254250</xdr:colOff>
      <xdr:row>4</xdr:row>
      <xdr:rowOff>198718</xdr:rowOff>
    </xdr:to>
    <xdr:sp macro="" textlink="">
      <xdr:nvSpPr>
        <xdr:cNvPr id="2" name="Retângulo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194619-2A21-45C5-AA9B-EB9C7D8FDDB4}"/>
            </a:ext>
          </a:extLst>
        </xdr:cNvPr>
        <xdr:cNvSpPr/>
      </xdr:nvSpPr>
      <xdr:spPr>
        <a:xfrm>
          <a:off x="508000" y="762000"/>
          <a:ext cx="1746250" cy="260350"/>
        </a:xfrm>
        <a:prstGeom prst="rect">
          <a:avLst/>
        </a:prstGeom>
        <a:gradFill>
          <a:gsLst>
            <a:gs pos="22000">
              <a:srgbClr val="ABC0E4"/>
            </a:gs>
            <a:gs pos="64063">
              <a:srgbClr val="ABC0E4"/>
            </a:gs>
            <a:gs pos="36359">
              <a:srgbClr val="ABC0E4"/>
            </a:gs>
            <a:gs pos="9766">
              <a:schemeClr val="accent1">
                <a:lumMod val="45000"/>
                <a:lumOff val="5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355600" dist="50800" dir="3600000" algn="ctr" rotWithShape="0">
            <a:srgbClr val="000000"/>
          </a:outerShdw>
          <a:softEdge rad="0"/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IMPOSTO</a:t>
          </a:r>
          <a:r>
            <a:rPr lang="pt-PT" sz="1400" b="1" baseline="0"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 </a:t>
          </a:r>
          <a:r>
            <a:rPr lang="pt-PT" sz="1400" b="1" baseline="0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APP</a:t>
          </a:r>
          <a:endParaRPr lang="pt-PT" sz="1400" b="1">
            <a:solidFill>
              <a:schemeClr val="tx1">
                <a:lumMod val="95000"/>
                <a:lumOff val="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220568</xdr:colOff>
      <xdr:row>10</xdr:row>
      <xdr:rowOff>47812</xdr:rowOff>
    </xdr:from>
    <xdr:to>
      <xdr:col>0</xdr:col>
      <xdr:colOff>2573244</xdr:colOff>
      <xdr:row>11</xdr:row>
      <xdr:rowOff>156508</xdr:rowOff>
    </xdr:to>
    <xdr:sp macro="" textlink="">
      <xdr:nvSpPr>
        <xdr:cNvPr id="3" name="Retângulo: Cantos Arredondado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2E03AE-3AB7-4FA6-BD92-8619DF44206A}"/>
            </a:ext>
          </a:extLst>
        </xdr:cNvPr>
        <xdr:cNvSpPr/>
      </xdr:nvSpPr>
      <xdr:spPr>
        <a:xfrm>
          <a:off x="220568" y="2088403"/>
          <a:ext cx="2352676" cy="327585"/>
        </a:xfrm>
        <a:prstGeom prst="roundRect">
          <a:avLst>
            <a:gd name="adj" fmla="val 50000"/>
          </a:avLst>
        </a:prstGeom>
        <a:noFill/>
        <a:ln>
          <a:solidFill>
            <a:schemeClr val="dk1">
              <a:shade val="1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TITULAR</a:t>
          </a:r>
        </a:p>
        <a:p>
          <a:pPr algn="ctr"/>
          <a:endParaRPr lang="pt-PT" sz="1400" b="1">
            <a:solidFill>
              <a:schemeClr val="bg1"/>
            </a:solidFill>
            <a:latin typeface="Segoe UI" panose="020B0502040204020203" pitchFamily="34" charset="0"/>
            <a:ea typeface="Segoe UI Black" panose="020B0A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556185</xdr:colOff>
      <xdr:row>18</xdr:row>
      <xdr:rowOff>90394</xdr:rowOff>
    </xdr:from>
    <xdr:to>
      <xdr:col>0</xdr:col>
      <xdr:colOff>2346885</xdr:colOff>
      <xdr:row>18</xdr:row>
      <xdr:rowOff>90394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DBA8BEA7-486E-4188-86E1-E15990C9C1D7}"/>
            </a:ext>
          </a:extLst>
        </xdr:cNvPr>
        <xdr:cNvCxnSpPr/>
      </xdr:nvCxnSpPr>
      <xdr:spPr>
        <a:xfrm>
          <a:off x="556185" y="3765924"/>
          <a:ext cx="1790700" cy="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220568</xdr:colOff>
      <xdr:row>12</xdr:row>
      <xdr:rowOff>184524</xdr:rowOff>
    </xdr:from>
    <xdr:to>
      <xdr:col>0</xdr:col>
      <xdr:colOff>2573244</xdr:colOff>
      <xdr:row>14</xdr:row>
      <xdr:rowOff>98986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6B1907-905E-44C3-86B1-077A95EA6BF0}"/>
            </a:ext>
          </a:extLst>
        </xdr:cNvPr>
        <xdr:cNvSpPr/>
      </xdr:nvSpPr>
      <xdr:spPr>
        <a:xfrm>
          <a:off x="220568" y="2628153"/>
          <a:ext cx="2352676" cy="327586"/>
        </a:xfrm>
        <a:prstGeom prst="roundRect">
          <a:avLst>
            <a:gd name="adj" fmla="val 50000"/>
          </a:avLst>
        </a:prstGeom>
        <a:gradFill>
          <a:gsLst>
            <a:gs pos="22000">
              <a:srgbClr val="ABC0E4"/>
            </a:gs>
            <a:gs pos="64063">
              <a:srgbClr val="ABC0E4"/>
            </a:gs>
            <a:gs pos="36359">
              <a:srgbClr val="ABC0E4"/>
            </a:gs>
            <a:gs pos="9766">
              <a:schemeClr val="accent1">
                <a:lumMod val="45000"/>
                <a:lumOff val="5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355600" dist="50800" dir="3600000" algn="ctr" rotWithShape="0">
            <a:srgbClr val="000000"/>
          </a:outerShdw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400" b="1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220568</xdr:colOff>
      <xdr:row>15</xdr:row>
      <xdr:rowOff>89647</xdr:rowOff>
    </xdr:from>
    <xdr:to>
      <xdr:col>0</xdr:col>
      <xdr:colOff>2573244</xdr:colOff>
      <xdr:row>17</xdr:row>
      <xdr:rowOff>11580</xdr:rowOff>
    </xdr:to>
    <xdr:sp macro="" textlink="">
      <xdr:nvSpPr>
        <xdr:cNvPr id="6" name="Retângulo: Cantos Arredondados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94DBD9-CA24-4BEC-AB92-8228BC8986BD}"/>
            </a:ext>
          </a:extLst>
        </xdr:cNvPr>
        <xdr:cNvSpPr/>
      </xdr:nvSpPr>
      <xdr:spPr>
        <a:xfrm>
          <a:off x="220568" y="3167903"/>
          <a:ext cx="2352676" cy="330200"/>
        </a:xfrm>
        <a:prstGeom prst="roundRect">
          <a:avLst>
            <a:gd name="adj" fmla="val 50000"/>
          </a:avLst>
        </a:prstGeom>
        <a:noFill/>
        <a:ln>
          <a:solidFill>
            <a:schemeClr val="dk1">
              <a:shade val="1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553944</xdr:colOff>
      <xdr:row>18</xdr:row>
      <xdr:rowOff>203573</xdr:rowOff>
    </xdr:from>
    <xdr:to>
      <xdr:col>0</xdr:col>
      <xdr:colOff>2427194</xdr:colOff>
      <xdr:row>21</xdr:row>
      <xdr:rowOff>28015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55427626-5AF5-46E4-ABDA-DAB528782F30}"/>
            </a:ext>
          </a:extLst>
        </xdr:cNvPr>
        <xdr:cNvSpPr/>
      </xdr:nvSpPr>
      <xdr:spPr>
        <a:xfrm>
          <a:off x="553944" y="3876488"/>
          <a:ext cx="1873250" cy="4915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SYSTEM</a:t>
          </a:r>
          <a:r>
            <a:rPr lang="pt-PT" sz="1100" baseline="0"/>
            <a:t> BY IGOR VENDA 🌐</a:t>
          </a:r>
          <a:endParaRPr lang="pt-PT" sz="1100"/>
        </a:p>
      </xdr:txBody>
    </xdr:sp>
    <xdr:clientData/>
  </xdr:twoCellAnchor>
  <xdr:twoCellAnchor editAs="absolute">
    <xdr:from>
      <xdr:col>0</xdr:col>
      <xdr:colOff>754285</xdr:colOff>
      <xdr:row>20</xdr:row>
      <xdr:rowOff>194982</xdr:rowOff>
    </xdr:from>
    <xdr:to>
      <xdr:col>0</xdr:col>
      <xdr:colOff>1001618</xdr:colOff>
      <xdr:row>22</xdr:row>
      <xdr:rowOff>34048</xdr:rowOff>
    </xdr:to>
    <xdr:pic>
      <xdr:nvPicPr>
        <xdr:cNvPr id="8" name="Imagem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F6285DF-8087-4F89-AE24-8423ED2A4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flipH="1">
          <a:off x="754285" y="4310903"/>
          <a:ext cx="247333" cy="247333"/>
        </a:xfrm>
        <a:prstGeom prst="rect">
          <a:avLst/>
        </a:prstGeom>
      </xdr:spPr>
    </xdr:pic>
    <xdr:clientData/>
  </xdr:twoCellAnchor>
  <xdr:twoCellAnchor editAs="absolute">
    <xdr:from>
      <xdr:col>0</xdr:col>
      <xdr:colOff>1284339</xdr:colOff>
      <xdr:row>20</xdr:row>
      <xdr:rowOff>201332</xdr:rowOff>
    </xdr:from>
    <xdr:to>
      <xdr:col>0</xdr:col>
      <xdr:colOff>1528668</xdr:colOff>
      <xdr:row>22</xdr:row>
      <xdr:rowOff>37394</xdr:rowOff>
    </xdr:to>
    <xdr:pic>
      <xdr:nvPicPr>
        <xdr:cNvPr id="9" name="Imagem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1E552F0-C4C0-43EC-B3CD-30D90E2F7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flipH="1">
          <a:off x="1284339" y="4317253"/>
          <a:ext cx="244329" cy="244329"/>
        </a:xfrm>
        <a:prstGeom prst="rect">
          <a:avLst/>
        </a:prstGeom>
      </xdr:spPr>
    </xdr:pic>
    <xdr:clientData/>
  </xdr:twoCellAnchor>
  <xdr:twoCellAnchor editAs="absolute">
    <xdr:from>
      <xdr:col>0</xdr:col>
      <xdr:colOff>1808068</xdr:colOff>
      <xdr:row>20</xdr:row>
      <xdr:rowOff>214032</xdr:rowOff>
    </xdr:from>
    <xdr:to>
      <xdr:col>0</xdr:col>
      <xdr:colOff>2068418</xdr:colOff>
      <xdr:row>22</xdr:row>
      <xdr:rowOff>66115</xdr:rowOff>
    </xdr:to>
    <xdr:pic>
      <xdr:nvPicPr>
        <xdr:cNvPr id="10" name="Imagem 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D2A14E6-C4C4-4419-9B88-8569B3461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flipH="1">
          <a:off x="1808068" y="4329953"/>
          <a:ext cx="260350" cy="2603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179670</xdr:rowOff>
    </xdr:from>
    <xdr:to>
      <xdr:col>0</xdr:col>
      <xdr:colOff>1155699</xdr:colOff>
      <xdr:row>7</xdr:row>
      <xdr:rowOff>166562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58AA3CE-B43E-415A-ADB2-78E98096C9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alphaModFix amt="70000"/>
        </a:blip>
        <a:srcRect l="5316"/>
        <a:stretch/>
      </xdr:blipFill>
      <xdr:spPr>
        <a:xfrm>
          <a:off x="0" y="829611"/>
          <a:ext cx="1155699" cy="763833"/>
        </a:xfrm>
        <a:prstGeom prst="rect">
          <a:avLst/>
        </a:prstGeom>
      </xdr:spPr>
    </xdr:pic>
    <xdr:clientData/>
  </xdr:twoCellAnchor>
  <xdr:twoCellAnchor editAs="absolute">
    <xdr:from>
      <xdr:col>0</xdr:col>
      <xdr:colOff>444686</xdr:colOff>
      <xdr:row>13</xdr:row>
      <xdr:rowOff>80682</xdr:rowOff>
    </xdr:from>
    <xdr:to>
      <xdr:col>0</xdr:col>
      <xdr:colOff>609786</xdr:colOff>
      <xdr:row>14</xdr:row>
      <xdr:rowOff>21665</xdr:rowOff>
    </xdr:to>
    <xdr:pic>
      <xdr:nvPicPr>
        <xdr:cNvPr id="13" name="Imagem 12" descr="marcador de posição preto para mapas ">
          <a:extLst>
            <a:ext uri="{FF2B5EF4-FFF2-40B4-BE49-F238E27FC236}">
              <a16:creationId xmlns:a16="http://schemas.microsoft.com/office/drawing/2014/main" id="{49616849-1DDB-42A0-A7EA-68833D922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44686" y="2755153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158750</xdr:colOff>
      <xdr:row>23</xdr:row>
      <xdr:rowOff>63500</xdr:rowOff>
    </xdr:from>
    <xdr:to>
      <xdr:col>4</xdr:col>
      <xdr:colOff>336550</xdr:colOff>
      <xdr:row>23</xdr:row>
      <xdr:rowOff>241300</xdr:rowOff>
    </xdr:to>
    <xdr:pic>
      <xdr:nvPicPr>
        <xdr:cNvPr id="14" name="Imagem 13" descr="Right chevron ">
          <a:extLst>
            <a:ext uri="{FF2B5EF4-FFF2-40B4-BE49-F238E27FC236}">
              <a16:creationId xmlns:a16="http://schemas.microsoft.com/office/drawing/2014/main" id="{DDBD50F8-79D7-4995-B9F5-08E295C3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9850" y="504825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419100</xdr:colOff>
      <xdr:row>23</xdr:row>
      <xdr:rowOff>69850</xdr:rowOff>
    </xdr:from>
    <xdr:to>
      <xdr:col>2</xdr:col>
      <xdr:colOff>603250</xdr:colOff>
      <xdr:row>23</xdr:row>
      <xdr:rowOff>254000</xdr:rowOff>
    </xdr:to>
    <xdr:pic>
      <xdr:nvPicPr>
        <xdr:cNvPr id="15" name="Imagem 14" descr="Right chevron ">
          <a:extLst>
            <a:ext uri="{FF2B5EF4-FFF2-40B4-BE49-F238E27FC236}">
              <a16:creationId xmlns:a16="http://schemas.microsoft.com/office/drawing/2014/main" id="{00790D5B-56A6-44EC-B51A-C8F2B46A6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254500" y="5054600"/>
          <a:ext cx="1841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29883</xdr:colOff>
      <xdr:row>23</xdr:row>
      <xdr:rowOff>7471</xdr:rowOff>
    </xdr:from>
    <xdr:to>
      <xdr:col>4</xdr:col>
      <xdr:colOff>594659</xdr:colOff>
      <xdr:row>24</xdr:row>
      <xdr:rowOff>2989</xdr:rowOff>
    </xdr:to>
    <xdr:sp macro="" textlink="">
      <xdr:nvSpPr>
        <xdr:cNvPr id="16" name="Retângulo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8693C3-DAE0-40F8-B753-CAA4941F7397}"/>
            </a:ext>
          </a:extLst>
        </xdr:cNvPr>
        <xdr:cNvSpPr/>
      </xdr:nvSpPr>
      <xdr:spPr>
        <a:xfrm>
          <a:off x="6805707" y="4788647"/>
          <a:ext cx="3508187" cy="20469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14941</xdr:colOff>
      <xdr:row>23</xdr:row>
      <xdr:rowOff>14942</xdr:rowOff>
    </xdr:from>
    <xdr:to>
      <xdr:col>3</xdr:col>
      <xdr:colOff>14941</xdr:colOff>
      <xdr:row>23</xdr:row>
      <xdr:rowOff>194236</xdr:rowOff>
    </xdr:to>
    <xdr:sp macro="" textlink="">
      <xdr:nvSpPr>
        <xdr:cNvPr id="17" name="Retângulo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FDDFCD-C9BD-400E-88F4-488ECDD78349}"/>
            </a:ext>
          </a:extLst>
        </xdr:cNvPr>
        <xdr:cNvSpPr/>
      </xdr:nvSpPr>
      <xdr:spPr>
        <a:xfrm>
          <a:off x="3847353" y="4796118"/>
          <a:ext cx="2943412" cy="1792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1813111</xdr:colOff>
      <xdr:row>11</xdr:row>
      <xdr:rowOff>134471</xdr:rowOff>
    </xdr:from>
    <xdr:to>
      <xdr:col>0</xdr:col>
      <xdr:colOff>2721908</xdr:colOff>
      <xdr:row>15</xdr:row>
      <xdr:rowOff>121452</xdr:rowOff>
    </xdr:to>
    <xdr:pic>
      <xdr:nvPicPr>
        <xdr:cNvPr id="12" name="Imagem 11" descr="imposto ">
          <a:extLst>
            <a:ext uri="{FF2B5EF4-FFF2-40B4-BE49-F238E27FC236}">
              <a16:creationId xmlns:a16="http://schemas.microsoft.com/office/drawing/2014/main" id="{C0C54DB2-8CEA-4636-B7E1-E2E05E2907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333" r="8333" b="-3333"/>
        <a:stretch/>
      </xdr:blipFill>
      <xdr:spPr bwMode="auto">
        <a:xfrm>
          <a:off x="1813111" y="2420471"/>
          <a:ext cx="908797" cy="823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508000</xdr:colOff>
      <xdr:row>3</xdr:row>
      <xdr:rowOff>122518</xdr:rowOff>
    </xdr:from>
    <xdr:to>
      <xdr:col>0</xdr:col>
      <xdr:colOff>2254250</xdr:colOff>
      <xdr:row>4</xdr:row>
      <xdr:rowOff>191248</xdr:rowOff>
    </xdr:to>
    <xdr:sp macro="" textlink="">
      <xdr:nvSpPr>
        <xdr:cNvPr id="2" name="Retângulo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E4E33EC-93ED-4FB1-ACC0-BEFDAF3B2E98}"/>
            </a:ext>
          </a:extLst>
        </xdr:cNvPr>
        <xdr:cNvSpPr/>
      </xdr:nvSpPr>
      <xdr:spPr>
        <a:xfrm>
          <a:off x="508000" y="762000"/>
          <a:ext cx="1746250" cy="260350"/>
        </a:xfrm>
        <a:prstGeom prst="rect">
          <a:avLst/>
        </a:prstGeom>
        <a:gradFill>
          <a:gsLst>
            <a:gs pos="22000">
              <a:srgbClr val="ABC0E4"/>
            </a:gs>
            <a:gs pos="64063">
              <a:srgbClr val="ABC0E4"/>
            </a:gs>
            <a:gs pos="36359">
              <a:srgbClr val="ABC0E4"/>
            </a:gs>
            <a:gs pos="9766">
              <a:schemeClr val="accent1">
                <a:lumMod val="45000"/>
                <a:lumOff val="5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355600" dist="50800" dir="3600000" algn="ctr" rotWithShape="0">
            <a:srgbClr val="000000"/>
          </a:outerShdw>
          <a:softEdge rad="0"/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IMPOSTO</a:t>
          </a:r>
          <a:r>
            <a:rPr lang="pt-PT" sz="1400" b="1" baseline="0"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 </a:t>
          </a:r>
          <a:r>
            <a:rPr lang="pt-PT" sz="1400" b="1" baseline="0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APP</a:t>
          </a:r>
          <a:endParaRPr lang="pt-PT" sz="1400" b="1">
            <a:solidFill>
              <a:schemeClr val="tx1">
                <a:lumMod val="95000"/>
                <a:lumOff val="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228039</xdr:colOff>
      <xdr:row>10</xdr:row>
      <xdr:rowOff>62753</xdr:rowOff>
    </xdr:from>
    <xdr:to>
      <xdr:col>0</xdr:col>
      <xdr:colOff>2580715</xdr:colOff>
      <xdr:row>11</xdr:row>
      <xdr:rowOff>186391</xdr:rowOff>
    </xdr:to>
    <xdr:sp macro="" textlink="">
      <xdr:nvSpPr>
        <xdr:cNvPr id="3" name="Retângulo: Cantos Arredondado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7536A06-A617-424F-91F3-2321224AE8B6}"/>
            </a:ext>
          </a:extLst>
        </xdr:cNvPr>
        <xdr:cNvSpPr/>
      </xdr:nvSpPr>
      <xdr:spPr>
        <a:xfrm>
          <a:off x="228039" y="2139577"/>
          <a:ext cx="2352676" cy="332814"/>
        </a:xfrm>
        <a:prstGeom prst="roundRect">
          <a:avLst>
            <a:gd name="adj" fmla="val 50000"/>
          </a:avLst>
        </a:prstGeom>
        <a:noFill/>
        <a:ln>
          <a:solidFill>
            <a:schemeClr val="dk1">
              <a:shade val="1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TITULAR</a:t>
          </a:r>
        </a:p>
        <a:p>
          <a:pPr algn="ctr"/>
          <a:endParaRPr lang="pt-PT" sz="1400" b="1">
            <a:solidFill>
              <a:schemeClr val="bg1"/>
            </a:solidFill>
            <a:latin typeface="Segoe UI" panose="020B0502040204020203" pitchFamily="34" charset="0"/>
            <a:ea typeface="Segoe UI Black" panose="020B0A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556185</xdr:colOff>
      <xdr:row>18</xdr:row>
      <xdr:rowOff>67983</xdr:rowOff>
    </xdr:from>
    <xdr:to>
      <xdr:col>0</xdr:col>
      <xdr:colOff>2346885</xdr:colOff>
      <xdr:row>18</xdr:row>
      <xdr:rowOff>67983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2EE2E326-BC14-4125-A666-71D99603D1EB}"/>
            </a:ext>
          </a:extLst>
        </xdr:cNvPr>
        <xdr:cNvCxnSpPr/>
      </xdr:nvCxnSpPr>
      <xdr:spPr>
        <a:xfrm>
          <a:off x="556185" y="3765924"/>
          <a:ext cx="1790700" cy="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220568</xdr:colOff>
      <xdr:row>12</xdr:row>
      <xdr:rowOff>169583</xdr:rowOff>
    </xdr:from>
    <xdr:to>
      <xdr:col>0</xdr:col>
      <xdr:colOff>2573244</xdr:colOff>
      <xdr:row>14</xdr:row>
      <xdr:rowOff>84045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BF7973-2A48-4961-ACDD-5B6E247B84FA}"/>
            </a:ext>
          </a:extLst>
        </xdr:cNvPr>
        <xdr:cNvSpPr/>
      </xdr:nvSpPr>
      <xdr:spPr>
        <a:xfrm>
          <a:off x="220568" y="2628153"/>
          <a:ext cx="2352676" cy="327586"/>
        </a:xfrm>
        <a:prstGeom prst="roundRect">
          <a:avLst>
            <a:gd name="adj" fmla="val 50000"/>
          </a:avLst>
        </a:prstGeom>
        <a:noFill/>
        <a:ln>
          <a:solidFill>
            <a:schemeClr val="dk1">
              <a:shade val="1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220568</xdr:colOff>
      <xdr:row>15</xdr:row>
      <xdr:rowOff>89647</xdr:rowOff>
    </xdr:from>
    <xdr:to>
      <xdr:col>0</xdr:col>
      <xdr:colOff>2573244</xdr:colOff>
      <xdr:row>17</xdr:row>
      <xdr:rowOff>4109</xdr:rowOff>
    </xdr:to>
    <xdr:sp macro="" textlink="">
      <xdr:nvSpPr>
        <xdr:cNvPr id="6" name="Retângulo: Cantos Arredondados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9060ADF-D01A-4A83-B145-B888E157BDAF}"/>
            </a:ext>
          </a:extLst>
        </xdr:cNvPr>
        <xdr:cNvSpPr/>
      </xdr:nvSpPr>
      <xdr:spPr>
        <a:xfrm>
          <a:off x="220568" y="3167903"/>
          <a:ext cx="2352676" cy="330200"/>
        </a:xfrm>
        <a:prstGeom prst="roundRect">
          <a:avLst>
            <a:gd name="adj" fmla="val 50000"/>
          </a:avLst>
        </a:prstGeom>
        <a:gradFill>
          <a:gsLst>
            <a:gs pos="22000">
              <a:srgbClr val="ABC0E4"/>
            </a:gs>
            <a:gs pos="64063">
              <a:srgbClr val="ABC0E4"/>
            </a:gs>
            <a:gs pos="36359">
              <a:srgbClr val="ABC0E4"/>
            </a:gs>
            <a:gs pos="9766">
              <a:schemeClr val="accent1">
                <a:lumMod val="45000"/>
                <a:lumOff val="5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355600" dist="50800" dir="3600000" algn="ctr" rotWithShape="0">
            <a:srgbClr val="000000"/>
          </a:outerShdw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400" b="1">
              <a:solidFill>
                <a:schemeClr val="tx1">
                  <a:lumMod val="95000"/>
                  <a:lumOff val="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553944</xdr:colOff>
      <xdr:row>18</xdr:row>
      <xdr:rowOff>181162</xdr:rowOff>
    </xdr:from>
    <xdr:to>
      <xdr:col>0</xdr:col>
      <xdr:colOff>2427194</xdr:colOff>
      <xdr:row>21</xdr:row>
      <xdr:rowOff>50426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14C036F5-32D3-4C2B-902F-0BC0F6ECA321}"/>
            </a:ext>
          </a:extLst>
        </xdr:cNvPr>
        <xdr:cNvSpPr/>
      </xdr:nvSpPr>
      <xdr:spPr>
        <a:xfrm>
          <a:off x="553944" y="3876488"/>
          <a:ext cx="1873250" cy="49156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SYSTEM</a:t>
          </a:r>
          <a:r>
            <a:rPr lang="pt-PT" sz="1100" baseline="0"/>
            <a:t> BY IGOR VENDA 🌐</a:t>
          </a:r>
          <a:endParaRPr lang="pt-PT" sz="1100"/>
        </a:p>
      </xdr:txBody>
    </xdr:sp>
    <xdr:clientData/>
  </xdr:twoCellAnchor>
  <xdr:twoCellAnchor editAs="absolute">
    <xdr:from>
      <xdr:col>0</xdr:col>
      <xdr:colOff>754285</xdr:colOff>
      <xdr:row>20</xdr:row>
      <xdr:rowOff>202453</xdr:rowOff>
    </xdr:from>
    <xdr:to>
      <xdr:col>0</xdr:col>
      <xdr:colOff>1001618</xdr:colOff>
      <xdr:row>22</xdr:row>
      <xdr:rowOff>34048</xdr:rowOff>
    </xdr:to>
    <xdr:pic>
      <xdr:nvPicPr>
        <xdr:cNvPr id="8" name="Imagem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B3A46B5-4698-4D1C-BFAD-48FE637B2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flipH="1">
          <a:off x="754285" y="4310903"/>
          <a:ext cx="247333" cy="247333"/>
        </a:xfrm>
        <a:prstGeom prst="rect">
          <a:avLst/>
        </a:prstGeom>
      </xdr:spPr>
    </xdr:pic>
    <xdr:clientData/>
  </xdr:twoCellAnchor>
  <xdr:twoCellAnchor editAs="absolute">
    <xdr:from>
      <xdr:col>0</xdr:col>
      <xdr:colOff>1284339</xdr:colOff>
      <xdr:row>20</xdr:row>
      <xdr:rowOff>208803</xdr:rowOff>
    </xdr:from>
    <xdr:to>
      <xdr:col>0</xdr:col>
      <xdr:colOff>1528668</xdr:colOff>
      <xdr:row>22</xdr:row>
      <xdr:rowOff>37394</xdr:rowOff>
    </xdr:to>
    <xdr:pic>
      <xdr:nvPicPr>
        <xdr:cNvPr id="9" name="Imagem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878909B-B0CF-49A6-AA5B-EF2D9BDD0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flipH="1">
          <a:off x="1284339" y="4317253"/>
          <a:ext cx="244329" cy="244329"/>
        </a:xfrm>
        <a:prstGeom prst="rect">
          <a:avLst/>
        </a:prstGeom>
      </xdr:spPr>
    </xdr:pic>
    <xdr:clientData/>
  </xdr:twoCellAnchor>
  <xdr:twoCellAnchor editAs="absolute">
    <xdr:from>
      <xdr:col>0</xdr:col>
      <xdr:colOff>1808068</xdr:colOff>
      <xdr:row>21</xdr:row>
      <xdr:rowOff>12326</xdr:rowOff>
    </xdr:from>
    <xdr:to>
      <xdr:col>0</xdr:col>
      <xdr:colOff>2068418</xdr:colOff>
      <xdr:row>22</xdr:row>
      <xdr:rowOff>66115</xdr:rowOff>
    </xdr:to>
    <xdr:pic>
      <xdr:nvPicPr>
        <xdr:cNvPr id="10" name="Imagem 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9D99D90-DDA5-4259-AC94-25CF1FE8F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flipH="1">
          <a:off x="1808068" y="4329953"/>
          <a:ext cx="260350" cy="2603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179670</xdr:rowOff>
    </xdr:from>
    <xdr:to>
      <xdr:col>0</xdr:col>
      <xdr:colOff>1155699</xdr:colOff>
      <xdr:row>7</xdr:row>
      <xdr:rowOff>136679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C3F5E1F-5373-4BB6-9472-C56EE10B0C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alphaModFix amt="70000"/>
        </a:blip>
        <a:srcRect l="5316"/>
        <a:stretch/>
      </xdr:blipFill>
      <xdr:spPr>
        <a:xfrm>
          <a:off x="0" y="819152"/>
          <a:ext cx="1155699" cy="753374"/>
        </a:xfrm>
        <a:prstGeom prst="rect">
          <a:avLst/>
        </a:prstGeom>
      </xdr:spPr>
    </xdr:pic>
    <xdr:clientData/>
  </xdr:twoCellAnchor>
  <xdr:twoCellAnchor editAs="absolute">
    <xdr:from>
      <xdr:col>0</xdr:col>
      <xdr:colOff>526862</xdr:colOff>
      <xdr:row>15</xdr:row>
      <xdr:rowOff>172197</xdr:rowOff>
    </xdr:from>
    <xdr:to>
      <xdr:col>0</xdr:col>
      <xdr:colOff>691962</xdr:colOff>
      <xdr:row>16</xdr:row>
      <xdr:rowOff>128121</xdr:rowOff>
    </xdr:to>
    <xdr:pic>
      <xdr:nvPicPr>
        <xdr:cNvPr id="13" name="Imagem 12" descr="marcador de posição preto para mapas ">
          <a:extLst>
            <a:ext uri="{FF2B5EF4-FFF2-40B4-BE49-F238E27FC236}">
              <a16:creationId xmlns:a16="http://schemas.microsoft.com/office/drawing/2014/main" id="{1F5A362E-12FB-41F5-9336-95A9BFD0A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26862" y="3294903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419100</xdr:colOff>
      <xdr:row>4</xdr:row>
      <xdr:rowOff>69850</xdr:rowOff>
    </xdr:from>
    <xdr:to>
      <xdr:col>2</xdr:col>
      <xdr:colOff>603250</xdr:colOff>
      <xdr:row>4</xdr:row>
      <xdr:rowOff>254000</xdr:rowOff>
    </xdr:to>
    <xdr:pic>
      <xdr:nvPicPr>
        <xdr:cNvPr id="14" name="Imagem 13" descr="Right chevron ">
          <a:extLst>
            <a:ext uri="{FF2B5EF4-FFF2-40B4-BE49-F238E27FC236}">
              <a16:creationId xmlns:a16="http://schemas.microsoft.com/office/drawing/2014/main" id="{4EB3D215-B7C8-4BA8-9263-B5C60B617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254500" y="4826000"/>
          <a:ext cx="18415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4</xdr:row>
      <xdr:rowOff>179294</xdr:rowOff>
    </xdr:to>
    <xdr:sp macro="" textlink="">
      <xdr:nvSpPr>
        <xdr:cNvPr id="15" name="Retângul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420DBD4-B1FC-4BB9-8244-2ADF86199347}"/>
            </a:ext>
          </a:extLst>
        </xdr:cNvPr>
        <xdr:cNvSpPr/>
      </xdr:nvSpPr>
      <xdr:spPr>
        <a:xfrm>
          <a:off x="3832412" y="844176"/>
          <a:ext cx="2943412" cy="17929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6344B-B9F3-41B3-A585-B4C140833F98}" name="Tabela12" displayName="Tabela12" ref="C8:E35" totalsRowShown="0" headerRowDxfId="4" dataDxfId="3">
  <autoFilter ref="C8:E35" xr:uid="{B636344B-B9F3-41B3-A585-B4C140833F98}"/>
  <tableColumns count="3">
    <tableColumn id="1" xr3:uid="{6D769890-84E5-46CA-966C-571F0012B44A}" name="DATA" dataDxfId="2"/>
    <tableColumn id="2" xr3:uid="{E295992A-8474-450A-BD97-EA081A2CB2B0}" name="CATEGORIA" dataDxfId="1"/>
    <tableColumn id="3" xr3:uid="{D053AAAD-AD8B-473E-B010-AD3BB1AA30CA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desousavend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4666-5AB2-49A5-96B0-C06E2B0D1880}">
  <sheetPr>
    <tabColor rgb="FF4E4FEB"/>
  </sheetPr>
  <dimension ref="A1:E63"/>
  <sheetViews>
    <sheetView showGridLines="0" showRowColHeaders="0" tabSelected="1" zoomScale="85" zoomScaleNormal="85" workbookViewId="0">
      <selection activeCell="A35" sqref="A35:XFD35"/>
    </sheetView>
  </sheetViews>
  <sheetFormatPr defaultRowHeight="14.5" zeroHeight="1" x14ac:dyDescent="0.35"/>
  <cols>
    <col min="1" max="1" width="39.26953125" style="1" customWidth="1"/>
    <col min="2" max="2" width="15.6328125" customWidth="1"/>
    <col min="3" max="5" width="42.08984375" customWidth="1"/>
  </cols>
  <sheetData>
    <row r="1" spans="3:5" x14ac:dyDescent="0.35"/>
    <row r="2" spans="3:5" ht="20" thickBot="1" x14ac:dyDescent="0.5">
      <c r="C2" s="13" t="s">
        <v>100</v>
      </c>
      <c r="D2" s="4"/>
      <c r="E2" s="4"/>
    </row>
    <row r="3" spans="3:5" ht="16.5" thickTop="1" x14ac:dyDescent="0.35">
      <c r="C3" s="30" t="s">
        <v>101</v>
      </c>
      <c r="D3" s="30"/>
      <c r="E3" s="30"/>
    </row>
    <row r="4" spans="3:5" x14ac:dyDescent="0.35"/>
    <row r="5" spans="3:5" x14ac:dyDescent="0.35">
      <c r="C5" s="31"/>
      <c r="D5" s="31"/>
      <c r="E5" s="31"/>
    </row>
    <row r="6" spans="3:5" x14ac:dyDescent="0.35">
      <c r="C6" s="31"/>
      <c r="D6" s="31"/>
      <c r="E6" s="31"/>
    </row>
    <row r="7" spans="3:5" x14ac:dyDescent="0.35">
      <c r="C7" s="31"/>
      <c r="D7" s="31"/>
      <c r="E7" s="31"/>
    </row>
    <row r="8" spans="3:5" x14ac:dyDescent="0.35">
      <c r="C8" s="31"/>
      <c r="D8" s="31"/>
      <c r="E8" s="31"/>
    </row>
    <row r="9" spans="3:5" x14ac:dyDescent="0.35">
      <c r="C9" s="31"/>
      <c r="D9" s="31"/>
      <c r="E9" s="31"/>
    </row>
    <row r="10" spans="3:5" x14ac:dyDescent="0.35">
      <c r="C10" s="31"/>
      <c r="D10" s="31"/>
      <c r="E10" s="31"/>
    </row>
    <row r="11" spans="3:5" x14ac:dyDescent="0.35">
      <c r="C11" s="31"/>
      <c r="D11" s="31"/>
      <c r="E11" s="31"/>
    </row>
    <row r="12" spans="3:5" x14ac:dyDescent="0.35">
      <c r="C12" s="31"/>
      <c r="D12" s="31"/>
      <c r="E12" s="31"/>
    </row>
    <row r="13" spans="3:5" x14ac:dyDescent="0.35">
      <c r="C13" s="31"/>
      <c r="D13" s="31"/>
      <c r="E13" s="31"/>
    </row>
    <row r="14" spans="3:5" x14ac:dyDescent="0.35">
      <c r="C14" s="31"/>
      <c r="D14" s="31"/>
      <c r="E14" s="31"/>
    </row>
    <row r="15" spans="3:5" x14ac:dyDescent="0.35">
      <c r="C15" s="31"/>
      <c r="D15" s="31"/>
      <c r="E15" s="31"/>
    </row>
    <row r="16" spans="3:5" x14ac:dyDescent="0.35">
      <c r="C16" s="31"/>
      <c r="D16" s="31"/>
      <c r="E16" s="31"/>
    </row>
    <row r="17" spans="3:5" x14ac:dyDescent="0.35">
      <c r="C17" s="31"/>
      <c r="D17" s="31"/>
      <c r="E17" s="31"/>
    </row>
    <row r="18" spans="3:5" x14ac:dyDescent="0.35">
      <c r="C18" s="31"/>
      <c r="D18" s="31"/>
      <c r="E18" s="31"/>
    </row>
    <row r="19" spans="3:5" x14ac:dyDescent="0.35">
      <c r="C19" s="31"/>
      <c r="D19" s="31"/>
      <c r="E19" s="31"/>
    </row>
    <row r="20" spans="3:5" x14ac:dyDescent="0.35">
      <c r="C20" s="31"/>
      <c r="D20" s="31"/>
      <c r="E20" s="31"/>
    </row>
    <row r="21" spans="3:5" x14ac:dyDescent="0.35">
      <c r="C21" s="31"/>
      <c r="D21" s="31"/>
      <c r="E21" s="31"/>
    </row>
    <row r="22" spans="3:5" x14ac:dyDescent="0.35">
      <c r="C22" s="31"/>
      <c r="D22" s="31"/>
      <c r="E22" s="31"/>
    </row>
    <row r="23" spans="3:5" x14ac:dyDescent="0.35">
      <c r="C23" s="31"/>
      <c r="D23" s="31"/>
      <c r="E23" s="31"/>
    </row>
    <row r="24" spans="3:5" x14ac:dyDescent="0.35">
      <c r="C24" s="31"/>
      <c r="D24" s="31"/>
      <c r="E24" s="31"/>
    </row>
    <row r="25" spans="3:5" x14ac:dyDescent="0.35">
      <c r="C25" s="31"/>
      <c r="D25" s="31"/>
      <c r="E25" s="31"/>
    </row>
    <row r="26" spans="3:5" x14ac:dyDescent="0.35"/>
    <row r="27" spans="3:5" x14ac:dyDescent="0.35"/>
    <row r="28" spans="3:5" ht="16" x14ac:dyDescent="0.35">
      <c r="C28" s="32" t="s">
        <v>25</v>
      </c>
      <c r="D28" s="32"/>
      <c r="E28" s="32"/>
    </row>
    <row r="29" spans="3:5" x14ac:dyDescent="0.35"/>
    <row r="30" spans="3:5" x14ac:dyDescent="0.35"/>
    <row r="31" spans="3:5" x14ac:dyDescent="0.35"/>
    <row r="32" spans="3:5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</sheetData>
  <sheetProtection sheet="1" objects="1" scenarios="1" selectLockedCells="1"/>
  <mergeCells count="3">
    <mergeCell ref="C3:E3"/>
    <mergeCell ref="C5:E25"/>
    <mergeCell ref="C28:E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4F04-E78A-4948-9D67-3108D5B24B73}">
  <sheetPr>
    <tabColor theme="2" tint="-0.249977111117893"/>
  </sheetPr>
  <dimension ref="A1:E39"/>
  <sheetViews>
    <sheetView showGridLines="0" showRowColHeaders="0" zoomScale="85" zoomScaleNormal="85" workbookViewId="0">
      <selection activeCell="D5" sqref="D5"/>
    </sheetView>
  </sheetViews>
  <sheetFormatPr defaultRowHeight="14.5" zeroHeight="1" x14ac:dyDescent="0.35"/>
  <cols>
    <col min="1" max="1" width="39.26953125" style="1" customWidth="1"/>
    <col min="2" max="2" width="15.6328125" customWidth="1"/>
    <col min="3" max="3" width="42.08984375" bestFit="1" customWidth="1"/>
    <col min="4" max="4" width="42.08984375" customWidth="1"/>
    <col min="6" max="6" width="8.7265625" customWidth="1"/>
  </cols>
  <sheetData>
    <row r="1" spans="3:5" x14ac:dyDescent="0.35"/>
    <row r="2" spans="3:5" ht="20" thickBot="1" x14ac:dyDescent="0.5">
      <c r="C2" s="13" t="s">
        <v>0</v>
      </c>
      <c r="D2" s="4"/>
      <c r="E2" s="4"/>
    </row>
    <row r="3" spans="3:5" ht="16.5" thickTop="1" x14ac:dyDescent="0.35">
      <c r="C3" s="30" t="s">
        <v>23</v>
      </c>
      <c r="D3" s="30"/>
      <c r="E3" s="30"/>
    </row>
    <row r="4" spans="3:5" x14ac:dyDescent="0.35">
      <c r="C4" s="3"/>
      <c r="D4" s="3"/>
      <c r="E4" s="3"/>
    </row>
    <row r="5" spans="3:5" ht="16.5" x14ac:dyDescent="0.45">
      <c r="C5" s="14" t="s">
        <v>1</v>
      </c>
      <c r="D5" s="15" t="s">
        <v>41</v>
      </c>
      <c r="E5" s="3"/>
    </row>
    <row r="6" spans="3:5" ht="16.5" x14ac:dyDescent="0.45">
      <c r="C6" s="16" t="s">
        <v>2</v>
      </c>
      <c r="D6" s="17" t="s">
        <v>19</v>
      </c>
      <c r="E6" s="3"/>
    </row>
    <row r="7" spans="3:5" ht="16.5" x14ac:dyDescent="0.45">
      <c r="C7" s="16" t="s">
        <v>3</v>
      </c>
      <c r="D7" s="18">
        <v>37139</v>
      </c>
      <c r="E7" s="3"/>
    </row>
    <row r="8" spans="3:5" ht="16.5" x14ac:dyDescent="0.45">
      <c r="C8" s="16" t="s">
        <v>4</v>
      </c>
      <c r="D8" s="19">
        <v>31713388</v>
      </c>
      <c r="E8" s="3"/>
    </row>
    <row r="9" spans="3:5" ht="16.5" x14ac:dyDescent="0.45">
      <c r="C9" s="16" t="s">
        <v>5</v>
      </c>
      <c r="D9" s="19" t="s">
        <v>42</v>
      </c>
      <c r="E9" s="3"/>
    </row>
    <row r="10" spans="3:5" ht="16.5" x14ac:dyDescent="0.45">
      <c r="C10" s="16" t="s">
        <v>6</v>
      </c>
      <c r="D10" s="19" t="s">
        <v>7</v>
      </c>
      <c r="E10" s="3"/>
    </row>
    <row r="11" spans="3:5" ht="16.5" x14ac:dyDescent="0.45">
      <c r="C11" s="16" t="s">
        <v>8</v>
      </c>
      <c r="D11" s="19" t="s">
        <v>9</v>
      </c>
      <c r="E11" s="3"/>
    </row>
    <row r="12" spans="3:5" ht="16.5" x14ac:dyDescent="0.45">
      <c r="C12" s="16" t="s">
        <v>10</v>
      </c>
      <c r="D12" s="20" t="s">
        <v>20</v>
      </c>
      <c r="E12" s="3"/>
    </row>
    <row r="13" spans="3:5" ht="16.5" x14ac:dyDescent="0.45">
      <c r="C13" s="16" t="s">
        <v>11</v>
      </c>
      <c r="D13" s="21" t="s">
        <v>21</v>
      </c>
      <c r="E13" s="3"/>
    </row>
    <row r="14" spans="3:5" ht="16.5" x14ac:dyDescent="0.45">
      <c r="C14" s="16" t="s">
        <v>12</v>
      </c>
      <c r="D14" s="22" t="s">
        <v>22</v>
      </c>
      <c r="E14" s="3"/>
    </row>
    <row r="15" spans="3:5" ht="16.5" x14ac:dyDescent="0.45">
      <c r="C15" s="16" t="s">
        <v>13</v>
      </c>
      <c r="D15" s="25" t="s">
        <v>43</v>
      </c>
      <c r="E15" s="3"/>
    </row>
    <row r="16" spans="3:5" ht="16.5" x14ac:dyDescent="0.45">
      <c r="C16" s="16" t="s">
        <v>14</v>
      </c>
      <c r="D16" s="19" t="s">
        <v>15</v>
      </c>
      <c r="E16" s="3"/>
    </row>
    <row r="17" spans="3:5" ht="16.5" x14ac:dyDescent="0.45">
      <c r="C17" s="16" t="s">
        <v>16</v>
      </c>
      <c r="D17" s="19" t="s">
        <v>17</v>
      </c>
      <c r="E17" s="3"/>
    </row>
    <row r="18" spans="3:5" ht="16.5" x14ac:dyDescent="0.45">
      <c r="C18" s="16" t="s">
        <v>18</v>
      </c>
      <c r="D18" s="19" t="s">
        <v>17</v>
      </c>
      <c r="E18" s="3"/>
    </row>
    <row r="19" spans="3:5" ht="15" thickBot="1" x14ac:dyDescent="0.4">
      <c r="C19" s="3"/>
    </row>
    <row r="20" spans="3:5" ht="16.5" thickTop="1" x14ac:dyDescent="0.35">
      <c r="C20" s="6" t="s">
        <v>24</v>
      </c>
      <c r="D20" s="30" t="s">
        <v>25</v>
      </c>
      <c r="E20" s="30"/>
    </row>
    <row r="21" spans="3:5" x14ac:dyDescent="0.35"/>
    <row r="22" spans="3:5" x14ac:dyDescent="0.35"/>
    <row r="23" spans="3:5" x14ac:dyDescent="0.35"/>
    <row r="24" spans="3:5" x14ac:dyDescent="0.35"/>
    <row r="25" spans="3:5" x14ac:dyDescent="0.35"/>
    <row r="26" spans="3:5" x14ac:dyDescent="0.35"/>
    <row r="27" spans="3:5" x14ac:dyDescent="0.35"/>
    <row r="28" spans="3:5" x14ac:dyDescent="0.35"/>
    <row r="29" spans="3:5" x14ac:dyDescent="0.35"/>
    <row r="30" spans="3:5" x14ac:dyDescent="0.35"/>
    <row r="31" spans="3:5" x14ac:dyDescent="0.35"/>
    <row r="32" spans="3:5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</sheetData>
  <sheetProtection sheet="1" objects="1" scenarios="1" selectLockedCells="1"/>
  <mergeCells count="2">
    <mergeCell ref="C3:E3"/>
    <mergeCell ref="D20:E20"/>
  </mergeCells>
  <dataValidations count="1">
    <dataValidation type="list" allowBlank="1" showInputMessage="1" showErrorMessage="1" sqref="D16:D18" xr:uid="{91D5E7C9-9DC8-402B-AAF2-325495CC2717}">
      <formula1>"SIM,NÃO"</formula1>
    </dataValidation>
  </dataValidations>
  <hyperlinks>
    <hyperlink ref="D15" r:id="rId1" xr:uid="{2C2E1105-962D-477D-9884-67B0C9335E27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3170-E635-4A5F-B6D1-B775C4BD31EB}">
  <sheetPr>
    <tabColor theme="3" tint="0.59999389629810485"/>
  </sheetPr>
  <dimension ref="A1:E48"/>
  <sheetViews>
    <sheetView showGridLines="0" showRowColHeaders="0" zoomScale="85" zoomScaleNormal="85" workbookViewId="0">
      <selection activeCell="C6" sqref="C6:D6"/>
    </sheetView>
  </sheetViews>
  <sheetFormatPr defaultRowHeight="14.5" zeroHeight="1" x14ac:dyDescent="0.35"/>
  <cols>
    <col min="1" max="1" width="39.26953125" style="1" customWidth="1"/>
    <col min="2" max="2" width="15.6328125" customWidth="1"/>
    <col min="3" max="4" width="42.08984375" customWidth="1"/>
  </cols>
  <sheetData>
    <row r="1" spans="3:5" x14ac:dyDescent="0.35"/>
    <row r="2" spans="3:5" ht="20" thickBot="1" x14ac:dyDescent="0.5">
      <c r="C2" s="13" t="s">
        <v>26</v>
      </c>
      <c r="D2" s="2"/>
      <c r="E2" s="2"/>
    </row>
    <row r="3" spans="3:5" ht="16.5" thickTop="1" x14ac:dyDescent="0.35">
      <c r="C3" s="30" t="s">
        <v>27</v>
      </c>
      <c r="D3" s="30"/>
      <c r="E3" s="30"/>
    </row>
    <row r="4" spans="3:5" x14ac:dyDescent="0.35"/>
    <row r="5" spans="3:5" ht="16.5" x14ac:dyDescent="0.45">
      <c r="C5" s="23" t="s">
        <v>28</v>
      </c>
    </row>
    <row r="6" spans="3:5" ht="15.5" x14ac:dyDescent="0.35">
      <c r="C6" s="33">
        <f>SUM(D10,D15,D20)</f>
        <v>165000</v>
      </c>
      <c r="D6" s="33"/>
    </row>
    <row r="7" spans="3:5" x14ac:dyDescent="0.35"/>
    <row r="8" spans="3:5" ht="15.5" x14ac:dyDescent="0.35">
      <c r="C8" s="7" t="s">
        <v>29</v>
      </c>
    </row>
    <row r="9" spans="3:5" ht="17.5" x14ac:dyDescent="0.45">
      <c r="C9" s="8" t="s">
        <v>30</v>
      </c>
      <c r="D9" s="9" t="s">
        <v>103</v>
      </c>
    </row>
    <row r="10" spans="3:5" ht="17.5" x14ac:dyDescent="0.45">
      <c r="C10" s="8" t="s">
        <v>31</v>
      </c>
      <c r="D10" s="10">
        <v>20000</v>
      </c>
    </row>
    <row r="11" spans="3:5" ht="17.5" x14ac:dyDescent="0.45">
      <c r="C11" s="8" t="s">
        <v>32</v>
      </c>
      <c r="D11" s="9" t="s">
        <v>102</v>
      </c>
    </row>
    <row r="12" spans="3:5" x14ac:dyDescent="0.35"/>
    <row r="13" spans="3:5" ht="15.5" x14ac:dyDescent="0.35">
      <c r="C13" s="7" t="s">
        <v>33</v>
      </c>
    </row>
    <row r="14" spans="3:5" ht="17.5" x14ac:dyDescent="0.45">
      <c r="C14" s="8" t="s">
        <v>30</v>
      </c>
      <c r="D14" s="9" t="s">
        <v>96</v>
      </c>
    </row>
    <row r="15" spans="3:5" ht="17.5" x14ac:dyDescent="0.45">
      <c r="C15" s="8" t="s">
        <v>31</v>
      </c>
      <c r="D15" s="10">
        <v>56000</v>
      </c>
    </row>
    <row r="16" spans="3:5" ht="17.5" x14ac:dyDescent="0.45">
      <c r="C16" s="8" t="s">
        <v>32</v>
      </c>
      <c r="D16" s="9" t="s">
        <v>102</v>
      </c>
    </row>
    <row r="17" spans="3:5" x14ac:dyDescent="0.35"/>
    <row r="18" spans="3:5" ht="15.5" x14ac:dyDescent="0.35">
      <c r="C18" s="7" t="s">
        <v>34</v>
      </c>
    </row>
    <row r="19" spans="3:5" ht="17.5" x14ac:dyDescent="0.45">
      <c r="C19" s="8" t="s">
        <v>30</v>
      </c>
      <c r="D19" s="9" t="s">
        <v>96</v>
      </c>
    </row>
    <row r="20" spans="3:5" ht="17.5" x14ac:dyDescent="0.45">
      <c r="C20" s="8" t="s">
        <v>31</v>
      </c>
      <c r="D20" s="10">
        <v>89000</v>
      </c>
    </row>
    <row r="21" spans="3:5" ht="17.5" x14ac:dyDescent="0.45">
      <c r="C21" s="8" t="s">
        <v>32</v>
      </c>
      <c r="D21" s="9" t="s">
        <v>102</v>
      </c>
    </row>
    <row r="22" spans="3:5" x14ac:dyDescent="0.35"/>
    <row r="23" spans="3:5" ht="15" thickBot="1" x14ac:dyDescent="0.4"/>
    <row r="24" spans="3:5" ht="16.5" thickTop="1" x14ac:dyDescent="0.35">
      <c r="C24" s="24" t="s">
        <v>24</v>
      </c>
      <c r="D24" s="30" t="s">
        <v>25</v>
      </c>
      <c r="E24" s="30"/>
    </row>
    <row r="25" spans="3:5" x14ac:dyDescent="0.35"/>
    <row r="26" spans="3:5" x14ac:dyDescent="0.35"/>
    <row r="27" spans="3:5" x14ac:dyDescent="0.35"/>
    <row r="28" spans="3:5" x14ac:dyDescent="0.35"/>
    <row r="29" spans="3:5" x14ac:dyDescent="0.35"/>
    <row r="30" spans="3:5" x14ac:dyDescent="0.35"/>
    <row r="31" spans="3:5" x14ac:dyDescent="0.35"/>
    <row r="32" spans="3:5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</sheetData>
  <sheetProtection sheet="1" objects="1" scenarios="1" selectLockedCells="1"/>
  <mergeCells count="3">
    <mergeCell ref="C3:E3"/>
    <mergeCell ref="C6:D6"/>
    <mergeCell ref="D24:E2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Valores Incorretos, selecione um valor válido " promptTitle="Selecione um Banco" prompt="Lista de Bancos e seus ids referentes" xr:uid="{910C5301-C090-4607-98A8-67168DCEF6EB}">
          <x14:formula1>
            <xm:f>'Bancos de Apoio'!$C$2:$C$51</xm:f>
          </x14:formula1>
          <xm:sqref>D9 D14 D19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01DD-007C-4B61-A632-FA02CDA83AA9}">
  <sheetPr>
    <tabColor theme="3" tint="0.59999389629810485"/>
  </sheetPr>
  <dimension ref="A2:E35"/>
  <sheetViews>
    <sheetView showGridLines="0" showRowColHeaders="0" zoomScale="85" zoomScaleNormal="85" workbookViewId="0">
      <selection activeCell="E12" sqref="E12"/>
    </sheetView>
  </sheetViews>
  <sheetFormatPr defaultRowHeight="14.5" x14ac:dyDescent="0.35"/>
  <cols>
    <col min="1" max="1" width="39.26953125" style="1" customWidth="1"/>
    <col min="2" max="2" width="15.6328125" customWidth="1"/>
    <col min="3" max="5" width="42.08984375" customWidth="1"/>
  </cols>
  <sheetData>
    <row r="2" spans="3:5" ht="20" thickBot="1" x14ac:dyDescent="0.5">
      <c r="C2" s="13" t="s">
        <v>35</v>
      </c>
      <c r="D2" s="5"/>
      <c r="E2" s="5"/>
    </row>
    <row r="3" spans="3:5" ht="16.5" thickTop="1" x14ac:dyDescent="0.35">
      <c r="C3" s="30" t="s">
        <v>97</v>
      </c>
      <c r="D3" s="30"/>
      <c r="E3" s="30"/>
    </row>
    <row r="4" spans="3:5" ht="15" thickBot="1" x14ac:dyDescent="0.4"/>
    <row r="5" spans="3:5" ht="16.5" thickTop="1" x14ac:dyDescent="0.35">
      <c r="C5" s="24" t="s">
        <v>24</v>
      </c>
    </row>
    <row r="6" spans="3:5" ht="15" thickBot="1" x14ac:dyDescent="0.4"/>
    <row r="7" spans="3:5" ht="16.5" thickTop="1" x14ac:dyDescent="0.35">
      <c r="C7" s="30" t="s">
        <v>36</v>
      </c>
      <c r="D7" s="30"/>
      <c r="E7" s="30"/>
    </row>
    <row r="8" spans="3:5" ht="16" x14ac:dyDescent="0.45">
      <c r="C8" s="29" t="s">
        <v>37</v>
      </c>
      <c r="D8" s="29" t="s">
        <v>38</v>
      </c>
      <c r="E8" s="29" t="s">
        <v>39</v>
      </c>
    </row>
    <row r="9" spans="3:5" ht="16.5" x14ac:dyDescent="0.45">
      <c r="C9" s="28">
        <v>45775</v>
      </c>
      <c r="D9" s="11" t="s">
        <v>98</v>
      </c>
      <c r="E9" s="12">
        <v>3000</v>
      </c>
    </row>
    <row r="10" spans="3:5" ht="16.5" x14ac:dyDescent="0.45">
      <c r="C10" s="28">
        <v>45776</v>
      </c>
      <c r="D10" s="11" t="s">
        <v>98</v>
      </c>
      <c r="E10" s="12">
        <v>5000</v>
      </c>
    </row>
    <row r="11" spans="3:5" ht="16.5" x14ac:dyDescent="0.45">
      <c r="C11" s="28">
        <v>45777</v>
      </c>
      <c r="D11" s="11" t="s">
        <v>40</v>
      </c>
      <c r="E11" s="12">
        <v>5000</v>
      </c>
    </row>
    <row r="12" spans="3:5" ht="16.5" x14ac:dyDescent="0.45">
      <c r="C12" s="28">
        <v>45778</v>
      </c>
      <c r="D12" s="11" t="s">
        <v>99</v>
      </c>
      <c r="E12" s="12">
        <v>6000</v>
      </c>
    </row>
    <row r="13" spans="3:5" ht="16.5" x14ac:dyDescent="0.45">
      <c r="C13" s="28">
        <v>45779</v>
      </c>
      <c r="D13" s="11" t="s">
        <v>98</v>
      </c>
      <c r="E13" s="12">
        <v>7000</v>
      </c>
    </row>
    <row r="14" spans="3:5" ht="16.5" x14ac:dyDescent="0.45">
      <c r="C14" s="28"/>
      <c r="D14" s="11"/>
      <c r="E14" s="12"/>
    </row>
    <row r="15" spans="3:5" ht="16.5" x14ac:dyDescent="0.45">
      <c r="C15" s="28"/>
      <c r="D15" s="11"/>
      <c r="E15" s="12"/>
    </row>
    <row r="16" spans="3:5" ht="16.5" x14ac:dyDescent="0.45">
      <c r="C16" s="28"/>
      <c r="D16" s="11"/>
      <c r="E16" s="12"/>
    </row>
    <row r="17" spans="3:5" ht="16.5" x14ac:dyDescent="0.45">
      <c r="C17" s="28"/>
      <c r="D17" s="11"/>
      <c r="E17" s="12"/>
    </row>
    <row r="18" spans="3:5" ht="16.5" x14ac:dyDescent="0.45">
      <c r="C18" s="28"/>
      <c r="D18" s="11"/>
      <c r="E18" s="12"/>
    </row>
    <row r="19" spans="3:5" ht="16.5" x14ac:dyDescent="0.45">
      <c r="C19" s="28"/>
      <c r="D19" s="11"/>
      <c r="E19" s="12"/>
    </row>
    <row r="20" spans="3:5" ht="16.5" x14ac:dyDescent="0.45">
      <c r="C20" s="28"/>
      <c r="D20" s="11"/>
      <c r="E20" s="12"/>
    </row>
    <row r="21" spans="3:5" ht="16.5" x14ac:dyDescent="0.45">
      <c r="C21" s="28"/>
      <c r="D21" s="11"/>
      <c r="E21" s="12"/>
    </row>
    <row r="22" spans="3:5" ht="16.5" x14ac:dyDescent="0.45">
      <c r="C22" s="28"/>
      <c r="D22" s="11"/>
      <c r="E22" s="12"/>
    </row>
    <row r="23" spans="3:5" ht="16.5" x14ac:dyDescent="0.45">
      <c r="C23" s="28"/>
      <c r="D23" s="11"/>
      <c r="E23" s="12"/>
    </row>
    <row r="24" spans="3:5" ht="16.5" x14ac:dyDescent="0.45">
      <c r="C24" s="28"/>
      <c r="D24" s="11"/>
      <c r="E24" s="12"/>
    </row>
    <row r="25" spans="3:5" ht="16.5" x14ac:dyDescent="0.45">
      <c r="C25" s="28"/>
      <c r="D25" s="11"/>
      <c r="E25" s="12"/>
    </row>
    <row r="26" spans="3:5" ht="16.5" x14ac:dyDescent="0.45">
      <c r="C26" s="28"/>
      <c r="D26" s="11"/>
      <c r="E26" s="12"/>
    </row>
    <row r="27" spans="3:5" ht="16.5" x14ac:dyDescent="0.45">
      <c r="C27" s="28"/>
      <c r="D27" s="11"/>
      <c r="E27" s="12"/>
    </row>
    <row r="28" spans="3:5" ht="16.5" x14ac:dyDescent="0.45">
      <c r="C28" s="28"/>
      <c r="D28" s="11"/>
      <c r="E28" s="12"/>
    </row>
    <row r="29" spans="3:5" ht="16.5" x14ac:dyDescent="0.45">
      <c r="C29" s="28"/>
      <c r="D29" s="11"/>
      <c r="E29" s="12"/>
    </row>
    <row r="30" spans="3:5" ht="16.5" x14ac:dyDescent="0.45">
      <c r="C30" s="28"/>
      <c r="D30" s="11"/>
      <c r="E30" s="12"/>
    </row>
    <row r="31" spans="3:5" ht="16.5" x14ac:dyDescent="0.45">
      <c r="C31" s="28"/>
      <c r="D31" s="11"/>
      <c r="E31" s="12"/>
    </row>
    <row r="32" spans="3:5" ht="16.5" x14ac:dyDescent="0.45">
      <c r="C32" s="28"/>
      <c r="D32" s="11"/>
      <c r="E32" s="12"/>
    </row>
    <row r="33" spans="3:5" ht="16.5" x14ac:dyDescent="0.45">
      <c r="C33" s="28"/>
      <c r="D33" s="11"/>
      <c r="E33" s="12"/>
    </row>
    <row r="34" spans="3:5" ht="16.5" x14ac:dyDescent="0.45">
      <c r="C34" s="28"/>
      <c r="D34" s="11"/>
      <c r="E34" s="12"/>
    </row>
    <row r="35" spans="3:5" ht="16.5" x14ac:dyDescent="0.45">
      <c r="C35" s="28"/>
      <c r="D35" s="11"/>
      <c r="E35" s="12"/>
    </row>
  </sheetData>
  <sheetProtection sheet="1" objects="1" scenarios="1" selectLockedCells="1"/>
  <mergeCells count="2">
    <mergeCell ref="C3:E3"/>
    <mergeCell ref="C7:E7"/>
  </mergeCells>
  <dataValidations count="1">
    <dataValidation type="list" allowBlank="1" showInputMessage="1" showErrorMessage="1" sqref="D9:D35" xr:uid="{F04293A1-D2C4-4884-BB76-8D0D51F013EE}">
      <formula1>"HOLERITE,CNPJ,FREELANCE"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8C92-846E-4857-9B49-375BB009F942}">
  <sheetPr>
    <tabColor theme="4" tint="0.59999389629810485"/>
  </sheetPr>
  <dimension ref="A1:C51"/>
  <sheetViews>
    <sheetView showGridLines="0" showRowColHeaders="0" topLeftCell="A5" workbookViewId="0">
      <selection activeCell="E11" sqref="E11"/>
    </sheetView>
  </sheetViews>
  <sheetFormatPr defaultRowHeight="14.5" x14ac:dyDescent="0.35"/>
  <cols>
    <col min="2" max="3" width="36.1796875" bestFit="1" customWidth="1"/>
  </cols>
  <sheetData>
    <row r="1" spans="1:3" ht="16.5" thickTop="1" x14ac:dyDescent="0.35">
      <c r="A1" s="27" t="s">
        <v>44</v>
      </c>
      <c r="B1" s="27" t="s">
        <v>45</v>
      </c>
      <c r="C1" s="27" t="s">
        <v>45</v>
      </c>
    </row>
    <row r="2" spans="1:3" ht="15.5" x14ac:dyDescent="0.35">
      <c r="A2" s="26">
        <v>1</v>
      </c>
      <c r="B2" s="26" t="s">
        <v>46</v>
      </c>
      <c r="C2" t="str">
        <f>A2&amp;"-"&amp;B2</f>
        <v>1- Banco do Brasil</v>
      </c>
    </row>
    <row r="3" spans="1:3" ht="15.5" x14ac:dyDescent="0.35">
      <c r="A3" s="26">
        <v>102</v>
      </c>
      <c r="B3" s="26" t="s">
        <v>47</v>
      </c>
      <c r="C3" t="str">
        <f t="shared" ref="C3:C51" si="0">A3&amp;"-"&amp;B3</f>
        <v>102- XP Investimentos CCTVM S.A.</v>
      </c>
    </row>
    <row r="4" spans="1:3" ht="15.5" x14ac:dyDescent="0.35">
      <c r="A4" s="26">
        <v>104</v>
      </c>
      <c r="B4" s="26" t="s">
        <v>48</v>
      </c>
      <c r="C4" t="str">
        <f t="shared" si="0"/>
        <v>104- Caixa Econômica Federal</v>
      </c>
    </row>
    <row r="5" spans="1:3" ht="15.5" x14ac:dyDescent="0.35">
      <c r="A5" s="26">
        <v>119</v>
      </c>
      <c r="B5" s="26" t="s">
        <v>49</v>
      </c>
      <c r="C5" t="str">
        <f t="shared" si="0"/>
        <v>119- Banco Western Union do Brasil</v>
      </c>
    </row>
    <row r="6" spans="1:3" ht="15.5" x14ac:dyDescent="0.35">
      <c r="A6" s="26">
        <v>184</v>
      </c>
      <c r="B6" s="26" t="s">
        <v>50</v>
      </c>
      <c r="C6" t="str">
        <f t="shared" si="0"/>
        <v>184- Banco Itaú BBA S.A.</v>
      </c>
    </row>
    <row r="7" spans="1:3" ht="15.5" x14ac:dyDescent="0.35">
      <c r="A7" s="26">
        <v>197</v>
      </c>
      <c r="B7" s="26" t="s">
        <v>51</v>
      </c>
      <c r="C7" t="str">
        <f t="shared" si="0"/>
        <v>197- Stone Pagamentos</v>
      </c>
    </row>
    <row r="8" spans="1:3" ht="15.5" x14ac:dyDescent="0.35">
      <c r="A8" s="26">
        <v>208</v>
      </c>
      <c r="B8" s="26" t="s">
        <v>52</v>
      </c>
      <c r="C8" t="str">
        <f t="shared" si="0"/>
        <v>208- Banco BTG Pactual</v>
      </c>
    </row>
    <row r="9" spans="1:3" ht="15.5" x14ac:dyDescent="0.35">
      <c r="A9" s="26">
        <v>212</v>
      </c>
      <c r="B9" s="26" t="s">
        <v>53</v>
      </c>
      <c r="C9" t="str">
        <f t="shared" si="0"/>
        <v>212- Banco Original</v>
      </c>
    </row>
    <row r="10" spans="1:3" ht="15.5" x14ac:dyDescent="0.35">
      <c r="A10" s="26">
        <v>218</v>
      </c>
      <c r="B10" s="26" t="s">
        <v>54</v>
      </c>
      <c r="C10" t="str">
        <f t="shared" si="0"/>
        <v>218- Banco Bonsucesso</v>
      </c>
    </row>
    <row r="11" spans="1:3" ht="15.5" x14ac:dyDescent="0.35">
      <c r="A11" s="26">
        <v>229</v>
      </c>
      <c r="B11" s="26" t="s">
        <v>55</v>
      </c>
      <c r="C11" t="str">
        <f t="shared" si="0"/>
        <v>229- Banco Cruzeiro do Sul</v>
      </c>
    </row>
    <row r="12" spans="1:3" ht="15.5" x14ac:dyDescent="0.35">
      <c r="A12" s="26">
        <v>237</v>
      </c>
      <c r="B12" s="26" t="s">
        <v>56</v>
      </c>
      <c r="C12" t="str">
        <f t="shared" si="0"/>
        <v>237- Banco Bradesco</v>
      </c>
    </row>
    <row r="13" spans="1:3" ht="15.5" x14ac:dyDescent="0.35">
      <c r="A13" s="26">
        <v>24</v>
      </c>
      <c r="B13" s="26" t="s">
        <v>57</v>
      </c>
      <c r="C13" t="str">
        <f t="shared" si="0"/>
        <v>24- Banco de Pernambuco</v>
      </c>
    </row>
    <row r="14" spans="1:3" ht="15.5" x14ac:dyDescent="0.35">
      <c r="A14" s="26">
        <v>241</v>
      </c>
      <c r="B14" s="26" t="s">
        <v>58</v>
      </c>
      <c r="C14" t="str">
        <f t="shared" si="0"/>
        <v>241- Banco Clássico</v>
      </c>
    </row>
    <row r="15" spans="1:3" ht="15.5" x14ac:dyDescent="0.35">
      <c r="A15" s="26">
        <v>250</v>
      </c>
      <c r="B15" s="26" t="s">
        <v>59</v>
      </c>
      <c r="C15" t="str">
        <f t="shared" si="0"/>
        <v>250- Banco de Crédito e Varejo (BCV)</v>
      </c>
    </row>
    <row r="16" spans="1:3" ht="15.5" x14ac:dyDescent="0.35">
      <c r="A16" s="26">
        <v>260</v>
      </c>
      <c r="B16" s="26" t="s">
        <v>60</v>
      </c>
      <c r="C16" t="str">
        <f t="shared" si="0"/>
        <v>260- Nubank</v>
      </c>
    </row>
    <row r="17" spans="1:3" ht="15.5" x14ac:dyDescent="0.35">
      <c r="A17" s="26">
        <v>29</v>
      </c>
      <c r="B17" s="26" t="s">
        <v>61</v>
      </c>
      <c r="C17" t="str">
        <f t="shared" si="0"/>
        <v>29- Banco do Estado do Rio de Janeiro</v>
      </c>
    </row>
    <row r="18" spans="1:3" ht="15.5" x14ac:dyDescent="0.35">
      <c r="A18" s="26">
        <v>290</v>
      </c>
      <c r="B18" s="26" t="s">
        <v>62</v>
      </c>
      <c r="C18" t="str">
        <f t="shared" si="0"/>
        <v>290- PagBank</v>
      </c>
    </row>
    <row r="19" spans="1:3" ht="15.5" x14ac:dyDescent="0.35">
      <c r="A19" s="26">
        <v>3</v>
      </c>
      <c r="B19" s="26" t="s">
        <v>63</v>
      </c>
      <c r="C19" t="str">
        <f t="shared" si="0"/>
        <v>3- Banco da Amazônia</v>
      </c>
    </row>
    <row r="20" spans="1:3" ht="15.5" x14ac:dyDescent="0.35">
      <c r="A20" s="26">
        <v>33</v>
      </c>
      <c r="B20" s="26" t="s">
        <v>64</v>
      </c>
      <c r="C20" t="str">
        <f t="shared" si="0"/>
        <v>33- Banco Santander</v>
      </c>
    </row>
    <row r="21" spans="1:3" ht="15.5" x14ac:dyDescent="0.35">
      <c r="A21" s="26">
        <v>336</v>
      </c>
      <c r="B21" s="26" t="s">
        <v>65</v>
      </c>
      <c r="C21" t="str">
        <f t="shared" si="0"/>
        <v>336- C6 Bank</v>
      </c>
    </row>
    <row r="22" spans="1:3" ht="15.5" x14ac:dyDescent="0.35">
      <c r="A22" s="26">
        <v>341</v>
      </c>
      <c r="B22" s="26" t="s">
        <v>66</v>
      </c>
      <c r="C22" t="str">
        <f t="shared" si="0"/>
        <v>341- Itaú Unibanco</v>
      </c>
    </row>
    <row r="23" spans="1:3" ht="15.5" x14ac:dyDescent="0.35">
      <c r="A23" s="26">
        <v>37</v>
      </c>
      <c r="B23" s="26" t="s">
        <v>67</v>
      </c>
      <c r="C23" t="str">
        <f t="shared" si="0"/>
        <v>37- Banco do Estado do Pará</v>
      </c>
    </row>
    <row r="24" spans="1:3" ht="15.5" x14ac:dyDescent="0.35">
      <c r="A24" s="26">
        <v>376</v>
      </c>
      <c r="B24" s="26" t="s">
        <v>68</v>
      </c>
      <c r="C24" t="str">
        <f t="shared" si="0"/>
        <v>376- Banco JPMorgan S.A.</v>
      </c>
    </row>
    <row r="25" spans="1:3" ht="15.5" x14ac:dyDescent="0.35">
      <c r="A25" s="26">
        <v>380</v>
      </c>
      <c r="B25" s="26" t="s">
        <v>69</v>
      </c>
      <c r="C25" t="str">
        <f t="shared" si="0"/>
        <v>380- PicPay</v>
      </c>
    </row>
    <row r="26" spans="1:3" ht="15.5" x14ac:dyDescent="0.35">
      <c r="A26" s="26">
        <v>4</v>
      </c>
      <c r="B26" s="26" t="s">
        <v>70</v>
      </c>
      <c r="C26" t="str">
        <f t="shared" si="0"/>
        <v>4- Banco do Nordeste do Brasil</v>
      </c>
    </row>
    <row r="27" spans="1:3" ht="15.5" x14ac:dyDescent="0.35">
      <c r="A27" s="26">
        <v>41</v>
      </c>
      <c r="B27" s="26" t="s">
        <v>71</v>
      </c>
      <c r="C27" t="str">
        <f t="shared" si="0"/>
        <v>41- Banco do Estado do Rio Grande do Sul</v>
      </c>
    </row>
    <row r="28" spans="1:3" ht="15.5" x14ac:dyDescent="0.35">
      <c r="A28" s="26">
        <v>422</v>
      </c>
      <c r="B28" s="26" t="s">
        <v>72</v>
      </c>
      <c r="C28" t="str">
        <f t="shared" si="0"/>
        <v>422- Banco Safra</v>
      </c>
    </row>
    <row r="29" spans="1:3" ht="15.5" x14ac:dyDescent="0.35">
      <c r="A29" s="26">
        <v>44</v>
      </c>
      <c r="B29" s="26" t="s">
        <v>73</v>
      </c>
      <c r="C29" t="str">
        <f t="shared" si="0"/>
        <v>44- Banco BVA</v>
      </c>
    </row>
    <row r="30" spans="1:3" ht="15.5" x14ac:dyDescent="0.35">
      <c r="A30" s="26">
        <v>464</v>
      </c>
      <c r="B30" s="26" t="s">
        <v>74</v>
      </c>
      <c r="C30" t="str">
        <f t="shared" si="0"/>
        <v>464- Banco Sumitomo Mitsui Brasileiro</v>
      </c>
    </row>
    <row r="31" spans="1:3" ht="15.5" x14ac:dyDescent="0.35">
      <c r="A31" s="26">
        <v>477</v>
      </c>
      <c r="B31" s="26" t="s">
        <v>75</v>
      </c>
      <c r="C31" t="str">
        <f t="shared" si="0"/>
        <v>477- Citibank</v>
      </c>
    </row>
    <row r="32" spans="1:3" ht="15.5" x14ac:dyDescent="0.35">
      <c r="A32" s="26">
        <v>600</v>
      </c>
      <c r="B32" s="26" t="s">
        <v>76</v>
      </c>
      <c r="C32" t="str">
        <f t="shared" si="0"/>
        <v>600- Banco Luso Brasileiro</v>
      </c>
    </row>
    <row r="33" spans="1:3" ht="15.5" x14ac:dyDescent="0.35">
      <c r="A33" s="26">
        <v>604</v>
      </c>
      <c r="B33" s="26" t="s">
        <v>77</v>
      </c>
      <c r="C33" t="str">
        <f t="shared" si="0"/>
        <v>604- Banco Industrial do Brasil</v>
      </c>
    </row>
    <row r="34" spans="1:3" ht="15.5" x14ac:dyDescent="0.35">
      <c r="A34" s="26">
        <v>610</v>
      </c>
      <c r="B34" s="26" t="s">
        <v>78</v>
      </c>
      <c r="C34" t="str">
        <f t="shared" si="0"/>
        <v>610- Banco VR</v>
      </c>
    </row>
    <row r="35" spans="1:3" ht="15.5" x14ac:dyDescent="0.35">
      <c r="A35" s="26">
        <v>62</v>
      </c>
      <c r="B35" s="26" t="s">
        <v>79</v>
      </c>
      <c r="C35" t="str">
        <f t="shared" si="0"/>
        <v>62- Hipercard Banco Múltiplo</v>
      </c>
    </row>
    <row r="36" spans="1:3" ht="15.5" x14ac:dyDescent="0.35">
      <c r="A36" s="26">
        <v>634</v>
      </c>
      <c r="B36" s="26" t="s">
        <v>80</v>
      </c>
      <c r="C36" t="str">
        <f t="shared" si="0"/>
        <v>634- Banco Triângulo</v>
      </c>
    </row>
    <row r="37" spans="1:3" ht="15.5" x14ac:dyDescent="0.35">
      <c r="A37" s="26">
        <v>65</v>
      </c>
      <c r="B37" s="26" t="s">
        <v>81</v>
      </c>
      <c r="C37" t="str">
        <f t="shared" si="0"/>
        <v>65- Banco Lemon</v>
      </c>
    </row>
    <row r="38" spans="1:3" ht="15.5" x14ac:dyDescent="0.35">
      <c r="A38" s="26">
        <v>654</v>
      </c>
      <c r="B38" s="26" t="s">
        <v>82</v>
      </c>
      <c r="C38" t="str">
        <f t="shared" si="0"/>
        <v>654- Banco AJ Renner</v>
      </c>
    </row>
    <row r="39" spans="1:3" ht="15.5" x14ac:dyDescent="0.35">
      <c r="A39" s="26">
        <v>655</v>
      </c>
      <c r="B39" s="26" t="s">
        <v>83</v>
      </c>
      <c r="C39" t="str">
        <f t="shared" si="0"/>
        <v>655- Banco Votorantim</v>
      </c>
    </row>
    <row r="40" spans="1:3" ht="15.5" x14ac:dyDescent="0.35">
      <c r="A40" s="26">
        <v>66</v>
      </c>
      <c r="B40" s="26" t="s">
        <v>84</v>
      </c>
      <c r="C40" t="str">
        <f t="shared" si="0"/>
        <v>66- Banco Morgan Stanley</v>
      </c>
    </row>
    <row r="41" spans="1:3" ht="15.5" x14ac:dyDescent="0.35">
      <c r="A41" s="26">
        <v>707</v>
      </c>
      <c r="B41" s="26" t="s">
        <v>85</v>
      </c>
      <c r="C41" t="str">
        <f t="shared" si="0"/>
        <v>707- Banco Daycoval</v>
      </c>
    </row>
    <row r="42" spans="1:3" ht="15.5" x14ac:dyDescent="0.35">
      <c r="A42" s="26">
        <v>72</v>
      </c>
      <c r="B42" s="26" t="s">
        <v>86</v>
      </c>
      <c r="C42" t="str">
        <f t="shared" si="0"/>
        <v>72- Banco Rural Mais</v>
      </c>
    </row>
    <row r="43" spans="1:3" ht="15.5" x14ac:dyDescent="0.35">
      <c r="A43" s="26">
        <v>734</v>
      </c>
      <c r="B43" s="26" t="s">
        <v>87</v>
      </c>
      <c r="C43" t="str">
        <f t="shared" si="0"/>
        <v>734- Banco Gerdau</v>
      </c>
    </row>
    <row r="44" spans="1:3" ht="15.5" x14ac:dyDescent="0.35">
      <c r="A44" s="26">
        <v>735</v>
      </c>
      <c r="B44" s="26" t="s">
        <v>88</v>
      </c>
      <c r="C44" t="str">
        <f t="shared" si="0"/>
        <v>735- Banco Neon</v>
      </c>
    </row>
    <row r="45" spans="1:3" ht="15.5" x14ac:dyDescent="0.35">
      <c r="A45" s="26">
        <v>74</v>
      </c>
      <c r="B45" s="26" t="s">
        <v>89</v>
      </c>
      <c r="C45" t="str">
        <f t="shared" si="0"/>
        <v>74- Banco J. Safra</v>
      </c>
    </row>
    <row r="46" spans="1:3" ht="15.5" x14ac:dyDescent="0.35">
      <c r="A46" s="26">
        <v>746</v>
      </c>
      <c r="B46" s="26" t="s">
        <v>90</v>
      </c>
      <c r="C46" t="str">
        <f t="shared" si="0"/>
        <v>746- Banco Modal</v>
      </c>
    </row>
    <row r="47" spans="1:3" ht="15.5" x14ac:dyDescent="0.35">
      <c r="A47" s="26">
        <v>748</v>
      </c>
      <c r="B47" s="26" t="s">
        <v>91</v>
      </c>
      <c r="C47" t="str">
        <f t="shared" si="0"/>
        <v>748- Banco Cooperativo Sicredi S.A.</v>
      </c>
    </row>
    <row r="48" spans="1:3" ht="15.5" x14ac:dyDescent="0.35">
      <c r="A48" s="26">
        <v>749</v>
      </c>
      <c r="B48" s="26" t="s">
        <v>92</v>
      </c>
      <c r="C48" t="str">
        <f t="shared" si="0"/>
        <v>749- Banco Simples</v>
      </c>
    </row>
    <row r="49" spans="1:3" ht="15.5" x14ac:dyDescent="0.35">
      <c r="A49" s="26">
        <v>77</v>
      </c>
      <c r="B49" s="26" t="s">
        <v>93</v>
      </c>
      <c r="C49" t="str">
        <f t="shared" si="0"/>
        <v>77- Banco Inter</v>
      </c>
    </row>
    <row r="50" spans="1:3" ht="15.5" x14ac:dyDescent="0.35">
      <c r="A50" s="26">
        <v>79</v>
      </c>
      <c r="B50" s="26" t="s">
        <v>94</v>
      </c>
      <c r="C50" t="str">
        <f t="shared" si="0"/>
        <v>79- Banco JBS</v>
      </c>
    </row>
    <row r="51" spans="1:3" ht="15.5" x14ac:dyDescent="0.35">
      <c r="A51" s="26">
        <v>82</v>
      </c>
      <c r="B51" s="26" t="s">
        <v>95</v>
      </c>
      <c r="C51" t="str">
        <f t="shared" si="0"/>
        <v>82- Banco Topázio</v>
      </c>
    </row>
  </sheetData>
  <sheetProtection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Inicio</vt:lpstr>
      <vt:lpstr>Titular</vt:lpstr>
      <vt:lpstr>Informes</vt:lpstr>
      <vt:lpstr>Notas</vt:lpstr>
      <vt:lpstr>Bancos de Apoio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Venda</dc:creator>
  <cp:lastModifiedBy>Igor Venda</cp:lastModifiedBy>
  <dcterms:created xsi:type="dcterms:W3CDTF">2025-05-22T14:13:13Z</dcterms:created>
  <dcterms:modified xsi:type="dcterms:W3CDTF">2025-05-24T19:25:19Z</dcterms:modified>
</cp:coreProperties>
</file>