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apolo\Governanca\PROCESSOS\MAPEAMENTO DE PROCESSOS\CODIGOS E AUTOMACOES\Codigos.PY\Codigos.PY\Tratar_dados_OKR's_KPI's\Templates\Metas_Anuais\"/>
    </mc:Choice>
  </mc:AlternateContent>
  <xr:revisionPtr revIDLastSave="0" documentId="13_ncr:1_{42D9B020-A610-46FC-83B7-A6731E180F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KR" sheetId="1" r:id="rId1"/>
    <sheet name="KPI" sheetId="2" r:id="rId2"/>
  </sheets>
  <definedNames>
    <definedName name="_xlnm._FilterDatabase" localSheetId="0" hidden="1">OKR!$A$1:$Q$22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I9" i="1"/>
  <c r="J9" i="1"/>
  <c r="K9" i="1"/>
  <c r="L9" i="1"/>
  <c r="M9" i="1"/>
  <c r="N9" i="1"/>
  <c r="O9" i="1"/>
  <c r="P9" i="1"/>
  <c r="Q9" i="1"/>
</calcChain>
</file>

<file path=xl/sharedStrings.xml><?xml version="1.0" encoding="utf-8"?>
<sst xmlns="http://schemas.openxmlformats.org/spreadsheetml/2006/main" count="97" uniqueCount="61">
  <si>
    <t>OKR</t>
  </si>
  <si>
    <t>início</t>
  </si>
  <si>
    <t>Período considerado (M)</t>
  </si>
  <si>
    <t>Pesos</t>
  </si>
  <si>
    <t>Projetado 1/2025</t>
  </si>
  <si>
    <t>Projetado 2/2025</t>
  </si>
  <si>
    <t>Projetado 3/2025</t>
  </si>
  <si>
    <t>Projetado 4/2025</t>
  </si>
  <si>
    <t>Projetado 5/2025</t>
  </si>
  <si>
    <t>Projetado 6/2025</t>
  </si>
  <si>
    <t>Projetado 7/2025</t>
  </si>
  <si>
    <t>Projetado 8/2025</t>
  </si>
  <si>
    <t>Projetado 9/2025</t>
  </si>
  <si>
    <t>Projetado 10/2025</t>
  </si>
  <si>
    <t>Projetado 11/2025</t>
  </si>
  <si>
    <t>Projetado 12/2025</t>
  </si>
  <si>
    <t>Garantir payback de 10 meses para lojas próprias</t>
  </si>
  <si>
    <t>Garantir payback de 20 meses ou menos para lojas de sócios</t>
  </si>
  <si>
    <t>ROI Inauguração 6% = ROAS (MB - Mkt) / Capex</t>
  </si>
  <si>
    <t>Budget da área X% pago pela tx de implantação dos SO</t>
  </si>
  <si>
    <t>Inaugurar 60 lojas</t>
  </si>
  <si>
    <t>Reinaugurar 20 lojas</t>
  </si>
  <si>
    <t>ROI Reinauguração 40% = ROAS (MB - Mkt) / Capex</t>
  </si>
  <si>
    <t>Faturamento R$ 180 mi</t>
  </si>
  <si>
    <t>Atingir SSS de 184,6% no canal online para representar R$ 32.4 mi em vendas nesse canal</t>
  </si>
  <si>
    <t>Breakeven no 1° mês</t>
  </si>
  <si>
    <t>Limite de CTO% em 5,7%</t>
  </si>
  <si>
    <t>Opex &lt;=100% Relativo</t>
  </si>
  <si>
    <t>Atingir a ML% de 38%</t>
  </si>
  <si>
    <t>Obter pelo menos 80% de satisfação no atendimento medido por clientes ocultos</t>
  </si>
  <si>
    <t>Inaugurar lojas em pelo menos +2 capitais/estados</t>
  </si>
  <si>
    <t>Same Store Sales 40,6% (+R$ 40mi)</t>
  </si>
  <si>
    <t>Same Store Sales de Polpas 86% desdobrar em R$ e Kg</t>
  </si>
  <si>
    <t>Aumentar a participação da linha Marujinho para 25% do faturamento total das lojas até o final de 2025, através de ações direcionadas de marketing e vendas (Em fases: final 1T25: 20% | 2T25: 22% | 3T25: 24% | 4T25: 25%)</t>
  </si>
  <si>
    <t>Ticket Médio</t>
  </si>
  <si>
    <t>Quantidade de tickets com polpa na cesta</t>
  </si>
  <si>
    <t>Aumento da rede de revendedores</t>
  </si>
  <si>
    <t>KPI</t>
  </si>
  <si>
    <t xml:space="preserve">Categoria </t>
  </si>
  <si>
    <t xml:space="preserve">ML Lojas 1 a 3 meses: | 4 a 6 meses: | 7 a 12 meses: | 13 a 20 meses: </t>
  </si>
  <si>
    <t>Entrega</t>
  </si>
  <si>
    <t>ROAS/m²/dia R$ 60</t>
  </si>
  <si>
    <t>Qualidade</t>
  </si>
  <si>
    <t xml:space="preserve">Reduzir 5% o Capex/m², a depender do tipo e condições de loja </t>
  </si>
  <si>
    <t>Custo</t>
  </si>
  <si>
    <t>OPEX Expansão</t>
  </si>
  <si>
    <t xml:space="preserve">Receitar R$ 1.080K/ano | R$ 90K/mês com tx implantação com SO </t>
  </si>
  <si>
    <t>Inaugurar 2 lojas/mês de novos SO</t>
  </si>
  <si>
    <t>Inaugurar 2 lojas/mês de SO atuais</t>
  </si>
  <si>
    <t>Inaugurar 1 loja/mês própria</t>
  </si>
  <si>
    <t>Reduzir 5% o Capex/m², a depender do tipo e condições de loja</t>
  </si>
  <si>
    <t>10 ROAS/m²/dia R$ 90</t>
  </si>
  <si>
    <t>Captar 1 SO das capitais Natal ou Salvador ou Maceió ou Aracajú / semestre</t>
  </si>
  <si>
    <t>Somatório das vendas de polpas de frutas, barras de mix shake e linha de açaí NuPote, com uma meta de participação de 8% desses itens na RL das lojas</t>
  </si>
  <si>
    <t>Implementar o serviço de locação de carrinhos nas lojas, com uma meta de participação de 1% desses clientes na RL das lojas, promovendo a experiência de consumo dos clientes</t>
  </si>
  <si>
    <t>Gasto com pessoal / Receita Líquida no máximo 8,15%</t>
  </si>
  <si>
    <t>Aumento da venda média por loja em 21,4%</t>
  </si>
  <si>
    <t>CTO &lt;7,5% (Aluguel+Energia)</t>
  </si>
  <si>
    <t>Diminuir em 5% os custos de energia</t>
  </si>
  <si>
    <t>Treinar 100% da equipe de atendimento sobre as melhores práticas de atendimento ao cliente até final do 1S25, com foco em empatia, resolução de problemas e promoção da experiência do cliente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</si>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</sst>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44" fontId="0" fillId="0" borderId="0" xfId="1" applyFont="1" applyFill="1"/>
    <xf numFmtId="164" fontId="0" fillId="0" borderId="0" xfId="2" applyNumberFormat="1" applyFont="1" applyFill="1"/>
    <xf numFmtId="165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workbookViewId="0">
      <selection activeCell="F21" sqref="F21"/>
    </sheetView>
  </sheetViews>
  <sheetFormatPr defaultRowHeight="14.4" x14ac:dyDescent="0.3"/>
  <cols>
    <col min="2" max="2" width="67.109375" customWidth="1"/>
    <col min="6" max="6" width="16.109375" customWidth="1"/>
    <col min="7" max="7" width="25.77734375" customWidth="1"/>
    <col min="8" max="14" width="16.109375" bestFit="1" customWidth="1"/>
    <col min="15" max="17" width="17.33203125" bestFit="1" customWidth="1"/>
    <col min="18" max="22" width="13" hidden="1" customWidth="1"/>
  </cols>
  <sheetData>
    <row r="1" spans="1:17" x14ac:dyDescent="0.3">
      <c r="A1" s="1" t="s">
        <v>60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96</v>
      </c>
      <c r="B2" t="s">
        <v>16</v>
      </c>
      <c r="C2">
        <v>1</v>
      </c>
      <c r="D2">
        <v>12</v>
      </c>
      <c r="E2">
        <v>3</v>
      </c>
      <c r="F2">
        <v>10</v>
      </c>
      <c r="G2" s="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</row>
    <row r="3" spans="1:17" x14ac:dyDescent="0.3">
      <c r="A3" s="1">
        <v>97</v>
      </c>
      <c r="B3" t="s">
        <v>17</v>
      </c>
      <c r="C3">
        <v>1</v>
      </c>
      <c r="D3">
        <v>12</v>
      </c>
      <c r="E3">
        <v>4</v>
      </c>
      <c r="F3">
        <v>20</v>
      </c>
      <c r="G3" s="2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</row>
    <row r="4" spans="1:17" x14ac:dyDescent="0.3">
      <c r="A4" s="1">
        <v>98</v>
      </c>
      <c r="B4" t="s">
        <v>18</v>
      </c>
      <c r="C4">
        <v>1</v>
      </c>
      <c r="D4">
        <v>12</v>
      </c>
      <c r="E4">
        <v>3</v>
      </c>
      <c r="F4">
        <v>0.06</v>
      </c>
      <c r="G4">
        <v>0.06</v>
      </c>
      <c r="H4">
        <v>0.06</v>
      </c>
      <c r="I4">
        <v>0.06</v>
      </c>
      <c r="J4">
        <v>0.06</v>
      </c>
      <c r="K4">
        <v>0.06</v>
      </c>
      <c r="L4">
        <v>0.06</v>
      </c>
      <c r="M4">
        <v>0.06</v>
      </c>
      <c r="N4">
        <v>0.06</v>
      </c>
      <c r="O4">
        <v>0.06</v>
      </c>
      <c r="P4">
        <v>0.06</v>
      </c>
      <c r="Q4">
        <v>0.06</v>
      </c>
    </row>
    <row r="5" spans="1:17" x14ac:dyDescent="0.3">
      <c r="A5" s="1">
        <v>99</v>
      </c>
      <c r="B5" t="s">
        <v>19</v>
      </c>
      <c r="C5">
        <v>1</v>
      </c>
      <c r="D5">
        <v>12</v>
      </c>
      <c r="E5">
        <v>2</v>
      </c>
      <c r="G5" s="2"/>
    </row>
    <row r="6" spans="1:17" x14ac:dyDescent="0.3">
      <c r="A6" s="1">
        <v>100</v>
      </c>
      <c r="B6" t="s">
        <v>20</v>
      </c>
      <c r="C6">
        <v>1</v>
      </c>
      <c r="D6">
        <v>12</v>
      </c>
      <c r="E6">
        <v>7</v>
      </c>
      <c r="F6">
        <v>60</v>
      </c>
      <c r="G6">
        <v>5</v>
      </c>
      <c r="H6">
        <v>60</v>
      </c>
      <c r="I6">
        <v>60</v>
      </c>
      <c r="J6">
        <v>60</v>
      </c>
      <c r="K6">
        <v>60</v>
      </c>
      <c r="L6">
        <v>60</v>
      </c>
      <c r="M6">
        <v>60</v>
      </c>
      <c r="N6">
        <v>60</v>
      </c>
      <c r="O6">
        <v>60</v>
      </c>
      <c r="P6">
        <v>60</v>
      </c>
      <c r="Q6">
        <v>60</v>
      </c>
    </row>
    <row r="7" spans="1:17" x14ac:dyDescent="0.3">
      <c r="A7" s="1">
        <v>101</v>
      </c>
      <c r="B7" t="s">
        <v>21</v>
      </c>
      <c r="C7">
        <v>1</v>
      </c>
      <c r="D7">
        <v>12</v>
      </c>
      <c r="E7">
        <v>2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  <c r="L7">
        <v>20</v>
      </c>
      <c r="M7">
        <v>20</v>
      </c>
      <c r="N7">
        <v>20</v>
      </c>
      <c r="O7">
        <v>20</v>
      </c>
      <c r="P7">
        <v>20</v>
      </c>
      <c r="Q7">
        <v>20</v>
      </c>
    </row>
    <row r="8" spans="1:17" x14ac:dyDescent="0.3">
      <c r="A8" s="1">
        <v>102</v>
      </c>
      <c r="B8" t="s">
        <v>22</v>
      </c>
      <c r="C8">
        <v>1</v>
      </c>
      <c r="D8">
        <v>12</v>
      </c>
      <c r="E8">
        <v>4</v>
      </c>
      <c r="F8">
        <v>0.4</v>
      </c>
      <c r="G8">
        <v>0.4</v>
      </c>
      <c r="H8">
        <v>0.4</v>
      </c>
      <c r="I8">
        <v>0.4</v>
      </c>
      <c r="J8">
        <v>0.4</v>
      </c>
      <c r="K8">
        <v>0.4</v>
      </c>
      <c r="L8">
        <v>0.4</v>
      </c>
      <c r="M8">
        <v>0.4</v>
      </c>
      <c r="N8">
        <v>0.4</v>
      </c>
      <c r="O8">
        <v>0.4</v>
      </c>
      <c r="P8">
        <v>0.4</v>
      </c>
      <c r="Q8">
        <v>0.4</v>
      </c>
    </row>
    <row r="9" spans="1:17" x14ac:dyDescent="0.3">
      <c r="A9" s="1">
        <v>103</v>
      </c>
      <c r="B9" t="s">
        <v>23</v>
      </c>
      <c r="C9">
        <v>1</v>
      </c>
      <c r="D9">
        <v>12</v>
      </c>
      <c r="E9">
        <v>12</v>
      </c>
      <c r="F9">
        <v>10750000</v>
      </c>
      <c r="G9" s="3">
        <v>11115000</v>
      </c>
      <c r="H9">
        <f t="shared" ref="H9:Q9" si="0">180000000/12</f>
        <v>15000000</v>
      </c>
      <c r="I9">
        <f t="shared" si="0"/>
        <v>15000000</v>
      </c>
      <c r="J9">
        <f t="shared" si="0"/>
        <v>15000000</v>
      </c>
      <c r="K9">
        <f t="shared" si="0"/>
        <v>15000000</v>
      </c>
      <c r="L9">
        <f t="shared" si="0"/>
        <v>15000000</v>
      </c>
      <c r="M9">
        <f t="shared" si="0"/>
        <v>15000000</v>
      </c>
      <c r="N9">
        <f t="shared" si="0"/>
        <v>15000000</v>
      </c>
      <c r="O9">
        <f t="shared" si="0"/>
        <v>15000000</v>
      </c>
      <c r="P9">
        <f t="shared" si="0"/>
        <v>15000000</v>
      </c>
      <c r="Q9">
        <f t="shared" si="0"/>
        <v>15000000</v>
      </c>
    </row>
    <row r="10" spans="1:17" x14ac:dyDescent="0.3">
      <c r="A10" s="1">
        <v>104</v>
      </c>
      <c r="B10" t="s">
        <v>24</v>
      </c>
      <c r="C10">
        <v>1</v>
      </c>
      <c r="D10">
        <v>12</v>
      </c>
      <c r="E10">
        <v>5</v>
      </c>
      <c r="F10">
        <v>1.8460000000000001</v>
      </c>
      <c r="G10" s="4">
        <v>0.60760000000000003</v>
      </c>
      <c r="H10">
        <v>1.8460000000000001</v>
      </c>
      <c r="I10">
        <v>1.8460000000000001</v>
      </c>
      <c r="J10">
        <v>1.8460000000000001</v>
      </c>
      <c r="K10">
        <v>1.8460000000000001</v>
      </c>
      <c r="L10">
        <v>1.8460000000000001</v>
      </c>
      <c r="M10">
        <v>1.8460000000000001</v>
      </c>
      <c r="N10">
        <v>1.8460000000000001</v>
      </c>
      <c r="O10">
        <v>1.8460000000000001</v>
      </c>
      <c r="P10">
        <v>1.8460000000000001</v>
      </c>
      <c r="Q10">
        <v>1.8460000000000001</v>
      </c>
    </row>
    <row r="11" spans="1:17" x14ac:dyDescent="0.3">
      <c r="A11" s="1">
        <v>105</v>
      </c>
      <c r="B11" t="s">
        <v>25</v>
      </c>
      <c r="C11">
        <v>1</v>
      </c>
      <c r="D11">
        <v>12</v>
      </c>
      <c r="E11">
        <v>2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7" x14ac:dyDescent="0.3">
      <c r="A12" s="1">
        <v>106</v>
      </c>
      <c r="B12" t="s">
        <v>26</v>
      </c>
      <c r="C12">
        <v>1</v>
      </c>
      <c r="D12">
        <v>12</v>
      </c>
      <c r="E12">
        <v>4</v>
      </c>
      <c r="F12">
        <v>7.8E-2</v>
      </c>
      <c r="G12">
        <v>5.7000000000000002E-2</v>
      </c>
      <c r="H12">
        <v>5.7000000000000002E-2</v>
      </c>
      <c r="I12">
        <v>5.7000000000000002E-2</v>
      </c>
      <c r="J12">
        <v>5.7000000000000002E-2</v>
      </c>
      <c r="K12">
        <v>5.7000000000000002E-2</v>
      </c>
      <c r="L12">
        <v>5.7000000000000002E-2</v>
      </c>
      <c r="M12">
        <v>5.7000000000000002E-2</v>
      </c>
      <c r="N12">
        <v>5.7000000000000002E-2</v>
      </c>
      <c r="O12">
        <v>5.7000000000000002E-2</v>
      </c>
      <c r="P12">
        <v>5.7000000000000002E-2</v>
      </c>
      <c r="Q12">
        <v>5.7000000000000002E-2</v>
      </c>
    </row>
    <row r="13" spans="1:17" x14ac:dyDescent="0.3">
      <c r="A13" s="1">
        <v>107</v>
      </c>
      <c r="B13" t="s">
        <v>27</v>
      </c>
      <c r="C13">
        <v>1</v>
      </c>
      <c r="D13">
        <v>12</v>
      </c>
      <c r="E13">
        <v>8</v>
      </c>
      <c r="F13">
        <v>1</v>
      </c>
      <c r="G13" s="2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7" x14ac:dyDescent="0.3">
      <c r="A14" s="1">
        <v>108</v>
      </c>
      <c r="B14" t="s">
        <v>28</v>
      </c>
      <c r="C14">
        <v>1</v>
      </c>
      <c r="D14">
        <v>12</v>
      </c>
      <c r="E14">
        <v>8</v>
      </c>
      <c r="F14">
        <v>0.38</v>
      </c>
      <c r="G14" s="2">
        <v>0.38</v>
      </c>
      <c r="H14">
        <v>0.38</v>
      </c>
      <c r="I14">
        <v>0.38</v>
      </c>
      <c r="J14">
        <v>0.38</v>
      </c>
      <c r="K14">
        <v>0.38</v>
      </c>
      <c r="L14">
        <v>0.38</v>
      </c>
      <c r="M14">
        <v>0.38</v>
      </c>
      <c r="N14">
        <v>0.38</v>
      </c>
      <c r="O14">
        <v>0.38</v>
      </c>
      <c r="P14">
        <v>0.38</v>
      </c>
      <c r="Q14">
        <v>0.38</v>
      </c>
    </row>
    <row r="15" spans="1:17" x14ac:dyDescent="0.3">
      <c r="A15" s="1">
        <v>109</v>
      </c>
      <c r="B15" t="s">
        <v>29</v>
      </c>
      <c r="C15">
        <v>1</v>
      </c>
      <c r="D15">
        <v>12</v>
      </c>
      <c r="E15">
        <v>2</v>
      </c>
      <c r="F15">
        <v>0.8</v>
      </c>
      <c r="G15">
        <v>0.8</v>
      </c>
      <c r="H15">
        <v>0.8</v>
      </c>
      <c r="I15">
        <v>0.8</v>
      </c>
      <c r="J15">
        <v>0.8</v>
      </c>
      <c r="K15">
        <v>0.8</v>
      </c>
      <c r="L15">
        <v>0.8</v>
      </c>
      <c r="M15">
        <v>0.8</v>
      </c>
      <c r="N15">
        <v>0.8</v>
      </c>
      <c r="O15">
        <v>0.8</v>
      </c>
      <c r="P15">
        <v>0.8</v>
      </c>
      <c r="Q15">
        <v>0.8</v>
      </c>
    </row>
    <row r="16" spans="1:17" x14ac:dyDescent="0.3">
      <c r="A16" s="1">
        <v>110</v>
      </c>
      <c r="B16" t="s">
        <v>30</v>
      </c>
      <c r="C16">
        <v>1</v>
      </c>
      <c r="D16">
        <v>12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</row>
    <row r="17" spans="1:17" x14ac:dyDescent="0.3">
      <c r="A17" s="1">
        <v>111</v>
      </c>
      <c r="B17" t="s">
        <v>31</v>
      </c>
      <c r="C17">
        <v>1</v>
      </c>
      <c r="D17">
        <v>12</v>
      </c>
      <c r="E17">
        <v>4</v>
      </c>
      <c r="F17">
        <v>0.40600000000000003</v>
      </c>
      <c r="G17" s="4">
        <v>0.25969999999999999</v>
      </c>
      <c r="H17">
        <v>0.40600000000000003</v>
      </c>
      <c r="I17">
        <v>0.40600000000000003</v>
      </c>
      <c r="J17">
        <v>0.40600000000000003</v>
      </c>
      <c r="K17">
        <v>0.40600000000000003</v>
      </c>
      <c r="L17">
        <v>0.40600000000000003</v>
      </c>
      <c r="M17">
        <v>0.40600000000000003</v>
      </c>
      <c r="N17">
        <v>0.40600000000000003</v>
      </c>
      <c r="O17">
        <v>0.40600000000000003</v>
      </c>
      <c r="P17">
        <v>40000</v>
      </c>
      <c r="Q17">
        <v>40000</v>
      </c>
    </row>
    <row r="18" spans="1:17" x14ac:dyDescent="0.3">
      <c r="A18" s="1">
        <v>112</v>
      </c>
      <c r="B18" t="s">
        <v>32</v>
      </c>
      <c r="C18">
        <v>1</v>
      </c>
      <c r="D18">
        <v>12</v>
      </c>
      <c r="E18">
        <v>4</v>
      </c>
      <c r="F18">
        <v>0.86</v>
      </c>
      <c r="G18" s="5">
        <v>0.34370000000000001</v>
      </c>
      <c r="H18">
        <v>0.86</v>
      </c>
      <c r="I18">
        <v>0.86</v>
      </c>
      <c r="J18">
        <v>0.86</v>
      </c>
      <c r="K18">
        <v>0.86</v>
      </c>
      <c r="L18">
        <v>0.86</v>
      </c>
      <c r="M18">
        <v>0.86</v>
      </c>
      <c r="N18">
        <v>0.86</v>
      </c>
      <c r="O18">
        <v>0.86</v>
      </c>
      <c r="P18">
        <v>0.86</v>
      </c>
      <c r="Q18">
        <v>0.86</v>
      </c>
    </row>
    <row r="19" spans="1:17" x14ac:dyDescent="0.3">
      <c r="A19" s="1">
        <v>113</v>
      </c>
      <c r="B19" t="s">
        <v>33</v>
      </c>
      <c r="C19">
        <v>1</v>
      </c>
      <c r="D19">
        <v>12</v>
      </c>
      <c r="E19">
        <v>4</v>
      </c>
      <c r="F19">
        <v>0.2</v>
      </c>
      <c r="G19">
        <v>0.2</v>
      </c>
      <c r="H19">
        <v>0.2</v>
      </c>
      <c r="I19">
        <v>0.22</v>
      </c>
      <c r="J19">
        <v>0.22</v>
      </c>
      <c r="K19">
        <v>0.22</v>
      </c>
      <c r="L19">
        <v>0.24</v>
      </c>
      <c r="M19">
        <v>0.24</v>
      </c>
      <c r="N19">
        <v>0.24</v>
      </c>
      <c r="O19">
        <v>0.25</v>
      </c>
      <c r="P19">
        <v>0.25</v>
      </c>
      <c r="Q19">
        <v>0.25</v>
      </c>
    </row>
    <row r="20" spans="1:17" x14ac:dyDescent="0.3">
      <c r="A20" s="1">
        <v>114</v>
      </c>
      <c r="B20" t="s">
        <v>34</v>
      </c>
      <c r="C20">
        <v>1</v>
      </c>
      <c r="D20">
        <v>12</v>
      </c>
      <c r="E20">
        <v>0</v>
      </c>
      <c r="F20">
        <v>31.21</v>
      </c>
      <c r="G20">
        <v>29.07</v>
      </c>
    </row>
    <row r="21" spans="1:17" x14ac:dyDescent="0.3">
      <c r="A21" s="1">
        <v>115</v>
      </c>
      <c r="B21" t="s">
        <v>35</v>
      </c>
      <c r="C21">
        <v>1</v>
      </c>
      <c r="D21">
        <v>12</v>
      </c>
      <c r="E21">
        <v>0</v>
      </c>
    </row>
    <row r="22" spans="1:17" x14ac:dyDescent="0.3">
      <c r="A22" s="1">
        <v>116</v>
      </c>
      <c r="B22" t="s">
        <v>36</v>
      </c>
      <c r="C22">
        <v>1</v>
      </c>
      <c r="D22">
        <v>12</v>
      </c>
      <c r="E22">
        <v>0</v>
      </c>
    </row>
  </sheetData>
  <autoFilter ref="A1:Q22" xr:uid="{00000000-0001-0000-0000-000000000000}">
    <sortState xmlns:xlrd2="http://schemas.microsoft.com/office/spreadsheetml/2017/richdata2" ref="A2:Q22">
      <sortCondition ref="A1:A22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2"/>
  <sheetViews>
    <sheetView workbookViewId="0">
      <selection activeCell="G20" sqref="G20"/>
    </sheetView>
  </sheetViews>
  <sheetFormatPr defaultRowHeight="14.4" x14ac:dyDescent="0.3"/>
  <cols>
    <col min="2" max="2" width="46" customWidth="1"/>
    <col min="6" max="14" width="16.109375" bestFit="1" customWidth="1"/>
    <col min="15" max="17" width="17.33203125" bestFit="1" customWidth="1"/>
    <col min="18" max="23" width="13" hidden="1" customWidth="1"/>
  </cols>
  <sheetData>
    <row r="1" spans="1:17" x14ac:dyDescent="0.3">
      <c r="A1" s="1" t="s">
        <v>60</v>
      </c>
      <c r="B1" s="1" t="s">
        <v>37</v>
      </c>
      <c r="C1" s="1" t="s">
        <v>38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167</v>
      </c>
      <c r="B2" t="s">
        <v>39</v>
      </c>
      <c r="C2" t="s">
        <v>40</v>
      </c>
      <c r="D2">
        <v>1</v>
      </c>
      <c r="E2">
        <v>12</v>
      </c>
      <c r="G2" s="2"/>
    </row>
    <row r="3" spans="1:17" x14ac:dyDescent="0.3">
      <c r="A3" s="1">
        <v>168</v>
      </c>
      <c r="B3" t="s">
        <v>41</v>
      </c>
      <c r="C3" t="s">
        <v>42</v>
      </c>
      <c r="D3">
        <v>1</v>
      </c>
      <c r="E3">
        <v>12</v>
      </c>
      <c r="F3">
        <v>60</v>
      </c>
      <c r="G3">
        <v>60</v>
      </c>
      <c r="H3">
        <v>60</v>
      </c>
      <c r="I3">
        <v>60</v>
      </c>
      <c r="J3">
        <v>60</v>
      </c>
      <c r="K3">
        <v>60</v>
      </c>
      <c r="L3">
        <v>60</v>
      </c>
      <c r="M3">
        <v>60</v>
      </c>
      <c r="N3">
        <v>60</v>
      </c>
      <c r="O3">
        <v>60</v>
      </c>
      <c r="P3">
        <v>60</v>
      </c>
      <c r="Q3">
        <v>60</v>
      </c>
    </row>
    <row r="4" spans="1:17" x14ac:dyDescent="0.3">
      <c r="A4" s="1">
        <v>169</v>
      </c>
      <c r="B4" t="s">
        <v>43</v>
      </c>
      <c r="C4" t="s">
        <v>44</v>
      </c>
      <c r="D4">
        <v>1</v>
      </c>
      <c r="E4">
        <v>12</v>
      </c>
      <c r="F4">
        <v>-0.05</v>
      </c>
      <c r="G4">
        <v>-0.05</v>
      </c>
      <c r="H4">
        <v>-0.05</v>
      </c>
      <c r="I4">
        <v>-0.05</v>
      </c>
      <c r="J4">
        <v>-0.05</v>
      </c>
      <c r="K4">
        <v>-0.05</v>
      </c>
      <c r="L4">
        <v>-0.05</v>
      </c>
      <c r="M4">
        <v>-0.05</v>
      </c>
      <c r="N4">
        <v>-0.05</v>
      </c>
      <c r="O4">
        <v>-0.05</v>
      </c>
      <c r="P4">
        <v>-0.05</v>
      </c>
      <c r="Q4">
        <v>-0.05</v>
      </c>
    </row>
    <row r="5" spans="1:17" x14ac:dyDescent="0.3">
      <c r="A5" s="1">
        <v>170</v>
      </c>
      <c r="B5" t="s">
        <v>45</v>
      </c>
      <c r="C5" t="s">
        <v>44</v>
      </c>
      <c r="D5">
        <v>1</v>
      </c>
      <c r="E5">
        <v>12</v>
      </c>
      <c r="G5" s="2"/>
    </row>
    <row r="6" spans="1:17" x14ac:dyDescent="0.3">
      <c r="A6" s="1">
        <v>171</v>
      </c>
      <c r="B6" t="s">
        <v>46</v>
      </c>
      <c r="C6" t="s">
        <v>42</v>
      </c>
      <c r="D6">
        <v>1</v>
      </c>
      <c r="E6">
        <v>12</v>
      </c>
      <c r="F6">
        <v>90000</v>
      </c>
      <c r="G6">
        <v>90000</v>
      </c>
      <c r="H6">
        <v>90000</v>
      </c>
      <c r="I6">
        <v>90000</v>
      </c>
      <c r="J6">
        <v>90000</v>
      </c>
      <c r="K6">
        <v>90000</v>
      </c>
      <c r="L6">
        <v>90000</v>
      </c>
      <c r="M6">
        <v>90000</v>
      </c>
      <c r="N6">
        <v>90000</v>
      </c>
      <c r="O6">
        <v>90000</v>
      </c>
      <c r="P6">
        <v>90000</v>
      </c>
      <c r="Q6">
        <v>90000</v>
      </c>
    </row>
    <row r="7" spans="1:17" x14ac:dyDescent="0.3">
      <c r="A7" s="1">
        <v>172</v>
      </c>
      <c r="B7" t="s">
        <v>47</v>
      </c>
      <c r="C7" t="s">
        <v>40</v>
      </c>
      <c r="D7">
        <v>1</v>
      </c>
      <c r="E7">
        <v>12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</row>
    <row r="8" spans="1:17" x14ac:dyDescent="0.3">
      <c r="A8" s="1">
        <v>173</v>
      </c>
      <c r="B8" t="s">
        <v>48</v>
      </c>
      <c r="C8" t="s">
        <v>40</v>
      </c>
      <c r="D8">
        <v>1</v>
      </c>
      <c r="E8">
        <v>12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</row>
    <row r="9" spans="1:17" x14ac:dyDescent="0.3">
      <c r="A9" s="1">
        <v>174</v>
      </c>
      <c r="B9" t="s">
        <v>49</v>
      </c>
      <c r="C9" t="s">
        <v>40</v>
      </c>
      <c r="D9">
        <v>1</v>
      </c>
      <c r="E9">
        <v>12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7" x14ac:dyDescent="0.3">
      <c r="A10" s="1">
        <v>175</v>
      </c>
      <c r="B10" t="s">
        <v>50</v>
      </c>
      <c r="C10" t="s">
        <v>42</v>
      </c>
      <c r="D10">
        <v>1</v>
      </c>
      <c r="E10">
        <v>12</v>
      </c>
      <c r="F10">
        <v>-0.05</v>
      </c>
      <c r="G10">
        <v>-0.05</v>
      </c>
      <c r="H10">
        <v>-0.05</v>
      </c>
      <c r="I10">
        <v>-0.05</v>
      </c>
      <c r="J10">
        <v>-0.05</v>
      </c>
      <c r="K10">
        <v>-0.05</v>
      </c>
      <c r="L10">
        <v>-0.05</v>
      </c>
      <c r="M10">
        <v>-0.05</v>
      </c>
      <c r="N10">
        <v>-0.05</v>
      </c>
      <c r="O10">
        <v>-0.05</v>
      </c>
      <c r="P10">
        <v>-0.05</v>
      </c>
      <c r="Q10">
        <v>-0.05</v>
      </c>
    </row>
    <row r="11" spans="1:17" x14ac:dyDescent="0.3">
      <c r="A11" s="1">
        <v>176</v>
      </c>
      <c r="B11" t="s">
        <v>51</v>
      </c>
      <c r="C11" t="s">
        <v>40</v>
      </c>
      <c r="D11">
        <v>1</v>
      </c>
      <c r="E11">
        <v>12</v>
      </c>
      <c r="F11">
        <v>90</v>
      </c>
      <c r="G11">
        <v>90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  <c r="Q11">
        <v>10</v>
      </c>
    </row>
    <row r="12" spans="1:17" x14ac:dyDescent="0.3">
      <c r="A12" s="1">
        <v>177</v>
      </c>
      <c r="B12" t="s">
        <v>52</v>
      </c>
      <c r="C12" t="s">
        <v>40</v>
      </c>
      <c r="D12">
        <v>1</v>
      </c>
      <c r="E12">
        <v>12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17" x14ac:dyDescent="0.3">
      <c r="A13" s="1">
        <v>178</v>
      </c>
      <c r="B13" t="s">
        <v>53</v>
      </c>
      <c r="C13" t="s">
        <v>40</v>
      </c>
      <c r="D13">
        <v>1</v>
      </c>
      <c r="E13">
        <v>12</v>
      </c>
      <c r="F13">
        <v>0.08</v>
      </c>
      <c r="G13">
        <v>0.08</v>
      </c>
      <c r="H13">
        <v>0.08</v>
      </c>
      <c r="I13">
        <v>0.08</v>
      </c>
      <c r="J13">
        <v>0.08</v>
      </c>
      <c r="K13">
        <v>0.08</v>
      </c>
      <c r="L13">
        <v>0.08</v>
      </c>
      <c r="M13">
        <v>0.08</v>
      </c>
      <c r="N13">
        <v>0.08</v>
      </c>
      <c r="O13">
        <v>0.08</v>
      </c>
      <c r="P13">
        <v>0.08</v>
      </c>
      <c r="Q13">
        <v>0.08</v>
      </c>
    </row>
    <row r="14" spans="1:17" x14ac:dyDescent="0.3">
      <c r="A14" s="1">
        <v>179</v>
      </c>
      <c r="B14" t="s">
        <v>54</v>
      </c>
      <c r="C14" t="s">
        <v>40</v>
      </c>
      <c r="D14">
        <v>1</v>
      </c>
      <c r="E14">
        <v>12</v>
      </c>
      <c r="F14">
        <v>0.01</v>
      </c>
      <c r="G14" s="2">
        <v>0.01</v>
      </c>
      <c r="H14">
        <v>0.01</v>
      </c>
      <c r="I14">
        <v>0.01</v>
      </c>
      <c r="J14">
        <v>0.01</v>
      </c>
      <c r="K14">
        <v>0.01</v>
      </c>
      <c r="L14">
        <v>0.01</v>
      </c>
      <c r="M14">
        <v>0.01</v>
      </c>
      <c r="N14">
        <v>0.01</v>
      </c>
      <c r="O14">
        <v>0.01</v>
      </c>
      <c r="P14">
        <v>0.01</v>
      </c>
      <c r="Q14">
        <v>0.01</v>
      </c>
    </row>
    <row r="15" spans="1:17" x14ac:dyDescent="0.3">
      <c r="A15" s="1">
        <v>180</v>
      </c>
      <c r="B15" t="s">
        <v>55</v>
      </c>
      <c r="C15" t="s">
        <v>44</v>
      </c>
      <c r="D15">
        <v>1</v>
      </c>
      <c r="E15">
        <v>12</v>
      </c>
      <c r="F15">
        <v>0.81499999999999995</v>
      </c>
      <c r="G15" s="2">
        <v>0.81499999999999995</v>
      </c>
      <c r="H15">
        <v>0.81499999999999995</v>
      </c>
      <c r="I15">
        <v>0.81499999999999995</v>
      </c>
      <c r="J15">
        <v>0.81499999999999995</v>
      </c>
      <c r="K15">
        <v>0.81499999999999995</v>
      </c>
      <c r="L15">
        <v>0.81499999999999995</v>
      </c>
      <c r="M15">
        <v>0.81499999999999995</v>
      </c>
      <c r="N15">
        <v>0.81499999999999995</v>
      </c>
      <c r="O15">
        <v>0.81499999999999995</v>
      </c>
      <c r="P15">
        <v>0.81499999999999995</v>
      </c>
      <c r="Q15">
        <v>0.81499999999999995</v>
      </c>
    </row>
    <row r="16" spans="1:17" x14ac:dyDescent="0.3">
      <c r="A16" s="1">
        <v>181</v>
      </c>
      <c r="B16" t="s">
        <v>56</v>
      </c>
      <c r="C16" t="s">
        <v>40</v>
      </c>
      <c r="D16">
        <v>1</v>
      </c>
      <c r="E16">
        <v>12</v>
      </c>
      <c r="F16">
        <v>0.21</v>
      </c>
      <c r="G16">
        <v>0.21</v>
      </c>
      <c r="H16">
        <v>0.21</v>
      </c>
      <c r="I16">
        <v>0.21</v>
      </c>
      <c r="J16">
        <v>0.21</v>
      </c>
      <c r="K16">
        <v>0.21</v>
      </c>
      <c r="L16">
        <v>0.21</v>
      </c>
      <c r="M16">
        <v>0.21</v>
      </c>
      <c r="N16">
        <v>0.21</v>
      </c>
      <c r="O16">
        <v>0.21</v>
      </c>
      <c r="P16">
        <v>0.21</v>
      </c>
      <c r="Q16">
        <v>0.21</v>
      </c>
    </row>
    <row r="17" spans="1:17" x14ac:dyDescent="0.3">
      <c r="A17" s="1">
        <v>182</v>
      </c>
      <c r="B17" t="s">
        <v>57</v>
      </c>
      <c r="C17" t="s">
        <v>44</v>
      </c>
      <c r="D17">
        <v>1</v>
      </c>
      <c r="E17">
        <v>12</v>
      </c>
      <c r="F17">
        <v>7.4999999999999997E-2</v>
      </c>
      <c r="G17">
        <v>7.4999999999999997E-2</v>
      </c>
      <c r="H17">
        <v>7.4999999999999997E-2</v>
      </c>
      <c r="I17">
        <v>7.4999999999999997E-2</v>
      </c>
      <c r="J17">
        <v>7.4999999999999997E-2</v>
      </c>
      <c r="K17">
        <v>7.4999999999999997E-2</v>
      </c>
      <c r="L17">
        <v>7.4999999999999997E-2</v>
      </c>
      <c r="M17">
        <v>7.4999999999999997E-2</v>
      </c>
      <c r="N17">
        <v>7.4999999999999997E-2</v>
      </c>
      <c r="O17">
        <v>7.4999999999999997E-2</v>
      </c>
      <c r="P17">
        <v>7.4999999999999997E-2</v>
      </c>
      <c r="Q17">
        <v>7.4999999999999997E-2</v>
      </c>
    </row>
    <row r="18" spans="1:17" x14ac:dyDescent="0.3">
      <c r="A18" s="1">
        <v>183</v>
      </c>
      <c r="B18" t="s">
        <v>58</v>
      </c>
      <c r="C18" t="s">
        <v>44</v>
      </c>
      <c r="D18">
        <v>1</v>
      </c>
      <c r="E18">
        <v>12</v>
      </c>
      <c r="F18">
        <v>-0.05</v>
      </c>
      <c r="G18" s="2">
        <v>-0.05</v>
      </c>
      <c r="H18">
        <v>-0.05</v>
      </c>
      <c r="I18">
        <v>-0.05</v>
      </c>
      <c r="J18">
        <v>-0.05</v>
      </c>
      <c r="K18">
        <v>-0.05</v>
      </c>
      <c r="L18">
        <v>-0.05</v>
      </c>
      <c r="M18">
        <v>-0.05</v>
      </c>
      <c r="N18">
        <v>-0.05</v>
      </c>
      <c r="O18">
        <v>-0.05</v>
      </c>
      <c r="P18">
        <v>-0.05</v>
      </c>
      <c r="Q18">
        <v>-0.05</v>
      </c>
    </row>
    <row r="19" spans="1:17" x14ac:dyDescent="0.3">
      <c r="A19" s="1">
        <v>184</v>
      </c>
      <c r="B19" t="s">
        <v>59</v>
      </c>
      <c r="C19" t="s">
        <v>42</v>
      </c>
      <c r="D19">
        <v>1</v>
      </c>
      <c r="E19">
        <v>6</v>
      </c>
      <c r="F19">
        <v>1</v>
      </c>
      <c r="G19" s="2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</row>
    <row r="20" spans="1:17" x14ac:dyDescent="0.3">
      <c r="A20" s="1">
        <v>185</v>
      </c>
      <c r="B20" t="s">
        <v>34</v>
      </c>
      <c r="C20" t="s">
        <v>40</v>
      </c>
      <c r="D20">
        <v>1</v>
      </c>
      <c r="E20">
        <v>12</v>
      </c>
      <c r="F20">
        <v>31.21</v>
      </c>
      <c r="G20">
        <v>29.07</v>
      </c>
    </row>
    <row r="21" spans="1:17" x14ac:dyDescent="0.3">
      <c r="A21" s="1">
        <v>186</v>
      </c>
      <c r="B21" t="s">
        <v>35</v>
      </c>
      <c r="C21" t="s">
        <v>40</v>
      </c>
      <c r="D21">
        <v>1</v>
      </c>
      <c r="E21">
        <v>12</v>
      </c>
    </row>
    <row r="22" spans="1:17" x14ac:dyDescent="0.3">
      <c r="A22" s="1">
        <v>187</v>
      </c>
      <c r="B22" t="s">
        <v>36</v>
      </c>
      <c r="C22" t="s">
        <v>40</v>
      </c>
      <c r="D22">
        <v>1</v>
      </c>
      <c r="E22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OKR</vt:lpstr>
      <vt:lpstr>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 Santos</cp:lastModifiedBy>
  <dcterms:created xsi:type="dcterms:W3CDTF">2025-01-22T17:31:46Z</dcterms:created>
  <dcterms:modified xsi:type="dcterms:W3CDTF">2025-03-14T11:39:06Z</dcterms:modified>
</cp:coreProperties>
</file>