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FFITO\REFERENCIAL NACIONAL PROC. FISIOT - CNPF\"/>
    </mc:Choice>
  </mc:AlternateContent>
  <xr:revisionPtr revIDLastSave="0" documentId="13_ncr:1_{A3E95FB8-E665-4C6F-AD33-CA54B2AD191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F.NACIONAL - FISIO-2023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6" i="2" l="1"/>
  <c r="G185" i="2"/>
  <c r="F181" i="2"/>
  <c r="F180" i="2"/>
  <c r="F179" i="2"/>
  <c r="F178" i="2"/>
  <c r="F177" i="2"/>
  <c r="F176" i="2"/>
  <c r="F175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47" i="2"/>
  <c r="F146" i="2"/>
  <c r="F145" i="2"/>
  <c r="F144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5" i="2"/>
  <c r="F124" i="2"/>
  <c r="F123" i="2"/>
  <c r="F122" i="2"/>
  <c r="F121" i="2"/>
  <c r="F120" i="2"/>
  <c r="F119" i="2"/>
  <c r="F118" i="2"/>
  <c r="F117" i="2"/>
  <c r="F113" i="2"/>
  <c r="F109" i="2"/>
  <c r="F108" i="2"/>
  <c r="F104" i="2"/>
  <c r="F103" i="2"/>
  <c r="F99" i="2"/>
  <c r="F98" i="2"/>
  <c r="F94" i="2"/>
  <c r="F93" i="2"/>
  <c r="F89" i="2"/>
  <c r="F88" i="2"/>
  <c r="F87" i="2"/>
  <c r="F84" i="2"/>
  <c r="F83" i="2"/>
  <c r="F82" i="2"/>
  <c r="F81" i="2"/>
  <c r="F76" i="2"/>
  <c r="F77" i="2"/>
  <c r="F75" i="2"/>
  <c r="F74" i="2"/>
  <c r="F70" i="2"/>
  <c r="F69" i="2"/>
  <c r="F68" i="2"/>
  <c r="F64" i="2"/>
  <c r="F63" i="2"/>
  <c r="F62" i="2"/>
  <c r="F61" i="2"/>
  <c r="F57" i="2"/>
  <c r="F56" i="2"/>
  <c r="F55" i="2"/>
  <c r="F54" i="2"/>
  <c r="F50" i="2"/>
  <c r="F49" i="2"/>
  <c r="F48" i="2"/>
  <c r="F47" i="2"/>
  <c r="F80" i="2"/>
  <c r="G184" i="2"/>
  <c r="F174" i="2"/>
  <c r="F150" i="2"/>
  <c r="F143" i="2"/>
  <c r="F127" i="2"/>
  <c r="F116" i="2"/>
  <c r="F112" i="2"/>
  <c r="F107" i="2"/>
  <c r="F102" i="2"/>
  <c r="F97" i="2"/>
  <c r="F92" i="2"/>
  <c r="F86" i="2"/>
  <c r="F73" i="2"/>
  <c r="F67" i="2"/>
  <c r="F60" i="2"/>
  <c r="F53" i="2"/>
  <c r="F46" i="2"/>
  <c r="H10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7" i="2"/>
  <c r="H6" i="2"/>
  <c r="H5" i="2"/>
</calcChain>
</file>

<file path=xl/sharedStrings.xml><?xml version="1.0" encoding="utf-8"?>
<sst xmlns="http://schemas.openxmlformats.org/spreadsheetml/2006/main" count="212" uniqueCount="155">
  <si>
    <r>
      <rPr>
        <b/>
        <sz val="13"/>
        <color rgb="FF3A8585"/>
        <rFont val="Arial"/>
        <family val="2"/>
      </rPr>
      <t>CAPÍTULO I - CONSULTAS FISIOTERAPÊUTICAS</t>
    </r>
  </si>
  <si>
    <r>
      <rPr>
        <b/>
        <sz val="10"/>
        <color rgb="FFFFFFFF"/>
        <rFont val="Arial"/>
        <family val="2"/>
      </rPr>
      <t>CÓDIGOS RNPF</t>
    </r>
  </si>
  <si>
    <r>
      <rPr>
        <b/>
        <sz val="10"/>
        <color rgb="FFFFFFFF"/>
        <rFont val="Arial"/>
        <family val="2"/>
      </rPr>
      <t>DESCRIÇÃO</t>
    </r>
  </si>
  <si>
    <r>
      <rPr>
        <b/>
        <sz val="10"/>
        <color rgb="FFFFFFFF"/>
        <rFont val="Arial"/>
        <family val="2"/>
      </rPr>
      <t xml:space="preserve">REFERENCIAL
</t>
    </r>
    <r>
      <rPr>
        <b/>
        <sz val="10"/>
        <color rgb="FFFFFFFF"/>
        <rFont val="Arial"/>
        <family val="2"/>
      </rPr>
      <t>CV</t>
    </r>
  </si>
  <si>
    <r>
      <rPr>
        <sz val="10"/>
        <color rgb="FF0A476B"/>
        <rFont val="Arial"/>
        <family val="2"/>
      </rPr>
      <t>Consulta Hospitalar</t>
    </r>
  </si>
  <si>
    <r>
      <rPr>
        <sz val="10"/>
        <color rgb="FF0A476B"/>
        <rFont val="Arial"/>
        <family val="2"/>
      </rPr>
      <t>Consulta Ambulatorial</t>
    </r>
  </si>
  <si>
    <r>
      <rPr>
        <sz val="10"/>
        <color rgb="FF0A476B"/>
        <rFont val="Arial"/>
        <family val="2"/>
      </rPr>
      <t>Consulta Domiciliar</t>
    </r>
  </si>
  <si>
    <r>
      <rPr>
        <b/>
        <sz val="13"/>
        <color rgb="FF3A8585"/>
        <rFont val="Arial"/>
        <family val="2"/>
      </rPr>
      <t>EXAMES FUNCIONAIS</t>
    </r>
  </si>
  <si>
    <r>
      <rPr>
        <sz val="10"/>
        <color rgb="FF0A476B"/>
        <rFont val="Arial"/>
        <family val="2"/>
      </rPr>
      <t xml:space="preserve">Avaliação eletroterapêutica (cronaximetria, reobase, acomodação e curva I/T - </t>
    </r>
    <r>
      <rPr>
        <sz val="9.5"/>
        <color rgb="FF0A476B"/>
        <rFont val="Arial"/>
        <family val="2"/>
      </rPr>
      <t>por segmento ou membro)</t>
    </r>
  </si>
  <si>
    <r>
      <rPr>
        <sz val="10"/>
        <color rgb="FF0A476B"/>
        <rFont val="Arial"/>
        <family val="2"/>
      </rPr>
      <t>Dinamometria: avaliação da função muscular com equipamento mecânico (dinamometria/módulos de cargas)</t>
    </r>
  </si>
  <si>
    <r>
      <rPr>
        <sz val="10"/>
        <color rgb="FF0A476B"/>
        <rFont val="Arial"/>
        <family val="2"/>
      </rPr>
      <t>Dinamometria computadorizada (isocinética)</t>
    </r>
  </si>
  <si>
    <r>
      <rPr>
        <sz val="10"/>
        <color rgb="FF0A476B"/>
        <rFont val="Arial"/>
        <family val="2"/>
      </rPr>
      <t>Eletromiografia de superfície – EMG</t>
    </r>
  </si>
  <si>
    <r>
      <rPr>
        <sz val="10"/>
        <color rgb="FF0A476B"/>
        <rFont val="Arial"/>
        <family val="2"/>
      </rPr>
      <t xml:space="preserve">Ergoespirometria ou teste cardiopulmonar de exercício completo (espirometria forçada,
</t>
    </r>
    <r>
      <rPr>
        <sz val="10"/>
        <color rgb="FF0A476B"/>
        <rFont val="Arial"/>
        <family val="2"/>
      </rPr>
      <t>consumo de O2, produção de CO2 e derivados, ECG, oximetria)</t>
    </r>
  </si>
  <si>
    <r>
      <rPr>
        <sz val="10"/>
        <color rgb="FF0A476B"/>
        <rFont val="Arial"/>
        <family val="2"/>
      </rPr>
      <t>Ventilometria (capacidade vital, capacidade inspiratória e demais índices ventilométricos)</t>
    </r>
  </si>
  <si>
    <r>
      <rPr>
        <sz val="10"/>
        <color rgb="FF0A476B"/>
        <rFont val="Arial"/>
        <family val="2"/>
      </rPr>
      <t>Medidas de Pressões Inspiratórias e/ou Expiratórias (Manovacuometria)</t>
    </r>
  </si>
  <si>
    <r>
      <rPr>
        <sz val="10"/>
        <color rgb="FF0A476B"/>
        <rFont val="Arial"/>
        <family val="2"/>
      </rPr>
      <t>Pico de Fluxo de Tosse</t>
    </r>
  </si>
  <si>
    <r>
      <rPr>
        <sz val="10"/>
        <color rgb="FF0A476B"/>
        <rFont val="Arial"/>
        <family val="2"/>
      </rPr>
      <t xml:space="preserve">Exame funcional isoinercial do
</t>
    </r>
    <r>
      <rPr>
        <sz val="10"/>
        <color rgb="FF0A476B"/>
        <rFont val="Arial"/>
        <family val="2"/>
      </rPr>
      <t>movimento</t>
    </r>
  </si>
  <si>
    <r>
      <rPr>
        <sz val="10"/>
        <color rgb="FF0A476B"/>
        <rFont val="Arial"/>
        <family val="2"/>
      </rPr>
      <t>Análise cinemática da marcha</t>
    </r>
  </si>
  <si>
    <r>
      <rPr>
        <sz val="10"/>
        <color rgb="FF0A476B"/>
        <rFont val="Arial"/>
        <family val="2"/>
      </rPr>
      <t>Baropodometria</t>
    </r>
  </si>
  <si>
    <r>
      <rPr>
        <sz val="10"/>
        <color rgb="FF0A476B"/>
        <rFont val="Arial"/>
        <family val="2"/>
      </rPr>
      <t>Estabilometria</t>
    </r>
  </si>
  <si>
    <r>
      <rPr>
        <sz val="10"/>
        <color rgb="FF0A476B"/>
        <rFont val="Arial"/>
        <family val="2"/>
      </rPr>
      <t>Biofotogrametria computadorizada</t>
    </r>
  </si>
  <si>
    <r>
      <rPr>
        <sz val="10"/>
        <color rgb="FF0A476B"/>
        <rFont val="Arial"/>
        <family val="2"/>
      </rPr>
      <t>Inclinometria vertebral</t>
    </r>
  </si>
  <si>
    <r>
      <rPr>
        <sz val="10"/>
        <color rgb="FF0A476B"/>
        <rFont val="Arial"/>
        <family val="2"/>
      </rPr>
      <t>Ultrassonografia cinesiológica – por seguimento</t>
    </r>
  </si>
  <si>
    <r>
      <rPr>
        <sz val="10"/>
        <color rgb="FF0A476B"/>
        <rFont val="Arial"/>
        <family val="2"/>
      </rPr>
      <t>Termometria cutânea</t>
    </r>
  </si>
  <si>
    <r>
      <rPr>
        <sz val="10"/>
        <color rgb="FF0A476B"/>
        <rFont val="Arial"/>
        <family val="2"/>
      </rPr>
      <t>Espirometria (Prova de Função Pulmonar)</t>
    </r>
  </si>
  <si>
    <r>
      <rPr>
        <sz val="10"/>
        <color rgb="FF0A476B"/>
        <rFont val="Arial"/>
        <family val="2"/>
      </rPr>
      <t>Estesiometria</t>
    </r>
  </si>
  <si>
    <r>
      <rPr>
        <sz val="10"/>
        <color rgb="FF0A476B"/>
        <rFont val="Arial"/>
        <family val="2"/>
      </rPr>
      <t>Exame de força muscular manual (escala e escore de MRC) (Avaliação da função muscular por movimento manual - por membro)</t>
    </r>
  </si>
  <si>
    <r>
      <rPr>
        <sz val="10"/>
        <color rgb="FF0A476B"/>
        <rFont val="Arial"/>
        <family val="2"/>
      </rPr>
      <t xml:space="preserve">Testes de aptidão funcional cardiorrespiratória (Teste de velocidade de marcha, Timed and go Test-TUG,
</t>
    </r>
    <r>
      <rPr>
        <sz val="10"/>
        <color rgb="FF0A476B"/>
        <rFont val="Arial"/>
        <family val="2"/>
      </rPr>
      <t>Teste de Sentar e Levantar)</t>
    </r>
  </si>
  <si>
    <r>
      <rPr>
        <sz val="10"/>
        <color rgb="FF0A476B"/>
        <rFont val="Arial"/>
        <family val="2"/>
      </rPr>
      <t>Teste de caminhada em seis minutos e outros testes de avaliação cardiorrespiratória submáximo</t>
    </r>
  </si>
  <si>
    <r>
      <rPr>
        <sz val="10"/>
        <color rgb="FF0A476B"/>
        <rFont val="Arial"/>
        <family val="2"/>
      </rPr>
      <t>Estudo da variabilidade da frequência cardíaca</t>
    </r>
  </si>
  <si>
    <r>
      <rPr>
        <sz val="10"/>
        <color rgb="FF0A476B"/>
        <rFont val="Arial"/>
        <family val="2"/>
      </rPr>
      <t xml:space="preserve">Avaliação computadorizada da função muscular ventilatória
</t>
    </r>
    <r>
      <rPr>
        <sz val="10"/>
        <color rgb="FF0A476B"/>
        <rFont val="Arial"/>
        <family val="2"/>
      </rPr>
      <t>(Estática e Dinâmica)</t>
    </r>
  </si>
  <si>
    <r>
      <rPr>
        <sz val="10"/>
        <color rgb="FF0A476B"/>
        <rFont val="Arial"/>
        <family val="2"/>
      </rPr>
      <t>Tomografia por Bioimpedância Elétrica</t>
    </r>
  </si>
  <si>
    <r>
      <rPr>
        <sz val="10"/>
        <color rgb="FF0A476B"/>
        <rFont val="Arial"/>
        <family val="2"/>
      </rPr>
      <t>Diagnóstico funcional do distúrbio respiratório do sono por poligrafia</t>
    </r>
  </si>
  <si>
    <r>
      <rPr>
        <sz val="10"/>
        <color rgb="FF0A476B"/>
        <rFont val="Arial"/>
        <family val="2"/>
      </rPr>
      <t>Avaliação de medidas fisiológicas por Estimulação Magnética Transcraniana por pulso único</t>
    </r>
  </si>
  <si>
    <r>
      <rPr>
        <sz val="10"/>
        <color rgb="FF0A476B"/>
        <rFont val="Arial"/>
        <family val="2"/>
      </rPr>
      <t>Avaliação de medidas fisiológicas por Estimulação Magnética Transcraniana por pulso pareado</t>
    </r>
  </si>
  <si>
    <r>
      <rPr>
        <sz val="10"/>
        <color rgb="FF0A476B"/>
        <rFont val="Arial"/>
        <family val="2"/>
      </rPr>
      <t>Mapeamento de área de representação motora cortical por Estimulação Magnética Transcraniana</t>
    </r>
  </si>
  <si>
    <r>
      <rPr>
        <sz val="10"/>
        <color rgb="FF0A476B"/>
        <rFont val="Arial"/>
        <family val="2"/>
      </rPr>
      <t>Videonistagmoscopia (Vídeo Frenzel)</t>
    </r>
  </si>
  <si>
    <r>
      <rPr>
        <sz val="10"/>
        <color rgb="FF0A476B"/>
        <rFont val="Arial"/>
        <family val="2"/>
      </rPr>
      <t>Vectoeletronistagmografia</t>
    </r>
  </si>
  <si>
    <r>
      <rPr>
        <sz val="10"/>
        <color rgb="FF0A476B"/>
        <rFont val="Arial"/>
        <family val="2"/>
      </rPr>
      <t>Oculografia (avalição dos movimentos oculares com registro gráfico quantitativo)</t>
    </r>
  </si>
  <si>
    <r>
      <rPr>
        <sz val="10"/>
        <color rgb="FF0A476B"/>
        <rFont val="Arial"/>
        <family val="2"/>
      </rPr>
      <t>Potencial evocado miogênico vestibular</t>
    </r>
  </si>
  <si>
    <r>
      <rPr>
        <sz val="10"/>
        <color rgb="FF0A476B"/>
        <rFont val="Arial"/>
        <family val="2"/>
      </rPr>
      <t xml:space="preserve">Video Head Impulse Test (v-HIT),
</t>
    </r>
    <r>
      <rPr>
        <sz val="10"/>
        <color rgb="FF0A476B"/>
        <rFont val="Arial"/>
        <family val="2"/>
      </rPr>
      <t>incluindo provas oculomotoras</t>
    </r>
  </si>
  <si>
    <r>
      <rPr>
        <sz val="10"/>
        <color rgb="FF0A476B"/>
        <rFont val="Arial"/>
        <family val="2"/>
      </rPr>
      <t>Videonistagmografia computadorizada</t>
    </r>
  </si>
  <si>
    <r>
      <rPr>
        <b/>
        <sz val="13"/>
        <color rgb="FF3A8585"/>
        <rFont val="Arial"/>
        <family val="2"/>
      </rPr>
      <t>CAPÍTULO II - ATENDIMENTO FISIOTERAPÊUTICO NAS DISFUNÇÕES DO SISTEMA NERVOSO CENTRAL E/OU PERIFÉRICO</t>
    </r>
  </si>
  <si>
    <r>
      <rPr>
        <sz val="10"/>
        <color rgb="FF0A476B"/>
        <rFont val="Arial"/>
        <family val="2"/>
      </rPr>
      <t>Disfunção neurofuncional, paciente independente ou com dependência parcial - NÍVEL AMBULATORIAL</t>
    </r>
  </si>
  <si>
    <r>
      <rPr>
        <sz val="10"/>
        <color rgb="FF0A476B"/>
        <rFont val="Arial"/>
        <family val="2"/>
      </rPr>
      <t>Disfunção neurofuncional, paciente com dependência total - NÍVEL AMBULATORIAL</t>
    </r>
  </si>
  <si>
    <r>
      <rPr>
        <sz val="10"/>
        <color rgb="FF0A476B"/>
        <rFont val="Arial"/>
        <family val="2"/>
      </rPr>
      <t>Disfunção neurofuncional, paciente independente ou com dependência parcial - NÍVEL HOSPITALAR</t>
    </r>
  </si>
  <si>
    <r>
      <rPr>
        <sz val="10"/>
        <color rgb="FF0A476B"/>
        <rFont val="Arial"/>
        <family val="2"/>
      </rPr>
      <t>Disfunção neurofuncional, paciente com dependência total - NÍVEL HOSPITALAR</t>
    </r>
  </si>
  <si>
    <r>
      <rPr>
        <b/>
        <sz val="13"/>
        <color rgb="FF3A8585"/>
        <rFont val="Arial"/>
        <family val="2"/>
      </rPr>
      <t>CAPÍTULO III - ATENDIMENTO FISIOTERAPÊUTICO NAS DISFUNÇÕES DO SISTEMA LOCOMOTOR (MUSCULOESQUELÉTICO)</t>
    </r>
  </si>
  <si>
    <r>
      <rPr>
        <sz val="10"/>
        <color rgb="FF0A476B"/>
        <rFont val="Arial"/>
        <family val="2"/>
      </rPr>
      <t xml:space="preserve">Disfunção locomotora, paciente independente ou com dependência parcial -
</t>
    </r>
    <r>
      <rPr>
        <sz val="10"/>
        <color rgb="FF0A476B"/>
        <rFont val="Arial"/>
        <family val="2"/>
      </rPr>
      <t>NÍVEL AMBULATORIAL</t>
    </r>
  </si>
  <si>
    <r>
      <rPr>
        <sz val="10"/>
        <color rgb="FF0A476B"/>
        <rFont val="Arial"/>
        <family val="2"/>
      </rPr>
      <t>Disfunção locomotora, paciente com dependência total - NÍVEL AMBULATORIAL</t>
    </r>
  </si>
  <si>
    <r>
      <rPr>
        <sz val="10"/>
        <color rgb="FF0A476B"/>
        <rFont val="Arial"/>
        <family val="2"/>
      </rPr>
      <t xml:space="preserve">Disfunção locomotora, paciente independente ou com dependência parcial -
</t>
    </r>
    <r>
      <rPr>
        <sz val="10"/>
        <color rgb="FF0A476B"/>
        <rFont val="Arial"/>
        <family val="2"/>
      </rPr>
      <t>NÍVEL HOSPITALAR</t>
    </r>
  </si>
  <si>
    <r>
      <rPr>
        <sz val="10"/>
        <color rgb="FF0A476B"/>
        <rFont val="Arial"/>
        <family val="2"/>
      </rPr>
      <t>Disfunção locomotora, paciente com dependência total - NÍVEL HOSPITALAR</t>
    </r>
  </si>
  <si>
    <r>
      <rPr>
        <b/>
        <sz val="13"/>
        <color rgb="FF3A8585"/>
        <rFont val="Arial"/>
        <family val="2"/>
      </rPr>
      <t>CAPÍTULO IV - ATENDIMENTO FISIOTERAPÊUTICO NAS DISFUNÇÕES DO SISTEMA RESPIRATÓRIO</t>
    </r>
  </si>
  <si>
    <r>
      <rPr>
        <b/>
        <sz val="10"/>
        <color rgb="FFFFFFFF"/>
        <rFont val="Arial"/>
        <family val="2"/>
      </rPr>
      <t>REFERENCIAL CV</t>
    </r>
  </si>
  <si>
    <r>
      <rPr>
        <sz val="10"/>
        <color rgb="FF0A476B"/>
        <rFont val="Arial"/>
        <family val="2"/>
      </rPr>
      <t>Disfunção do sistema respiratório clinica e/ ou cirúrgica atendida em programas de recuperação funcional cardiopulmonar, em grupo - NÍVEL AMBULATORIAL</t>
    </r>
  </si>
  <si>
    <r>
      <rPr>
        <sz val="10"/>
        <color rgb="FF0A476B"/>
        <rFont val="Arial"/>
        <family val="2"/>
      </rPr>
      <t xml:space="preserve">Disfunção do sistema respiratório clinica e/ ou cirúrgica atendida em programas de recuperação funcional cardiopulmonar,
</t>
    </r>
    <r>
      <rPr>
        <sz val="10"/>
        <color rgb="FF0A476B"/>
        <rFont val="Arial"/>
        <family val="2"/>
      </rPr>
      <t>de forma individualizada - NÍVEL AMBULATORIAL</t>
    </r>
  </si>
  <si>
    <r>
      <rPr>
        <sz val="10"/>
        <color rgb="FF0A476B"/>
        <rFont val="Arial"/>
        <family val="2"/>
      </rPr>
      <t>Disfunção do sistema respiratório, em atendimento hospitalar nas unidades de internamento (enfermaria e apartamentos) - NÍVEL HOSPITALAR</t>
    </r>
  </si>
  <si>
    <r>
      <rPr>
        <sz val="10"/>
        <color rgb="FF0A476B"/>
        <rFont val="Arial"/>
        <family val="2"/>
      </rPr>
      <t>Disfunção do sistema respiratório, em atendimento hospitalar nas unidades de internamento (enfermaria e apartamentos) necessitando de assistência ventilatória - NÍVEL HOSPITALAR</t>
    </r>
  </si>
  <si>
    <r>
      <rPr>
        <b/>
        <sz val="13"/>
        <color rgb="FF3A8585"/>
        <rFont val="Arial"/>
        <family val="2"/>
      </rPr>
      <t>CAPÍTULO V - ATENDIMENTO FISIOTERAPÊUTICO NAS DISFUNÇÕES DO SISTEMA CARDIOVASCULAR</t>
    </r>
  </si>
  <si>
    <r>
      <rPr>
        <sz val="10"/>
        <color rgb="FF0A476B"/>
        <rFont val="Arial"/>
        <family val="2"/>
      </rPr>
      <t>Disfunção do sistema cardiovascular clínica e/ou cirúrgica atendida em programas de recuperação funcional cardiovascular, em grupo - NÍVEL AMBULATORIAL</t>
    </r>
  </si>
  <si>
    <r>
      <rPr>
        <sz val="10"/>
        <color rgb="FF0A476B"/>
        <rFont val="Arial"/>
        <family val="2"/>
      </rPr>
      <t>Disfunção do sistema cardiovascular clinica e/ou cirúrgica atendida em programas de recuperação funcional cardiovascular, de forma individualizada - NÍVEL AMBULATORIAL</t>
    </r>
  </si>
  <si>
    <r>
      <rPr>
        <sz val="10"/>
        <color rgb="FF0A476B"/>
        <rFont val="Arial"/>
        <family val="2"/>
      </rPr>
      <t>Disfunção do sistema cardiovascular, em atendimento hospitalar nas unidades de internamento (enfermaria e apartamentos) - NÍVEL HOSPITALAR</t>
    </r>
  </si>
  <si>
    <r>
      <rPr>
        <b/>
        <sz val="13"/>
        <color rgb="FF3A8585"/>
        <rFont val="Arial"/>
        <family val="2"/>
      </rPr>
      <t>CAPÍTULO VI - ATENDIMENTO FISIOTERAPÊUTICO NAS DISFUNÇÕES DO SISTEMA TEGUMENTAR (QUEIMADURAS)</t>
    </r>
  </si>
  <si>
    <r>
      <rPr>
        <sz val="10"/>
        <color rgb="FF0A476B"/>
        <rFont val="Arial"/>
        <family val="2"/>
      </rPr>
      <t xml:space="preserve">Disfunção do sistema tegumentar, atingindo até um terço de área corporal -
</t>
    </r>
    <r>
      <rPr>
        <sz val="10"/>
        <color rgb="FF0A476B"/>
        <rFont val="Arial"/>
        <family val="2"/>
      </rPr>
      <t>NÍVEL AMBULATORIAL</t>
    </r>
  </si>
  <si>
    <r>
      <rPr>
        <sz val="10"/>
        <color rgb="FF0A476B"/>
        <rFont val="Arial"/>
        <family val="2"/>
      </rPr>
      <t xml:space="preserve">Disfunção do sistema tegumentar, atingindo mais de um terço da área corporal -
</t>
    </r>
    <r>
      <rPr>
        <sz val="10"/>
        <color rgb="FF0A476B"/>
        <rFont val="Arial"/>
        <family val="2"/>
      </rPr>
      <t>NÍVEL AMBULATORIAL</t>
    </r>
  </si>
  <si>
    <r>
      <rPr>
        <sz val="10"/>
        <color rgb="FF0A476B"/>
        <rFont val="Arial"/>
        <family val="2"/>
      </rPr>
      <t>Disfunção do sistema tegumentar, atingindo até um terço de área corporal, em unidades  de internamento (enfermaria e apartamentos) - NÍVEL HOSPITALAR</t>
    </r>
  </si>
  <si>
    <r>
      <rPr>
        <sz val="10"/>
        <color rgb="FF0A476B"/>
        <rFont val="Arial"/>
        <family val="2"/>
      </rPr>
      <t>Disfunção do sistema tegumentar, atingindo mais de um terço da área corporal, em unidades de internamento (enfermaria e apartamentos) - NÍVEL HOSPITALAR</t>
    </r>
  </si>
  <si>
    <r>
      <rPr>
        <b/>
        <sz val="13"/>
        <color rgb="FF3A8585"/>
        <rFont val="Arial"/>
        <family val="2"/>
      </rPr>
      <t>CAPÍTULO VII - ATENDIMENTO FISIOTERAPÊUTICO NAS DISFUNÇÕES DO SISTEMA LINFÁTICO E/OU VASCULAR PERIFÉRICO</t>
    </r>
  </si>
  <si>
    <r>
      <rPr>
        <sz val="10"/>
        <color rgb="FF0A476B"/>
        <rFont val="Arial"/>
        <family val="2"/>
      </rPr>
      <t>Disfunção do sistema linfático e/ou vascular em um segmento, associada ou não a ulcerações - NÍVEL AMBULATORIAL</t>
    </r>
  </si>
  <si>
    <r>
      <rPr>
        <sz val="10"/>
        <color rgb="FF0A476B"/>
        <rFont val="Arial"/>
        <family val="2"/>
      </rPr>
      <t>Disfunção do sistema linfático e/ou vascular em dois ou mais segmentos, associada ou não a ulcerações - NÍVEL AMBULATORIAL</t>
    </r>
  </si>
  <si>
    <r>
      <rPr>
        <sz val="10"/>
        <color rgb="FF0A476B"/>
        <rFont val="Arial"/>
        <family val="2"/>
      </rPr>
      <t>Disfunção do sistema linfático e/ou vascular em um segmento, associada ou não a ulcerações, em atendimento hospitalar nas unidades de internamento (enfermaria e apartamentos)</t>
    </r>
  </si>
  <si>
    <r>
      <rPr>
        <sz val="10"/>
        <color rgb="FF0A476B"/>
        <rFont val="Arial"/>
        <family val="2"/>
      </rPr>
      <t>Disfunção do sistema linfático e/ou vascular em dois ou mais segmentos, associada ou não a ulcerações, em atendimento hospitalar nas unidades de internamento (enfermaria e apartamentos)</t>
    </r>
  </si>
  <si>
    <r>
      <rPr>
        <b/>
        <sz val="13"/>
        <color rgb="FF3A8585"/>
        <rFont val="Arial"/>
        <family val="2"/>
      </rPr>
      <t>CAPÍTULO VIII - ATENDIMENTO FISIOTERAPÊUTICO NAS DISFUNÇÕES DO SISTEMA ENDÓCRINO-METABÓLICO</t>
    </r>
  </si>
  <si>
    <r>
      <rPr>
        <sz val="10"/>
        <color rgb="FF0A476B"/>
        <rFont val="Arial"/>
        <family val="2"/>
      </rPr>
      <t xml:space="preserve">Disfunção endócrino-metabólica, atendimento fisioterapêutico em grupo -
</t>
    </r>
    <r>
      <rPr>
        <sz val="10"/>
        <color rgb="FF0A476B"/>
        <rFont val="Arial"/>
        <family val="2"/>
      </rPr>
      <t>NÍVEL AMBULATORIAL</t>
    </r>
  </si>
  <si>
    <r>
      <rPr>
        <sz val="10"/>
        <color rgb="FF0A476B"/>
        <rFont val="Arial"/>
        <family val="2"/>
      </rPr>
      <t>Disfunção endócrino-metabólica, atendimento fisioterapêutico de forma individualizada - NÍVEL AMBULATORIAL</t>
    </r>
  </si>
  <si>
    <r>
      <rPr>
        <sz val="10"/>
        <color rgb="FF0A476B"/>
        <rFont val="Arial"/>
        <family val="2"/>
      </rPr>
      <t>Disfunção endócrino-metabólica, em atendimento nas unidades de internamento (enfermaria e apartamentos) - NÍVEL HOSPITALAR</t>
    </r>
  </si>
  <si>
    <r>
      <rPr>
        <b/>
        <sz val="13"/>
        <color rgb="FF3A8585"/>
        <rFont val="Arial"/>
        <family val="2"/>
      </rPr>
      <t>CAPÍTULO IX - ATENDIMENTO FISIOTERAPÊUTICO NAS DISFUNÇÕES DO SISTEMA GENITAL, REPRODUTOR E EXCRETOR (URINÁRIO E PROCTOLÓGICO)</t>
    </r>
  </si>
  <si>
    <r>
      <rPr>
        <sz val="10"/>
        <color rgb="FF0A476B"/>
        <rFont val="Arial"/>
        <family val="2"/>
      </rPr>
      <t>Atendimento fisioterapêutico da disfunção do sistema genital, reprodutor e excretor (urinário/proctológico) - NÍVEL AMBULATORIAL</t>
    </r>
  </si>
  <si>
    <r>
      <rPr>
        <sz val="10"/>
        <color rgb="FF0A476B"/>
        <rFont val="Arial"/>
        <family val="2"/>
      </rPr>
      <t xml:space="preserve">Atendimento fisioterapêutico da disfunção do sistema genital, reprodutor e excretor
</t>
    </r>
    <r>
      <rPr>
        <sz val="10"/>
        <color rgb="FF0A476B"/>
        <rFont val="Arial"/>
        <family val="2"/>
      </rPr>
      <t>(urinário/proctológico) - NÍVEL HOSPITALAR</t>
    </r>
  </si>
  <si>
    <r>
      <rPr>
        <b/>
        <sz val="13"/>
        <color rgb="FF3A8585"/>
        <rFont val="Arial"/>
        <family val="2"/>
      </rPr>
      <t>CAPÍTULO X - ATENDIMENTO FISIOTERAPÊUTICO NO PRÉ E PÓS-CIRÚRGICO E NA RECUPERAÇÃO DE TECIDOS</t>
    </r>
  </si>
  <si>
    <r>
      <rPr>
        <sz val="10"/>
        <color rgb="FF0A476B"/>
        <rFont val="Arial"/>
        <family val="2"/>
      </rPr>
      <t>Paciente em pré/pós-operatório, requerendo assistência fisioterapêutica preventiva e/ou terapêutica - NÍVEL AMBULATORIAL</t>
    </r>
  </si>
  <si>
    <r>
      <rPr>
        <sz val="10"/>
        <color rgb="FF0A476B"/>
        <rFont val="Arial"/>
        <family val="2"/>
      </rPr>
      <t>Paciente em pré/pós-operatório, requerendo assistência fisioterapêutica preventiva e/ou terapêutica, em atendimento nas unidades de internamento (enfermaria e apartamentos) - NÍVEL HOSPITALAR</t>
    </r>
  </si>
  <si>
    <r>
      <rPr>
        <b/>
        <sz val="13"/>
        <color rgb="FF3A8585"/>
        <rFont val="Arial"/>
        <family val="2"/>
      </rPr>
      <t>CAPÍTULO XI - ATENDIMENTO FISIOTERAPÊUTICO NO PACIENTE EM HEMODIÁLISE</t>
    </r>
  </si>
  <si>
    <r>
      <rPr>
        <sz val="10"/>
        <color rgb="FF0A476B"/>
        <rFont val="Arial"/>
        <family val="2"/>
      </rPr>
      <t>Atendimento fisioterapêutico em programas de recuperação funcional em pacientes durante hemodiálise - atendimento individualizado</t>
    </r>
  </si>
  <si>
    <r>
      <rPr>
        <b/>
        <sz val="13"/>
        <color rgb="FF3A8585"/>
        <rFont val="Arial"/>
        <family val="2"/>
      </rPr>
      <t>CAPÍTULO XII - ATENDIMENTO FISIOTERAPÊUTICO NO PACIENTE EM UNIDADES DE TERAPIA INTENSIVA E UNIDADES CRÍTICAS (EMERGÊNCIA)</t>
    </r>
  </si>
  <si>
    <r>
      <rPr>
        <sz val="10"/>
        <color rgb="FF0A476B"/>
        <rFont val="Arial"/>
        <family val="2"/>
      </rPr>
      <t xml:space="preserve">Plantão do fisioterapeuta em unidades de terapia intensiva, semi-intensiva, sem considerar procedimentos específicos (termoterapia, eletroterapia, fototerapia e tecnologias assistivas) e/ou de avaliação
</t>
    </r>
    <r>
      <rPr>
        <sz val="10"/>
        <color rgb="FF0A476B"/>
        <rFont val="Arial"/>
        <family val="2"/>
      </rPr>
      <t>cinético-funcional, por paciente a cada 12h</t>
    </r>
  </si>
  <si>
    <r>
      <rPr>
        <sz val="10"/>
        <color rgb="FF0A476B"/>
        <rFont val="Arial"/>
        <family val="2"/>
      </rPr>
      <t xml:space="preserve">Plantão do fisioterapeuta em unidades de pronto-atendimento de urgências e
</t>
    </r>
    <r>
      <rPr>
        <sz val="10"/>
        <color rgb="FF0A476B"/>
        <rFont val="Arial"/>
        <family val="2"/>
      </rPr>
      <t>emergências, sem considerar procedimentos específicos (termoterapia, eletroterapia, fototerapia e tecnologias assistivas) e/ou de avaliação cinético-funcional, por paciente a cada 12h</t>
    </r>
  </si>
  <si>
    <r>
      <rPr>
        <b/>
        <sz val="13"/>
        <color rgb="FF3A8585"/>
        <rFont val="Arial"/>
        <family val="2"/>
      </rPr>
      <t>CAPÍTULO XIII - ATENDIMENTO FISIOTERAPÊUTICO NO PACIENTE ONCOLÓGICO</t>
    </r>
  </si>
  <si>
    <r>
      <rPr>
        <sz val="10"/>
        <color rgb="FF0A476B"/>
        <rFont val="Arial"/>
        <family val="2"/>
      </rPr>
      <t>Atendimento fisioterapêutico nas disfunções oncológicas</t>
    </r>
  </si>
  <si>
    <r>
      <rPr>
        <b/>
        <sz val="13"/>
        <color rgb="FF3A8585"/>
        <rFont val="Arial"/>
        <family val="2"/>
      </rPr>
      <t>CAPÍTULO XIV - ATENDIMENTO FISIOTERAPÊUTICO DOMICILIAR</t>
    </r>
  </si>
  <si>
    <r>
      <rPr>
        <sz val="10"/>
        <color rgb="FF0A476B"/>
        <rFont val="Arial"/>
        <family val="2"/>
      </rPr>
      <t>Atendimento fisioterapêutico domiciliar nas disfunções do sistema nervoso central e/ou periférico</t>
    </r>
  </si>
  <si>
    <r>
      <rPr>
        <sz val="10"/>
        <color rgb="FF0A476B"/>
        <rFont val="Arial"/>
        <family val="2"/>
      </rPr>
      <t xml:space="preserve">Atendimento fisioterapêutico domiciliar nas disfunções do sistema
</t>
    </r>
    <r>
      <rPr>
        <sz val="10"/>
        <color rgb="FF0A476B"/>
        <rFont val="Arial"/>
        <family val="2"/>
      </rPr>
      <t>locomotor (musculoesquelético)</t>
    </r>
  </si>
  <si>
    <r>
      <rPr>
        <sz val="10"/>
        <color rgb="FF0A476B"/>
        <rFont val="Arial"/>
        <family val="2"/>
      </rPr>
      <t xml:space="preserve">Atendimento fisioterapêutico domiciliar nas disfunções do sistema
</t>
    </r>
    <r>
      <rPr>
        <sz val="10"/>
        <color rgb="FF0A476B"/>
        <rFont val="Arial"/>
        <family val="2"/>
      </rPr>
      <t>respiratório</t>
    </r>
  </si>
  <si>
    <r>
      <rPr>
        <sz val="10"/>
        <color rgb="FF0A476B"/>
        <rFont val="Arial"/>
        <family val="2"/>
      </rPr>
      <t xml:space="preserve">Atendimento fisioterapêutico domiciliar nas disfunções do sistema
</t>
    </r>
    <r>
      <rPr>
        <sz val="10"/>
        <color rgb="FF0A476B"/>
        <rFont val="Arial"/>
        <family val="2"/>
      </rPr>
      <t>cardiovascular</t>
    </r>
  </si>
  <si>
    <r>
      <rPr>
        <sz val="10"/>
        <color rgb="FF0A476B"/>
        <rFont val="Arial"/>
        <family val="2"/>
      </rPr>
      <t>Atendimento fisioterapêutico domiciliar nas disfunções decorrentes de queimaduras</t>
    </r>
  </si>
  <si>
    <r>
      <rPr>
        <sz val="10"/>
        <color rgb="FF0A476B"/>
        <rFont val="Arial"/>
        <family val="2"/>
      </rPr>
      <t xml:space="preserve">Atendimento fisioterapêutico domiciliar nas disfunções do sistema
</t>
    </r>
    <r>
      <rPr>
        <sz val="10"/>
        <color rgb="FF0A476B"/>
        <rFont val="Arial"/>
        <family val="2"/>
      </rPr>
      <t>linfático e/ou vascular</t>
    </r>
  </si>
  <si>
    <r>
      <rPr>
        <sz val="10"/>
        <color rgb="FF0A476B"/>
        <rFont val="Arial"/>
        <family val="2"/>
      </rPr>
      <t>Atendimento fisioterapêutico domiciliar no pré e pós-cirúrgico e em recuperação de tecidos</t>
    </r>
  </si>
  <si>
    <r>
      <rPr>
        <sz val="10"/>
        <color rgb="FF0A476B"/>
        <rFont val="Arial"/>
        <family val="2"/>
      </rPr>
      <t xml:space="preserve">Atendimento fisioterapêutico domiciliar nas disfunções do sistema
</t>
    </r>
    <r>
      <rPr>
        <sz val="10"/>
        <color rgb="FF0A476B"/>
        <rFont val="Arial"/>
        <family val="2"/>
      </rPr>
      <t>endócrino-metabólico</t>
    </r>
  </si>
  <si>
    <r>
      <rPr>
        <sz val="10"/>
        <color rgb="FF0A476B"/>
        <rFont val="Arial"/>
        <family val="2"/>
      </rPr>
      <t>Atendimento fisioterapêutico domiciliar nas disfunções do sistema genital, reprodutor e excretor (urinário e proctológico)</t>
    </r>
  </si>
  <si>
    <r>
      <rPr>
        <b/>
        <sz val="13"/>
        <color rgb="FF3A8585"/>
        <rFont val="Arial"/>
        <family val="2"/>
      </rPr>
      <t>CAPÍTULO XV - ATENDIMENTO FISIOTERAPÊUTICO POR MEIO DE PROCEDIMENTOS, MÉTODOS OU TÉCNICAS MANUAIS E/OU ESPECÍFICOS</t>
    </r>
  </si>
  <si>
    <r>
      <rPr>
        <sz val="10"/>
        <color rgb="FF0A476B"/>
        <rFont val="Arial"/>
        <family val="2"/>
      </rPr>
      <t>Acupuntura (por sessão)</t>
    </r>
  </si>
  <si>
    <r>
      <rPr>
        <sz val="10"/>
        <color rgb="FF0A476B"/>
        <rFont val="Arial"/>
        <family val="2"/>
      </rPr>
      <t>Fisioterapia Aquática (Hidroterapia) - Grupo</t>
    </r>
  </si>
  <si>
    <r>
      <rPr>
        <sz val="10"/>
        <color rgb="FF0A476B"/>
        <rFont val="Arial"/>
        <family val="2"/>
      </rPr>
      <t>Fisioterapia Aquática (Hidroterapia) - Individual</t>
    </r>
  </si>
  <si>
    <r>
      <rPr>
        <sz val="10"/>
        <color rgb="FF0A476B"/>
        <rFont val="Arial"/>
        <family val="2"/>
      </rPr>
      <t>Pilates - Grupo</t>
    </r>
  </si>
  <si>
    <r>
      <rPr>
        <sz val="10"/>
        <color rgb="FF0A476B"/>
        <rFont val="Arial"/>
        <family val="2"/>
      </rPr>
      <t>Pilates - Individual</t>
    </r>
  </si>
  <si>
    <r>
      <rPr>
        <sz val="10"/>
        <color rgb="FF0A476B"/>
        <rFont val="Arial"/>
        <family val="2"/>
      </rPr>
      <t>Osteopatia</t>
    </r>
  </si>
  <si>
    <r>
      <rPr>
        <sz val="10"/>
        <color rgb="FF0A476B"/>
        <rFont val="Arial"/>
        <family val="2"/>
      </rPr>
      <t>Quiropraxia</t>
    </r>
  </si>
  <si>
    <r>
      <rPr>
        <sz val="10"/>
        <color rgb="FF0A476B"/>
        <rFont val="Arial"/>
        <family val="2"/>
      </rPr>
      <t>Reabilitação labiríntica (vestibular)</t>
    </r>
  </si>
  <si>
    <r>
      <rPr>
        <sz val="10"/>
        <color rgb="FF0A476B"/>
        <rFont val="Arial"/>
        <family val="2"/>
      </rPr>
      <t>Atendimento fisioterapêutico nas alterações oculomotoras - Exercícios oculomotores (por sessão)</t>
    </r>
  </si>
  <si>
    <r>
      <rPr>
        <sz val="10"/>
        <color rgb="FF0A476B"/>
        <rFont val="Arial"/>
        <family val="2"/>
      </rPr>
      <t>Reeducação Postural Global</t>
    </r>
  </si>
  <si>
    <r>
      <rPr>
        <sz val="10"/>
        <color rgb="FF0A476B"/>
        <rFont val="Arial"/>
        <family val="2"/>
      </rPr>
      <t>Agulhamento seco (por músculo)</t>
    </r>
  </si>
  <si>
    <r>
      <rPr>
        <sz val="10"/>
        <color rgb="FF0A476B"/>
        <rFont val="Arial"/>
        <family val="2"/>
      </rPr>
      <t>Equoterapia</t>
    </r>
  </si>
  <si>
    <r>
      <rPr>
        <sz val="10"/>
        <color rgb="FF0A476B"/>
        <rFont val="Arial"/>
        <family val="2"/>
      </rPr>
      <t xml:space="preserve">Cinesioterapia intensiva com vestes
</t>
    </r>
    <r>
      <rPr>
        <sz val="10"/>
        <color rgb="FF0A476B"/>
        <rFont val="Arial"/>
        <family val="2"/>
      </rPr>
      <t>terapêuticas (3 horas de atendimento/dia)</t>
    </r>
  </si>
  <si>
    <r>
      <rPr>
        <b/>
        <sz val="13"/>
        <color rgb="FF3A8585"/>
        <rFont val="Arial"/>
        <family val="2"/>
      </rPr>
      <t>CAPÍTULO XVI - ATENDIMENTO FISIOTERAPÊUTICO PARA PREPARAÇÃO DE COTO E TREINAMENTO PROTÉTICO</t>
    </r>
  </si>
  <si>
    <r>
      <rPr>
        <sz val="10"/>
        <color rgb="FF0A476B"/>
        <rFont val="Arial"/>
        <family val="2"/>
      </rPr>
      <t xml:space="preserve">Atendimento fisioterapêutico para preparação
</t>
    </r>
    <r>
      <rPr>
        <sz val="10"/>
        <color rgb="FF0A476B"/>
        <rFont val="Arial"/>
        <family val="2"/>
      </rPr>
      <t>de coto na amputação bilateral</t>
    </r>
  </si>
  <si>
    <r>
      <rPr>
        <sz val="10"/>
        <color rgb="FF0A476B"/>
        <rFont val="Arial"/>
        <family val="2"/>
      </rPr>
      <t>Atendimento fisioterapêutico para treinamento protético na amputação bilateral</t>
    </r>
  </si>
  <si>
    <r>
      <rPr>
        <sz val="10"/>
        <color rgb="FF0A476B"/>
        <rFont val="Arial"/>
        <family val="2"/>
      </rPr>
      <t xml:space="preserve">Atendimento fisioterapêutico para preparação
</t>
    </r>
    <r>
      <rPr>
        <sz val="10"/>
        <color rgb="FF0A476B"/>
        <rFont val="Arial"/>
        <family val="2"/>
      </rPr>
      <t>de coto na amputação unilateral</t>
    </r>
  </si>
  <si>
    <r>
      <rPr>
        <sz val="10"/>
        <color rgb="FF0A476B"/>
        <rFont val="Arial"/>
        <family val="2"/>
      </rPr>
      <t>Atendimento fisioterapêutico para treinamento protético na amputação unilateral</t>
    </r>
  </si>
  <si>
    <r>
      <rPr>
        <b/>
        <sz val="13"/>
        <color rgb="FF3A8585"/>
        <rFont val="Arial"/>
        <family val="2"/>
      </rPr>
      <t>CAPÍTULO XVII - ATENDIMENTO FISIOTERAPÊUTICO POR MEIO DE PROCEDIMENTOS TERMOELÉTRICOS E DE FOTOTERAPIA E TECNOLOGIAS ASSISTIVAS</t>
    </r>
  </si>
  <si>
    <r>
      <rPr>
        <sz val="10"/>
        <color rgb="FF0A476B"/>
        <rFont val="Arial"/>
        <family val="2"/>
      </rPr>
      <t xml:space="preserve">Estimulação Elétrica Transcutânea:
</t>
    </r>
    <r>
      <rPr>
        <sz val="10"/>
        <color rgb="FF0A476B"/>
        <rFont val="Arial"/>
        <family val="2"/>
      </rPr>
      <t>neuromusculares e neurossensitivas</t>
    </r>
  </si>
  <si>
    <r>
      <rPr>
        <sz val="10"/>
        <color rgb="FF0A476B"/>
        <rFont val="Arial"/>
        <family val="2"/>
      </rPr>
      <t>Ultrassom</t>
    </r>
  </si>
  <si>
    <r>
      <rPr>
        <sz val="10"/>
        <color rgb="FF0A476B"/>
        <rFont val="Arial"/>
        <family val="2"/>
      </rPr>
      <t>Laserterapia</t>
    </r>
  </si>
  <si>
    <r>
      <rPr>
        <sz val="10"/>
        <color rgb="FF0A476B"/>
        <rFont val="Arial"/>
        <family val="2"/>
      </rPr>
      <t>Crioterapia</t>
    </r>
  </si>
  <si>
    <r>
      <rPr>
        <sz val="10"/>
        <color rgb="FF0A476B"/>
        <rFont val="Arial"/>
        <family val="2"/>
      </rPr>
      <t>Luz Intensa Pulsada</t>
    </r>
  </si>
  <si>
    <r>
      <rPr>
        <sz val="10"/>
        <color rgb="FF0A476B"/>
        <rFont val="Arial"/>
        <family val="2"/>
      </rPr>
      <t>Carboxiterapia</t>
    </r>
  </si>
  <si>
    <r>
      <rPr>
        <sz val="10"/>
        <color rgb="FF0A476B"/>
        <rFont val="Arial"/>
        <family val="2"/>
      </rPr>
      <t>Radiofrequência</t>
    </r>
  </si>
  <si>
    <r>
      <rPr>
        <sz val="10"/>
        <color rgb="FF0A476B"/>
        <rFont val="Arial"/>
        <family val="2"/>
      </rPr>
      <t>Micro-ondas (por sessão)</t>
    </r>
  </si>
  <si>
    <r>
      <rPr>
        <sz val="10"/>
        <color rgb="FF0A476B"/>
        <rFont val="Arial"/>
        <family val="2"/>
      </rPr>
      <t>Estimulação Magnética Transcraniana superficial (repetida) - EMT</t>
    </r>
  </si>
  <si>
    <r>
      <rPr>
        <sz val="10"/>
        <color rgb="FF0A476B"/>
        <rFont val="Arial"/>
        <family val="2"/>
      </rPr>
      <t>Neuromodulação por Estimulação Transcraniana por Corrente Contínua (ETCC)</t>
    </r>
  </si>
  <si>
    <r>
      <rPr>
        <sz val="10"/>
        <color rgb="FF0A476B"/>
        <rFont val="Arial"/>
        <family val="2"/>
      </rPr>
      <t>Neuromodulação por estimulação periférica</t>
    </r>
  </si>
  <si>
    <r>
      <rPr>
        <sz val="10"/>
        <color rgb="FF0A476B"/>
        <rFont val="Arial"/>
        <family val="2"/>
      </rPr>
      <t>Reabilitação perineal com Biofeedback</t>
    </r>
  </si>
  <si>
    <r>
      <rPr>
        <sz val="10"/>
        <color rgb="FF0A476B"/>
        <rFont val="Arial"/>
        <family val="2"/>
      </rPr>
      <t>Eletroestimulação do assoalho pélvico e/ou outra técnica de exercícios perineais</t>
    </r>
  </si>
  <si>
    <r>
      <rPr>
        <sz val="10"/>
        <color rgb="FF0A476B"/>
        <rFont val="Arial"/>
        <family val="2"/>
      </rPr>
      <t>Terapia por ondas de choque extracorpórea em partes moles - acompanhamento 1ª aplicação</t>
    </r>
  </si>
  <si>
    <r>
      <rPr>
        <sz val="10"/>
        <color rgb="FF0A476B"/>
        <rFont val="Arial"/>
        <family val="2"/>
      </rPr>
      <t>Terapia por ondas de choque extracorpórea em partes moles - acompanhamento reaplicaçõesv</t>
    </r>
  </si>
  <si>
    <r>
      <rPr>
        <sz val="10"/>
        <color rgb="FF0A476B"/>
        <rFont val="Arial"/>
        <family val="2"/>
      </rPr>
      <t>Terapia por ondas de choque extracorpórea em partes ósseas - acompanhamento 1ª aplicação</t>
    </r>
  </si>
  <si>
    <r>
      <rPr>
        <sz val="10"/>
        <color rgb="FF0A476B"/>
        <rFont val="Arial"/>
        <family val="2"/>
      </rPr>
      <t>Terapia por ondas de choque extracorpórea em partes ósseas - acompanhamento reaplicações</t>
    </r>
  </si>
  <si>
    <r>
      <rPr>
        <sz val="10"/>
        <color rgb="FF0A476B"/>
        <rFont val="Arial"/>
        <family val="2"/>
      </rPr>
      <t>Tosse mecanicamente assistida (por sessão)</t>
    </r>
  </si>
  <si>
    <r>
      <rPr>
        <sz val="10"/>
        <color rgb="FF0A476B"/>
        <rFont val="Arial"/>
        <family val="2"/>
      </rPr>
      <t>Treinamento muscular respiratório com ajuste dinâmico e eletrônico de fluxo - carga isocinética (por sessão)</t>
    </r>
  </si>
  <si>
    <r>
      <rPr>
        <sz val="10"/>
        <color rgb="FF0A476B"/>
        <rFont val="Arial"/>
        <family val="2"/>
      </rPr>
      <t>Estimulação vibratória segmentar</t>
    </r>
  </si>
  <si>
    <r>
      <rPr>
        <sz val="10"/>
        <color rgb="FF0A476B"/>
        <rFont val="Arial"/>
        <family val="2"/>
      </rPr>
      <t>Plataforma vibratória</t>
    </r>
  </si>
  <si>
    <r>
      <rPr>
        <sz val="10"/>
        <color rgb="FF0A476B"/>
        <rFont val="Arial"/>
        <family val="2"/>
      </rPr>
      <t>Tratamento com Realidade Virtual</t>
    </r>
  </si>
  <si>
    <r>
      <rPr>
        <b/>
        <sz val="13"/>
        <color rgb="FF3A8585"/>
        <rFont val="Arial"/>
        <family val="2"/>
      </rPr>
      <t>CAPÍTULO XVIII - CONSULTORIA E ASSESSORIA GERAL EM FISIOTERAPIA DO TRABALHO</t>
    </r>
  </si>
  <si>
    <r>
      <rPr>
        <sz val="10"/>
        <color rgb="FF0A476B"/>
        <rFont val="Arial"/>
        <family val="2"/>
      </rPr>
      <t>Análise da biomecânica da atividade produtiva do trabalhador - por hora técnica</t>
    </r>
  </si>
  <si>
    <r>
      <rPr>
        <sz val="10"/>
        <color rgb="FF0A476B"/>
        <rFont val="Arial"/>
        <family val="2"/>
      </rPr>
      <t>Análise e qualificação das demandas observadas através de estudos ergonômicos aplicados - por hora técnica</t>
    </r>
  </si>
  <si>
    <r>
      <rPr>
        <sz val="10"/>
        <color rgb="FF0A476B"/>
        <rFont val="Arial"/>
        <family val="2"/>
      </rPr>
      <t xml:space="preserve">Elaboração de relatório de análise ergonômica
</t>
    </r>
    <r>
      <rPr>
        <sz val="10"/>
        <color rgb="FF0A476B"/>
        <rFont val="Arial"/>
        <family val="2"/>
      </rPr>
      <t>- por hora técnica</t>
    </r>
  </si>
  <si>
    <r>
      <rPr>
        <sz val="10"/>
        <color rgb="FF0A476B"/>
        <rFont val="Arial"/>
        <family val="2"/>
      </rPr>
      <t>Exame admissional e demissional cinesiológico-funcional</t>
    </r>
  </si>
  <si>
    <r>
      <rPr>
        <sz val="10"/>
        <color rgb="FF0A476B"/>
        <rFont val="Arial"/>
        <family val="2"/>
      </rPr>
      <t>Exame periódico cinesiológico-funcional</t>
    </r>
  </si>
  <si>
    <r>
      <rPr>
        <sz val="10"/>
        <color rgb="FF0A476B"/>
        <rFont val="Arial"/>
        <family val="2"/>
      </rPr>
      <t>Prescrição e gerência de assistência fisioterapêutica preventiva - por hora técnica</t>
    </r>
  </si>
  <si>
    <r>
      <rPr>
        <sz val="10"/>
        <color rgb="FF0A476B"/>
        <rFont val="Arial"/>
        <family val="2"/>
      </rPr>
      <t>Consultoria e assessoria - outras em Saúde Funcional</t>
    </r>
  </si>
  <si>
    <r>
      <rPr>
        <b/>
        <sz val="13"/>
        <color rgb="FF3A8585"/>
        <rFont val="Arial"/>
        <family val="2"/>
      </rPr>
      <t>CAPÍTULO XIX - ATENDIMENTO FISIOTERAPÊUTICO NA ATENÇÃO PRIMÁRIA</t>
    </r>
  </si>
  <si>
    <r>
      <rPr>
        <sz val="10"/>
        <color rgb="FF0A476B"/>
        <rFont val="Arial"/>
        <family val="2"/>
      </rPr>
      <t>Atendimento fisioterapêutico na Atenção Primária - em grupo</t>
    </r>
  </si>
  <si>
    <r>
      <rPr>
        <sz val="10"/>
        <color rgb="FF0A476B"/>
        <rFont val="Arial"/>
        <family val="2"/>
      </rPr>
      <t>Atendimento fisioterapêutico na Atenção Primária - individual</t>
    </r>
  </si>
  <si>
    <t>VALOR DE CADA CV</t>
  </si>
  <si>
    <r>
      <rPr>
        <b/>
        <sz val="13"/>
        <color rgb="FF0A476B"/>
        <rFont val="Arial"/>
        <family val="2"/>
      </rPr>
      <t xml:space="preserve">Referencial Nacional de Procedimentos Fisioterapêuticos - RNPF 2023
</t>
    </r>
    <r>
      <rPr>
        <b/>
        <sz val="11"/>
        <color rgb="FF0A476B"/>
        <rFont val="Arial"/>
        <family val="2"/>
      </rPr>
      <t xml:space="preserve">O que é o CV?
</t>
    </r>
    <r>
      <rPr>
        <sz val="10"/>
        <color rgb="FF3A8585"/>
        <rFont val="Arial"/>
        <family val="2"/>
      </rPr>
      <t xml:space="preserve">Os valores do referencial de remuneração dos procedimentos fisioterapêuticos estão expressos em reais,  através da interpretação dos valores do Coeficiente de Valoração (CV).
</t>
    </r>
    <r>
      <rPr>
        <b/>
        <sz val="11"/>
        <color rgb="FF0A476B"/>
        <rFont val="Arial"/>
        <family val="2"/>
      </rPr>
      <t xml:space="preserve">Qual o valor atual do Cv?
</t>
    </r>
    <r>
      <rPr>
        <sz val="10"/>
        <color rgb="FF3A8585"/>
        <rFont val="Arial"/>
        <family val="2"/>
      </rPr>
      <t xml:space="preserve">A última revisão do CV foi realizada pela Comissão Nacional de Procedimentos Fisioterapêuticos (CNPF),        e o valor atualizado do Coeficiente de Valoração (CV) corresponde a, no mínimo, R$ 0,73.
</t>
    </r>
    <r>
      <rPr>
        <sz val="8"/>
        <color rgb="FF3A8585"/>
        <rFont val="Arial"/>
        <family val="2"/>
      </rPr>
      <t>RESOLUÇÃO Nº 482, DE 1º DE ABRIL DE 20</t>
    </r>
    <r>
      <rPr>
        <sz val="8"/>
        <color rgb="FF007F7F"/>
        <rFont val="Arial"/>
        <family val="2"/>
      </rPr>
      <t>17 e ACÓRDÃO Nº 357/2019.</t>
    </r>
  </si>
  <si>
    <t>VALOR PARA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</si>
</sst>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8" x14ac:knownFonts="1">
    <font>
      <sz val="10"/>
      <color rgb="FF000000"/>
      <name val="Times New Roman"/>
      <charset val="204"/>
    </font>
    <font>
      <b/>
      <sz val="13"/>
      <name val="Arial"/>
    </font>
    <font>
      <b/>
      <sz val="10"/>
      <name val="Arial"/>
    </font>
    <font>
      <b/>
      <sz val="10"/>
      <color rgb="FF0A476B"/>
      <name val="Arial"/>
      <family val="2"/>
    </font>
    <font>
      <sz val="10"/>
      <name val="Arial"/>
    </font>
    <font>
      <sz val="10"/>
      <color rgb="FF0A476B"/>
      <name val="Arial"/>
      <family val="2"/>
    </font>
    <font>
      <b/>
      <sz val="13"/>
      <color rgb="FF0A476B"/>
      <name val="Arial"/>
      <family val="2"/>
    </font>
    <font>
      <b/>
      <sz val="11"/>
      <color rgb="FF0A476B"/>
      <name val="Arial"/>
      <family val="2"/>
    </font>
    <font>
      <sz val="10"/>
      <color rgb="FF3A8585"/>
      <name val="Arial"/>
      <family val="2"/>
    </font>
    <font>
      <sz val="8"/>
      <color rgb="FF3A8585"/>
      <name val="Arial"/>
      <family val="2"/>
    </font>
    <font>
      <sz val="8"/>
      <color rgb="FF007F7F"/>
      <name val="Arial"/>
      <family val="2"/>
    </font>
    <font>
      <b/>
      <sz val="13"/>
      <color rgb="FF3A8585"/>
      <name val="Arial"/>
      <family val="2"/>
    </font>
    <font>
      <b/>
      <sz val="10"/>
      <color rgb="FFFFFFFF"/>
      <name val="Arial"/>
      <family val="2"/>
    </font>
    <font>
      <sz val="9.5"/>
      <color rgb="FF0A476B"/>
      <name val="Arial"/>
      <family val="2"/>
    </font>
    <font>
      <b/>
      <sz val="10"/>
      <color rgb="FFFFFFFF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17334E"/>
      </patternFill>
    </fill>
    <fill>
      <patternFill patternType="solid">
        <fgColor rgb="FF0A476B"/>
      </patternFill>
    </fill>
    <fill>
      <patternFill patternType="solid">
        <fgColor rgb="FF789AAD"/>
      </patternFill>
    </fill>
    <fill>
      <patternFill patternType="solid">
        <fgColor rgb="FFA9BECB"/>
      </patternFill>
    </fill>
    <fill>
      <patternFill patternType="solid">
        <fgColor rgb="FF9DB5C3"/>
      </patternFill>
    </fill>
    <fill>
      <patternFill patternType="solid">
        <fgColor rgb="FFCEDAE1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142">
    <xf numFmtId="0" fontId="0" fillId="0" borderId="0" xfId="0" applyAlignment="1">
      <alignment horizontal="left" vertical="top"/>
    </xf>
    <xf numFmtId="0" fontId="2" fillId="3" borderId="1" xfId="0" applyFont="1" applyFill="1" applyBorder="1" applyAlignment="1">
      <alignment horizontal="left" vertical="top" wrapText="1" indent="1"/>
    </xf>
    <xf numFmtId="0" fontId="2" fillId="3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left" vertical="top" indent="1" shrinkToFit="1"/>
    </xf>
    <xf numFmtId="1" fontId="3" fillId="6" borderId="1" xfId="0" applyNumberFormat="1" applyFont="1" applyFill="1" applyBorder="1" applyAlignment="1">
      <alignment horizontal="left" vertical="top" indent="1" shrinkToFit="1"/>
    </xf>
    <xf numFmtId="0" fontId="0" fillId="0" borderId="0" xfId="0" applyAlignment="1">
      <alignment horizontal="left" wrapText="1"/>
    </xf>
    <xf numFmtId="1" fontId="3" fillId="4" borderId="1" xfId="0" applyNumberFormat="1" applyFont="1" applyFill="1" applyBorder="1" applyAlignment="1">
      <alignment horizontal="left" vertical="center" indent="1" shrinkToFit="1"/>
    </xf>
    <xf numFmtId="0" fontId="0" fillId="5" borderId="1" xfId="0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left" vertical="center" indent="1" shrinkToFit="1"/>
    </xf>
    <xf numFmtId="0" fontId="4" fillId="7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 indent="10"/>
    </xf>
    <xf numFmtId="1" fontId="3" fillId="4" borderId="1" xfId="0" applyNumberFormat="1" applyFont="1" applyFill="1" applyBorder="1" applyAlignment="1">
      <alignment horizontal="center" vertical="center" shrinkToFit="1"/>
    </xf>
    <xf numFmtId="1" fontId="3" fillId="6" borderId="1" xfId="0" applyNumberFormat="1" applyFont="1" applyFill="1" applyBorder="1" applyAlignment="1">
      <alignment horizontal="center" vertical="top" shrinkToFit="1"/>
    </xf>
    <xf numFmtId="1" fontId="3" fillId="4" borderId="1" xfId="0" applyNumberFormat="1" applyFont="1" applyFill="1" applyBorder="1" applyAlignment="1">
      <alignment horizontal="center" vertical="top" shrinkToFit="1"/>
    </xf>
    <xf numFmtId="1" fontId="3" fillId="6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164" fontId="4" fillId="5" borderId="1" xfId="0" applyNumberFormat="1" applyFont="1" applyFill="1" applyBorder="1" applyAlignment="1">
      <alignment horizontal="center" vertical="top" wrapText="1"/>
    </xf>
    <xf numFmtId="8" fontId="4" fillId="5" borderId="1" xfId="0" applyNumberFormat="1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8" fontId="0" fillId="0" borderId="7" xfId="0" applyNumberFormat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4" fillId="7" borderId="2" xfId="0" applyFont="1" applyFill="1" applyBorder="1" applyAlignment="1">
      <alignment horizontal="left" vertical="top" wrapText="1" indent="9"/>
    </xf>
    <xf numFmtId="0" fontId="4" fillId="7" borderId="3" xfId="0" applyFont="1" applyFill="1" applyBorder="1" applyAlignment="1">
      <alignment horizontal="left" vertical="top" wrapText="1" indent="9"/>
    </xf>
    <xf numFmtId="0" fontId="4" fillId="7" borderId="4" xfId="0" applyFont="1" applyFill="1" applyBorder="1" applyAlignment="1">
      <alignment horizontal="left" vertical="top" wrapText="1" indent="9"/>
    </xf>
    <xf numFmtId="0" fontId="4" fillId="7" borderId="2" xfId="0" applyFont="1" applyFill="1" applyBorder="1" applyAlignment="1">
      <alignment horizontal="center" vertical="top" wrapText="1"/>
    </xf>
    <xf numFmtId="0" fontId="4" fillId="7" borderId="3" xfId="0" applyFont="1" applyFill="1" applyBorder="1" applyAlignment="1">
      <alignment horizontal="center" vertical="top" wrapText="1"/>
    </xf>
    <xf numFmtId="0" fontId="4" fillId="7" borderId="4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 wrapText="1" indent="10"/>
    </xf>
    <xf numFmtId="0" fontId="4" fillId="5" borderId="3" xfId="0" applyFont="1" applyFill="1" applyBorder="1" applyAlignment="1">
      <alignment horizontal="left" vertical="top" wrapText="1" indent="10"/>
    </xf>
    <xf numFmtId="0" fontId="4" fillId="5" borderId="4" xfId="0" applyFont="1" applyFill="1" applyBorder="1" applyAlignment="1">
      <alignment horizontal="left" vertical="top" wrapText="1" indent="10"/>
    </xf>
    <xf numFmtId="0" fontId="4" fillId="5" borderId="2" xfId="0" applyFont="1" applyFill="1" applyBorder="1" applyAlignment="1">
      <alignment horizontal="center" vertical="top" wrapText="1"/>
    </xf>
    <xf numFmtId="0" fontId="4" fillId="5" borderId="3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left" vertical="top" wrapText="1" indent="9"/>
    </xf>
    <xf numFmtId="0" fontId="4" fillId="5" borderId="3" xfId="0" applyFont="1" applyFill="1" applyBorder="1" applyAlignment="1">
      <alignment horizontal="left" vertical="top" wrapText="1" indent="9"/>
    </xf>
    <xf numFmtId="0" fontId="4" fillId="5" borderId="4" xfId="0" applyFont="1" applyFill="1" applyBorder="1" applyAlignment="1">
      <alignment horizontal="left" vertical="top" wrapText="1" indent="9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 indent="6"/>
    </xf>
    <xf numFmtId="0" fontId="1" fillId="2" borderId="3" xfId="0" applyFont="1" applyFill="1" applyBorder="1" applyAlignment="1">
      <alignment horizontal="left" vertical="top" wrapText="1" indent="6"/>
    </xf>
    <xf numFmtId="0" fontId="1" fillId="2" borderId="4" xfId="0" applyFont="1" applyFill="1" applyBorder="1" applyAlignment="1">
      <alignment horizontal="left" vertical="top" wrapText="1" indent="6"/>
    </xf>
    <xf numFmtId="0" fontId="17" fillId="3" borderId="2" xfId="0" applyFont="1" applyFill="1" applyBorder="1" applyAlignment="1">
      <alignment horizontal="center" vertical="top" wrapText="1"/>
    </xf>
    <xf numFmtId="0" fontId="17" fillId="3" borderId="3" xfId="0" applyFont="1" applyFill="1" applyBorder="1" applyAlignment="1">
      <alignment horizontal="center" vertical="top" wrapText="1"/>
    </xf>
    <xf numFmtId="0" fontId="17" fillId="3" borderId="4" xfId="0" applyFont="1" applyFill="1" applyBorder="1" applyAlignment="1">
      <alignment horizontal="center" vertical="top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3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2" fillId="3" borderId="2" xfId="0" applyFont="1" applyFill="1" applyBorder="1" applyAlignment="1">
      <alignment horizontal="left" vertical="top" wrapText="1" indent="1"/>
    </xf>
    <xf numFmtId="0" fontId="2" fillId="3" borderId="3" xfId="0" applyFont="1" applyFill="1" applyBorder="1" applyAlignment="1">
      <alignment horizontal="left" vertical="top" wrapText="1" indent="1"/>
    </xf>
    <xf numFmtId="0" fontId="2" fillId="3" borderId="4" xfId="0" applyFont="1" applyFill="1" applyBorder="1" applyAlignment="1">
      <alignment horizontal="left" vertical="top" wrapText="1" indent="1"/>
    </xf>
    <xf numFmtId="0" fontId="5" fillId="7" borderId="2" xfId="0" applyFont="1" applyFill="1" applyBorder="1" applyAlignment="1">
      <alignment horizontal="center" vertical="center" wrapText="1"/>
    </xf>
    <xf numFmtId="164" fontId="15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right" vertical="center" wrapText="1" indent="4"/>
    </xf>
    <xf numFmtId="0" fontId="4" fillId="5" borderId="3" xfId="0" applyFont="1" applyFill="1" applyBorder="1" applyAlignment="1">
      <alignment horizontal="right" vertical="center" wrapText="1" indent="4"/>
    </xf>
    <xf numFmtId="0" fontId="4" fillId="5" borderId="4" xfId="0" applyFont="1" applyFill="1" applyBorder="1" applyAlignment="1">
      <alignment horizontal="right" vertical="center" wrapText="1" indent="4"/>
    </xf>
    <xf numFmtId="0" fontId="4" fillId="7" borderId="2" xfId="0" applyFont="1" applyFill="1" applyBorder="1" applyAlignment="1">
      <alignment horizontal="right" vertical="center" wrapText="1" indent="4"/>
    </xf>
    <xf numFmtId="0" fontId="4" fillId="7" borderId="3" xfId="0" applyFont="1" applyFill="1" applyBorder="1" applyAlignment="1">
      <alignment horizontal="right" vertical="center" wrapText="1" indent="4"/>
    </xf>
    <xf numFmtId="0" fontId="4" fillId="7" borderId="4" xfId="0" applyFont="1" applyFill="1" applyBorder="1" applyAlignment="1">
      <alignment horizontal="right" vertical="center" wrapText="1" indent="4"/>
    </xf>
    <xf numFmtId="8" fontId="4" fillId="5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3"/>
    </xf>
    <xf numFmtId="0" fontId="1" fillId="2" borderId="3" xfId="0" applyFont="1" applyFill="1" applyBorder="1" applyAlignment="1">
      <alignment horizontal="left" vertical="top" wrapText="1" indent="13"/>
    </xf>
    <xf numFmtId="0" fontId="1" fillId="2" borderId="4" xfId="0" applyFont="1" applyFill="1" applyBorder="1" applyAlignment="1">
      <alignment horizontal="left" vertical="top" wrapText="1" indent="13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left" vertical="top" wrapText="1" indent="7"/>
    </xf>
    <xf numFmtId="0" fontId="1" fillId="2" borderId="3" xfId="0" applyFont="1" applyFill="1" applyBorder="1" applyAlignment="1">
      <alignment horizontal="left" vertical="top" wrapText="1" indent="7"/>
    </xf>
    <xf numFmtId="0" fontId="1" fillId="2" borderId="4" xfId="0" applyFont="1" applyFill="1" applyBorder="1" applyAlignment="1">
      <alignment horizontal="left" vertical="top" wrapText="1" indent="7"/>
    </xf>
    <xf numFmtId="0" fontId="4" fillId="5" borderId="2" xfId="0" applyFont="1" applyFill="1" applyBorder="1" applyAlignment="1">
      <alignment horizontal="right" vertical="top" wrapText="1" indent="4"/>
    </xf>
    <xf numFmtId="0" fontId="4" fillId="5" borderId="3" xfId="0" applyFont="1" applyFill="1" applyBorder="1" applyAlignment="1">
      <alignment horizontal="right" vertical="top" wrapText="1" indent="4"/>
    </xf>
    <xf numFmtId="0" fontId="4" fillId="5" borderId="4" xfId="0" applyFont="1" applyFill="1" applyBorder="1" applyAlignment="1">
      <alignment horizontal="right" vertical="top" wrapText="1" indent="4"/>
    </xf>
    <xf numFmtId="164" fontId="4" fillId="5" borderId="2" xfId="0" applyNumberFormat="1" applyFont="1" applyFill="1" applyBorder="1" applyAlignment="1">
      <alignment horizontal="center" vertical="top" wrapText="1"/>
    </xf>
    <xf numFmtId="164" fontId="4" fillId="5" borderId="3" xfId="0" applyNumberFormat="1" applyFont="1" applyFill="1" applyBorder="1" applyAlignment="1">
      <alignment horizontal="center" vertical="top" wrapText="1"/>
    </xf>
    <xf numFmtId="164" fontId="4" fillId="5" borderId="4" xfId="0" applyNumberFormat="1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3"/>
    </xf>
    <xf numFmtId="0" fontId="1" fillId="2" borderId="3" xfId="0" applyFont="1" applyFill="1" applyBorder="1" applyAlignment="1">
      <alignment horizontal="left" vertical="top" wrapText="1" indent="3"/>
    </xf>
    <xf numFmtId="0" fontId="1" fillId="2" borderId="4" xfId="0" applyFont="1" applyFill="1" applyBorder="1" applyAlignment="1">
      <alignment horizontal="left" vertical="top" wrapText="1" indent="3"/>
    </xf>
    <xf numFmtId="0" fontId="17" fillId="3" borderId="2" xfId="0" applyFont="1" applyFill="1" applyBorder="1" applyAlignment="1">
      <alignment horizontal="left" vertical="top" wrapText="1" indent="5"/>
    </xf>
    <xf numFmtId="0" fontId="17" fillId="3" borderId="3" xfId="0" applyFont="1" applyFill="1" applyBorder="1" applyAlignment="1">
      <alignment horizontal="left" vertical="top" wrapText="1" indent="5"/>
    </xf>
    <xf numFmtId="0" fontId="17" fillId="3" borderId="4" xfId="0" applyFont="1" applyFill="1" applyBorder="1" applyAlignment="1">
      <alignment horizontal="left" vertical="top" wrapText="1" indent="5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left" vertical="top" wrapText="1" indent="4"/>
    </xf>
    <xf numFmtId="0" fontId="1" fillId="2" borderId="4" xfId="0" applyFont="1" applyFill="1" applyBorder="1" applyAlignment="1">
      <alignment horizontal="left" vertical="top" wrapText="1" indent="4"/>
    </xf>
    <xf numFmtId="0" fontId="2" fillId="3" borderId="2" xfId="0" applyFont="1" applyFill="1" applyBorder="1" applyAlignment="1">
      <alignment horizontal="left" vertical="top" wrapText="1" indent="5"/>
    </xf>
    <xf numFmtId="0" fontId="2" fillId="3" borderId="3" xfId="0" applyFont="1" applyFill="1" applyBorder="1" applyAlignment="1">
      <alignment horizontal="left" vertical="top" wrapText="1" indent="5"/>
    </xf>
    <xf numFmtId="0" fontId="2" fillId="3" borderId="4" xfId="0" applyFont="1" applyFill="1" applyBorder="1" applyAlignment="1">
      <alignment horizontal="left" vertical="top" wrapText="1" indent="5"/>
    </xf>
    <xf numFmtId="0" fontId="1" fillId="2" borderId="2" xfId="0" applyFont="1" applyFill="1" applyBorder="1" applyAlignment="1">
      <alignment horizontal="left" vertical="top" wrapText="1" indent="11"/>
    </xf>
    <xf numFmtId="0" fontId="1" fillId="2" borderId="3" xfId="0" applyFont="1" applyFill="1" applyBorder="1" applyAlignment="1">
      <alignment horizontal="left" vertical="top" wrapText="1" indent="11"/>
    </xf>
    <xf numFmtId="0" fontId="1" fillId="2" borderId="4" xfId="0" applyFont="1" applyFill="1" applyBorder="1" applyAlignment="1">
      <alignment horizontal="left" vertical="top" wrapText="1" indent="1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990072</xdr:colOff>
      <xdr:row>186</xdr:row>
      <xdr:rowOff>1</xdr:rowOff>
    </xdr:from>
    <xdr:ext cx="3924890" cy="2847834"/>
    <xdr:pic>
      <xdr:nvPicPr>
        <xdr:cNvPr id="2" name="image1.jpeg">
          <a:extLst>
            <a:ext uri="{FF2B5EF4-FFF2-40B4-BE49-F238E27FC236}">
              <a16:creationId xmlns:a16="http://schemas.microsoft.com/office/drawing/2014/main" id="{A2BDDF3F-64B4-4885-9E72-5C6A0850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847" y="82438876"/>
          <a:ext cx="3924890" cy="28478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workbookViewId="0">
      <selection activeCell="H5" sqref="H5"/>
    </sheetView>
  </sheetViews>
  <sheetFormatPr defaultRowHeight="12.75" x14ac:dyDescent="0.2"/>
  <cols>
    <col min="1" max="1" width="13.83203125" customWidth="1"/>
    <col min="2" max="2" width="48.83203125" customWidth="1"/>
    <col min="3" max="3" width="0.83203125" customWidth="1"/>
    <col min="4" max="4" width="2.1640625" hidden="1" customWidth="1"/>
    <col min="5" max="5" width="16.83203125" customWidth="1"/>
    <col min="6" max="6" width="2" hidden="1" customWidth="1"/>
    <col min="7" max="7" width="2.1640625" hidden="1" customWidth="1"/>
    <col min="8" max="8" width="20" customWidth="1"/>
    <col min="9" max="9" width="8" customWidth="1"/>
  </cols>
  <sheetData>
    <row r="1" spans="1:9" ht="144.75" customHeight="1" thickBot="1" x14ac:dyDescent="0.25">
      <c r="A1" s="44" t="s">
        <v>153</v>
      </c>
      <c r="B1" s="45"/>
      <c r="C1" s="45"/>
      <c r="D1" s="45"/>
      <c r="E1" s="45"/>
      <c r="F1" s="45"/>
      <c r="G1" s="45"/>
      <c r="H1" s="45"/>
      <c r="I1" s="45"/>
    </row>
    <row r="2" spans="1:9" ht="24" customHeight="1" thickBot="1" x14ac:dyDescent="0.25">
      <c r="A2" s="19"/>
      <c r="B2" s="19"/>
      <c r="C2" s="19"/>
      <c r="D2" s="19"/>
      <c r="E2" s="27" t="s">
        <v>152</v>
      </c>
      <c r="F2" s="25"/>
      <c r="G2" s="25"/>
      <c r="H2" s="26">
        <v>0.73</v>
      </c>
      <c r="I2" s="19"/>
    </row>
    <row r="3" spans="1:9" ht="32.1" customHeight="1" x14ac:dyDescent="0.2">
      <c r="A3" s="41" t="s">
        <v>0</v>
      </c>
      <c r="B3" s="42"/>
      <c r="C3" s="42"/>
      <c r="D3" s="42"/>
      <c r="E3" s="46"/>
      <c r="F3" s="42"/>
      <c r="G3" s="42"/>
      <c r="H3" s="47"/>
      <c r="I3" s="20"/>
    </row>
    <row r="4" spans="1:9" ht="28.5" customHeight="1" x14ac:dyDescent="0.2">
      <c r="A4" s="1" t="s">
        <v>1</v>
      </c>
      <c r="B4" s="48" t="s">
        <v>2</v>
      </c>
      <c r="C4" s="49"/>
      <c r="D4" s="50"/>
      <c r="E4" s="51" t="s">
        <v>3</v>
      </c>
      <c r="F4" s="52"/>
      <c r="G4" s="53"/>
      <c r="H4" s="23" t="s">
        <v>154</v>
      </c>
      <c r="I4" s="20"/>
    </row>
    <row r="5" spans="1:9" ht="30.95" customHeight="1" x14ac:dyDescent="0.2">
      <c r="A5" s="3">
        <v>13106901</v>
      </c>
      <c r="B5" s="54" t="s">
        <v>4</v>
      </c>
      <c r="C5" s="55"/>
      <c r="D5" s="56"/>
      <c r="E5" s="37">
        <v>150</v>
      </c>
      <c r="F5" s="38"/>
      <c r="G5" s="39"/>
      <c r="H5" s="21">
        <f>E5*H2</f>
        <v>109.5</v>
      </c>
      <c r="I5" s="20"/>
    </row>
    <row r="6" spans="1:9" ht="32.1" customHeight="1" x14ac:dyDescent="0.2">
      <c r="A6" s="4">
        <v>13106902</v>
      </c>
      <c r="B6" s="28" t="s">
        <v>5</v>
      </c>
      <c r="C6" s="29"/>
      <c r="D6" s="30"/>
      <c r="E6" s="31">
        <v>150</v>
      </c>
      <c r="F6" s="32"/>
      <c r="G6" s="33"/>
      <c r="H6" s="21">
        <f>E6*H2</f>
        <v>109.5</v>
      </c>
      <c r="I6" s="20"/>
    </row>
    <row r="7" spans="1:9" ht="30.95" customHeight="1" x14ac:dyDescent="0.2">
      <c r="A7" s="3">
        <v>13106903</v>
      </c>
      <c r="B7" s="34" t="s">
        <v>6</v>
      </c>
      <c r="C7" s="35"/>
      <c r="D7" s="36"/>
      <c r="E7" s="37">
        <v>150</v>
      </c>
      <c r="F7" s="38"/>
      <c r="G7" s="39"/>
      <c r="H7" s="21">
        <f>E7*H2</f>
        <v>109.5</v>
      </c>
      <c r="I7" s="20"/>
    </row>
    <row r="8" spans="1:9" ht="17.100000000000001" customHeight="1" x14ac:dyDescent="0.2">
      <c r="A8" s="40"/>
      <c r="B8" s="40"/>
      <c r="C8" s="40"/>
      <c r="D8" s="40"/>
      <c r="E8" s="40"/>
      <c r="F8" s="40"/>
      <c r="G8" s="40"/>
      <c r="H8" s="40"/>
      <c r="I8" s="5"/>
    </row>
    <row r="9" spans="1:9" ht="29.1" customHeight="1" x14ac:dyDescent="0.2">
      <c r="A9" s="41" t="s">
        <v>7</v>
      </c>
      <c r="B9" s="42"/>
      <c r="C9" s="42"/>
      <c r="D9" s="42"/>
      <c r="E9" s="42"/>
      <c r="F9" s="42"/>
      <c r="G9" s="42"/>
      <c r="H9" s="43"/>
      <c r="I9" s="20"/>
    </row>
    <row r="10" spans="1:9" ht="32.1" customHeight="1" x14ac:dyDescent="0.2">
      <c r="A10" s="1" t="s">
        <v>1</v>
      </c>
      <c r="B10" s="72" t="s">
        <v>2</v>
      </c>
      <c r="C10" s="73"/>
      <c r="D10" s="74"/>
      <c r="E10" s="51" t="s">
        <v>3</v>
      </c>
      <c r="F10" s="52"/>
      <c r="G10" s="53"/>
      <c r="H10" s="24" t="str">
        <f>H4</f>
        <v>VALOR PARA 2023</v>
      </c>
      <c r="I10" s="20"/>
    </row>
    <row r="11" spans="1:9" ht="45" customHeight="1" x14ac:dyDescent="0.2">
      <c r="A11" s="6">
        <v>13106904</v>
      </c>
      <c r="B11" s="69" t="s">
        <v>8</v>
      </c>
      <c r="C11" s="70"/>
      <c r="D11" s="71"/>
      <c r="E11" s="60">
        <v>100</v>
      </c>
      <c r="F11" s="61"/>
      <c r="G11" s="62"/>
      <c r="H11" s="22">
        <f>E11*H2</f>
        <v>73</v>
      </c>
      <c r="I11" s="19"/>
    </row>
    <row r="12" spans="1:9" ht="36.950000000000003" customHeight="1" x14ac:dyDescent="0.2">
      <c r="A12" s="8">
        <v>13106905</v>
      </c>
      <c r="B12" s="75" t="s">
        <v>9</v>
      </c>
      <c r="C12" s="76"/>
      <c r="D12" s="77"/>
      <c r="E12" s="66">
        <v>300</v>
      </c>
      <c r="F12" s="67"/>
      <c r="G12" s="68"/>
      <c r="H12" s="22">
        <f>E12*H2</f>
        <v>219</v>
      </c>
      <c r="I12" s="20"/>
    </row>
    <row r="13" spans="1:9" ht="36.950000000000003" customHeight="1" x14ac:dyDescent="0.2">
      <c r="A13" s="6">
        <v>13106906</v>
      </c>
      <c r="B13" s="57" t="s">
        <v>10</v>
      </c>
      <c r="C13" s="58"/>
      <c r="D13" s="59"/>
      <c r="E13" s="60">
        <v>800</v>
      </c>
      <c r="F13" s="61"/>
      <c r="G13" s="62"/>
      <c r="H13" s="22">
        <f>E13*H2</f>
        <v>584</v>
      </c>
      <c r="I13" s="20"/>
    </row>
    <row r="14" spans="1:9" ht="36.950000000000003" customHeight="1" x14ac:dyDescent="0.2">
      <c r="A14" s="8">
        <v>13106907</v>
      </c>
      <c r="B14" s="63" t="s">
        <v>11</v>
      </c>
      <c r="C14" s="64"/>
      <c r="D14" s="65"/>
      <c r="E14" s="66">
        <v>900</v>
      </c>
      <c r="F14" s="67"/>
      <c r="G14" s="68"/>
      <c r="H14" s="22">
        <f>E14*H2</f>
        <v>657</v>
      </c>
      <c r="I14" s="20"/>
    </row>
    <row r="15" spans="1:9" ht="48.95" customHeight="1" x14ac:dyDescent="0.2">
      <c r="A15" s="6">
        <v>13106908</v>
      </c>
      <c r="B15" s="69" t="s">
        <v>12</v>
      </c>
      <c r="C15" s="70"/>
      <c r="D15" s="71"/>
      <c r="E15" s="60">
        <v>600</v>
      </c>
      <c r="F15" s="61"/>
      <c r="G15" s="62"/>
      <c r="H15" s="22">
        <f>E15*H2</f>
        <v>438</v>
      </c>
      <c r="I15" s="19"/>
    </row>
    <row r="16" spans="1:9" ht="36.950000000000003" customHeight="1" x14ac:dyDescent="0.2">
      <c r="A16" s="8">
        <v>13106909</v>
      </c>
      <c r="B16" s="75" t="s">
        <v>13</v>
      </c>
      <c r="C16" s="76"/>
      <c r="D16" s="77"/>
      <c r="E16" s="66">
        <v>30</v>
      </c>
      <c r="F16" s="67"/>
      <c r="G16" s="68"/>
      <c r="H16" s="22">
        <f>E16*H2</f>
        <v>21.9</v>
      </c>
      <c r="I16" s="20"/>
    </row>
    <row r="17" spans="1:9" ht="36.950000000000003" customHeight="1" x14ac:dyDescent="0.2">
      <c r="A17" s="6">
        <v>13106910</v>
      </c>
      <c r="B17" s="78" t="s">
        <v>14</v>
      </c>
      <c r="C17" s="79"/>
      <c r="D17" s="80"/>
      <c r="E17" s="60">
        <v>60</v>
      </c>
      <c r="F17" s="61"/>
      <c r="G17" s="62"/>
      <c r="H17" s="22">
        <f>E17*H2</f>
        <v>43.8</v>
      </c>
      <c r="I17" s="20"/>
    </row>
    <row r="18" spans="1:9" ht="33.950000000000003" customHeight="1" x14ac:dyDescent="0.2">
      <c r="A18" s="8">
        <v>13106911</v>
      </c>
      <c r="B18" s="63" t="s">
        <v>15</v>
      </c>
      <c r="C18" s="64"/>
      <c r="D18" s="65"/>
      <c r="E18" s="66">
        <v>20</v>
      </c>
      <c r="F18" s="67"/>
      <c r="G18" s="68"/>
      <c r="H18" s="22">
        <f>E18*H2</f>
        <v>14.6</v>
      </c>
      <c r="I18" s="20"/>
    </row>
    <row r="19" spans="1:9" ht="41.1" customHeight="1" x14ac:dyDescent="0.2">
      <c r="A19" s="6">
        <v>13106912</v>
      </c>
      <c r="B19" s="69" t="s">
        <v>16</v>
      </c>
      <c r="C19" s="70"/>
      <c r="D19" s="71"/>
      <c r="E19" s="60">
        <v>300</v>
      </c>
      <c r="F19" s="61"/>
      <c r="G19" s="62"/>
      <c r="H19" s="22">
        <f>E19*H2</f>
        <v>219</v>
      </c>
      <c r="I19" s="19"/>
    </row>
    <row r="20" spans="1:9" ht="36.950000000000003" customHeight="1" x14ac:dyDescent="0.2">
      <c r="A20" s="8">
        <v>13106913</v>
      </c>
      <c r="B20" s="63" t="s">
        <v>17</v>
      </c>
      <c r="C20" s="64"/>
      <c r="D20" s="65"/>
      <c r="E20" s="66">
        <v>200</v>
      </c>
      <c r="F20" s="67"/>
      <c r="G20" s="68"/>
      <c r="H20" s="22">
        <f>E20*H2</f>
        <v>146</v>
      </c>
      <c r="I20" s="20"/>
    </row>
    <row r="21" spans="1:9" ht="36.950000000000003" customHeight="1" x14ac:dyDescent="0.2">
      <c r="A21" s="6">
        <v>13106914</v>
      </c>
      <c r="B21" s="57" t="s">
        <v>18</v>
      </c>
      <c r="C21" s="58"/>
      <c r="D21" s="59"/>
      <c r="E21" s="60">
        <v>300</v>
      </c>
      <c r="F21" s="61"/>
      <c r="G21" s="62"/>
      <c r="H21" s="22">
        <f>E21*H2</f>
        <v>219</v>
      </c>
      <c r="I21" s="20"/>
    </row>
    <row r="22" spans="1:9" ht="38.1" customHeight="1" x14ac:dyDescent="0.2">
      <c r="A22" s="8">
        <v>13106915</v>
      </c>
      <c r="B22" s="63" t="s">
        <v>19</v>
      </c>
      <c r="C22" s="64"/>
      <c r="D22" s="65"/>
      <c r="E22" s="66">
        <v>200</v>
      </c>
      <c r="F22" s="67"/>
      <c r="G22" s="68"/>
      <c r="H22" s="22">
        <f>E22*H2</f>
        <v>146</v>
      </c>
      <c r="I22" s="20"/>
    </row>
    <row r="23" spans="1:9" ht="36.950000000000003" customHeight="1" x14ac:dyDescent="0.2">
      <c r="A23" s="6">
        <v>13106916</v>
      </c>
      <c r="B23" s="57" t="s">
        <v>20</v>
      </c>
      <c r="C23" s="58"/>
      <c r="D23" s="59"/>
      <c r="E23" s="60">
        <v>250</v>
      </c>
      <c r="F23" s="61"/>
      <c r="G23" s="62"/>
      <c r="H23" s="22">
        <f>E23*H2</f>
        <v>182.5</v>
      </c>
      <c r="I23" s="20"/>
    </row>
    <row r="24" spans="1:9" ht="36.950000000000003" customHeight="1" x14ac:dyDescent="0.2">
      <c r="A24" s="8">
        <v>13106917</v>
      </c>
      <c r="B24" s="63" t="s">
        <v>21</v>
      </c>
      <c r="C24" s="64"/>
      <c r="D24" s="65"/>
      <c r="E24" s="66">
        <v>120</v>
      </c>
      <c r="F24" s="67"/>
      <c r="G24" s="68"/>
      <c r="H24" s="22">
        <f>E24*H2</f>
        <v>87.6</v>
      </c>
      <c r="I24" s="20"/>
    </row>
    <row r="25" spans="1:9" ht="38.1" customHeight="1" x14ac:dyDescent="0.2">
      <c r="A25" s="6">
        <v>13106918</v>
      </c>
      <c r="B25" s="57" t="s">
        <v>22</v>
      </c>
      <c r="C25" s="58"/>
      <c r="D25" s="59"/>
      <c r="E25" s="60">
        <v>300</v>
      </c>
      <c r="F25" s="61"/>
      <c r="G25" s="62"/>
      <c r="H25" s="22">
        <f>E25*H2</f>
        <v>219</v>
      </c>
      <c r="I25" s="20"/>
    </row>
    <row r="26" spans="1:9" ht="36.950000000000003" customHeight="1" x14ac:dyDescent="0.2">
      <c r="A26" s="8">
        <v>13106919</v>
      </c>
      <c r="B26" s="63" t="s">
        <v>23</v>
      </c>
      <c r="C26" s="64"/>
      <c r="D26" s="65"/>
      <c r="E26" s="66">
        <v>200</v>
      </c>
      <c r="F26" s="67"/>
      <c r="G26" s="68"/>
      <c r="H26" s="22">
        <f>E26*H2</f>
        <v>146</v>
      </c>
      <c r="I26" s="20"/>
    </row>
    <row r="27" spans="1:9" ht="36.950000000000003" customHeight="1" x14ac:dyDescent="0.2">
      <c r="A27" s="6">
        <v>13106920</v>
      </c>
      <c r="B27" s="78" t="s">
        <v>24</v>
      </c>
      <c r="C27" s="79"/>
      <c r="D27" s="80"/>
      <c r="E27" s="60">
        <v>250</v>
      </c>
      <c r="F27" s="61"/>
      <c r="G27" s="62"/>
      <c r="H27" s="22">
        <f>E27*H2</f>
        <v>182.5</v>
      </c>
      <c r="I27" s="20"/>
    </row>
    <row r="28" spans="1:9" ht="36.950000000000003" customHeight="1" x14ac:dyDescent="0.2">
      <c r="A28" s="8">
        <v>13106921</v>
      </c>
      <c r="B28" s="63" t="s">
        <v>25</v>
      </c>
      <c r="C28" s="64"/>
      <c r="D28" s="65"/>
      <c r="E28" s="66">
        <v>150</v>
      </c>
      <c r="F28" s="67"/>
      <c r="G28" s="68"/>
      <c r="H28" s="22">
        <f>E28*H2</f>
        <v>109.5</v>
      </c>
      <c r="I28" s="20"/>
    </row>
    <row r="29" spans="1:9" ht="38.1" customHeight="1" x14ac:dyDescent="0.2">
      <c r="A29" s="6">
        <v>13106922</v>
      </c>
      <c r="B29" s="78" t="s">
        <v>26</v>
      </c>
      <c r="C29" s="79"/>
      <c r="D29" s="80"/>
      <c r="E29" s="60">
        <v>20</v>
      </c>
      <c r="F29" s="61"/>
      <c r="G29" s="62"/>
      <c r="H29" s="22">
        <f>E29*H2</f>
        <v>14.6</v>
      </c>
      <c r="I29" s="20"/>
    </row>
    <row r="30" spans="1:9" ht="48" customHeight="1" x14ac:dyDescent="0.2">
      <c r="A30" s="8">
        <v>13106923</v>
      </c>
      <c r="B30" s="81" t="s">
        <v>27</v>
      </c>
      <c r="C30" s="82"/>
      <c r="D30" s="83"/>
      <c r="E30" s="66">
        <v>30</v>
      </c>
      <c r="F30" s="67"/>
      <c r="G30" s="68"/>
      <c r="H30" s="22">
        <f>E30*H2</f>
        <v>21.9</v>
      </c>
      <c r="I30" s="19"/>
    </row>
    <row r="31" spans="1:9" ht="36.950000000000003" customHeight="1" x14ac:dyDescent="0.2">
      <c r="A31" s="6">
        <v>13106924</v>
      </c>
      <c r="B31" s="78" t="s">
        <v>28</v>
      </c>
      <c r="C31" s="79"/>
      <c r="D31" s="80"/>
      <c r="E31" s="60">
        <v>60</v>
      </c>
      <c r="F31" s="61"/>
      <c r="G31" s="62"/>
      <c r="H31" s="22">
        <f>E31*H2</f>
        <v>43.8</v>
      </c>
      <c r="I31" s="20"/>
    </row>
    <row r="32" spans="1:9" ht="38.1" customHeight="1" x14ac:dyDescent="0.2">
      <c r="A32" s="8">
        <v>13106925</v>
      </c>
      <c r="B32" s="63" t="s">
        <v>29</v>
      </c>
      <c r="C32" s="64"/>
      <c r="D32" s="65"/>
      <c r="E32" s="66">
        <v>100</v>
      </c>
      <c r="F32" s="67"/>
      <c r="G32" s="68"/>
      <c r="H32" s="22">
        <f>E32*H2</f>
        <v>73</v>
      </c>
      <c r="I32" s="20"/>
    </row>
    <row r="33" spans="1:9" ht="36.950000000000003" customHeight="1" x14ac:dyDescent="0.2">
      <c r="A33" s="6">
        <v>13106926</v>
      </c>
      <c r="B33" s="69" t="s">
        <v>30</v>
      </c>
      <c r="C33" s="70"/>
      <c r="D33" s="71"/>
      <c r="E33" s="60">
        <v>400</v>
      </c>
      <c r="F33" s="61"/>
      <c r="G33" s="62"/>
      <c r="H33" s="22">
        <f>E33*H2</f>
        <v>292</v>
      </c>
      <c r="I33" s="20"/>
    </row>
    <row r="34" spans="1:9" ht="32.1" customHeight="1" x14ac:dyDescent="0.2">
      <c r="A34" s="3">
        <v>13106927</v>
      </c>
      <c r="B34" s="75" t="s">
        <v>31</v>
      </c>
      <c r="C34" s="76"/>
      <c r="D34" s="77"/>
      <c r="E34" s="31">
        <v>2500</v>
      </c>
      <c r="F34" s="32"/>
      <c r="G34" s="33"/>
      <c r="H34" s="22">
        <f>E34*H2</f>
        <v>1825</v>
      </c>
      <c r="I34" s="20"/>
    </row>
    <row r="35" spans="1:9" ht="36" customHeight="1" x14ac:dyDescent="0.2">
      <c r="A35" s="6">
        <v>13106928</v>
      </c>
      <c r="B35" s="78" t="s">
        <v>32</v>
      </c>
      <c r="C35" s="79"/>
      <c r="D35" s="80"/>
      <c r="E35" s="60">
        <v>900</v>
      </c>
      <c r="F35" s="61"/>
      <c r="G35" s="62"/>
      <c r="H35" s="22">
        <f>E35*H2</f>
        <v>657</v>
      </c>
      <c r="I35" s="20"/>
    </row>
    <row r="36" spans="1:9" ht="38.1" customHeight="1" x14ac:dyDescent="0.2">
      <c r="A36" s="6">
        <v>13106929</v>
      </c>
      <c r="B36" s="75" t="s">
        <v>33</v>
      </c>
      <c r="C36" s="76"/>
      <c r="D36" s="77"/>
      <c r="E36" s="66">
        <v>1000</v>
      </c>
      <c r="F36" s="67"/>
      <c r="G36" s="68"/>
      <c r="H36" s="22">
        <f>E36*H2</f>
        <v>730</v>
      </c>
      <c r="I36" s="20"/>
    </row>
    <row r="37" spans="1:9" ht="36.950000000000003" customHeight="1" x14ac:dyDescent="0.2">
      <c r="A37" s="6">
        <v>13106930</v>
      </c>
      <c r="B37" s="78" t="s">
        <v>34</v>
      </c>
      <c r="C37" s="79"/>
      <c r="D37" s="80"/>
      <c r="E37" s="60">
        <v>1200</v>
      </c>
      <c r="F37" s="61"/>
      <c r="G37" s="62"/>
      <c r="H37" s="22">
        <f>E37*H2</f>
        <v>876</v>
      </c>
      <c r="I37" s="20"/>
    </row>
    <row r="38" spans="1:9" ht="39.950000000000003" customHeight="1" x14ac:dyDescent="0.2">
      <c r="A38" s="6">
        <v>13106931</v>
      </c>
      <c r="B38" s="75" t="s">
        <v>35</v>
      </c>
      <c r="C38" s="76"/>
      <c r="D38" s="77"/>
      <c r="E38" s="66">
        <v>1400</v>
      </c>
      <c r="F38" s="67"/>
      <c r="G38" s="68"/>
      <c r="H38" s="22">
        <f>E38*H2</f>
        <v>1022</v>
      </c>
      <c r="I38" s="19"/>
    </row>
    <row r="39" spans="1:9" ht="32.1" customHeight="1" x14ac:dyDescent="0.2">
      <c r="A39" s="3">
        <v>13106932</v>
      </c>
      <c r="B39" s="78" t="s">
        <v>36</v>
      </c>
      <c r="C39" s="79"/>
      <c r="D39" s="80"/>
      <c r="E39" s="37">
        <v>400</v>
      </c>
      <c r="F39" s="38"/>
      <c r="G39" s="39"/>
      <c r="H39" s="22">
        <f>E39*H2</f>
        <v>292</v>
      </c>
      <c r="I39" s="20"/>
    </row>
    <row r="40" spans="1:9" ht="27.95" customHeight="1" x14ac:dyDescent="0.2">
      <c r="A40" s="3">
        <v>13106933</v>
      </c>
      <c r="B40" s="75" t="s">
        <v>37</v>
      </c>
      <c r="C40" s="76"/>
      <c r="D40" s="77"/>
      <c r="E40" s="31">
        <v>600</v>
      </c>
      <c r="F40" s="32"/>
      <c r="G40" s="33"/>
      <c r="H40" s="22">
        <f>E40*H2</f>
        <v>438</v>
      </c>
      <c r="I40" s="20"/>
    </row>
    <row r="41" spans="1:9" ht="38.1" customHeight="1" x14ac:dyDescent="0.2">
      <c r="A41" s="6">
        <v>13106934</v>
      </c>
      <c r="B41" s="78" t="s">
        <v>38</v>
      </c>
      <c r="C41" s="79"/>
      <c r="D41" s="80"/>
      <c r="E41" s="60">
        <v>800</v>
      </c>
      <c r="F41" s="61"/>
      <c r="G41" s="62"/>
      <c r="H41" s="22">
        <f>E41*H2</f>
        <v>584</v>
      </c>
      <c r="I41" s="20"/>
    </row>
    <row r="42" spans="1:9" ht="30.95" customHeight="1" x14ac:dyDescent="0.2">
      <c r="A42" s="3">
        <v>13106935</v>
      </c>
      <c r="B42" s="75" t="s">
        <v>39</v>
      </c>
      <c r="C42" s="76"/>
      <c r="D42" s="77"/>
      <c r="E42" s="31">
        <v>600</v>
      </c>
      <c r="F42" s="32"/>
      <c r="G42" s="33"/>
      <c r="H42" s="22">
        <f>E42*H2</f>
        <v>438</v>
      </c>
      <c r="I42" s="20"/>
    </row>
    <row r="43" spans="1:9" ht="45" customHeight="1" x14ac:dyDescent="0.2">
      <c r="A43" s="6">
        <v>13106936</v>
      </c>
      <c r="B43" s="69" t="s">
        <v>40</v>
      </c>
      <c r="C43" s="70"/>
      <c r="D43" s="71"/>
      <c r="E43" s="60">
        <v>1000</v>
      </c>
      <c r="F43" s="61"/>
      <c r="G43" s="62"/>
      <c r="H43" s="22">
        <f>E43*H2</f>
        <v>730</v>
      </c>
      <c r="I43" s="19"/>
    </row>
    <row r="44" spans="1:9" ht="38.1" customHeight="1" x14ac:dyDescent="0.2">
      <c r="A44" s="6">
        <v>13106937</v>
      </c>
      <c r="B44" s="63" t="s">
        <v>41</v>
      </c>
      <c r="C44" s="64"/>
      <c r="D44" s="65"/>
      <c r="E44" s="66">
        <v>1200</v>
      </c>
      <c r="F44" s="67"/>
      <c r="G44" s="68"/>
      <c r="H44" s="22">
        <f>E44*H2</f>
        <v>876</v>
      </c>
      <c r="I44" s="20"/>
    </row>
    <row r="45" spans="1:9" ht="32.1" customHeight="1" x14ac:dyDescent="0.2">
      <c r="A45" s="84" t="s">
        <v>42</v>
      </c>
      <c r="B45" s="85"/>
      <c r="C45" s="85"/>
      <c r="D45" s="85"/>
      <c r="E45" s="85"/>
      <c r="F45" s="85"/>
      <c r="G45" s="85"/>
      <c r="H45" s="86"/>
    </row>
    <row r="46" spans="1:9" ht="28.5" customHeight="1" x14ac:dyDescent="0.2">
      <c r="A46" s="1" t="s">
        <v>1</v>
      </c>
      <c r="B46" s="14" t="s">
        <v>2</v>
      </c>
      <c r="C46" s="51" t="s">
        <v>3</v>
      </c>
      <c r="D46" s="52"/>
      <c r="E46" s="53"/>
      <c r="F46" s="87" t="str">
        <f>H4</f>
        <v>VALOR PARA 2023</v>
      </c>
      <c r="G46" s="88"/>
      <c r="H46" s="89"/>
    </row>
    <row r="47" spans="1:9" ht="38.1" customHeight="1" x14ac:dyDescent="0.2">
      <c r="A47" s="6">
        <v>13106938</v>
      </c>
      <c r="B47" s="12" t="s">
        <v>43</v>
      </c>
      <c r="C47" s="60">
        <v>100</v>
      </c>
      <c r="D47" s="61"/>
      <c r="E47" s="62"/>
      <c r="F47" s="90">
        <f>C47*H2</f>
        <v>73</v>
      </c>
      <c r="G47" s="91"/>
      <c r="H47" s="92"/>
    </row>
    <row r="48" spans="1:9" ht="30.95" customHeight="1" x14ac:dyDescent="0.2">
      <c r="A48" s="4">
        <v>13106939</v>
      </c>
      <c r="B48" s="9" t="s">
        <v>44</v>
      </c>
      <c r="C48" s="31">
        <v>180</v>
      </c>
      <c r="D48" s="32"/>
      <c r="E48" s="33"/>
      <c r="F48" s="90">
        <f>C48*H2</f>
        <v>131.4</v>
      </c>
      <c r="G48" s="91"/>
      <c r="H48" s="92"/>
    </row>
    <row r="49" spans="1:8" ht="38.1" customHeight="1" x14ac:dyDescent="0.2">
      <c r="A49" s="6">
        <v>13106940</v>
      </c>
      <c r="B49" s="12" t="s">
        <v>45</v>
      </c>
      <c r="C49" s="60">
        <v>100</v>
      </c>
      <c r="D49" s="61"/>
      <c r="E49" s="62"/>
      <c r="F49" s="90">
        <f>C49*H2</f>
        <v>73</v>
      </c>
      <c r="G49" s="91"/>
      <c r="H49" s="92"/>
    </row>
    <row r="50" spans="1:8" ht="30.6" customHeight="1" x14ac:dyDescent="0.2">
      <c r="A50" s="4">
        <v>13106941</v>
      </c>
      <c r="B50" s="9" t="s">
        <v>46</v>
      </c>
      <c r="C50" s="31">
        <v>180</v>
      </c>
      <c r="D50" s="32"/>
      <c r="E50" s="33"/>
      <c r="F50" s="90">
        <f>C50*H2</f>
        <v>131.4</v>
      </c>
      <c r="G50" s="91"/>
      <c r="H50" s="92"/>
    </row>
    <row r="51" spans="1:8" ht="22.5" customHeight="1" x14ac:dyDescent="0.2">
      <c r="A51" s="20"/>
      <c r="B51" s="20"/>
      <c r="C51" s="93"/>
      <c r="D51" s="93"/>
      <c r="E51" s="93"/>
      <c r="F51" s="93"/>
      <c r="G51" s="93"/>
      <c r="H51" s="93"/>
    </row>
    <row r="52" spans="1:8" ht="32.1" customHeight="1" x14ac:dyDescent="0.2">
      <c r="A52" s="94" t="s">
        <v>47</v>
      </c>
      <c r="B52" s="95"/>
      <c r="C52" s="95"/>
      <c r="D52" s="95"/>
      <c r="E52" s="95"/>
      <c r="F52" s="95"/>
      <c r="G52" s="95"/>
      <c r="H52" s="96"/>
    </row>
    <row r="53" spans="1:8" ht="28.5" customHeight="1" x14ac:dyDescent="0.2">
      <c r="A53" s="1" t="s">
        <v>1</v>
      </c>
      <c r="B53" s="14" t="s">
        <v>2</v>
      </c>
      <c r="C53" s="51" t="s">
        <v>3</v>
      </c>
      <c r="D53" s="52"/>
      <c r="E53" s="53"/>
      <c r="F53" s="87" t="str">
        <f>H4</f>
        <v>VALOR PARA 2023</v>
      </c>
      <c r="G53" s="88"/>
      <c r="H53" s="89"/>
    </row>
    <row r="54" spans="1:8" ht="36.950000000000003" customHeight="1" x14ac:dyDescent="0.2">
      <c r="A54" s="6">
        <v>13106942</v>
      </c>
      <c r="B54" s="7" t="s">
        <v>48</v>
      </c>
      <c r="C54" s="60">
        <v>100</v>
      </c>
      <c r="D54" s="61"/>
      <c r="E54" s="62"/>
      <c r="F54" s="90">
        <f>C54*H2</f>
        <v>73</v>
      </c>
      <c r="G54" s="91"/>
      <c r="H54" s="92"/>
    </row>
    <row r="55" spans="1:8" ht="32.1" customHeight="1" x14ac:dyDescent="0.2">
      <c r="A55" s="4">
        <v>13106943</v>
      </c>
      <c r="B55" s="9" t="s">
        <v>49</v>
      </c>
      <c r="C55" s="31">
        <v>150</v>
      </c>
      <c r="D55" s="32"/>
      <c r="E55" s="33"/>
      <c r="F55" s="90">
        <f>C55*H2</f>
        <v>109.5</v>
      </c>
      <c r="G55" s="91"/>
      <c r="H55" s="92"/>
    </row>
    <row r="56" spans="1:8" ht="36.950000000000003" customHeight="1" x14ac:dyDescent="0.2">
      <c r="A56" s="6">
        <v>13106944</v>
      </c>
      <c r="B56" s="7" t="s">
        <v>50</v>
      </c>
      <c r="C56" s="60">
        <v>100</v>
      </c>
      <c r="D56" s="61"/>
      <c r="E56" s="62"/>
      <c r="F56" s="90">
        <f>C56*H2</f>
        <v>73</v>
      </c>
      <c r="G56" s="91"/>
      <c r="H56" s="92"/>
    </row>
    <row r="57" spans="1:8" ht="30.6" customHeight="1" x14ac:dyDescent="0.2">
      <c r="A57" s="4">
        <v>13106945</v>
      </c>
      <c r="B57" s="9" t="s">
        <v>51</v>
      </c>
      <c r="C57" s="31">
        <v>150</v>
      </c>
      <c r="D57" s="32"/>
      <c r="E57" s="33"/>
      <c r="F57" s="90">
        <f>C57*H2</f>
        <v>109.5</v>
      </c>
      <c r="G57" s="91"/>
      <c r="H57" s="92"/>
    </row>
    <row r="58" spans="1:8" ht="22.5" customHeight="1" x14ac:dyDescent="0.2">
      <c r="A58" s="20"/>
      <c r="B58" s="20"/>
      <c r="C58" s="93"/>
      <c r="D58" s="93"/>
      <c r="E58" s="93"/>
      <c r="F58" s="93"/>
      <c r="G58" s="93"/>
      <c r="H58" s="93"/>
    </row>
    <row r="59" spans="1:8" ht="33" customHeight="1" x14ac:dyDescent="0.2">
      <c r="A59" s="94" t="s">
        <v>52</v>
      </c>
      <c r="B59" s="95"/>
      <c r="C59" s="95"/>
      <c r="D59" s="95"/>
      <c r="E59" s="95"/>
      <c r="F59" s="95"/>
      <c r="G59" s="95"/>
      <c r="H59" s="96"/>
    </row>
    <row r="60" spans="1:8" ht="27" customHeight="1" x14ac:dyDescent="0.2">
      <c r="A60" s="1" t="s">
        <v>1</v>
      </c>
      <c r="B60" s="14" t="s">
        <v>2</v>
      </c>
      <c r="C60" s="97" t="s">
        <v>53</v>
      </c>
      <c r="D60" s="98"/>
      <c r="E60" s="99"/>
      <c r="F60" s="87" t="str">
        <f>H4</f>
        <v>VALOR PARA 2023</v>
      </c>
      <c r="G60" s="88"/>
      <c r="H60" s="89"/>
    </row>
    <row r="61" spans="1:8" ht="48" customHeight="1" x14ac:dyDescent="0.2">
      <c r="A61" s="6">
        <v>13106946</v>
      </c>
      <c r="B61" s="12" t="s">
        <v>54</v>
      </c>
      <c r="C61" s="60">
        <v>80</v>
      </c>
      <c r="D61" s="61"/>
      <c r="E61" s="62"/>
      <c r="F61" s="90">
        <f>C61*H2</f>
        <v>58.4</v>
      </c>
      <c r="G61" s="91"/>
      <c r="H61" s="92"/>
    </row>
    <row r="62" spans="1:8" ht="59.1" customHeight="1" x14ac:dyDescent="0.2">
      <c r="A62" s="8">
        <v>13106947</v>
      </c>
      <c r="B62" s="13" t="s">
        <v>55</v>
      </c>
      <c r="C62" s="66">
        <v>150</v>
      </c>
      <c r="D62" s="67"/>
      <c r="E62" s="68"/>
      <c r="F62" s="90">
        <f>C62*H2</f>
        <v>109.5</v>
      </c>
      <c r="G62" s="91"/>
      <c r="H62" s="92"/>
    </row>
    <row r="63" spans="1:8" ht="48.95" customHeight="1" x14ac:dyDescent="0.2">
      <c r="A63" s="6">
        <v>13106948</v>
      </c>
      <c r="B63" s="12" t="s">
        <v>56</v>
      </c>
      <c r="C63" s="60">
        <v>120</v>
      </c>
      <c r="D63" s="61"/>
      <c r="E63" s="62"/>
      <c r="F63" s="90">
        <f>C63*H2</f>
        <v>87.6</v>
      </c>
      <c r="G63" s="91"/>
      <c r="H63" s="92"/>
    </row>
    <row r="64" spans="1:8" ht="58.5" customHeight="1" x14ac:dyDescent="0.2">
      <c r="A64" s="8">
        <v>13106949</v>
      </c>
      <c r="B64" s="9" t="s">
        <v>57</v>
      </c>
      <c r="C64" s="66">
        <v>150</v>
      </c>
      <c r="D64" s="67"/>
      <c r="E64" s="68"/>
      <c r="F64" s="90">
        <f>C64*H2</f>
        <v>109.5</v>
      </c>
      <c r="G64" s="91"/>
      <c r="H64" s="92"/>
    </row>
    <row r="65" spans="1:8" ht="22.5" customHeight="1" x14ac:dyDescent="0.2">
      <c r="A65" s="20"/>
      <c r="B65" s="20"/>
      <c r="C65" s="93"/>
      <c r="D65" s="93"/>
      <c r="E65" s="93"/>
      <c r="F65" s="93"/>
      <c r="G65" s="93"/>
      <c r="H65" s="93"/>
    </row>
    <row r="66" spans="1:8" ht="32.1" customHeight="1" x14ac:dyDescent="0.2">
      <c r="A66" s="94" t="s">
        <v>58</v>
      </c>
      <c r="B66" s="95"/>
      <c r="C66" s="95"/>
      <c r="D66" s="95"/>
      <c r="E66" s="95"/>
      <c r="F66" s="95"/>
      <c r="G66" s="95"/>
      <c r="H66" s="96"/>
    </row>
    <row r="67" spans="1:8" ht="27.95" customHeight="1" x14ac:dyDescent="0.2">
      <c r="A67" s="1" t="s">
        <v>1</v>
      </c>
      <c r="B67" s="14" t="s">
        <v>2</v>
      </c>
      <c r="C67" s="97" t="s">
        <v>53</v>
      </c>
      <c r="D67" s="98"/>
      <c r="E67" s="99"/>
      <c r="F67" s="87" t="str">
        <f>H4</f>
        <v>VALOR PARA 2023</v>
      </c>
      <c r="G67" s="88"/>
      <c r="H67" s="89"/>
    </row>
    <row r="68" spans="1:8" ht="48" customHeight="1" x14ac:dyDescent="0.2">
      <c r="A68" s="6">
        <v>13106950</v>
      </c>
      <c r="B68" s="12" t="s">
        <v>59</v>
      </c>
      <c r="C68" s="60">
        <v>80</v>
      </c>
      <c r="D68" s="61"/>
      <c r="E68" s="62"/>
      <c r="F68" s="90">
        <f>C68*H2</f>
        <v>58.4</v>
      </c>
      <c r="G68" s="91"/>
      <c r="H68" s="92"/>
    </row>
    <row r="69" spans="1:8" ht="48" customHeight="1" x14ac:dyDescent="0.2">
      <c r="A69" s="8">
        <v>13106951</v>
      </c>
      <c r="B69" s="9" t="s">
        <v>60</v>
      </c>
      <c r="C69" s="100">
        <v>150</v>
      </c>
      <c r="D69" s="67"/>
      <c r="E69" s="68"/>
      <c r="F69" s="90">
        <f>C69*H2</f>
        <v>109.5</v>
      </c>
      <c r="G69" s="91"/>
      <c r="H69" s="92"/>
    </row>
    <row r="70" spans="1:8" ht="47.45" customHeight="1" x14ac:dyDescent="0.2">
      <c r="A70" s="6">
        <v>13106952</v>
      </c>
      <c r="B70" s="12" t="s">
        <v>61</v>
      </c>
      <c r="C70" s="60">
        <v>120</v>
      </c>
      <c r="D70" s="61"/>
      <c r="E70" s="62"/>
      <c r="F70" s="90">
        <f>C70*H2</f>
        <v>87.6</v>
      </c>
      <c r="G70" s="91"/>
      <c r="H70" s="92"/>
    </row>
    <row r="71" spans="1:8" ht="22.5" customHeight="1" x14ac:dyDescent="0.2">
      <c r="A71" s="20"/>
      <c r="B71" s="20"/>
      <c r="C71" s="93"/>
      <c r="D71" s="93"/>
      <c r="E71" s="93"/>
      <c r="F71" s="93"/>
      <c r="G71" s="93"/>
      <c r="H71" s="93"/>
    </row>
    <row r="72" spans="1:8" ht="33" customHeight="1" x14ac:dyDescent="0.2">
      <c r="A72" s="94" t="s">
        <v>62</v>
      </c>
      <c r="B72" s="95"/>
      <c r="C72" s="95"/>
      <c r="D72" s="95"/>
      <c r="E72" s="95"/>
      <c r="F72" s="95"/>
      <c r="G72" s="95"/>
      <c r="H72" s="96"/>
    </row>
    <row r="73" spans="1:8" ht="28.5" customHeight="1" x14ac:dyDescent="0.2">
      <c r="A73" s="1" t="s">
        <v>1</v>
      </c>
      <c r="B73" s="14" t="s">
        <v>2</v>
      </c>
      <c r="C73" s="51" t="s">
        <v>3</v>
      </c>
      <c r="D73" s="52"/>
      <c r="E73" s="53"/>
      <c r="F73" s="87" t="str">
        <f>H4</f>
        <v>VALOR PARA 2023</v>
      </c>
      <c r="G73" s="88"/>
      <c r="H73" s="89"/>
    </row>
    <row r="74" spans="1:8" ht="36.950000000000003" customHeight="1" x14ac:dyDescent="0.2">
      <c r="A74" s="6">
        <v>13106953</v>
      </c>
      <c r="B74" s="7" t="s">
        <v>63</v>
      </c>
      <c r="C74" s="60">
        <v>100</v>
      </c>
      <c r="D74" s="61"/>
      <c r="E74" s="62"/>
      <c r="F74" s="90">
        <f>C74*H2</f>
        <v>73</v>
      </c>
      <c r="G74" s="91"/>
      <c r="H74" s="92"/>
    </row>
    <row r="75" spans="1:8" ht="36.950000000000003" customHeight="1" x14ac:dyDescent="0.2">
      <c r="A75" s="8">
        <v>13106954</v>
      </c>
      <c r="B75" s="13" t="s">
        <v>64</v>
      </c>
      <c r="C75" s="66">
        <v>150</v>
      </c>
      <c r="D75" s="67"/>
      <c r="E75" s="68"/>
      <c r="F75" s="90">
        <f>C75*H2</f>
        <v>109.5</v>
      </c>
      <c r="G75" s="91"/>
      <c r="H75" s="92"/>
    </row>
    <row r="76" spans="1:8" ht="48.95" customHeight="1" x14ac:dyDescent="0.2">
      <c r="A76" s="6">
        <v>13106955</v>
      </c>
      <c r="B76" s="12" t="s">
        <v>65</v>
      </c>
      <c r="C76" s="60">
        <v>100</v>
      </c>
      <c r="D76" s="61"/>
      <c r="E76" s="62"/>
      <c r="F76" s="101">
        <f>C76*H2</f>
        <v>73</v>
      </c>
      <c r="G76" s="91"/>
      <c r="H76" s="92"/>
    </row>
    <row r="77" spans="1:8" ht="47.45" customHeight="1" x14ac:dyDescent="0.2">
      <c r="A77" s="8">
        <v>13106956</v>
      </c>
      <c r="B77" s="9" t="s">
        <v>66</v>
      </c>
      <c r="C77" s="66">
        <v>120</v>
      </c>
      <c r="D77" s="67"/>
      <c r="E77" s="68"/>
      <c r="F77" s="90">
        <f>C77*H2</f>
        <v>87.6</v>
      </c>
      <c r="G77" s="91"/>
      <c r="H77" s="92"/>
    </row>
    <row r="78" spans="1:8" ht="22.5" customHeight="1" x14ac:dyDescent="0.2">
      <c r="A78" s="20"/>
      <c r="B78" s="20"/>
      <c r="C78" s="93"/>
      <c r="D78" s="93"/>
      <c r="E78" s="93"/>
      <c r="F78" s="93"/>
      <c r="G78" s="93"/>
      <c r="H78" s="93"/>
    </row>
    <row r="79" spans="1:8" ht="32.1" customHeight="1" x14ac:dyDescent="0.2">
      <c r="A79" s="94" t="s">
        <v>67</v>
      </c>
      <c r="B79" s="95"/>
      <c r="C79" s="95"/>
      <c r="D79" s="95"/>
      <c r="E79" s="95"/>
      <c r="F79" s="95"/>
      <c r="G79" s="95"/>
      <c r="H79" s="96"/>
    </row>
    <row r="80" spans="1:8" ht="28.5" customHeight="1" x14ac:dyDescent="0.2">
      <c r="A80" s="1" t="s">
        <v>1</v>
      </c>
      <c r="B80" s="14" t="s">
        <v>2</v>
      </c>
      <c r="C80" s="51" t="s">
        <v>3</v>
      </c>
      <c r="D80" s="52"/>
      <c r="E80" s="53"/>
      <c r="F80" s="87" t="str">
        <f>H4</f>
        <v>VALOR PARA 2023</v>
      </c>
      <c r="G80" s="88"/>
      <c r="H80" s="89"/>
    </row>
    <row r="81" spans="1:8" ht="38.1" customHeight="1" x14ac:dyDescent="0.2">
      <c r="A81" s="6">
        <v>13106957</v>
      </c>
      <c r="B81" s="12" t="s">
        <v>68</v>
      </c>
      <c r="C81" s="60">
        <v>120</v>
      </c>
      <c r="D81" s="61"/>
      <c r="E81" s="62"/>
      <c r="F81" s="90">
        <f>C81*H2</f>
        <v>87.6</v>
      </c>
      <c r="G81" s="91"/>
      <c r="H81" s="92"/>
    </row>
    <row r="82" spans="1:8" ht="36.950000000000003" customHeight="1" x14ac:dyDescent="0.2">
      <c r="A82" s="8">
        <v>13106958</v>
      </c>
      <c r="B82" s="9" t="s">
        <v>69</v>
      </c>
      <c r="C82" s="66">
        <v>150</v>
      </c>
      <c r="D82" s="67"/>
      <c r="E82" s="68"/>
      <c r="F82" s="90">
        <f>C82*H2</f>
        <v>109.5</v>
      </c>
      <c r="G82" s="91"/>
      <c r="H82" s="92"/>
    </row>
    <row r="83" spans="1:8" ht="57.95" customHeight="1" x14ac:dyDescent="0.2">
      <c r="A83" s="6">
        <v>13106959</v>
      </c>
      <c r="B83" s="12" t="s">
        <v>70</v>
      </c>
      <c r="C83" s="60">
        <v>120</v>
      </c>
      <c r="D83" s="61"/>
      <c r="E83" s="62"/>
      <c r="F83" s="108">
        <f>C83*H2</f>
        <v>87.6</v>
      </c>
      <c r="G83" s="91"/>
      <c r="H83" s="92"/>
    </row>
    <row r="84" spans="1:8" ht="59.45" customHeight="1" x14ac:dyDescent="0.2">
      <c r="A84" s="8">
        <v>13106960</v>
      </c>
      <c r="B84" s="9" t="s">
        <v>71</v>
      </c>
      <c r="C84" s="66">
        <v>150</v>
      </c>
      <c r="D84" s="67"/>
      <c r="E84" s="68"/>
      <c r="F84" s="90">
        <f>C84*H2</f>
        <v>109.5</v>
      </c>
      <c r="G84" s="91"/>
      <c r="H84" s="92"/>
    </row>
    <row r="85" spans="1:8" ht="32.1" customHeight="1" x14ac:dyDescent="0.2">
      <c r="A85" s="94" t="s">
        <v>72</v>
      </c>
      <c r="B85" s="95"/>
      <c r="C85" s="95"/>
      <c r="D85" s="95"/>
      <c r="E85" s="95"/>
      <c r="F85" s="95"/>
      <c r="G85" s="95"/>
      <c r="H85" s="96"/>
    </row>
    <row r="86" spans="1:8" ht="28.5" customHeight="1" x14ac:dyDescent="0.2">
      <c r="A86" s="1" t="s">
        <v>1</v>
      </c>
      <c r="B86" s="14" t="s">
        <v>2</v>
      </c>
      <c r="C86" s="51" t="s">
        <v>3</v>
      </c>
      <c r="D86" s="52"/>
      <c r="E86" s="53"/>
      <c r="F86" s="87" t="str">
        <f>H4</f>
        <v>VALOR PARA 2023</v>
      </c>
      <c r="G86" s="88"/>
      <c r="H86" s="89"/>
    </row>
    <row r="87" spans="1:8" ht="38.1" customHeight="1" x14ac:dyDescent="0.2">
      <c r="A87" s="6">
        <v>13106961</v>
      </c>
      <c r="B87" s="7" t="s">
        <v>73</v>
      </c>
      <c r="C87" s="102">
        <v>80</v>
      </c>
      <c r="D87" s="103"/>
      <c r="E87" s="104"/>
      <c r="F87" s="90">
        <f>C87*H2</f>
        <v>58.4</v>
      </c>
      <c r="G87" s="91"/>
      <c r="H87" s="92"/>
    </row>
    <row r="88" spans="1:8" ht="36.950000000000003" customHeight="1" x14ac:dyDescent="0.2">
      <c r="A88" s="8">
        <v>13106962</v>
      </c>
      <c r="B88" s="9" t="s">
        <v>74</v>
      </c>
      <c r="C88" s="105">
        <v>150</v>
      </c>
      <c r="D88" s="106"/>
      <c r="E88" s="107"/>
      <c r="F88" s="90">
        <f>C88*H2</f>
        <v>109.5</v>
      </c>
      <c r="G88" s="91"/>
      <c r="H88" s="92"/>
    </row>
    <row r="89" spans="1:8" ht="47.45" customHeight="1" x14ac:dyDescent="0.2">
      <c r="A89" s="6">
        <v>13106963</v>
      </c>
      <c r="B89" s="12" t="s">
        <v>75</v>
      </c>
      <c r="C89" s="102">
        <v>150</v>
      </c>
      <c r="D89" s="103"/>
      <c r="E89" s="104"/>
      <c r="F89" s="90">
        <f>C89*H2</f>
        <v>109.5</v>
      </c>
      <c r="G89" s="91"/>
      <c r="H89" s="92"/>
    </row>
    <row r="90" spans="1:8" ht="22.5" customHeight="1" x14ac:dyDescent="0.2">
      <c r="A90" s="20"/>
      <c r="B90" s="20"/>
      <c r="C90" s="93"/>
      <c r="D90" s="93"/>
      <c r="E90" s="93"/>
      <c r="F90" s="93"/>
      <c r="G90" s="93"/>
      <c r="H90" s="93"/>
    </row>
    <row r="91" spans="1:8" ht="32.1" customHeight="1" x14ac:dyDescent="0.2">
      <c r="A91" s="109" t="s">
        <v>76</v>
      </c>
      <c r="B91" s="110"/>
      <c r="C91" s="110"/>
      <c r="D91" s="110"/>
      <c r="E91" s="110"/>
      <c r="F91" s="110"/>
      <c r="G91" s="110"/>
      <c r="H91" s="111"/>
    </row>
    <row r="92" spans="1:8" ht="28.5" customHeight="1" x14ac:dyDescent="0.2">
      <c r="A92" s="1" t="s">
        <v>1</v>
      </c>
      <c r="B92" s="14" t="s">
        <v>2</v>
      </c>
      <c r="C92" s="51" t="s">
        <v>3</v>
      </c>
      <c r="D92" s="52"/>
      <c r="E92" s="53"/>
      <c r="F92" s="87" t="str">
        <f>H4</f>
        <v>VALOR PARA 2023</v>
      </c>
      <c r="G92" s="88"/>
      <c r="H92" s="89"/>
    </row>
    <row r="93" spans="1:8" ht="48" customHeight="1" x14ac:dyDescent="0.2">
      <c r="A93" s="6">
        <v>13106964</v>
      </c>
      <c r="B93" s="12" t="s">
        <v>77</v>
      </c>
      <c r="C93" s="102">
        <v>400</v>
      </c>
      <c r="D93" s="103"/>
      <c r="E93" s="104"/>
      <c r="F93" s="90">
        <f>C93*H2</f>
        <v>292</v>
      </c>
      <c r="G93" s="91"/>
      <c r="H93" s="92"/>
    </row>
    <row r="94" spans="1:8" ht="36.6" customHeight="1" x14ac:dyDescent="0.2">
      <c r="A94" s="8">
        <v>13106965</v>
      </c>
      <c r="B94" s="13" t="s">
        <v>78</v>
      </c>
      <c r="C94" s="105">
        <v>400</v>
      </c>
      <c r="D94" s="106"/>
      <c r="E94" s="107"/>
      <c r="F94" s="90">
        <f>C94*H2</f>
        <v>292</v>
      </c>
      <c r="G94" s="91"/>
      <c r="H94" s="92"/>
    </row>
    <row r="95" spans="1:8" ht="22.5" customHeight="1" x14ac:dyDescent="0.2">
      <c r="A95" s="20"/>
      <c r="B95" s="20"/>
      <c r="C95" s="93"/>
      <c r="D95" s="93"/>
      <c r="E95" s="93"/>
      <c r="F95" s="93"/>
      <c r="G95" s="93"/>
      <c r="H95" s="93"/>
    </row>
    <row r="96" spans="1:8" ht="33" customHeight="1" x14ac:dyDescent="0.2">
      <c r="A96" s="115" t="s">
        <v>79</v>
      </c>
      <c r="B96" s="116"/>
      <c r="C96" s="116"/>
      <c r="D96" s="116"/>
      <c r="E96" s="116"/>
      <c r="F96" s="116"/>
      <c r="G96" s="116"/>
      <c r="H96" s="117"/>
    </row>
    <row r="97" spans="1:8" ht="28.5" customHeight="1" x14ac:dyDescent="0.2">
      <c r="A97" s="1" t="s">
        <v>1</v>
      </c>
      <c r="B97" s="14" t="s">
        <v>2</v>
      </c>
      <c r="C97" s="51" t="s">
        <v>3</v>
      </c>
      <c r="D97" s="52"/>
      <c r="E97" s="53"/>
      <c r="F97" s="87" t="str">
        <f>H4</f>
        <v>VALOR PARA 2023</v>
      </c>
      <c r="G97" s="88"/>
      <c r="H97" s="89"/>
    </row>
    <row r="98" spans="1:8" ht="36.950000000000003" customHeight="1" x14ac:dyDescent="0.2">
      <c r="A98" s="6">
        <v>13106966</v>
      </c>
      <c r="B98" s="12" t="s">
        <v>80</v>
      </c>
      <c r="C98" s="102">
        <v>150</v>
      </c>
      <c r="D98" s="103"/>
      <c r="E98" s="104"/>
      <c r="F98" s="90">
        <f>C98*H2</f>
        <v>109.5</v>
      </c>
      <c r="G98" s="91"/>
      <c r="H98" s="92"/>
    </row>
    <row r="99" spans="1:8" ht="58.5" customHeight="1" x14ac:dyDescent="0.2">
      <c r="A99" s="8">
        <v>13106967</v>
      </c>
      <c r="B99" s="9" t="s">
        <v>81</v>
      </c>
      <c r="C99" s="105">
        <v>150</v>
      </c>
      <c r="D99" s="106"/>
      <c r="E99" s="107"/>
      <c r="F99" s="90">
        <f>C99*H2</f>
        <v>109.5</v>
      </c>
      <c r="G99" s="91"/>
      <c r="H99" s="92"/>
    </row>
    <row r="100" spans="1:8" ht="22.5" customHeight="1" x14ac:dyDescent="0.2">
      <c r="A100" s="20"/>
      <c r="B100" s="20"/>
      <c r="C100" s="93"/>
      <c r="D100" s="93"/>
      <c r="E100" s="93"/>
      <c r="F100" s="93"/>
      <c r="G100" s="93"/>
      <c r="H100" s="93"/>
    </row>
    <row r="101" spans="1:8" ht="33" customHeight="1" x14ac:dyDescent="0.2">
      <c r="A101" s="112" t="s">
        <v>82</v>
      </c>
      <c r="B101" s="113"/>
      <c r="C101" s="113"/>
      <c r="D101" s="113"/>
      <c r="E101" s="113"/>
      <c r="F101" s="113"/>
      <c r="G101" s="113"/>
      <c r="H101" s="114"/>
    </row>
    <row r="102" spans="1:8" ht="28.5" customHeight="1" x14ac:dyDescent="0.2">
      <c r="A102" s="1" t="s">
        <v>1</v>
      </c>
      <c r="B102" s="14" t="s">
        <v>2</v>
      </c>
      <c r="C102" s="51" t="s">
        <v>3</v>
      </c>
      <c r="D102" s="52"/>
      <c r="E102" s="53"/>
      <c r="F102" s="87" t="str">
        <f>H4</f>
        <v>VALOR PARA 2023</v>
      </c>
      <c r="G102" s="88"/>
      <c r="H102" s="89"/>
    </row>
    <row r="103" spans="1:8" ht="36.950000000000003" customHeight="1" x14ac:dyDescent="0.2">
      <c r="A103" s="6">
        <v>13106968</v>
      </c>
      <c r="B103" s="12" t="s">
        <v>80</v>
      </c>
      <c r="C103" s="102">
        <v>80</v>
      </c>
      <c r="D103" s="103"/>
      <c r="E103" s="104"/>
      <c r="F103" s="90">
        <f>C103*H2</f>
        <v>58.4</v>
      </c>
      <c r="G103" s="91"/>
      <c r="H103" s="92"/>
    </row>
    <row r="104" spans="1:8" ht="47.45" customHeight="1" x14ac:dyDescent="0.2">
      <c r="A104" s="8">
        <v>13106969</v>
      </c>
      <c r="B104" s="9" t="s">
        <v>83</v>
      </c>
      <c r="C104" s="105">
        <v>150</v>
      </c>
      <c r="D104" s="106"/>
      <c r="E104" s="107"/>
      <c r="F104" s="90">
        <f>C104*H2</f>
        <v>109.5</v>
      </c>
      <c r="G104" s="91"/>
      <c r="H104" s="92"/>
    </row>
    <row r="105" spans="1:8" ht="22.5" customHeight="1" x14ac:dyDescent="0.2">
      <c r="A105" s="20"/>
      <c r="B105" s="20"/>
      <c r="C105" s="93"/>
      <c r="D105" s="93"/>
      <c r="E105" s="93"/>
      <c r="F105" s="93"/>
      <c r="G105" s="93"/>
      <c r="H105" s="93"/>
    </row>
    <row r="106" spans="1:8" ht="33" customHeight="1" x14ac:dyDescent="0.2">
      <c r="A106" s="109" t="s">
        <v>84</v>
      </c>
      <c r="B106" s="110"/>
      <c r="C106" s="110"/>
      <c r="D106" s="110"/>
      <c r="E106" s="110"/>
      <c r="F106" s="110"/>
      <c r="G106" s="110"/>
      <c r="H106" s="111"/>
    </row>
    <row r="107" spans="1:8" ht="28.5" customHeight="1" x14ac:dyDescent="0.2">
      <c r="A107" s="1" t="s">
        <v>1</v>
      </c>
      <c r="B107" s="14" t="s">
        <v>2</v>
      </c>
      <c r="C107" s="51" t="s">
        <v>3</v>
      </c>
      <c r="D107" s="52"/>
      <c r="E107" s="53"/>
      <c r="F107" s="87" t="str">
        <f>H4</f>
        <v>VALOR PARA 2023</v>
      </c>
      <c r="G107" s="88"/>
      <c r="H107" s="89"/>
    </row>
    <row r="108" spans="1:8" ht="69.95" customHeight="1" x14ac:dyDescent="0.2">
      <c r="A108" s="6">
        <v>13106970</v>
      </c>
      <c r="B108" s="7" t="s">
        <v>85</v>
      </c>
      <c r="C108" s="102">
        <v>350</v>
      </c>
      <c r="D108" s="103"/>
      <c r="E108" s="104"/>
      <c r="F108" s="90">
        <f>C108*H2</f>
        <v>255.5</v>
      </c>
      <c r="G108" s="91"/>
      <c r="H108" s="92"/>
    </row>
    <row r="109" spans="1:8" ht="80.45" customHeight="1" x14ac:dyDescent="0.2">
      <c r="A109" s="8">
        <v>13106971</v>
      </c>
      <c r="B109" s="13" t="s">
        <v>86</v>
      </c>
      <c r="C109" s="105">
        <v>350</v>
      </c>
      <c r="D109" s="106"/>
      <c r="E109" s="107"/>
      <c r="F109" s="90">
        <f>C109*H2</f>
        <v>255.5</v>
      </c>
      <c r="G109" s="91"/>
      <c r="H109" s="92"/>
    </row>
    <row r="110" spans="1:8" ht="22.5" customHeight="1" x14ac:dyDescent="0.2">
      <c r="A110" s="20"/>
      <c r="B110" s="20"/>
      <c r="C110" s="93"/>
      <c r="D110" s="93"/>
      <c r="E110" s="93"/>
      <c r="F110" s="93"/>
      <c r="G110" s="93"/>
      <c r="H110" s="93"/>
    </row>
    <row r="111" spans="1:8" ht="33" customHeight="1" x14ac:dyDescent="0.2">
      <c r="A111" s="112" t="s">
        <v>87</v>
      </c>
      <c r="B111" s="113"/>
      <c r="C111" s="113"/>
      <c r="D111" s="113"/>
      <c r="E111" s="113"/>
      <c r="F111" s="113"/>
      <c r="G111" s="113"/>
      <c r="H111" s="114"/>
    </row>
    <row r="112" spans="1:8" ht="28.5" customHeight="1" x14ac:dyDescent="0.2">
      <c r="A112" s="1" t="s">
        <v>1</v>
      </c>
      <c r="B112" s="14" t="s">
        <v>2</v>
      </c>
      <c r="C112" s="51" t="s">
        <v>3</v>
      </c>
      <c r="D112" s="52"/>
      <c r="E112" s="53"/>
      <c r="F112" s="87" t="str">
        <f>H4</f>
        <v>VALOR PARA 2023</v>
      </c>
      <c r="G112" s="88"/>
      <c r="H112" s="89"/>
    </row>
    <row r="113" spans="1:8" ht="31.5" customHeight="1" x14ac:dyDescent="0.2">
      <c r="A113" s="3">
        <v>13106972</v>
      </c>
      <c r="B113" s="12" t="s">
        <v>88</v>
      </c>
      <c r="C113" s="121">
        <v>150</v>
      </c>
      <c r="D113" s="122"/>
      <c r="E113" s="123"/>
      <c r="F113" s="124">
        <f>C113*H2</f>
        <v>109.5</v>
      </c>
      <c r="G113" s="125"/>
      <c r="H113" s="126"/>
    </row>
    <row r="114" spans="1:8" ht="21.6" customHeight="1" x14ac:dyDescent="0.2">
      <c r="A114" s="20"/>
      <c r="B114" s="20"/>
      <c r="C114" s="93"/>
      <c r="D114" s="93"/>
      <c r="E114" s="93"/>
      <c r="F114" s="93"/>
      <c r="G114" s="93"/>
      <c r="H114" s="93"/>
    </row>
    <row r="115" spans="1:8" ht="32.1" customHeight="1" x14ac:dyDescent="0.2">
      <c r="A115" s="118" t="s">
        <v>89</v>
      </c>
      <c r="B115" s="119"/>
      <c r="C115" s="119"/>
      <c r="D115" s="119"/>
      <c r="E115" s="119"/>
      <c r="F115" s="119"/>
      <c r="G115" s="119"/>
      <c r="H115" s="120"/>
    </row>
    <row r="116" spans="1:8" ht="28.5" customHeight="1" x14ac:dyDescent="0.2">
      <c r="A116" s="1" t="s">
        <v>1</v>
      </c>
      <c r="B116" s="14" t="s">
        <v>2</v>
      </c>
      <c r="C116" s="51" t="s">
        <v>3</v>
      </c>
      <c r="D116" s="52"/>
      <c r="E116" s="53"/>
      <c r="F116" s="87" t="str">
        <f>H4</f>
        <v>VALOR PARA 2023</v>
      </c>
      <c r="G116" s="88"/>
      <c r="H116" s="89"/>
    </row>
    <row r="117" spans="1:8" ht="38.1" customHeight="1" x14ac:dyDescent="0.2">
      <c r="A117" s="6">
        <v>13106973</v>
      </c>
      <c r="B117" s="12" t="s">
        <v>90</v>
      </c>
      <c r="C117" s="102">
        <v>252</v>
      </c>
      <c r="D117" s="103"/>
      <c r="E117" s="104"/>
      <c r="F117" s="90">
        <f>C117*H2</f>
        <v>183.96</v>
      </c>
      <c r="G117" s="91"/>
      <c r="H117" s="92"/>
    </row>
    <row r="118" spans="1:8" ht="36.950000000000003" customHeight="1" x14ac:dyDescent="0.2">
      <c r="A118" s="8">
        <v>13106974</v>
      </c>
      <c r="B118" s="13" t="s">
        <v>91</v>
      </c>
      <c r="C118" s="105">
        <v>210</v>
      </c>
      <c r="D118" s="106"/>
      <c r="E118" s="107"/>
      <c r="F118" s="90">
        <f>C118*H2</f>
        <v>153.29999999999998</v>
      </c>
      <c r="G118" s="91"/>
      <c r="H118" s="92"/>
    </row>
    <row r="119" spans="1:8" ht="36.950000000000003" customHeight="1" x14ac:dyDescent="0.2">
      <c r="A119" s="6">
        <v>13106975</v>
      </c>
      <c r="B119" s="7" t="s">
        <v>92</v>
      </c>
      <c r="C119" s="102">
        <v>210</v>
      </c>
      <c r="D119" s="103"/>
      <c r="E119" s="104"/>
      <c r="F119" s="90">
        <f>C119*H2</f>
        <v>153.29999999999998</v>
      </c>
      <c r="G119" s="91"/>
      <c r="H119" s="92"/>
    </row>
    <row r="120" spans="1:8" ht="38.1" customHeight="1" x14ac:dyDescent="0.2">
      <c r="A120" s="8">
        <v>13106976</v>
      </c>
      <c r="B120" s="13" t="s">
        <v>93</v>
      </c>
      <c r="C120" s="105">
        <v>210</v>
      </c>
      <c r="D120" s="106"/>
      <c r="E120" s="107"/>
      <c r="F120" s="90">
        <f>C120*H2</f>
        <v>153.29999999999998</v>
      </c>
      <c r="G120" s="91"/>
      <c r="H120" s="92"/>
    </row>
    <row r="121" spans="1:8" ht="30.95" customHeight="1" x14ac:dyDescent="0.2">
      <c r="A121" s="3">
        <v>13106977</v>
      </c>
      <c r="B121" s="12" t="s">
        <v>94</v>
      </c>
      <c r="C121" s="121">
        <v>210</v>
      </c>
      <c r="D121" s="122"/>
      <c r="E121" s="123"/>
      <c r="F121" s="90">
        <f>C121*H2</f>
        <v>153.29999999999998</v>
      </c>
      <c r="G121" s="91"/>
      <c r="H121" s="92"/>
    </row>
    <row r="122" spans="1:8" ht="36.950000000000003" customHeight="1" x14ac:dyDescent="0.2">
      <c r="A122" s="8">
        <v>13106978</v>
      </c>
      <c r="B122" s="13" t="s">
        <v>95</v>
      </c>
      <c r="C122" s="105">
        <v>210</v>
      </c>
      <c r="D122" s="106"/>
      <c r="E122" s="107"/>
      <c r="F122" s="90">
        <f>C122*H2</f>
        <v>153.29999999999998</v>
      </c>
      <c r="G122" s="91"/>
      <c r="H122" s="92"/>
    </row>
    <row r="123" spans="1:8" ht="32.1" customHeight="1" x14ac:dyDescent="0.2">
      <c r="A123" s="6">
        <v>13106979</v>
      </c>
      <c r="B123" s="12" t="s">
        <v>96</v>
      </c>
      <c r="C123" s="102">
        <v>210</v>
      </c>
      <c r="D123" s="103"/>
      <c r="E123" s="104"/>
      <c r="F123" s="90">
        <f>C123*H2</f>
        <v>153.29999999999998</v>
      </c>
      <c r="G123" s="91"/>
      <c r="H123" s="92"/>
    </row>
    <row r="124" spans="1:8" ht="36.950000000000003" customHeight="1" x14ac:dyDescent="0.2">
      <c r="A124" s="8">
        <v>13106980</v>
      </c>
      <c r="B124" s="13" t="s">
        <v>97</v>
      </c>
      <c r="C124" s="105">
        <v>210</v>
      </c>
      <c r="D124" s="106"/>
      <c r="E124" s="107"/>
      <c r="F124" s="90">
        <f>C124*H2</f>
        <v>153.29999999999998</v>
      </c>
      <c r="G124" s="91"/>
      <c r="H124" s="92"/>
    </row>
    <row r="125" spans="1:8" ht="37.5" customHeight="1" x14ac:dyDescent="0.2">
      <c r="A125" s="8">
        <v>13106981</v>
      </c>
      <c r="B125" s="12" t="s">
        <v>98</v>
      </c>
      <c r="C125" s="102">
        <v>210</v>
      </c>
      <c r="D125" s="103"/>
      <c r="E125" s="104"/>
      <c r="F125" s="90">
        <f>C125*H2</f>
        <v>153.29999999999998</v>
      </c>
      <c r="G125" s="91"/>
      <c r="H125" s="92"/>
    </row>
    <row r="126" spans="1:8" ht="32.1" customHeight="1" x14ac:dyDescent="0.2">
      <c r="A126" s="127" t="s">
        <v>99</v>
      </c>
      <c r="B126" s="128"/>
      <c r="C126" s="128"/>
      <c r="D126" s="128"/>
      <c r="E126" s="128"/>
      <c r="F126" s="128"/>
      <c r="G126" s="128"/>
      <c r="H126" s="129"/>
    </row>
    <row r="127" spans="1:8" ht="28.5" customHeight="1" x14ac:dyDescent="0.2">
      <c r="A127" s="1" t="s">
        <v>1</v>
      </c>
      <c r="B127" s="2" t="s">
        <v>2</v>
      </c>
      <c r="C127" s="51" t="s">
        <v>3</v>
      </c>
      <c r="D127" s="52"/>
      <c r="E127" s="53"/>
      <c r="F127" s="130" t="str">
        <f>H4</f>
        <v>VALOR PARA 2023</v>
      </c>
      <c r="G127" s="131"/>
      <c r="H127" s="132"/>
    </row>
    <row r="128" spans="1:8" ht="32.1" customHeight="1" x14ac:dyDescent="0.2">
      <c r="A128" s="15">
        <v>13106982</v>
      </c>
      <c r="B128" s="10" t="s">
        <v>100</v>
      </c>
      <c r="C128" s="60">
        <v>200</v>
      </c>
      <c r="D128" s="61"/>
      <c r="E128" s="62"/>
      <c r="F128" s="90">
        <f>C128*H2</f>
        <v>146</v>
      </c>
      <c r="G128" s="91"/>
      <c r="H128" s="92"/>
    </row>
    <row r="129" spans="1:8" ht="32.1" customHeight="1" x14ac:dyDescent="0.2">
      <c r="A129" s="16">
        <v>13106983</v>
      </c>
      <c r="B129" s="9" t="s">
        <v>101</v>
      </c>
      <c r="C129" s="31">
        <v>80</v>
      </c>
      <c r="D129" s="32"/>
      <c r="E129" s="33"/>
      <c r="F129" s="90">
        <f>C129*H2</f>
        <v>58.4</v>
      </c>
      <c r="G129" s="91"/>
      <c r="H129" s="92"/>
    </row>
    <row r="130" spans="1:8" ht="30.95" customHeight="1" x14ac:dyDescent="0.2">
      <c r="A130" s="17">
        <v>13106984</v>
      </c>
      <c r="B130" s="12" t="s">
        <v>102</v>
      </c>
      <c r="C130" s="37">
        <v>150</v>
      </c>
      <c r="D130" s="38"/>
      <c r="E130" s="39"/>
      <c r="F130" s="90">
        <f>C130*H2</f>
        <v>109.5</v>
      </c>
      <c r="G130" s="91"/>
      <c r="H130" s="92"/>
    </row>
    <row r="131" spans="1:8" ht="32.1" customHeight="1" x14ac:dyDescent="0.2">
      <c r="A131" s="16">
        <v>13106985</v>
      </c>
      <c r="B131" s="9" t="s">
        <v>103</v>
      </c>
      <c r="C131" s="31">
        <v>80</v>
      </c>
      <c r="D131" s="32"/>
      <c r="E131" s="33"/>
      <c r="F131" s="90">
        <f>C131*H2</f>
        <v>58.4</v>
      </c>
      <c r="G131" s="91"/>
      <c r="H131" s="92"/>
    </row>
    <row r="132" spans="1:8" ht="30.95" customHeight="1" x14ac:dyDescent="0.2">
      <c r="A132" s="17">
        <v>13106986</v>
      </c>
      <c r="B132" s="12" t="s">
        <v>104</v>
      </c>
      <c r="C132" s="37">
        <v>150</v>
      </c>
      <c r="D132" s="38"/>
      <c r="E132" s="39"/>
      <c r="F132" s="90">
        <f>C132*H2</f>
        <v>109.5</v>
      </c>
      <c r="G132" s="91"/>
      <c r="H132" s="92"/>
    </row>
    <row r="133" spans="1:8" ht="32.1" customHeight="1" x14ac:dyDescent="0.2">
      <c r="A133" s="18">
        <v>13106987</v>
      </c>
      <c r="B133" s="11" t="s">
        <v>105</v>
      </c>
      <c r="C133" s="66">
        <v>300</v>
      </c>
      <c r="D133" s="67"/>
      <c r="E133" s="68"/>
      <c r="F133" s="90">
        <f>C133*H2</f>
        <v>219</v>
      </c>
      <c r="G133" s="91"/>
      <c r="H133" s="92"/>
    </row>
    <row r="134" spans="1:8" ht="32.1" customHeight="1" x14ac:dyDescent="0.2">
      <c r="A134" s="17">
        <v>13106988</v>
      </c>
      <c r="B134" s="12" t="s">
        <v>106</v>
      </c>
      <c r="C134" s="37">
        <v>300</v>
      </c>
      <c r="D134" s="38"/>
      <c r="E134" s="39"/>
      <c r="F134" s="90">
        <f>C134*H2</f>
        <v>219</v>
      </c>
      <c r="G134" s="91"/>
      <c r="H134" s="92"/>
    </row>
    <row r="135" spans="1:8" ht="30.95" customHeight="1" x14ac:dyDescent="0.2">
      <c r="A135" s="16">
        <v>13106989</v>
      </c>
      <c r="B135" s="9" t="s">
        <v>107</v>
      </c>
      <c r="C135" s="31">
        <v>120</v>
      </c>
      <c r="D135" s="32"/>
      <c r="E135" s="33"/>
      <c r="F135" s="90">
        <f>C135*H2</f>
        <v>87.6</v>
      </c>
      <c r="G135" s="91"/>
      <c r="H135" s="92"/>
    </row>
    <row r="136" spans="1:8" ht="38.1" customHeight="1" x14ac:dyDescent="0.2">
      <c r="A136" s="15">
        <v>13106990</v>
      </c>
      <c r="B136" s="12" t="s">
        <v>108</v>
      </c>
      <c r="C136" s="60">
        <v>200</v>
      </c>
      <c r="D136" s="61"/>
      <c r="E136" s="62"/>
      <c r="F136" s="90">
        <f>C136*H2</f>
        <v>146</v>
      </c>
      <c r="G136" s="91"/>
      <c r="H136" s="92"/>
    </row>
    <row r="137" spans="1:8" ht="30.95" customHeight="1" x14ac:dyDescent="0.2">
      <c r="A137" s="16">
        <v>13106991</v>
      </c>
      <c r="B137" s="9" t="s">
        <v>109</v>
      </c>
      <c r="C137" s="31">
        <v>200</v>
      </c>
      <c r="D137" s="32"/>
      <c r="E137" s="33"/>
      <c r="F137" s="90">
        <f>C137*H2</f>
        <v>146</v>
      </c>
      <c r="G137" s="91"/>
      <c r="H137" s="92"/>
    </row>
    <row r="138" spans="1:8" ht="32.1" customHeight="1" x14ac:dyDescent="0.2">
      <c r="A138" s="17">
        <v>13106992</v>
      </c>
      <c r="B138" s="12" t="s">
        <v>110</v>
      </c>
      <c r="C138" s="37">
        <v>150</v>
      </c>
      <c r="D138" s="38"/>
      <c r="E138" s="39"/>
      <c r="F138" s="90">
        <f>C138*H2</f>
        <v>109.5</v>
      </c>
      <c r="G138" s="91"/>
      <c r="H138" s="92"/>
    </row>
    <row r="139" spans="1:8" ht="30.95" customHeight="1" x14ac:dyDescent="0.2">
      <c r="A139" s="16">
        <v>13106993</v>
      </c>
      <c r="B139" s="9" t="s">
        <v>111</v>
      </c>
      <c r="C139" s="31">
        <v>280</v>
      </c>
      <c r="D139" s="32"/>
      <c r="E139" s="33"/>
      <c r="F139" s="90">
        <f>C139*H2</f>
        <v>204.4</v>
      </c>
      <c r="G139" s="91"/>
      <c r="H139" s="92"/>
    </row>
    <row r="140" spans="1:8" ht="31.5" customHeight="1" x14ac:dyDescent="0.2">
      <c r="A140" s="17">
        <v>13106994</v>
      </c>
      <c r="B140" s="7" t="s">
        <v>112</v>
      </c>
      <c r="C140" s="37">
        <v>750</v>
      </c>
      <c r="D140" s="38"/>
      <c r="E140" s="39"/>
      <c r="F140" s="90">
        <f>C140*H2</f>
        <v>547.5</v>
      </c>
      <c r="G140" s="91"/>
      <c r="H140" s="92"/>
    </row>
    <row r="141" spans="1:8" ht="22.5" customHeight="1" x14ac:dyDescent="0.2">
      <c r="A141" s="20"/>
      <c r="B141" s="20"/>
      <c r="C141" s="93"/>
      <c r="D141" s="93"/>
      <c r="E141" s="93"/>
      <c r="F141" s="93"/>
      <c r="G141" s="93"/>
      <c r="H141" s="93"/>
    </row>
    <row r="142" spans="1:8" ht="32.1" customHeight="1" x14ac:dyDescent="0.2">
      <c r="A142" s="133" t="s">
        <v>113</v>
      </c>
      <c r="B142" s="134"/>
      <c r="C142" s="134"/>
      <c r="D142" s="134"/>
      <c r="E142" s="134"/>
      <c r="F142" s="134"/>
      <c r="G142" s="134"/>
      <c r="H142" s="135"/>
    </row>
    <row r="143" spans="1:8" ht="28.5" customHeight="1" x14ac:dyDescent="0.2">
      <c r="A143" s="1" t="s">
        <v>1</v>
      </c>
      <c r="B143" s="2" t="s">
        <v>2</v>
      </c>
      <c r="C143" s="51" t="s">
        <v>3</v>
      </c>
      <c r="D143" s="52"/>
      <c r="E143" s="53"/>
      <c r="F143" s="136" t="str">
        <f>H4</f>
        <v>VALOR PARA 2023</v>
      </c>
      <c r="G143" s="137"/>
      <c r="H143" s="138"/>
    </row>
    <row r="144" spans="1:8" ht="32.1" customHeight="1" x14ac:dyDescent="0.2">
      <c r="A144" s="15">
        <v>13106995</v>
      </c>
      <c r="B144" s="7" t="s">
        <v>114</v>
      </c>
      <c r="C144" s="60">
        <v>150</v>
      </c>
      <c r="D144" s="61"/>
      <c r="E144" s="62"/>
      <c r="F144" s="90">
        <f>C144*H2</f>
        <v>109.5</v>
      </c>
      <c r="G144" s="91"/>
      <c r="H144" s="92"/>
    </row>
    <row r="145" spans="1:8" ht="32.1" customHeight="1" x14ac:dyDescent="0.2">
      <c r="A145" s="16">
        <v>13106996</v>
      </c>
      <c r="B145" s="9" t="s">
        <v>115</v>
      </c>
      <c r="C145" s="31">
        <v>180</v>
      </c>
      <c r="D145" s="32"/>
      <c r="E145" s="33"/>
      <c r="F145" s="90">
        <f>C145*H2</f>
        <v>131.4</v>
      </c>
      <c r="G145" s="91"/>
      <c r="H145" s="92"/>
    </row>
    <row r="146" spans="1:8" ht="30.95" customHeight="1" x14ac:dyDescent="0.2">
      <c r="A146" s="17">
        <v>13106997</v>
      </c>
      <c r="B146" s="7" t="s">
        <v>116</v>
      </c>
      <c r="C146" s="37">
        <v>120</v>
      </c>
      <c r="D146" s="38"/>
      <c r="E146" s="39"/>
      <c r="F146" s="90">
        <f>C146*H2</f>
        <v>87.6</v>
      </c>
      <c r="G146" s="91"/>
      <c r="H146" s="92"/>
    </row>
    <row r="147" spans="1:8" ht="31.5" customHeight="1" x14ac:dyDescent="0.2">
      <c r="A147" s="16">
        <v>13106998</v>
      </c>
      <c r="B147" s="9" t="s">
        <v>117</v>
      </c>
      <c r="C147" s="31">
        <v>140</v>
      </c>
      <c r="D147" s="32"/>
      <c r="E147" s="33"/>
      <c r="F147" s="90">
        <f>C147*H2</f>
        <v>102.2</v>
      </c>
      <c r="G147" s="91"/>
      <c r="H147" s="92"/>
    </row>
    <row r="148" spans="1:8" ht="22.5" customHeight="1" x14ac:dyDescent="0.2">
      <c r="A148" s="20"/>
      <c r="B148" s="20"/>
      <c r="C148" s="93"/>
      <c r="D148" s="93"/>
      <c r="E148" s="93"/>
      <c r="F148" s="93"/>
      <c r="G148" s="93"/>
      <c r="H148" s="93"/>
    </row>
    <row r="149" spans="1:8" ht="47.1" customHeight="1" x14ac:dyDescent="0.2">
      <c r="A149" s="41" t="s">
        <v>118</v>
      </c>
      <c r="B149" s="42"/>
      <c r="C149" s="42"/>
      <c r="D149" s="42"/>
      <c r="E149" s="42"/>
      <c r="F149" s="42"/>
      <c r="G149" s="42"/>
      <c r="H149" s="43"/>
    </row>
    <row r="150" spans="1:8" ht="28.5" customHeight="1" x14ac:dyDescent="0.2">
      <c r="A150" s="1" t="s">
        <v>1</v>
      </c>
      <c r="B150" s="2" t="s">
        <v>2</v>
      </c>
      <c r="C150" s="51" t="s">
        <v>3</v>
      </c>
      <c r="D150" s="52"/>
      <c r="E150" s="53"/>
      <c r="F150" s="130" t="str">
        <f>H4</f>
        <v>VALOR PARA 2023</v>
      </c>
      <c r="G150" s="131"/>
      <c r="H150" s="132"/>
    </row>
    <row r="151" spans="1:8" ht="32.1" customHeight="1" x14ac:dyDescent="0.2">
      <c r="A151" s="17">
        <v>13106999</v>
      </c>
      <c r="B151" s="7" t="s">
        <v>119</v>
      </c>
      <c r="C151" s="37">
        <v>100</v>
      </c>
      <c r="D151" s="38"/>
      <c r="E151" s="39"/>
      <c r="F151" s="124">
        <f>C151*H2</f>
        <v>73</v>
      </c>
      <c r="G151" s="125"/>
      <c r="H151" s="126"/>
    </row>
    <row r="152" spans="1:8" ht="30.95" customHeight="1" x14ac:dyDescent="0.2">
      <c r="A152" s="16">
        <v>131069100</v>
      </c>
      <c r="B152" s="9" t="s">
        <v>120</v>
      </c>
      <c r="C152" s="31">
        <v>80</v>
      </c>
      <c r="D152" s="32"/>
      <c r="E152" s="33"/>
      <c r="F152" s="124">
        <f>C152*H2</f>
        <v>58.4</v>
      </c>
      <c r="G152" s="125"/>
      <c r="H152" s="126"/>
    </row>
    <row r="153" spans="1:8" ht="32.1" customHeight="1" x14ac:dyDescent="0.2">
      <c r="A153" s="15">
        <v>131069101</v>
      </c>
      <c r="B153" s="10" t="s">
        <v>121</v>
      </c>
      <c r="C153" s="60">
        <v>200</v>
      </c>
      <c r="D153" s="61"/>
      <c r="E153" s="62"/>
      <c r="F153" s="124">
        <f>C153*H2</f>
        <v>146</v>
      </c>
      <c r="G153" s="125"/>
      <c r="H153" s="126"/>
    </row>
    <row r="154" spans="1:8" ht="32.1" customHeight="1" x14ac:dyDescent="0.2">
      <c r="A154" s="16">
        <v>131069102</v>
      </c>
      <c r="B154" s="9" t="s">
        <v>122</v>
      </c>
      <c r="C154" s="31">
        <v>50</v>
      </c>
      <c r="D154" s="32"/>
      <c r="E154" s="33"/>
      <c r="F154" s="124">
        <f>C154*H2</f>
        <v>36.5</v>
      </c>
      <c r="G154" s="125"/>
      <c r="H154" s="126"/>
    </row>
    <row r="155" spans="1:8" ht="30.95" customHeight="1" x14ac:dyDescent="0.2">
      <c r="A155" s="17">
        <v>131069103</v>
      </c>
      <c r="B155" s="12" t="s">
        <v>123</v>
      </c>
      <c r="C155" s="37">
        <v>300</v>
      </c>
      <c r="D155" s="38"/>
      <c r="E155" s="39"/>
      <c r="F155" s="124">
        <f>C155*H2</f>
        <v>219</v>
      </c>
      <c r="G155" s="125"/>
      <c r="H155" s="126"/>
    </row>
    <row r="156" spans="1:8" ht="32.1" customHeight="1" x14ac:dyDescent="0.2">
      <c r="A156" s="16">
        <v>131069104</v>
      </c>
      <c r="B156" s="9" t="s">
        <v>124</v>
      </c>
      <c r="C156" s="31">
        <v>200</v>
      </c>
      <c r="D156" s="32"/>
      <c r="E156" s="33"/>
      <c r="F156" s="124">
        <f>C156*H2</f>
        <v>146</v>
      </c>
      <c r="G156" s="125"/>
      <c r="H156" s="126"/>
    </row>
    <row r="157" spans="1:8" ht="30.95" customHeight="1" x14ac:dyDescent="0.2">
      <c r="A157" s="17">
        <v>131069105</v>
      </c>
      <c r="B157" s="12" t="s">
        <v>125</v>
      </c>
      <c r="C157" s="37">
        <v>250</v>
      </c>
      <c r="D157" s="38"/>
      <c r="E157" s="39"/>
      <c r="F157" s="124">
        <f>C157*H2</f>
        <v>182.5</v>
      </c>
      <c r="G157" s="125"/>
      <c r="H157" s="126"/>
    </row>
    <row r="158" spans="1:8" ht="32.1" customHeight="1" x14ac:dyDescent="0.2">
      <c r="A158" s="18">
        <v>131069106</v>
      </c>
      <c r="B158" s="11" t="s">
        <v>126</v>
      </c>
      <c r="C158" s="66">
        <v>100</v>
      </c>
      <c r="D158" s="67"/>
      <c r="E158" s="68"/>
      <c r="F158" s="124">
        <f>C158*H2</f>
        <v>73</v>
      </c>
      <c r="G158" s="125"/>
      <c r="H158" s="126"/>
    </row>
    <row r="159" spans="1:8" ht="32.1" customHeight="1" x14ac:dyDescent="0.2">
      <c r="A159" s="17">
        <v>131069107</v>
      </c>
      <c r="B159" s="12" t="s">
        <v>127</v>
      </c>
      <c r="C159" s="37">
        <v>400</v>
      </c>
      <c r="D159" s="38"/>
      <c r="E159" s="39"/>
      <c r="F159" s="124">
        <f>C159*H2</f>
        <v>292</v>
      </c>
      <c r="G159" s="125"/>
      <c r="H159" s="126"/>
    </row>
    <row r="160" spans="1:8" ht="30.95" customHeight="1" x14ac:dyDescent="0.2">
      <c r="A160" s="16">
        <v>131069108</v>
      </c>
      <c r="B160" s="9" t="s">
        <v>128</v>
      </c>
      <c r="C160" s="31">
        <v>250</v>
      </c>
      <c r="D160" s="32"/>
      <c r="E160" s="33"/>
      <c r="F160" s="124">
        <f>C160*H2</f>
        <v>182.5</v>
      </c>
      <c r="G160" s="125"/>
      <c r="H160" s="126"/>
    </row>
    <row r="161" spans="1:8" ht="32.1" customHeight="1" x14ac:dyDescent="0.2">
      <c r="A161" s="17">
        <v>131069109</v>
      </c>
      <c r="B161" s="12" t="s">
        <v>129</v>
      </c>
      <c r="C161" s="37">
        <v>100</v>
      </c>
      <c r="D161" s="38"/>
      <c r="E161" s="39"/>
      <c r="F161" s="124">
        <f>C161*H2</f>
        <v>73</v>
      </c>
      <c r="G161" s="125"/>
      <c r="H161" s="126"/>
    </row>
    <row r="162" spans="1:8" ht="30.95" customHeight="1" x14ac:dyDescent="0.2">
      <c r="A162" s="16">
        <v>131069110</v>
      </c>
      <c r="B162" s="9" t="s">
        <v>130</v>
      </c>
      <c r="C162" s="31">
        <v>250</v>
      </c>
      <c r="D162" s="32"/>
      <c r="E162" s="33"/>
      <c r="F162" s="124">
        <f>C162*H2</f>
        <v>182.5</v>
      </c>
      <c r="G162" s="125"/>
      <c r="H162" s="126"/>
    </row>
    <row r="163" spans="1:8" ht="32.1" customHeight="1" x14ac:dyDescent="0.2">
      <c r="A163" s="15">
        <v>131069111</v>
      </c>
      <c r="B163" s="12" t="s">
        <v>131</v>
      </c>
      <c r="C163" s="60">
        <v>150</v>
      </c>
      <c r="D163" s="61"/>
      <c r="E163" s="62"/>
      <c r="F163" s="124">
        <f>C163*H2</f>
        <v>109.5</v>
      </c>
      <c r="G163" s="125"/>
      <c r="H163" s="126"/>
    </row>
    <row r="164" spans="1:8" ht="36.950000000000003" customHeight="1" x14ac:dyDescent="0.2">
      <c r="A164" s="18">
        <v>131069112</v>
      </c>
      <c r="B164" s="9" t="s">
        <v>132</v>
      </c>
      <c r="C164" s="66">
        <v>1500</v>
      </c>
      <c r="D164" s="67"/>
      <c r="E164" s="68"/>
      <c r="F164" s="124">
        <f>C164*H2</f>
        <v>1095</v>
      </c>
      <c r="G164" s="125"/>
      <c r="H164" s="126"/>
    </row>
    <row r="165" spans="1:8" ht="38.1" customHeight="1" x14ac:dyDescent="0.2">
      <c r="A165" s="15">
        <v>131069113</v>
      </c>
      <c r="B165" s="12" t="s">
        <v>133</v>
      </c>
      <c r="C165" s="60">
        <v>700</v>
      </c>
      <c r="D165" s="61"/>
      <c r="E165" s="62"/>
      <c r="F165" s="124">
        <f>C165*H2</f>
        <v>511</v>
      </c>
      <c r="G165" s="125"/>
      <c r="H165" s="126"/>
    </row>
    <row r="166" spans="1:8" ht="36.950000000000003" customHeight="1" x14ac:dyDescent="0.2">
      <c r="A166" s="18">
        <v>131069114</v>
      </c>
      <c r="B166" s="9" t="s">
        <v>134</v>
      </c>
      <c r="C166" s="66">
        <v>1500</v>
      </c>
      <c r="D166" s="67"/>
      <c r="E166" s="68"/>
      <c r="F166" s="124">
        <f>C166*H2</f>
        <v>1095</v>
      </c>
      <c r="G166" s="125"/>
      <c r="H166" s="126"/>
    </row>
    <row r="167" spans="1:8" ht="36.950000000000003" customHeight="1" x14ac:dyDescent="0.2">
      <c r="A167" s="15">
        <v>131069115</v>
      </c>
      <c r="B167" s="12" t="s">
        <v>135</v>
      </c>
      <c r="C167" s="60">
        <v>700</v>
      </c>
      <c r="D167" s="61"/>
      <c r="E167" s="62"/>
      <c r="F167" s="124">
        <f>C167*H2</f>
        <v>511</v>
      </c>
      <c r="G167" s="125"/>
      <c r="H167" s="126"/>
    </row>
    <row r="168" spans="1:8" ht="32.1" customHeight="1" x14ac:dyDescent="0.2">
      <c r="A168" s="16">
        <v>131069116</v>
      </c>
      <c r="B168" s="9" t="s">
        <v>136</v>
      </c>
      <c r="C168" s="31">
        <v>60</v>
      </c>
      <c r="D168" s="32"/>
      <c r="E168" s="33"/>
      <c r="F168" s="124">
        <f>C168*H2</f>
        <v>43.8</v>
      </c>
      <c r="G168" s="125"/>
      <c r="H168" s="126"/>
    </row>
    <row r="169" spans="1:8" ht="36.950000000000003" customHeight="1" x14ac:dyDescent="0.2">
      <c r="A169" s="15">
        <v>131069117</v>
      </c>
      <c r="B169" s="12" t="s">
        <v>137</v>
      </c>
      <c r="C169" s="60">
        <v>60</v>
      </c>
      <c r="D169" s="61"/>
      <c r="E169" s="62"/>
      <c r="F169" s="124">
        <f>C169*H2</f>
        <v>43.8</v>
      </c>
      <c r="G169" s="125"/>
      <c r="H169" s="126"/>
    </row>
    <row r="170" spans="1:8" ht="32.1" customHeight="1" x14ac:dyDescent="0.2">
      <c r="A170" s="16">
        <v>131069118</v>
      </c>
      <c r="B170" s="9" t="s">
        <v>138</v>
      </c>
      <c r="C170" s="31">
        <v>100</v>
      </c>
      <c r="D170" s="32"/>
      <c r="E170" s="33"/>
      <c r="F170" s="124">
        <f>C170*H2</f>
        <v>73</v>
      </c>
      <c r="G170" s="125"/>
      <c r="H170" s="126"/>
    </row>
    <row r="171" spans="1:8" ht="30.95" customHeight="1" x14ac:dyDescent="0.2">
      <c r="A171" s="17">
        <v>131069119</v>
      </c>
      <c r="B171" s="12" t="s">
        <v>139</v>
      </c>
      <c r="C171" s="37">
        <v>250</v>
      </c>
      <c r="D171" s="38"/>
      <c r="E171" s="39"/>
      <c r="F171" s="124">
        <f>C171*H2</f>
        <v>182.5</v>
      </c>
      <c r="G171" s="125"/>
      <c r="H171" s="126"/>
    </row>
    <row r="172" spans="1:8" ht="31.7" customHeight="1" x14ac:dyDescent="0.2">
      <c r="A172" s="16">
        <v>131069120</v>
      </c>
      <c r="B172" s="9" t="s">
        <v>140</v>
      </c>
      <c r="C172" s="31">
        <v>250</v>
      </c>
      <c r="D172" s="32"/>
      <c r="E172" s="33"/>
      <c r="F172" s="124">
        <f>C172*H2</f>
        <v>182.5</v>
      </c>
      <c r="G172" s="125"/>
      <c r="H172" s="126"/>
    </row>
    <row r="173" spans="1:8" ht="32.1" customHeight="1" x14ac:dyDescent="0.2">
      <c r="A173" s="139" t="s">
        <v>141</v>
      </c>
      <c r="B173" s="140"/>
      <c r="C173" s="140"/>
      <c r="D173" s="140"/>
      <c r="E173" s="140"/>
      <c r="F173" s="140"/>
      <c r="G173" s="140"/>
      <c r="H173" s="141"/>
    </row>
    <row r="174" spans="1:8" ht="28.5" customHeight="1" x14ac:dyDescent="0.2">
      <c r="A174" s="1" t="s">
        <v>1</v>
      </c>
      <c r="B174" s="2" t="s">
        <v>2</v>
      </c>
      <c r="C174" s="51" t="s">
        <v>3</v>
      </c>
      <c r="D174" s="52"/>
      <c r="E174" s="53"/>
      <c r="F174" s="130" t="str">
        <f>H4</f>
        <v>VALOR PARA 2023</v>
      </c>
      <c r="G174" s="131"/>
      <c r="H174" s="132"/>
    </row>
    <row r="175" spans="1:8" ht="32.1" customHeight="1" x14ac:dyDescent="0.2">
      <c r="A175" s="15">
        <v>131069121</v>
      </c>
      <c r="B175" s="12" t="s">
        <v>142</v>
      </c>
      <c r="C175" s="60">
        <v>220</v>
      </c>
      <c r="D175" s="61"/>
      <c r="E175" s="62"/>
      <c r="F175" s="90">
        <f>C175*H2</f>
        <v>160.6</v>
      </c>
      <c r="G175" s="91"/>
      <c r="H175" s="92"/>
    </row>
    <row r="176" spans="1:8" ht="36.950000000000003" customHeight="1" x14ac:dyDescent="0.2">
      <c r="A176" s="18">
        <v>131069122</v>
      </c>
      <c r="B176" s="9" t="s">
        <v>143</v>
      </c>
      <c r="C176" s="66">
        <v>220</v>
      </c>
      <c r="D176" s="67"/>
      <c r="E176" s="68"/>
      <c r="F176" s="90">
        <f>C176*H2</f>
        <v>160.6</v>
      </c>
      <c r="G176" s="91"/>
      <c r="H176" s="92"/>
    </row>
    <row r="177" spans="1:8" ht="32.1" customHeight="1" x14ac:dyDescent="0.2">
      <c r="A177" s="17">
        <v>131069123</v>
      </c>
      <c r="B177" s="7" t="s">
        <v>144</v>
      </c>
      <c r="C177" s="37">
        <v>250</v>
      </c>
      <c r="D177" s="38"/>
      <c r="E177" s="39"/>
      <c r="F177" s="90">
        <f>C177*H2</f>
        <v>182.5</v>
      </c>
      <c r="G177" s="91"/>
      <c r="H177" s="92"/>
    </row>
    <row r="178" spans="1:8" ht="32.1" customHeight="1" x14ac:dyDescent="0.2">
      <c r="A178" s="16">
        <v>131069124</v>
      </c>
      <c r="B178" s="9" t="s">
        <v>145</v>
      </c>
      <c r="C178" s="31">
        <v>100</v>
      </c>
      <c r="D178" s="32"/>
      <c r="E178" s="33"/>
      <c r="F178" s="90">
        <f>C178*H2</f>
        <v>73</v>
      </c>
      <c r="G178" s="91"/>
      <c r="H178" s="92"/>
    </row>
    <row r="179" spans="1:8" ht="30.95" customHeight="1" x14ac:dyDescent="0.2">
      <c r="A179" s="17">
        <v>131069125</v>
      </c>
      <c r="B179" s="12" t="s">
        <v>146</v>
      </c>
      <c r="C179" s="37">
        <v>75</v>
      </c>
      <c r="D179" s="38"/>
      <c r="E179" s="39"/>
      <c r="F179" s="90">
        <f>C179*H2</f>
        <v>54.75</v>
      </c>
      <c r="G179" s="91"/>
      <c r="H179" s="92"/>
    </row>
    <row r="180" spans="1:8" ht="32.1" customHeight="1" x14ac:dyDescent="0.2">
      <c r="A180" s="16">
        <v>131069126</v>
      </c>
      <c r="B180" s="9" t="s">
        <v>147</v>
      </c>
      <c r="C180" s="31">
        <v>200</v>
      </c>
      <c r="D180" s="32"/>
      <c r="E180" s="33"/>
      <c r="F180" s="90">
        <f>C180*H2</f>
        <v>146</v>
      </c>
      <c r="G180" s="91"/>
      <c r="H180" s="92"/>
    </row>
    <row r="181" spans="1:8" ht="30.6" customHeight="1" x14ac:dyDescent="0.2">
      <c r="A181" s="17">
        <v>131069127</v>
      </c>
      <c r="B181" s="12" t="s">
        <v>148</v>
      </c>
      <c r="C181" s="37">
        <v>200</v>
      </c>
      <c r="D181" s="38"/>
      <c r="E181" s="39"/>
      <c r="F181" s="90">
        <f>C181*H2</f>
        <v>146</v>
      </c>
      <c r="G181" s="91"/>
      <c r="H181" s="92"/>
    </row>
    <row r="182" spans="1:8" ht="22.5" customHeight="1" x14ac:dyDescent="0.2">
      <c r="A182" s="20"/>
      <c r="B182" s="20"/>
      <c r="C182" s="20"/>
      <c r="D182" s="93"/>
      <c r="E182" s="93"/>
      <c r="F182" s="20"/>
      <c r="G182" s="93"/>
      <c r="H182" s="93"/>
    </row>
    <row r="183" spans="1:8" ht="32.1" customHeight="1" x14ac:dyDescent="0.2">
      <c r="A183" s="115" t="s">
        <v>149</v>
      </c>
      <c r="B183" s="116"/>
      <c r="C183" s="116"/>
      <c r="D183" s="116"/>
      <c r="E183" s="116"/>
      <c r="F183" s="116"/>
      <c r="G183" s="116"/>
      <c r="H183" s="117"/>
    </row>
    <row r="184" spans="1:8" ht="28.5" customHeight="1" x14ac:dyDescent="0.2">
      <c r="A184" s="1" t="s">
        <v>1</v>
      </c>
      <c r="B184" s="48" t="s">
        <v>2</v>
      </c>
      <c r="C184" s="50"/>
      <c r="D184" s="51" t="s">
        <v>3</v>
      </c>
      <c r="E184" s="52"/>
      <c r="F184" s="53"/>
      <c r="G184" s="87" t="str">
        <f>H4</f>
        <v>VALOR PARA 2023</v>
      </c>
      <c r="H184" s="89"/>
    </row>
    <row r="185" spans="1:8" ht="32.1" customHeight="1" x14ac:dyDescent="0.2">
      <c r="A185" s="17">
        <v>131069128</v>
      </c>
      <c r="B185" s="78" t="s">
        <v>150</v>
      </c>
      <c r="C185" s="80"/>
      <c r="D185" s="37">
        <v>80</v>
      </c>
      <c r="E185" s="38"/>
      <c r="F185" s="39"/>
      <c r="G185" s="124">
        <f>D185*H2</f>
        <v>58.4</v>
      </c>
      <c r="H185" s="126"/>
    </row>
    <row r="186" spans="1:8" ht="31.5" customHeight="1" x14ac:dyDescent="0.2">
      <c r="A186" s="16">
        <v>131069129</v>
      </c>
      <c r="B186" s="75" t="s">
        <v>151</v>
      </c>
      <c r="C186" s="77"/>
      <c r="D186" s="31">
        <v>150</v>
      </c>
      <c r="E186" s="32"/>
      <c r="F186" s="33"/>
      <c r="G186" s="124">
        <f>D186*H2</f>
        <v>109.5</v>
      </c>
      <c r="H186" s="126"/>
    </row>
    <row r="187" spans="1:8" ht="225" customHeight="1" x14ac:dyDescent="0.2"/>
  </sheetData>
  <mergeCells count="351">
    <mergeCell ref="B186:C186"/>
    <mergeCell ref="D186:F186"/>
    <mergeCell ref="G186:H186"/>
    <mergeCell ref="A183:H183"/>
    <mergeCell ref="B184:C184"/>
    <mergeCell ref="D184:F184"/>
    <mergeCell ref="G184:H184"/>
    <mergeCell ref="B185:C185"/>
    <mergeCell ref="D185:F185"/>
    <mergeCell ref="G185:H185"/>
    <mergeCell ref="C180:E180"/>
    <mergeCell ref="F180:H180"/>
    <mergeCell ref="C181:E181"/>
    <mergeCell ref="F181:H181"/>
    <mergeCell ref="D182:E182"/>
    <mergeCell ref="G182:H182"/>
    <mergeCell ref="C177:E177"/>
    <mergeCell ref="F177:H177"/>
    <mergeCell ref="C178:E178"/>
    <mergeCell ref="F178:H178"/>
    <mergeCell ref="C179:E179"/>
    <mergeCell ref="F179:H179"/>
    <mergeCell ref="A173:H173"/>
    <mergeCell ref="C174:E174"/>
    <mergeCell ref="F174:H174"/>
    <mergeCell ref="C175:E175"/>
    <mergeCell ref="F175:H175"/>
    <mergeCell ref="C176:E176"/>
    <mergeCell ref="F176:H176"/>
    <mergeCell ref="C170:E170"/>
    <mergeCell ref="F170:H170"/>
    <mergeCell ref="C171:E171"/>
    <mergeCell ref="F171:H171"/>
    <mergeCell ref="C172:E172"/>
    <mergeCell ref="F172:H172"/>
    <mergeCell ref="C167:E167"/>
    <mergeCell ref="F167:H167"/>
    <mergeCell ref="C168:E168"/>
    <mergeCell ref="F168:H168"/>
    <mergeCell ref="C169:E169"/>
    <mergeCell ref="F169:H169"/>
    <mergeCell ref="C164:E164"/>
    <mergeCell ref="F164:H164"/>
    <mergeCell ref="C165:E165"/>
    <mergeCell ref="F165:H165"/>
    <mergeCell ref="C166:E166"/>
    <mergeCell ref="F166:H166"/>
    <mergeCell ref="C161:E161"/>
    <mergeCell ref="F161:H161"/>
    <mergeCell ref="C162:E162"/>
    <mergeCell ref="F162:H162"/>
    <mergeCell ref="C163:E163"/>
    <mergeCell ref="F163:H163"/>
    <mergeCell ref="C158:E158"/>
    <mergeCell ref="F158:H158"/>
    <mergeCell ref="C159:E159"/>
    <mergeCell ref="F159:H159"/>
    <mergeCell ref="C160:E160"/>
    <mergeCell ref="F160:H160"/>
    <mergeCell ref="C155:E155"/>
    <mergeCell ref="F155:H155"/>
    <mergeCell ref="C156:E156"/>
    <mergeCell ref="F156:H156"/>
    <mergeCell ref="C157:E157"/>
    <mergeCell ref="F157:H157"/>
    <mergeCell ref="C152:E152"/>
    <mergeCell ref="F152:H152"/>
    <mergeCell ref="C153:E153"/>
    <mergeCell ref="F153:H153"/>
    <mergeCell ref="C154:E154"/>
    <mergeCell ref="F154:H154"/>
    <mergeCell ref="C148:E148"/>
    <mergeCell ref="F148:H148"/>
    <mergeCell ref="A149:H149"/>
    <mergeCell ref="C150:E150"/>
    <mergeCell ref="F150:H150"/>
    <mergeCell ref="C151:E151"/>
    <mergeCell ref="F151:H151"/>
    <mergeCell ref="C145:E145"/>
    <mergeCell ref="F145:H145"/>
    <mergeCell ref="C146:E146"/>
    <mergeCell ref="F146:H146"/>
    <mergeCell ref="C147:E147"/>
    <mergeCell ref="F147:H147"/>
    <mergeCell ref="C141:E141"/>
    <mergeCell ref="F141:H141"/>
    <mergeCell ref="A142:H142"/>
    <mergeCell ref="C143:E143"/>
    <mergeCell ref="F143:H143"/>
    <mergeCell ref="C144:E144"/>
    <mergeCell ref="F144:H144"/>
    <mergeCell ref="C138:E138"/>
    <mergeCell ref="F138:H138"/>
    <mergeCell ref="C139:E139"/>
    <mergeCell ref="F139:H139"/>
    <mergeCell ref="C140:E140"/>
    <mergeCell ref="F140:H140"/>
    <mergeCell ref="C135:E135"/>
    <mergeCell ref="F135:H135"/>
    <mergeCell ref="C136:E136"/>
    <mergeCell ref="F136:H136"/>
    <mergeCell ref="C137:E137"/>
    <mergeCell ref="F137:H137"/>
    <mergeCell ref="C132:E132"/>
    <mergeCell ref="F132:H132"/>
    <mergeCell ref="C133:E133"/>
    <mergeCell ref="F133:H133"/>
    <mergeCell ref="C134:E134"/>
    <mergeCell ref="F134:H134"/>
    <mergeCell ref="C129:E129"/>
    <mergeCell ref="F129:H129"/>
    <mergeCell ref="C130:E130"/>
    <mergeCell ref="F130:H130"/>
    <mergeCell ref="C131:E131"/>
    <mergeCell ref="F131:H131"/>
    <mergeCell ref="C125:E125"/>
    <mergeCell ref="F125:H125"/>
    <mergeCell ref="A126:H126"/>
    <mergeCell ref="C127:E127"/>
    <mergeCell ref="F127:H127"/>
    <mergeCell ref="C128:E128"/>
    <mergeCell ref="F128:H128"/>
    <mergeCell ref="C122:E122"/>
    <mergeCell ref="F122:H122"/>
    <mergeCell ref="C123:E123"/>
    <mergeCell ref="F123:H123"/>
    <mergeCell ref="C124:E124"/>
    <mergeCell ref="F124:H124"/>
    <mergeCell ref="C119:E119"/>
    <mergeCell ref="F119:H119"/>
    <mergeCell ref="C120:E120"/>
    <mergeCell ref="F120:H120"/>
    <mergeCell ref="C121:E121"/>
    <mergeCell ref="F121:H121"/>
    <mergeCell ref="A115:H115"/>
    <mergeCell ref="C116:E116"/>
    <mergeCell ref="F116:H116"/>
    <mergeCell ref="C117:E117"/>
    <mergeCell ref="F117:H117"/>
    <mergeCell ref="C118:E118"/>
    <mergeCell ref="F118:H118"/>
    <mergeCell ref="A111:H111"/>
    <mergeCell ref="C112:E112"/>
    <mergeCell ref="F112:H112"/>
    <mergeCell ref="C113:E113"/>
    <mergeCell ref="F113:H113"/>
    <mergeCell ref="C114:E114"/>
    <mergeCell ref="F114:H114"/>
    <mergeCell ref="C108:E108"/>
    <mergeCell ref="F108:H108"/>
    <mergeCell ref="C109:E109"/>
    <mergeCell ref="F109:H109"/>
    <mergeCell ref="C110:E110"/>
    <mergeCell ref="F110:H110"/>
    <mergeCell ref="C104:E104"/>
    <mergeCell ref="F104:H104"/>
    <mergeCell ref="C105:E105"/>
    <mergeCell ref="F105:H105"/>
    <mergeCell ref="A106:H106"/>
    <mergeCell ref="C107:E107"/>
    <mergeCell ref="F107:H107"/>
    <mergeCell ref="C100:E100"/>
    <mergeCell ref="F100:H100"/>
    <mergeCell ref="A101:H101"/>
    <mergeCell ref="C102:E102"/>
    <mergeCell ref="F102:H102"/>
    <mergeCell ref="C103:E103"/>
    <mergeCell ref="F103:H103"/>
    <mergeCell ref="A96:H96"/>
    <mergeCell ref="C97:E97"/>
    <mergeCell ref="F97:H97"/>
    <mergeCell ref="C98:E98"/>
    <mergeCell ref="F98:H98"/>
    <mergeCell ref="C99:E99"/>
    <mergeCell ref="F99:H99"/>
    <mergeCell ref="C93:E93"/>
    <mergeCell ref="F93:H93"/>
    <mergeCell ref="C94:E94"/>
    <mergeCell ref="F94:H94"/>
    <mergeCell ref="C95:E95"/>
    <mergeCell ref="F95:H95"/>
    <mergeCell ref="C89:E89"/>
    <mergeCell ref="F89:H89"/>
    <mergeCell ref="C90:E90"/>
    <mergeCell ref="F90:H90"/>
    <mergeCell ref="A91:H91"/>
    <mergeCell ref="C92:E92"/>
    <mergeCell ref="F92:H92"/>
    <mergeCell ref="A85:H85"/>
    <mergeCell ref="C86:E86"/>
    <mergeCell ref="F86:H86"/>
    <mergeCell ref="C87:E87"/>
    <mergeCell ref="F87:H87"/>
    <mergeCell ref="C88:E88"/>
    <mergeCell ref="F88:H88"/>
    <mergeCell ref="C82:E82"/>
    <mergeCell ref="F82:H82"/>
    <mergeCell ref="C83:E83"/>
    <mergeCell ref="F83:H83"/>
    <mergeCell ref="C84:E84"/>
    <mergeCell ref="F84:H84"/>
    <mergeCell ref="C78:E78"/>
    <mergeCell ref="F78:H78"/>
    <mergeCell ref="A79:H79"/>
    <mergeCell ref="C80:E80"/>
    <mergeCell ref="F80:H80"/>
    <mergeCell ref="C81:E81"/>
    <mergeCell ref="F81:H81"/>
    <mergeCell ref="C75:E75"/>
    <mergeCell ref="F75:H75"/>
    <mergeCell ref="C76:E76"/>
    <mergeCell ref="F76:H76"/>
    <mergeCell ref="C77:E77"/>
    <mergeCell ref="F77:H77"/>
    <mergeCell ref="C71:E71"/>
    <mergeCell ref="F71:H71"/>
    <mergeCell ref="A72:H72"/>
    <mergeCell ref="C73:E73"/>
    <mergeCell ref="F73:H73"/>
    <mergeCell ref="C74:E74"/>
    <mergeCell ref="F74:H74"/>
    <mergeCell ref="C68:E68"/>
    <mergeCell ref="F68:H68"/>
    <mergeCell ref="C69:E69"/>
    <mergeCell ref="F69:H69"/>
    <mergeCell ref="C70:E70"/>
    <mergeCell ref="F70:H70"/>
    <mergeCell ref="C64:E64"/>
    <mergeCell ref="F64:H64"/>
    <mergeCell ref="C65:E65"/>
    <mergeCell ref="F65:H65"/>
    <mergeCell ref="A66:H66"/>
    <mergeCell ref="C67:E67"/>
    <mergeCell ref="F67:H67"/>
    <mergeCell ref="C61:E61"/>
    <mergeCell ref="F61:H61"/>
    <mergeCell ref="C62:E62"/>
    <mergeCell ref="F62:H62"/>
    <mergeCell ref="C63:E63"/>
    <mergeCell ref="F63:H63"/>
    <mergeCell ref="C57:E57"/>
    <mergeCell ref="F57:H57"/>
    <mergeCell ref="C58:E58"/>
    <mergeCell ref="F58:H58"/>
    <mergeCell ref="A59:H59"/>
    <mergeCell ref="C60:E60"/>
    <mergeCell ref="F60:H60"/>
    <mergeCell ref="C54:E54"/>
    <mergeCell ref="F54:H54"/>
    <mergeCell ref="C55:E55"/>
    <mergeCell ref="F55:H55"/>
    <mergeCell ref="C56:E56"/>
    <mergeCell ref="F56:H56"/>
    <mergeCell ref="C50:E50"/>
    <mergeCell ref="F50:H50"/>
    <mergeCell ref="C51:E51"/>
    <mergeCell ref="F51:H51"/>
    <mergeCell ref="A52:H52"/>
    <mergeCell ref="C53:E53"/>
    <mergeCell ref="F53:H53"/>
    <mergeCell ref="C47:E47"/>
    <mergeCell ref="F47:H47"/>
    <mergeCell ref="C48:E48"/>
    <mergeCell ref="F48:H48"/>
    <mergeCell ref="C49:E49"/>
    <mergeCell ref="F49:H49"/>
    <mergeCell ref="B43:D43"/>
    <mergeCell ref="E43:G43"/>
    <mergeCell ref="B44:D44"/>
    <mergeCell ref="E44:G44"/>
    <mergeCell ref="A45:H45"/>
    <mergeCell ref="C46:E46"/>
    <mergeCell ref="F46:H46"/>
    <mergeCell ref="B40:D40"/>
    <mergeCell ref="E40:G40"/>
    <mergeCell ref="B41:D41"/>
    <mergeCell ref="E41:G41"/>
    <mergeCell ref="B42:D42"/>
    <mergeCell ref="E42:G42"/>
    <mergeCell ref="B37:D37"/>
    <mergeCell ref="E37:G37"/>
    <mergeCell ref="B38:D38"/>
    <mergeCell ref="E38:G38"/>
    <mergeCell ref="B39:D39"/>
    <mergeCell ref="E39:G39"/>
    <mergeCell ref="B34:D34"/>
    <mergeCell ref="E34:G34"/>
    <mergeCell ref="B35:D35"/>
    <mergeCell ref="E35:G35"/>
    <mergeCell ref="B36:D36"/>
    <mergeCell ref="E36:G36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9:D19"/>
    <mergeCell ref="E19:G19"/>
    <mergeCell ref="B20:D20"/>
    <mergeCell ref="E20:G20"/>
    <mergeCell ref="B21:D21"/>
    <mergeCell ref="E21:G21"/>
    <mergeCell ref="B16:D16"/>
    <mergeCell ref="E16:G16"/>
    <mergeCell ref="B17:D17"/>
    <mergeCell ref="E17:G17"/>
    <mergeCell ref="B18:D18"/>
    <mergeCell ref="E18:G18"/>
    <mergeCell ref="B13:D13"/>
    <mergeCell ref="E13:G13"/>
    <mergeCell ref="B14:D14"/>
    <mergeCell ref="E14:G14"/>
    <mergeCell ref="B15:D15"/>
    <mergeCell ref="E15:G15"/>
    <mergeCell ref="B10:D10"/>
    <mergeCell ref="E10:G10"/>
    <mergeCell ref="B11:D11"/>
    <mergeCell ref="E11:G11"/>
    <mergeCell ref="B12:D12"/>
    <mergeCell ref="E12:G12"/>
    <mergeCell ref="B6:D6"/>
    <mergeCell ref="E6:G6"/>
    <mergeCell ref="B7:D7"/>
    <mergeCell ref="E7:G7"/>
    <mergeCell ref="A8:H8"/>
    <mergeCell ref="A9:H9"/>
    <mergeCell ref="A1:I1"/>
    <mergeCell ref="A3:H3"/>
    <mergeCell ref="B4:D4"/>
    <mergeCell ref="E4:G4"/>
    <mergeCell ref="B5:D5"/>
    <mergeCell ref="E5:G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REF.NACIONAL - FISIO-2023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Thaise Moraes</dc:creator>
  <cp:lastModifiedBy>Paulo Yassuo</cp:lastModifiedBy>
  <cp:lastPrinted>2021-01-26T10:55:13Z</cp:lastPrinted>
  <dcterms:created xsi:type="dcterms:W3CDTF">2021-01-25T18:07:17Z</dcterms:created>
  <dcterms:modified xsi:type="dcterms:W3CDTF">2023-01-12T10:16:31Z</dcterms:modified>
</cp:coreProperties>
</file>