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inquedos para gatos" sheetId="1" r:id="rId3"/>
    <sheet state="visible" name="Regressão Linear" sheetId="2" r:id="rId4"/>
  </sheets>
  <definedNames/>
  <calcPr/>
</workbook>
</file>

<file path=xl/sharedStrings.xml><?xml version="1.0" encoding="utf-8"?>
<sst xmlns="http://schemas.openxmlformats.org/spreadsheetml/2006/main" count="58" uniqueCount="20">
  <si>
    <t>Mês</t>
  </si>
  <si>
    <t>Brinquedos Para Gatos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</si>
  <si>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</si>
  <si>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</si>
  <si>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</si>
  <si>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</si>
  <si>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</si>
  <si>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</si>
  <si>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</si>
  <si>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</si>
  <si>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</si>
  <si>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</si>
  <si>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</si>
  <si>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</si>
  <si>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Tendência </t>
  </si>
  <si>
    <t>Sazonalidade mais o erro</t>
  </si>
  <si>
    <t>Fator de Sazonalidade</t>
  </si>
  <si>
    <t>Valor projetado</t>
  </si>
  <si>
    <t>Erro</t>
  </si>
  <si>
    <t>Média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</si>
</sst>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4" numFmtId="4" xfId="0" applyFont="1" applyNumberFormat="1"/>
    <xf borderId="0" fillId="0" fontId="4" numFmtId="4" xfId="0" applyAlignment="1" applyFont="1" applyNumberFormat="1">
      <alignment readingOrder="0"/>
    </xf>
    <xf borderId="0" fillId="0" fontId="3" numFmtId="9" xfId="0" applyAlignment="1" applyFont="1" applyNumberFormat="1">
      <alignment horizontal="right"/>
    </xf>
    <xf borderId="0" fillId="0" fontId="3" numFmtId="3" xfId="0" applyAlignment="1" applyFont="1" applyNumberFormat="1">
      <alignment horizontal="right"/>
    </xf>
    <xf borderId="0" fillId="0" fontId="4" numFmtId="9" xfId="0" applyFont="1" applyNumberFormat="1"/>
    <xf borderId="0" fillId="0" fontId="3" numFmtId="4" xfId="0" applyAlignment="1" applyFont="1" applyNumberFormat="1">
      <alignment horizontal="right" readingOrder="0"/>
    </xf>
    <xf borderId="0" fillId="0" fontId="4" numFmtId="3" xfId="0" applyFont="1" applyNumberFormat="1"/>
    <xf borderId="0" fillId="0" fontId="3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Brinquedos Para Gatos por Mês (R$)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'Brinquedos para gatos'!$B$1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'Brinquedos para gatos'!$A$2:$A$37</c:f>
            </c:strRef>
          </c:cat>
          <c:val>
            <c:numRef>
              <c:f>'Brinquedos para gatos'!$B$2:$B$37</c:f>
            </c:numRef>
          </c:val>
          <c:smooth val="0"/>
        </c:ser>
        <c:axId val="2053852070"/>
        <c:axId val="626642897"/>
      </c:lineChart>
      <c:catAx>
        <c:axId val="2053852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26642897"/>
      </c:catAx>
      <c:valAx>
        <c:axId val="626642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 de Brinquedos Para Gatos (Mil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3852070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'Brinquedos para gatos'!$E$1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gatos'!$E$2:$E$13</c:f>
            </c:numRef>
          </c:val>
          <c:smooth val="0"/>
        </c:ser>
        <c:ser>
          <c:idx val="1"/>
          <c:order val="1"/>
          <c:tx>
            <c:strRef>
              <c:f>'Brinquedos para gatos'!$F$1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gatos'!$F$2:$F$13</c:f>
            </c:numRef>
          </c:val>
          <c:smooth val="0"/>
        </c:ser>
        <c:ser>
          <c:idx val="2"/>
          <c:order val="2"/>
          <c:tx>
            <c:strRef>
              <c:f>'Brinquedos para gatos'!$G$1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gatos'!$G$2:$G$13</c:f>
            </c:numRef>
          </c:val>
          <c:smooth val="0"/>
        </c:ser>
        <c:axId val="1323128400"/>
        <c:axId val="726841774"/>
      </c:lineChart>
      <c:catAx>
        <c:axId val="13231284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6841774"/>
      </c:catAx>
      <c:valAx>
        <c:axId val="726841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de brinquedos (MIl R$)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3128400"/>
      </c:valAx>
    </c:plotArea>
    <c:legend>
      <c:legendPos val="b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Brinquedos Para Gatos por Mês (R$)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'Regressão Linear'!$B$1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'Regressão Linear'!$A$2:$A$49</c:f>
            </c:strRef>
          </c:cat>
          <c:val>
            <c:numRef>
              <c:f>'Regressão Linear'!$B$2:$B$49</c:f>
            </c:numRef>
          </c:val>
          <c:smooth val="0"/>
        </c:ser>
        <c:ser>
          <c:idx val="1"/>
          <c:order val="1"/>
          <c:tx>
            <c:strRef>
              <c:f>'Regressão Linear'!$C$1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'Regressão Linear'!$A$2:$A$49</c:f>
            </c:strRef>
          </c:cat>
          <c:val>
            <c:numRef>
              <c:f>'Regressão Linear'!$C$2:$C$49</c:f>
            </c:numRef>
          </c:val>
          <c:smooth val="0"/>
        </c:ser>
        <c:ser>
          <c:idx val="2"/>
          <c:order val="2"/>
          <c:tx>
            <c:strRef>
              <c:f>'Regressão Linear'!$F$1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'Regressão Linear'!$A$2:$A$49</c:f>
            </c:strRef>
          </c:cat>
          <c:val>
            <c:numRef>
              <c:f>'Regressão Linear'!$F$2:$F$49</c:f>
            </c:numRef>
          </c:val>
          <c:smooth val="0"/>
        </c:ser>
        <c:axId val="988405277"/>
        <c:axId val="1966518754"/>
      </c:lineChart>
      <c:catAx>
        <c:axId val="988405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6518754"/>
      </c:catAx>
      <c:valAx>
        <c:axId val="1966518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 de Brinquedos Para Gatos (Mil R$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8405277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Sazonalidade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'Regressão Linear'!$J$37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'Regressão Linear'!$I$38:$I$49</c:f>
            </c:strRef>
          </c:cat>
          <c:val>
            <c:numRef>
              <c:f>'Regressão Linear'!$J$38:$J$49</c:f>
            </c:numRef>
          </c:val>
          <c:smooth val="0"/>
        </c:ser>
        <c:ser>
          <c:idx val="1"/>
          <c:order val="1"/>
          <c:tx>
            <c:strRef>
              <c:f>'Regressão Linear'!$K$37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'Regressão Linear'!$I$38:$I$49</c:f>
            </c:strRef>
          </c:cat>
          <c:val>
            <c:numRef>
              <c:f>'Regressão Linear'!$K$38:$K$49</c:f>
            </c:numRef>
          </c:val>
          <c:smooth val="0"/>
        </c:ser>
        <c:ser>
          <c:idx val="2"/>
          <c:order val="2"/>
          <c:tx>
            <c:strRef>
              <c:f>'Regressão Linear'!$L$37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'Regressão Linear'!$I$38:$I$49</c:f>
            </c:strRef>
          </c:cat>
          <c:val>
            <c:numRef>
              <c:f>'Regressão Linear'!$L$38:$L$49</c:f>
            </c:numRef>
          </c:val>
          <c:smooth val="0"/>
        </c:ser>
        <c:axId val="808929138"/>
        <c:axId val="228931645"/>
      </c:lineChart>
      <c:catAx>
        <c:axId val="808929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8931645"/>
      </c:catAx>
      <c:valAx>
        <c:axId val="228931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Sazonalidade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8929138"/>
      </c:valAx>
    </c:plotArea>
    <c:legend>
      <c:legendPos val="b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Vendas ano a 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'Brinquedos para gatos'!$E$1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gatos'!$E$2:$E$13</c:f>
            </c:numRef>
          </c:val>
          <c:smooth val="0"/>
        </c:ser>
        <c:ser>
          <c:idx val="1"/>
          <c:order val="1"/>
          <c:tx>
            <c:strRef>
              <c:f>'Brinquedos para gatos'!$F$1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gatos'!$F$2:$F$13</c:f>
            </c:numRef>
          </c:val>
          <c:smooth val="0"/>
        </c:ser>
        <c:ser>
          <c:idx val="2"/>
          <c:order val="2"/>
          <c:tx>
            <c:strRef>
              <c:f>'Brinquedos para gatos'!$G$1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'Brinquedos para gatos'!$D$2:$D$13</c:f>
            </c:strRef>
          </c:cat>
          <c:val>
            <c:numRef>
              <c:f>'Brinquedos para gatos'!$G$2:$G$13</c:f>
            </c:numRef>
          </c:val>
          <c:smooth val="0"/>
        </c:ser>
        <c:axId val="774897259"/>
        <c:axId val="398424284"/>
      </c:lineChart>
      <c:catAx>
        <c:axId val="7748972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98424284"/>
      </c:catAx>
      <c:valAx>
        <c:axId val="398424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Vendas de brinquedos (MIl R$)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74897259"/>
      </c:valAx>
    </c:plotArea>
    <c:legend>
      <c:legendPos val="b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Fatores de Sazonalidade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'Regressão Linear'!$G$57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'Regressão Linear'!$F$58:$F$69</c:f>
            </c:strRef>
          </c:cat>
          <c:val>
            <c:numRef>
              <c:f>'Regressão Linear'!$G$58:$G$69</c:f>
            </c:numRef>
          </c:val>
          <c:smooth val="0"/>
        </c:ser>
        <c:ser>
          <c:idx val="1"/>
          <c:order val="1"/>
          <c:tx>
            <c:strRef>
              <c:f>'Regressão Linear'!$H$57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'Regressão Linear'!$F$58:$F$69</c:f>
            </c:strRef>
          </c:cat>
          <c:val>
            <c:numRef>
              <c:f>'Regressão Linear'!$H$58:$H$69</c:f>
            </c:numRef>
          </c:val>
          <c:smooth val="0"/>
        </c:ser>
        <c:ser>
          <c:idx val="2"/>
          <c:order val="2"/>
          <c:tx>
            <c:strRef>
              <c:f>'Regressão Linear'!$I$57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'Regressão Linear'!$F$58:$F$69</c:f>
            </c:strRef>
          </c:cat>
          <c:val>
            <c:numRef>
              <c:f>'Regressão Linear'!$I$58:$I$69</c:f>
            </c:numRef>
          </c:val>
          <c:smooth val="0"/>
        </c:ser>
        <c:ser>
          <c:idx val="3"/>
          <c:order val="3"/>
          <c:tx>
            <c:strRef>
              <c:f>'Regressão Linear'!$J$57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'Regressão Linear'!$F$58:$F$69</c:f>
            </c:strRef>
          </c:cat>
          <c:val>
            <c:numRef>
              <c:f>'Regressão Linear'!$J$58:$J$69</c:f>
            </c:numRef>
          </c:val>
          <c:smooth val="0"/>
        </c:ser>
        <c:ser>
          <c:idx val="4"/>
          <c:order val="4"/>
          <c:tx>
            <c:strRef>
              <c:f>'Regressão Linear'!$K$57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'Regressão Linear'!$F$58:$F$69</c:f>
            </c:strRef>
          </c:cat>
          <c:val>
            <c:numRef>
              <c:f>'Regressão Linear'!$K$58:$K$69</c:f>
            </c:numRef>
          </c:val>
          <c:smooth val="0"/>
        </c:ser>
        <c:axId val="1340914953"/>
        <c:axId val="24558710"/>
      </c:lineChart>
      <c:catAx>
        <c:axId val="13409149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4558710"/>
      </c:catAx>
      <c:valAx>
        <c:axId val="24558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0914953"/>
      </c:valAx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381000</xdr:colOff>
      <xdr:row>1</xdr:row>
      <xdr:rowOff>152400</xdr:rowOff>
    </xdr:from>
    <xdr:ext cx="7620000" cy="3276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619125</xdr:colOff>
      <xdr:row>19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428625</xdr:colOff>
      <xdr:row>0</xdr:row>
      <xdr:rowOff>85725</xdr:rowOff>
    </xdr:from>
    <xdr:ext cx="7620000" cy="3276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38100</xdr:colOff>
      <xdr:row>37</xdr:row>
      <xdr:rowOff>0</xdr:rowOff>
    </xdr:from>
    <xdr:ext cx="7667625" cy="3267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57150</xdr:colOff>
      <xdr:row>17</xdr:row>
      <xdr:rowOff>161925</xdr:rowOff>
    </xdr:from>
    <xdr:ext cx="77057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571500</xdr:colOff>
      <xdr:row>54</xdr:row>
      <xdr:rowOff>28575</xdr:rowOff>
    </xdr:from>
    <xdr:ext cx="657225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6" width="14.43"/>
  </cols>
  <sheetData>
    <row r="1" ht="15.75" customHeight="1">
      <c r="A1" s="1" t="s">
        <v>0</v>
      </c>
      <c r="B1" s="2" t="s">
        <v>1</v>
      </c>
      <c r="E1" s="3">
        <v>2013.0</v>
      </c>
      <c r="F1" s="3">
        <v>2014.0</v>
      </c>
      <c r="G1" s="3">
        <v>2015.0</v>
      </c>
    </row>
    <row r="2" ht="15.75" customHeight="1">
      <c r="A2" s="4">
        <v>41275.0</v>
      </c>
      <c r="B2" s="5">
        <v>13.0</v>
      </c>
      <c r="D2" s="3" t="s">
        <v>2</v>
      </c>
      <c r="E2" s="5">
        <v>13.0</v>
      </c>
      <c r="F2" s="5">
        <v>73.0</v>
      </c>
      <c r="G2" s="5">
        <v>134.0</v>
      </c>
    </row>
    <row r="3" ht="15.75" customHeight="1">
      <c r="A3" s="4">
        <v>41306.0</v>
      </c>
      <c r="B3" s="5">
        <v>19.0</v>
      </c>
      <c r="D3" s="3" t="s">
        <v>3</v>
      </c>
      <c r="E3" s="5">
        <v>19.0</v>
      </c>
      <c r="F3" s="5">
        <v>92.0</v>
      </c>
      <c r="G3" s="5">
        <v>166.0</v>
      </c>
    </row>
    <row r="4" ht="15.75" customHeight="1">
      <c r="A4" s="4">
        <v>41334.0</v>
      </c>
      <c r="B4" s="5">
        <v>30.0</v>
      </c>
      <c r="D4" s="3" t="s">
        <v>4</v>
      </c>
      <c r="E4" s="5">
        <v>30.0</v>
      </c>
      <c r="F4" s="5">
        <v>108.0</v>
      </c>
      <c r="G4" s="5">
        <v>187.0</v>
      </c>
    </row>
    <row r="5" ht="15.75" customHeight="1">
      <c r="A5" s="4">
        <v>41365.0</v>
      </c>
      <c r="B5" s="5">
        <v>25.0</v>
      </c>
      <c r="D5" s="3" t="s">
        <v>5</v>
      </c>
      <c r="E5" s="5">
        <v>25.0</v>
      </c>
      <c r="F5" s="5">
        <v>71.0</v>
      </c>
      <c r="G5" s="5">
        <v>120.0</v>
      </c>
    </row>
    <row r="6" ht="15.75" customHeight="1">
      <c r="A6" s="4">
        <v>41395.0</v>
      </c>
      <c r="B6" s="5">
        <v>31.0</v>
      </c>
      <c r="D6" s="3" t="s">
        <v>6</v>
      </c>
      <c r="E6" s="5">
        <v>31.0</v>
      </c>
      <c r="F6" s="5">
        <v>82.0</v>
      </c>
      <c r="G6" s="5">
        <v>138.0</v>
      </c>
    </row>
    <row r="7" ht="15.75" customHeight="1">
      <c r="A7" s="4">
        <v>41426.0</v>
      </c>
      <c r="B7" s="5">
        <v>37.0</v>
      </c>
      <c r="D7" s="3" t="s">
        <v>7</v>
      </c>
      <c r="E7" s="5">
        <v>37.0</v>
      </c>
      <c r="F7" s="5">
        <v>98.0</v>
      </c>
      <c r="G7" s="5">
        <v>159.0</v>
      </c>
    </row>
    <row r="8" ht="15.75" customHeight="1">
      <c r="A8" s="4">
        <v>41456.0</v>
      </c>
      <c r="B8" s="5">
        <v>63.0</v>
      </c>
      <c r="D8" s="3" t="s">
        <v>8</v>
      </c>
      <c r="E8" s="5">
        <v>63.0</v>
      </c>
      <c r="F8" s="5">
        <v>154.0</v>
      </c>
      <c r="G8" s="5">
        <v>244.0</v>
      </c>
    </row>
    <row r="9" ht="15.75" customHeight="1">
      <c r="A9" s="4">
        <v>41487.0</v>
      </c>
      <c r="B9" s="5">
        <v>56.0</v>
      </c>
      <c r="D9" s="3" t="s">
        <v>9</v>
      </c>
      <c r="E9" s="5">
        <v>56.0</v>
      </c>
      <c r="F9" s="5">
        <v>130.0</v>
      </c>
      <c r="G9" s="5">
        <v>199.0</v>
      </c>
    </row>
    <row r="10" ht="15.75" customHeight="1">
      <c r="A10" s="4">
        <v>41518.0</v>
      </c>
      <c r="B10" s="5">
        <v>53.0</v>
      </c>
      <c r="D10" s="3" t="s">
        <v>10</v>
      </c>
      <c r="E10" s="5">
        <v>53.0</v>
      </c>
      <c r="F10" s="5">
        <v>112.0</v>
      </c>
      <c r="G10" s="5">
        <v>172.0</v>
      </c>
    </row>
    <row r="11" ht="15.75" customHeight="1">
      <c r="A11" s="4">
        <v>41548.0</v>
      </c>
      <c r="B11" s="5">
        <v>59.0</v>
      </c>
      <c r="D11" s="3" t="s">
        <v>11</v>
      </c>
      <c r="E11" s="5">
        <v>59.0</v>
      </c>
      <c r="F11" s="5">
        <v>117.0</v>
      </c>
      <c r="G11" s="5">
        <v>177.0</v>
      </c>
    </row>
    <row r="12" ht="15.75" customHeight="1">
      <c r="A12" s="4">
        <v>41579.0</v>
      </c>
      <c r="B12" s="5">
        <v>50.0</v>
      </c>
      <c r="D12" s="3" t="s">
        <v>12</v>
      </c>
      <c r="E12" s="5">
        <v>50.0</v>
      </c>
      <c r="F12" s="5">
        <v>101.0</v>
      </c>
      <c r="G12" s="5">
        <v>147.0</v>
      </c>
    </row>
    <row r="13" ht="15.75" customHeight="1">
      <c r="A13" s="4">
        <v>41609.0</v>
      </c>
      <c r="B13" s="5">
        <v>98.0</v>
      </c>
      <c r="D13" s="3" t="s">
        <v>13</v>
      </c>
      <c r="E13" s="5">
        <v>98.0</v>
      </c>
      <c r="F13" s="5">
        <v>188.0</v>
      </c>
      <c r="G13" s="5">
        <v>278.0</v>
      </c>
    </row>
    <row r="14" ht="15.75" customHeight="1">
      <c r="A14" s="4">
        <v>41640.0</v>
      </c>
      <c r="B14" s="5">
        <v>73.0</v>
      </c>
    </row>
    <row r="15" ht="15.75" customHeight="1">
      <c r="A15" s="4">
        <v>41671.0</v>
      </c>
      <c r="B15" s="5">
        <v>92.0</v>
      </c>
    </row>
    <row r="16" ht="15.75" customHeight="1">
      <c r="A16" s="4">
        <v>41699.0</v>
      </c>
      <c r="B16" s="5">
        <v>108.0</v>
      </c>
    </row>
    <row r="17" ht="15.75" customHeight="1">
      <c r="A17" s="4">
        <v>41730.0</v>
      </c>
      <c r="B17" s="5">
        <v>71.0</v>
      </c>
    </row>
    <row r="18" ht="15.75" customHeight="1">
      <c r="A18" s="4">
        <v>41760.0</v>
      </c>
      <c r="B18" s="5">
        <v>82.0</v>
      </c>
    </row>
    <row r="19" ht="15.75" customHeight="1">
      <c r="A19" s="4">
        <v>41791.0</v>
      </c>
      <c r="B19" s="5">
        <v>98.0</v>
      </c>
    </row>
    <row r="20" ht="15.75" customHeight="1">
      <c r="A20" s="4">
        <v>41821.0</v>
      </c>
      <c r="B20" s="5">
        <v>154.0</v>
      </c>
    </row>
    <row r="21" ht="15.75" customHeight="1">
      <c r="A21" s="4">
        <v>41852.0</v>
      </c>
      <c r="B21" s="5">
        <v>130.0</v>
      </c>
    </row>
    <row r="22" ht="15.75" customHeight="1">
      <c r="A22" s="4">
        <v>41883.0</v>
      </c>
      <c r="B22" s="5">
        <v>112.0</v>
      </c>
    </row>
    <row r="23" ht="15.75" customHeight="1">
      <c r="A23" s="4">
        <v>41913.0</v>
      </c>
      <c r="B23" s="5">
        <v>117.0</v>
      </c>
    </row>
    <row r="24" ht="15.75" customHeight="1">
      <c r="A24" s="4">
        <v>41944.0</v>
      </c>
      <c r="B24" s="5">
        <v>101.0</v>
      </c>
    </row>
    <row r="25" ht="15.75" customHeight="1">
      <c r="A25" s="4">
        <v>41974.0</v>
      </c>
      <c r="B25" s="5">
        <v>188.0</v>
      </c>
    </row>
    <row r="26" ht="15.75" customHeight="1">
      <c r="A26" s="4">
        <v>42005.0</v>
      </c>
      <c r="B26" s="5">
        <v>134.0</v>
      </c>
    </row>
    <row r="27" ht="15.75" customHeight="1">
      <c r="A27" s="4">
        <v>42036.0</v>
      </c>
      <c r="B27" s="5">
        <v>166.0</v>
      </c>
    </row>
    <row r="28" ht="15.75" customHeight="1">
      <c r="A28" s="4">
        <v>42064.0</v>
      </c>
      <c r="B28" s="5">
        <v>187.0</v>
      </c>
    </row>
    <row r="29" ht="15.75" customHeight="1">
      <c r="A29" s="4">
        <v>42095.0</v>
      </c>
      <c r="B29" s="5">
        <v>120.0</v>
      </c>
    </row>
    <row r="30" ht="15.75" customHeight="1">
      <c r="A30" s="4">
        <v>42125.0</v>
      </c>
      <c r="B30" s="5">
        <v>138.0</v>
      </c>
    </row>
    <row r="31" ht="15.75" customHeight="1">
      <c r="A31" s="4">
        <v>42156.0</v>
      </c>
      <c r="B31" s="5">
        <v>159.0</v>
      </c>
    </row>
    <row r="32" ht="15.75" customHeight="1">
      <c r="A32" s="4">
        <v>42186.0</v>
      </c>
      <c r="B32" s="5">
        <v>244.0</v>
      </c>
    </row>
    <row r="33" ht="15.75" customHeight="1">
      <c r="A33" s="4">
        <v>42217.0</v>
      </c>
      <c r="B33" s="5">
        <v>199.0</v>
      </c>
    </row>
    <row r="34" ht="15.75" customHeight="1">
      <c r="A34" s="4">
        <v>42248.0</v>
      </c>
      <c r="B34" s="5">
        <v>172.0</v>
      </c>
    </row>
    <row r="35" ht="15.75" customHeight="1">
      <c r="A35" s="4">
        <v>42278.0</v>
      </c>
      <c r="B35" s="5">
        <v>177.0</v>
      </c>
    </row>
    <row r="36" ht="15.75" customHeight="1">
      <c r="A36" s="4">
        <v>42309.0</v>
      </c>
      <c r="B36" s="5">
        <v>147.0</v>
      </c>
    </row>
    <row r="37" ht="15.75" customHeight="1">
      <c r="A37" s="4">
        <v>42339.0</v>
      </c>
      <c r="B37" s="5">
        <v>278.0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57"/>
    <col customWidth="1" min="3" max="3" width="14.43"/>
    <col customWidth="1" hidden="1" min="4" max="4" width="23.57"/>
    <col customWidth="1" min="5" max="5" width="20.86"/>
    <col customWidth="1" min="6" max="6" width="14.43"/>
  </cols>
  <sheetData>
    <row r="1" ht="15.75" customHeight="1">
      <c r="A1" s="1" t="s">
        <v>0</v>
      </c>
      <c r="B1" s="2" t="s">
        <v>1</v>
      </c>
      <c r="C1" s="6" t="s">
        <v>14</v>
      </c>
      <c r="D1" s="3" t="s">
        <v>15</v>
      </c>
      <c r="E1" s="3" t="s">
        <v>16</v>
      </c>
      <c r="F1" s="7" t="s">
        <v>17</v>
      </c>
      <c r="G1" s="8" t="s">
        <v>18</v>
      </c>
      <c r="H1" s="3"/>
      <c r="I1" s="3"/>
    </row>
    <row r="2" ht="15.75" customHeight="1">
      <c r="A2" s="4">
        <v>41275.0</v>
      </c>
      <c r="B2" s="5">
        <v>13.0</v>
      </c>
      <c r="C2" s="9">
        <v>12.76576576576576</v>
      </c>
      <c r="D2" s="10">
        <f t="shared" ref="D2:D37" si="1">(B2-C2)</f>
        <v>0.2342342342</v>
      </c>
      <c r="E2" s="11">
        <v>-0.05735821693703506</v>
      </c>
      <c r="F2" s="12">
        <f t="shared" ref="F2:F49" si="2">C2*(1+E2)</f>
        <v>12.0335442</v>
      </c>
      <c r="G2" s="12">
        <f t="shared" ref="G2:G37" si="3">B2-F2</f>
        <v>0.9664557964</v>
      </c>
      <c r="H2" s="5"/>
      <c r="I2" s="5"/>
    </row>
    <row r="3" ht="15.75" customHeight="1">
      <c r="A3" s="4">
        <v>41306.0</v>
      </c>
      <c r="B3" s="5">
        <v>19.0</v>
      </c>
      <c r="C3" s="9">
        <v>18.35534105534105</v>
      </c>
      <c r="D3" s="10">
        <f t="shared" si="1"/>
        <v>0.6446589447</v>
      </c>
      <c r="E3" s="11">
        <v>0.062211364268793166</v>
      </c>
      <c r="F3" s="12">
        <f t="shared" si="2"/>
        <v>19.49725186</v>
      </c>
      <c r="G3" s="12">
        <f t="shared" si="3"/>
        <v>-0.497251864</v>
      </c>
      <c r="H3" s="5"/>
      <c r="I3" s="5"/>
    </row>
    <row r="4" ht="15.75" customHeight="1">
      <c r="A4" s="4">
        <v>41334.0</v>
      </c>
      <c r="B4" s="5">
        <v>30.0</v>
      </c>
      <c r="C4" s="9">
        <v>23.94491634491634</v>
      </c>
      <c r="D4" s="10">
        <f t="shared" si="1"/>
        <v>6.055083655</v>
      </c>
      <c r="E4" s="11">
        <v>0.17121122820469228</v>
      </c>
      <c r="F4" s="12">
        <f t="shared" si="2"/>
        <v>28.04455488</v>
      </c>
      <c r="G4" s="12">
        <f t="shared" si="3"/>
        <v>1.955445118</v>
      </c>
      <c r="H4" s="5"/>
      <c r="I4" s="5"/>
    </row>
    <row r="5" ht="15.75" customHeight="1">
      <c r="A5" s="4">
        <v>41365.0</v>
      </c>
      <c r="B5" s="5">
        <v>25.0</v>
      </c>
      <c r="C5" s="9">
        <v>29.53449163449163</v>
      </c>
      <c r="D5" s="10">
        <f t="shared" si="1"/>
        <v>-4.534491634</v>
      </c>
      <c r="E5" s="11">
        <v>-0.302037064227205</v>
      </c>
      <c r="F5" s="12">
        <f t="shared" si="2"/>
        <v>20.61398049</v>
      </c>
      <c r="G5" s="12">
        <f t="shared" si="3"/>
        <v>4.386019512</v>
      </c>
      <c r="H5" s="5"/>
      <c r="I5" s="5"/>
    </row>
    <row r="6" ht="15.75" customHeight="1">
      <c r="A6" s="4">
        <v>41395.0</v>
      </c>
      <c r="B6" s="5">
        <v>31.0</v>
      </c>
      <c r="C6" s="9">
        <v>35.12406692406692</v>
      </c>
      <c r="D6" s="10">
        <f t="shared" si="1"/>
        <v>-4.124066924</v>
      </c>
      <c r="E6" s="11">
        <v>-0.20199519955275436</v>
      </c>
      <c r="F6" s="12">
        <f t="shared" si="2"/>
        <v>28.02917402</v>
      </c>
      <c r="G6" s="12">
        <f t="shared" si="3"/>
        <v>2.970825983</v>
      </c>
      <c r="H6" s="5"/>
      <c r="I6" s="5"/>
    </row>
    <row r="7" ht="15.75" customHeight="1">
      <c r="A7" s="4">
        <v>41426.0</v>
      </c>
      <c r="B7" s="5">
        <v>37.0</v>
      </c>
      <c r="C7" s="9">
        <v>40.71364221364221</v>
      </c>
      <c r="D7" s="10">
        <f t="shared" si="1"/>
        <v>-3.713642214</v>
      </c>
      <c r="E7" s="11">
        <v>-0.1000073160908428</v>
      </c>
      <c r="F7" s="12">
        <f t="shared" si="2"/>
        <v>36.64198013</v>
      </c>
      <c r="G7" s="12">
        <f t="shared" si="3"/>
        <v>0.3580198724</v>
      </c>
      <c r="H7" s="5"/>
      <c r="I7" s="5"/>
    </row>
    <row r="8" ht="15.75" customHeight="1">
      <c r="A8" s="4">
        <v>41456.0</v>
      </c>
      <c r="B8" s="5">
        <v>63.0</v>
      </c>
      <c r="C8" s="9">
        <v>46.303217503217496</v>
      </c>
      <c r="D8" s="10">
        <f t="shared" si="1"/>
        <v>16.6967825</v>
      </c>
      <c r="E8" s="11">
        <v>0.2630817177265265</v>
      </c>
      <c r="F8" s="12">
        <f t="shared" si="2"/>
        <v>58.4847475</v>
      </c>
      <c r="G8" s="12">
        <f t="shared" si="3"/>
        <v>4.5152525</v>
      </c>
      <c r="H8" s="5"/>
      <c r="I8" s="5"/>
    </row>
    <row r="9" ht="15.75" customHeight="1">
      <c r="A9" s="4">
        <v>41487.0</v>
      </c>
      <c r="B9" s="5">
        <v>56.0</v>
      </c>
      <c r="C9" s="9">
        <v>51.89279279279279</v>
      </c>
      <c r="D9" s="10">
        <f t="shared" si="1"/>
        <v>4.107207207</v>
      </c>
      <c r="E9" s="11">
        <v>0.07443980827146657</v>
      </c>
      <c r="F9" s="12">
        <f t="shared" si="2"/>
        <v>55.75568234</v>
      </c>
      <c r="G9" s="12">
        <f t="shared" si="3"/>
        <v>0.244317661</v>
      </c>
      <c r="H9" s="5"/>
      <c r="I9" s="5"/>
    </row>
    <row r="10" ht="15.75" customHeight="1">
      <c r="A10" s="4">
        <v>41518.0</v>
      </c>
      <c r="B10" s="5">
        <v>53.0</v>
      </c>
      <c r="C10" s="9">
        <v>57.48236808236808</v>
      </c>
      <c r="D10" s="10">
        <f t="shared" si="1"/>
        <v>-4.482368082</v>
      </c>
      <c r="E10" s="11">
        <v>-0.10361067708196779</v>
      </c>
      <c r="F10" s="12">
        <f t="shared" si="2"/>
        <v>51.52658101</v>
      </c>
      <c r="G10" s="12">
        <f t="shared" si="3"/>
        <v>1.473418995</v>
      </c>
      <c r="H10" s="5"/>
      <c r="I10" s="5"/>
    </row>
    <row r="11" ht="15.75" customHeight="1">
      <c r="A11" s="4">
        <v>41548.0</v>
      </c>
      <c r="B11" s="5">
        <v>59.0</v>
      </c>
      <c r="C11" s="9">
        <v>63.07194337194337</v>
      </c>
      <c r="D11" s="10">
        <f t="shared" si="1"/>
        <v>-4.071943372</v>
      </c>
      <c r="E11" s="11">
        <v>-0.09854312622674204</v>
      </c>
      <c r="F11" s="12">
        <f t="shared" si="2"/>
        <v>56.85663689</v>
      </c>
      <c r="G11" s="12">
        <f t="shared" si="3"/>
        <v>2.143363105</v>
      </c>
      <c r="H11" s="5"/>
      <c r="I11" s="5"/>
    </row>
    <row r="12" ht="15.75" customHeight="1">
      <c r="A12" s="4">
        <v>41579.0</v>
      </c>
      <c r="B12" s="5">
        <v>50.0</v>
      </c>
      <c r="C12" s="9">
        <v>68.66151866151866</v>
      </c>
      <c r="D12" s="10">
        <f t="shared" si="1"/>
        <v>-18.66151866</v>
      </c>
      <c r="E12" s="11">
        <v>-0.3656080755292717</v>
      </c>
      <c r="F12" s="12">
        <f t="shared" si="2"/>
        <v>43.55831296</v>
      </c>
      <c r="G12" s="12">
        <f t="shared" si="3"/>
        <v>6.441687039</v>
      </c>
      <c r="H12" s="5"/>
      <c r="I12" s="5"/>
    </row>
    <row r="13" ht="15.75" customHeight="1">
      <c r="A13" s="4">
        <v>41609.0</v>
      </c>
      <c r="B13" s="5">
        <v>98.0</v>
      </c>
      <c r="C13" s="9">
        <v>74.25109395109395</v>
      </c>
      <c r="D13" s="10">
        <f t="shared" si="1"/>
        <v>23.74890605</v>
      </c>
      <c r="E13" s="11">
        <v>0.24698607290901667</v>
      </c>
      <c r="F13" s="12">
        <f t="shared" si="2"/>
        <v>92.59008006</v>
      </c>
      <c r="G13" s="12">
        <f t="shared" si="3"/>
        <v>5.409919945</v>
      </c>
      <c r="H13" s="5"/>
      <c r="I13" s="5"/>
    </row>
    <row r="14" ht="15.75" customHeight="1">
      <c r="A14" s="4">
        <v>41640.0</v>
      </c>
      <c r="B14" s="5">
        <v>73.0</v>
      </c>
      <c r="C14" s="9">
        <v>79.84066924066924</v>
      </c>
      <c r="D14" s="10">
        <f t="shared" si="1"/>
        <v>-6.840669241</v>
      </c>
      <c r="E14" s="13">
        <v>-0.05735821693703506</v>
      </c>
      <c r="F14" s="12">
        <f t="shared" si="2"/>
        <v>75.26115081</v>
      </c>
      <c r="G14" s="12">
        <f t="shared" si="3"/>
        <v>-2.261150814</v>
      </c>
    </row>
    <row r="15" ht="15.75" customHeight="1">
      <c r="A15" s="4">
        <v>41671.0</v>
      </c>
      <c r="B15" s="5">
        <v>92.0</v>
      </c>
      <c r="C15" s="9">
        <v>85.43024453024452</v>
      </c>
      <c r="D15" s="10">
        <f t="shared" si="1"/>
        <v>6.56975547</v>
      </c>
      <c r="E15" s="13">
        <v>0.062211364268793166</v>
      </c>
      <c r="F15" s="12">
        <f t="shared" si="2"/>
        <v>90.74497659</v>
      </c>
      <c r="G15" s="12">
        <f t="shared" si="3"/>
        <v>1.255023408</v>
      </c>
    </row>
    <row r="16" ht="15.75" customHeight="1">
      <c r="A16" s="4">
        <v>41699.0</v>
      </c>
      <c r="B16" s="5">
        <v>108.0</v>
      </c>
      <c r="C16" s="9">
        <v>91.01981981981982</v>
      </c>
      <c r="D16" s="10">
        <f t="shared" si="1"/>
        <v>16.98018018</v>
      </c>
      <c r="E16" s="13">
        <v>0.17121122820469228</v>
      </c>
      <c r="F16" s="12">
        <f t="shared" si="2"/>
        <v>106.603435</v>
      </c>
      <c r="G16" s="12">
        <f t="shared" si="3"/>
        <v>1.396565038</v>
      </c>
    </row>
    <row r="17" ht="15.75" customHeight="1">
      <c r="A17" s="4">
        <v>41730.0</v>
      </c>
      <c r="B17" s="5">
        <v>71.0</v>
      </c>
      <c r="C17" s="9">
        <v>96.60939510939511</v>
      </c>
      <c r="D17" s="10">
        <f t="shared" si="1"/>
        <v>-25.60939511</v>
      </c>
      <c r="E17" s="13">
        <v>-0.302037064227205</v>
      </c>
      <c r="F17" s="12">
        <f t="shared" si="2"/>
        <v>67.42977703</v>
      </c>
      <c r="G17" s="12">
        <f t="shared" si="3"/>
        <v>3.570222966</v>
      </c>
    </row>
    <row r="18" ht="15.75" customHeight="1">
      <c r="A18" s="4">
        <v>41760.0</v>
      </c>
      <c r="B18" s="5">
        <v>82.0</v>
      </c>
      <c r="C18" s="9">
        <v>102.1989703989704</v>
      </c>
      <c r="D18" s="10">
        <f t="shared" si="1"/>
        <v>-20.1989704</v>
      </c>
      <c r="E18" s="13">
        <v>-0.20199519955275436</v>
      </c>
      <c r="F18" s="12">
        <f t="shared" si="2"/>
        <v>81.55526898</v>
      </c>
      <c r="G18" s="12">
        <f t="shared" si="3"/>
        <v>0.4447310209</v>
      </c>
    </row>
    <row r="19" ht="15.75" customHeight="1">
      <c r="A19" s="4">
        <v>41791.0</v>
      </c>
      <c r="B19" s="5">
        <v>98.0</v>
      </c>
      <c r="C19" s="9">
        <v>107.7885456885457</v>
      </c>
      <c r="D19" s="10">
        <f t="shared" si="1"/>
        <v>-9.788545689</v>
      </c>
      <c r="E19" s="13">
        <v>-0.1000073160908428</v>
      </c>
      <c r="F19" s="12">
        <f t="shared" si="2"/>
        <v>97.00890253</v>
      </c>
      <c r="G19" s="12">
        <f t="shared" si="3"/>
        <v>0.9910974711</v>
      </c>
    </row>
    <row r="20" ht="15.75" customHeight="1">
      <c r="A20" s="4">
        <v>41821.0</v>
      </c>
      <c r="B20" s="5">
        <v>154.0</v>
      </c>
      <c r="C20" s="9">
        <v>113.37812097812098</v>
      </c>
      <c r="D20" s="10">
        <f t="shared" si="1"/>
        <v>40.62187902</v>
      </c>
      <c r="E20" s="13">
        <v>0.2630817177265265</v>
      </c>
      <c r="F20" s="12">
        <f t="shared" si="2"/>
        <v>143.2058318</v>
      </c>
      <c r="G20" s="12">
        <f t="shared" si="3"/>
        <v>10.7941682</v>
      </c>
    </row>
    <row r="21" ht="15.75" customHeight="1">
      <c r="A21" s="4">
        <v>41852.0</v>
      </c>
      <c r="B21" s="5">
        <v>130.0</v>
      </c>
      <c r="C21" s="9">
        <v>118.96769626769627</v>
      </c>
      <c r="D21" s="10">
        <f t="shared" si="1"/>
        <v>11.03230373</v>
      </c>
      <c r="E21" s="13">
        <v>0.07443980827146657</v>
      </c>
      <c r="F21" s="12">
        <f t="shared" si="2"/>
        <v>127.8236288</v>
      </c>
      <c r="G21" s="12">
        <f t="shared" si="3"/>
        <v>2.176371232</v>
      </c>
      <c r="J21" s="3">
        <v>2013.0</v>
      </c>
      <c r="K21" s="3">
        <v>2014.0</v>
      </c>
      <c r="L21" s="3">
        <v>2015.0</v>
      </c>
    </row>
    <row r="22" ht="15.75" customHeight="1">
      <c r="A22" s="4">
        <v>41883.0</v>
      </c>
      <c r="B22" s="5">
        <v>112.0</v>
      </c>
      <c r="C22" s="9">
        <v>124.55727155727156</v>
      </c>
      <c r="D22" s="10">
        <f t="shared" si="1"/>
        <v>-12.55727156</v>
      </c>
      <c r="E22" s="13">
        <v>-0.10361067708196779</v>
      </c>
      <c r="F22" s="12">
        <f t="shared" si="2"/>
        <v>111.6518083</v>
      </c>
      <c r="G22" s="12">
        <f t="shared" si="3"/>
        <v>0.3481916843</v>
      </c>
      <c r="H22" s="3"/>
      <c r="I22" s="3" t="s">
        <v>2</v>
      </c>
      <c r="J22" s="5">
        <v>13.0</v>
      </c>
      <c r="K22" s="5">
        <v>73.0</v>
      </c>
      <c r="L22" s="5">
        <v>134.0</v>
      </c>
    </row>
    <row r="23" ht="15.75" customHeight="1">
      <c r="A23" s="4">
        <v>41913.0</v>
      </c>
      <c r="B23" s="5">
        <v>117.0</v>
      </c>
      <c r="C23" s="9">
        <v>130.14684684684684</v>
      </c>
      <c r="D23" s="10">
        <f t="shared" si="1"/>
        <v>-13.14684685</v>
      </c>
      <c r="E23" s="13">
        <v>-0.09854312622674204</v>
      </c>
      <c r="F23" s="12">
        <f t="shared" si="2"/>
        <v>117.3217697</v>
      </c>
      <c r="G23" s="12">
        <f t="shared" si="3"/>
        <v>-0.32176969</v>
      </c>
      <c r="H23" s="3"/>
      <c r="I23" s="3" t="s">
        <v>3</v>
      </c>
      <c r="J23" s="5">
        <v>19.0</v>
      </c>
      <c r="K23" s="5">
        <v>92.0</v>
      </c>
      <c r="L23" s="5">
        <v>166.0</v>
      </c>
    </row>
    <row r="24" ht="15.75" customHeight="1">
      <c r="A24" s="4">
        <v>41944.0</v>
      </c>
      <c r="B24" s="5">
        <v>101.0</v>
      </c>
      <c r="C24" s="9">
        <v>135.73642213642214</v>
      </c>
      <c r="D24" s="10">
        <f t="shared" si="1"/>
        <v>-34.73642214</v>
      </c>
      <c r="E24" s="13">
        <v>-0.3656080755292717</v>
      </c>
      <c r="F24" s="12">
        <f t="shared" si="2"/>
        <v>86.11009006</v>
      </c>
      <c r="G24" s="12">
        <f t="shared" si="3"/>
        <v>14.88990994</v>
      </c>
      <c r="H24" s="3"/>
      <c r="I24" s="3" t="s">
        <v>4</v>
      </c>
      <c r="J24" s="5">
        <v>30.0</v>
      </c>
      <c r="K24" s="5">
        <v>108.0</v>
      </c>
      <c r="L24" s="5">
        <v>187.0</v>
      </c>
    </row>
    <row r="25" ht="15.75" customHeight="1">
      <c r="A25" s="4">
        <v>41974.0</v>
      </c>
      <c r="B25" s="5">
        <v>188.0</v>
      </c>
      <c r="C25" s="9">
        <v>141.32599742599743</v>
      </c>
      <c r="D25" s="10">
        <f t="shared" si="1"/>
        <v>46.67400257</v>
      </c>
      <c r="E25" s="13">
        <v>0.24698607290901667</v>
      </c>
      <c r="F25" s="12">
        <f t="shared" si="2"/>
        <v>176.2315505</v>
      </c>
      <c r="G25" s="12">
        <f t="shared" si="3"/>
        <v>11.76844947</v>
      </c>
      <c r="H25" s="3"/>
      <c r="I25" s="3" t="s">
        <v>5</v>
      </c>
      <c r="J25" s="5">
        <v>25.0</v>
      </c>
      <c r="K25" s="5">
        <v>71.0</v>
      </c>
      <c r="L25" s="5">
        <v>120.0</v>
      </c>
    </row>
    <row r="26" ht="15.75" customHeight="1">
      <c r="A26" s="4">
        <v>42005.0</v>
      </c>
      <c r="B26" s="5">
        <v>134.0</v>
      </c>
      <c r="C26" s="9">
        <v>146.91557271557272</v>
      </c>
      <c r="D26" s="10">
        <f t="shared" si="1"/>
        <v>-12.91557272</v>
      </c>
      <c r="E26" s="13">
        <v>-0.05735821693703506</v>
      </c>
      <c r="F26" s="12">
        <f t="shared" si="2"/>
        <v>138.4887574</v>
      </c>
      <c r="G26" s="12">
        <f t="shared" si="3"/>
        <v>-4.488757424</v>
      </c>
      <c r="H26" s="3"/>
      <c r="I26" s="3" t="s">
        <v>6</v>
      </c>
      <c r="J26" s="5">
        <v>31.0</v>
      </c>
      <c r="K26" s="5">
        <v>82.0</v>
      </c>
      <c r="L26" s="5">
        <v>138.0</v>
      </c>
    </row>
    <row r="27" ht="15.75" customHeight="1">
      <c r="A27" s="4">
        <v>42036.0</v>
      </c>
      <c r="B27" s="5">
        <v>166.0</v>
      </c>
      <c r="C27" s="9">
        <v>152.50514800514802</v>
      </c>
      <c r="D27" s="10">
        <f t="shared" si="1"/>
        <v>13.49485199</v>
      </c>
      <c r="E27" s="13">
        <v>0.062211364268793166</v>
      </c>
      <c r="F27" s="12">
        <f t="shared" si="2"/>
        <v>161.9927013</v>
      </c>
      <c r="G27" s="12">
        <f t="shared" si="3"/>
        <v>4.007298679</v>
      </c>
      <c r="H27" s="3"/>
      <c r="I27" s="3" t="s">
        <v>7</v>
      </c>
      <c r="J27" s="5">
        <v>37.0</v>
      </c>
      <c r="K27" s="5">
        <v>98.0</v>
      </c>
      <c r="L27" s="5">
        <v>159.0</v>
      </c>
    </row>
    <row r="28" ht="15.75" customHeight="1">
      <c r="A28" s="4">
        <v>42064.0</v>
      </c>
      <c r="B28" s="5">
        <v>187.0</v>
      </c>
      <c r="C28" s="9">
        <v>158.0947232947233</v>
      </c>
      <c r="D28" s="10">
        <f t="shared" si="1"/>
        <v>28.90527671</v>
      </c>
      <c r="E28" s="13">
        <v>0.17121122820469228</v>
      </c>
      <c r="F28" s="12">
        <f t="shared" si="2"/>
        <v>185.162315</v>
      </c>
      <c r="G28" s="12">
        <f t="shared" si="3"/>
        <v>1.837684957</v>
      </c>
      <c r="H28" s="3"/>
      <c r="I28" s="3" t="s">
        <v>8</v>
      </c>
      <c r="J28" s="5">
        <v>63.0</v>
      </c>
      <c r="K28" s="5">
        <v>154.0</v>
      </c>
      <c r="L28" s="5">
        <v>244.0</v>
      </c>
    </row>
    <row r="29" ht="15.75" customHeight="1">
      <c r="A29" s="4">
        <v>42095.0</v>
      </c>
      <c r="B29" s="5">
        <v>120.0</v>
      </c>
      <c r="C29" s="9">
        <v>163.68429858429857</v>
      </c>
      <c r="D29" s="10">
        <f t="shared" si="1"/>
        <v>-43.68429858</v>
      </c>
      <c r="E29" s="13">
        <v>-0.302037064227205</v>
      </c>
      <c r="F29" s="12">
        <f t="shared" si="2"/>
        <v>114.2455736</v>
      </c>
      <c r="G29" s="12">
        <f t="shared" si="3"/>
        <v>5.75442642</v>
      </c>
      <c r="H29" s="3"/>
      <c r="I29" s="3" t="s">
        <v>9</v>
      </c>
      <c r="J29" s="5">
        <v>56.0</v>
      </c>
      <c r="K29" s="5">
        <v>130.0</v>
      </c>
      <c r="L29" s="5">
        <v>199.0</v>
      </c>
    </row>
    <row r="30" ht="15.75" customHeight="1">
      <c r="A30" s="4">
        <v>42125.0</v>
      </c>
      <c r="B30" s="5">
        <v>138.0</v>
      </c>
      <c r="C30" s="9">
        <v>169.27387387387387</v>
      </c>
      <c r="D30" s="10">
        <f t="shared" si="1"/>
        <v>-31.27387387</v>
      </c>
      <c r="E30" s="13">
        <v>-0.20199519955275436</v>
      </c>
      <c r="F30" s="12">
        <f t="shared" si="2"/>
        <v>135.0813639</v>
      </c>
      <c r="G30" s="12">
        <f t="shared" si="3"/>
        <v>2.918636058</v>
      </c>
      <c r="H30" s="3"/>
      <c r="I30" s="3" t="s">
        <v>10</v>
      </c>
      <c r="J30" s="5">
        <v>53.0</v>
      </c>
      <c r="K30" s="5">
        <v>112.0</v>
      </c>
      <c r="L30" s="5">
        <v>172.0</v>
      </c>
    </row>
    <row r="31" ht="15.75" customHeight="1">
      <c r="A31" s="4">
        <v>42156.0</v>
      </c>
      <c r="B31" s="5">
        <v>159.0</v>
      </c>
      <c r="C31" s="9">
        <v>174.86344916344916</v>
      </c>
      <c r="D31" s="10">
        <f t="shared" si="1"/>
        <v>-15.86344916</v>
      </c>
      <c r="E31" s="13">
        <v>-0.1000073160908428</v>
      </c>
      <c r="F31" s="12">
        <f t="shared" si="2"/>
        <v>157.3758249</v>
      </c>
      <c r="G31" s="12">
        <f t="shared" si="3"/>
        <v>1.62417507</v>
      </c>
      <c r="H31" s="3"/>
      <c r="I31" s="3" t="s">
        <v>11</v>
      </c>
      <c r="J31" s="5">
        <v>59.0</v>
      </c>
      <c r="K31" s="5">
        <v>117.0</v>
      </c>
      <c r="L31" s="5">
        <v>177.0</v>
      </c>
    </row>
    <row r="32" ht="15.75" customHeight="1">
      <c r="A32" s="4">
        <v>42186.0</v>
      </c>
      <c r="B32" s="5">
        <v>244.0</v>
      </c>
      <c r="C32" s="9">
        <v>180.45302445302445</v>
      </c>
      <c r="D32" s="10">
        <f t="shared" si="1"/>
        <v>63.54697555</v>
      </c>
      <c r="E32" s="13">
        <v>0.2630817177265265</v>
      </c>
      <c r="F32" s="12">
        <f t="shared" si="2"/>
        <v>227.9269161</v>
      </c>
      <c r="G32" s="12">
        <f t="shared" si="3"/>
        <v>16.0730839</v>
      </c>
      <c r="H32" s="3"/>
      <c r="I32" s="3" t="s">
        <v>12</v>
      </c>
      <c r="J32" s="5">
        <v>50.0</v>
      </c>
      <c r="K32" s="5">
        <v>101.0</v>
      </c>
      <c r="L32" s="5">
        <v>147.0</v>
      </c>
    </row>
    <row r="33" ht="15.75" customHeight="1">
      <c r="A33" s="4">
        <v>42217.0</v>
      </c>
      <c r="B33" s="5">
        <v>199.0</v>
      </c>
      <c r="C33" s="9">
        <v>186.04259974259975</v>
      </c>
      <c r="D33" s="10">
        <f t="shared" si="1"/>
        <v>12.95740026</v>
      </c>
      <c r="E33" s="13">
        <v>0.07443980827146657</v>
      </c>
      <c r="F33" s="12">
        <f t="shared" si="2"/>
        <v>199.8915752</v>
      </c>
      <c r="G33" s="12">
        <f t="shared" si="3"/>
        <v>-0.8915751978</v>
      </c>
      <c r="H33" s="3"/>
      <c r="I33" s="3" t="s">
        <v>13</v>
      </c>
      <c r="J33" s="5">
        <v>98.0</v>
      </c>
      <c r="K33" s="5">
        <v>188.0</v>
      </c>
      <c r="L33" s="5">
        <v>278.0</v>
      </c>
    </row>
    <row r="34" ht="15.75" customHeight="1">
      <c r="A34" s="4">
        <v>42248.0</v>
      </c>
      <c r="B34" s="5">
        <v>172.0</v>
      </c>
      <c r="C34" s="9">
        <v>191.63217503217504</v>
      </c>
      <c r="D34" s="10">
        <f t="shared" si="1"/>
        <v>-19.63217503</v>
      </c>
      <c r="E34" s="13">
        <v>-0.10361067708196779</v>
      </c>
      <c r="F34" s="12">
        <f t="shared" si="2"/>
        <v>171.7770356</v>
      </c>
      <c r="G34" s="12">
        <f t="shared" si="3"/>
        <v>0.2229643736</v>
      </c>
    </row>
    <row r="35" ht="15.75" customHeight="1">
      <c r="A35" s="4">
        <v>42278.0</v>
      </c>
      <c r="B35" s="5">
        <v>177.0</v>
      </c>
      <c r="C35" s="9">
        <v>197.22175032175033</v>
      </c>
      <c r="D35" s="10">
        <f t="shared" si="1"/>
        <v>-20.22175032</v>
      </c>
      <c r="E35" s="13">
        <v>-0.09854312622674204</v>
      </c>
      <c r="F35" s="12">
        <f t="shared" si="2"/>
        <v>177.7869025</v>
      </c>
      <c r="G35" s="12">
        <f t="shared" si="3"/>
        <v>-0.7869024851</v>
      </c>
    </row>
    <row r="36" ht="15.75" customHeight="1">
      <c r="A36" s="4">
        <v>42309.0</v>
      </c>
      <c r="B36" s="5">
        <v>147.0</v>
      </c>
      <c r="C36" s="9">
        <v>202.81132561132563</v>
      </c>
      <c r="D36" s="10">
        <f t="shared" si="1"/>
        <v>-55.81132561</v>
      </c>
      <c r="E36" s="13">
        <v>-0.3656080755292717</v>
      </c>
      <c r="F36" s="12">
        <f t="shared" si="2"/>
        <v>128.6618672</v>
      </c>
      <c r="G36" s="12">
        <f t="shared" si="3"/>
        <v>18.33813284</v>
      </c>
    </row>
    <row r="37" ht="15.75" customHeight="1">
      <c r="A37" s="4">
        <v>42339.0</v>
      </c>
      <c r="B37" s="5">
        <v>278.0</v>
      </c>
      <c r="C37" s="9">
        <v>208.40090090090092</v>
      </c>
      <c r="D37" s="10">
        <f t="shared" si="1"/>
        <v>69.5990991</v>
      </c>
      <c r="E37" s="13">
        <v>0.24698607290901667</v>
      </c>
      <c r="F37" s="12">
        <f t="shared" si="2"/>
        <v>259.873021</v>
      </c>
      <c r="G37" s="12">
        <f t="shared" si="3"/>
        <v>18.12697899</v>
      </c>
      <c r="J37" s="3">
        <v>2013.0</v>
      </c>
      <c r="K37" s="3">
        <v>2014.0</v>
      </c>
      <c r="L37" s="3">
        <v>2015.0</v>
      </c>
    </row>
    <row r="38" ht="15.75" customHeight="1">
      <c r="A38" s="4">
        <v>42370.0</v>
      </c>
      <c r="C38" s="9">
        <v>213.990476190476</v>
      </c>
      <c r="E38" s="13">
        <v>-0.05735821693703506</v>
      </c>
      <c r="F38" s="12">
        <f t="shared" si="2"/>
        <v>201.716364</v>
      </c>
      <c r="G38" s="3"/>
      <c r="H38" s="3"/>
      <c r="I38" s="3" t="s">
        <v>2</v>
      </c>
      <c r="J38" s="14">
        <v>0.23423423423423984</v>
      </c>
      <c r="K38" s="14">
        <v>-6.840669240669243</v>
      </c>
      <c r="L38" s="14">
        <v>-12.915572715572722</v>
      </c>
    </row>
    <row r="39" ht="15.75" customHeight="1">
      <c r="A39" s="4">
        <v>42401.0</v>
      </c>
      <c r="C39" s="9">
        <v>219.580051480051</v>
      </c>
      <c r="E39" s="13">
        <v>0.062211364268793166</v>
      </c>
      <c r="F39" s="12">
        <f t="shared" si="2"/>
        <v>233.240426</v>
      </c>
      <c r="G39" s="3"/>
      <c r="H39" s="3"/>
      <c r="I39" s="3" t="s">
        <v>3</v>
      </c>
      <c r="J39" s="14">
        <v>0.6446589446589499</v>
      </c>
      <c r="K39" s="14">
        <v>6.569755469755478</v>
      </c>
      <c r="L39" s="14">
        <v>13.494851994851985</v>
      </c>
    </row>
    <row r="40" ht="15.75" customHeight="1">
      <c r="A40" s="4">
        <v>42430.0</v>
      </c>
      <c r="C40" s="9">
        <v>225.169626769626</v>
      </c>
      <c r="E40" s="13">
        <v>0.17121122820469228</v>
      </c>
      <c r="F40" s="12">
        <f t="shared" si="2"/>
        <v>263.7211951</v>
      </c>
      <c r="G40" s="3"/>
      <c r="H40" s="3"/>
      <c r="I40" s="3" t="s">
        <v>4</v>
      </c>
      <c r="J40" s="14">
        <v>6.05508365508366</v>
      </c>
      <c r="K40" s="14">
        <v>16.980180180180184</v>
      </c>
      <c r="L40" s="14">
        <v>28.90527670527669</v>
      </c>
    </row>
    <row r="41" ht="15.75" customHeight="1">
      <c r="A41" s="4">
        <v>42461.0</v>
      </c>
      <c r="C41" s="9">
        <v>230.759202059202</v>
      </c>
      <c r="E41" s="13">
        <v>-0.302037064227205</v>
      </c>
      <c r="F41" s="12">
        <f t="shared" si="2"/>
        <v>161.0613701</v>
      </c>
      <c r="G41" s="3"/>
      <c r="H41" s="3"/>
      <c r="I41" s="3" t="s">
        <v>5</v>
      </c>
      <c r="J41" s="14">
        <v>-4.53449163449163</v>
      </c>
      <c r="K41" s="14">
        <v>-25.60939510939511</v>
      </c>
      <c r="L41" s="14">
        <v>-43.684298584298574</v>
      </c>
    </row>
    <row r="42" ht="15.75" customHeight="1">
      <c r="A42" s="4">
        <v>42491.0</v>
      </c>
      <c r="C42" s="9">
        <v>236.348777348777</v>
      </c>
      <c r="E42" s="13">
        <v>-0.20199519955275436</v>
      </c>
      <c r="F42" s="12">
        <f t="shared" si="2"/>
        <v>188.6074589</v>
      </c>
      <c r="G42" s="3"/>
      <c r="H42" s="3"/>
      <c r="I42" s="3" t="s">
        <v>6</v>
      </c>
      <c r="J42" s="14">
        <v>-4.124066924066923</v>
      </c>
      <c r="K42" s="14">
        <v>-20.198970398970403</v>
      </c>
      <c r="L42" s="14">
        <v>-31.273873873873868</v>
      </c>
    </row>
    <row r="43" ht="15.75" customHeight="1">
      <c r="A43" s="4">
        <v>42522.0</v>
      </c>
      <c r="C43" s="9">
        <v>241.938352638352</v>
      </c>
      <c r="E43" s="13">
        <v>-0.1000073160908428</v>
      </c>
      <c r="F43" s="12">
        <f t="shared" si="2"/>
        <v>217.7427473</v>
      </c>
      <c r="G43" s="3"/>
      <c r="H43" s="3"/>
      <c r="I43" s="3" t="s">
        <v>7</v>
      </c>
      <c r="J43" s="14">
        <v>-3.71364221364221</v>
      </c>
      <c r="K43" s="14">
        <v>-9.788545688545696</v>
      </c>
      <c r="L43" s="14">
        <v>-15.863449163449161</v>
      </c>
    </row>
    <row r="44" ht="15.75" customHeight="1">
      <c r="A44" s="4">
        <v>42552.0</v>
      </c>
      <c r="C44" s="9">
        <v>247.527927927928</v>
      </c>
      <c r="E44" s="13">
        <v>0.2630817177265265</v>
      </c>
      <c r="F44" s="12">
        <f t="shared" si="2"/>
        <v>312.6480004</v>
      </c>
      <c r="G44" s="3"/>
      <c r="H44" s="3"/>
      <c r="I44" s="3" t="s">
        <v>8</v>
      </c>
      <c r="J44" s="14">
        <v>16.696782496782504</v>
      </c>
      <c r="K44" s="14">
        <v>40.621879021879025</v>
      </c>
      <c r="L44" s="14">
        <v>63.546975546975546</v>
      </c>
    </row>
    <row r="45" ht="15.75" customHeight="1">
      <c r="A45" s="4">
        <v>42583.0</v>
      </c>
      <c r="C45" s="9">
        <v>253.117503217503</v>
      </c>
      <c r="E45" s="13">
        <v>0.07443980827146657</v>
      </c>
      <c r="F45" s="12">
        <f t="shared" si="2"/>
        <v>271.9595216</v>
      </c>
      <c r="G45" s="3"/>
      <c r="H45" s="3"/>
      <c r="I45" s="3" t="s">
        <v>9</v>
      </c>
      <c r="J45" s="14">
        <v>4.10720720720721</v>
      </c>
      <c r="K45" s="14">
        <v>11.032303732303731</v>
      </c>
      <c r="L45" s="14">
        <v>12.957400257400252</v>
      </c>
    </row>
    <row r="46" ht="15.75" customHeight="1">
      <c r="A46" s="4">
        <v>42614.0</v>
      </c>
      <c r="C46" s="9">
        <v>258.707078507078</v>
      </c>
      <c r="E46" s="13">
        <v>-0.10361067708196779</v>
      </c>
      <c r="F46" s="12">
        <f t="shared" si="2"/>
        <v>231.9022629</v>
      </c>
      <c r="G46" s="3"/>
      <c r="H46" s="3"/>
      <c r="I46" s="3" t="s">
        <v>10</v>
      </c>
      <c r="J46" s="14">
        <v>-4.482368082368083</v>
      </c>
      <c r="K46" s="14">
        <v>-12.557271557271562</v>
      </c>
      <c r="L46" s="14">
        <v>-19.63217503217504</v>
      </c>
    </row>
    <row r="47" ht="15.75" customHeight="1">
      <c r="A47" s="4">
        <v>42644.0</v>
      </c>
      <c r="C47" s="9">
        <v>264.296653796654</v>
      </c>
      <c r="E47" s="13">
        <v>-0.09854312622674204</v>
      </c>
      <c r="F47" s="12">
        <f t="shared" si="2"/>
        <v>238.2520353</v>
      </c>
      <c r="G47" s="3"/>
      <c r="H47" s="3"/>
      <c r="I47" s="3" t="s">
        <v>11</v>
      </c>
      <c r="J47" s="14">
        <v>-4.0719433719433695</v>
      </c>
      <c r="K47" s="14">
        <v>-13.146846846846842</v>
      </c>
      <c r="L47" s="14">
        <v>-20.221750321750335</v>
      </c>
    </row>
    <row r="48" ht="15.75" customHeight="1">
      <c r="A48" s="4">
        <v>42675.0</v>
      </c>
      <c r="C48" s="9">
        <v>269.886229086229</v>
      </c>
      <c r="E48" s="13">
        <v>-0.3656080755292717</v>
      </c>
      <c r="F48" s="12">
        <f t="shared" si="2"/>
        <v>171.2136443</v>
      </c>
      <c r="G48" s="3"/>
      <c r="H48" s="3"/>
      <c r="I48" s="3" t="s">
        <v>12</v>
      </c>
      <c r="J48" s="14">
        <v>-18.661518661518656</v>
      </c>
      <c r="K48" s="14">
        <v>-34.736422136422135</v>
      </c>
      <c r="L48" s="14">
        <v>-55.81132561132563</v>
      </c>
    </row>
    <row r="49" ht="15.75" customHeight="1">
      <c r="A49" s="4">
        <v>42705.0</v>
      </c>
      <c r="C49" s="9">
        <v>275.475804375804</v>
      </c>
      <c r="E49" s="13">
        <v>0.24698607290901667</v>
      </c>
      <c r="F49" s="12">
        <f t="shared" si="2"/>
        <v>343.5144915</v>
      </c>
      <c r="G49" s="3"/>
      <c r="H49" s="3"/>
      <c r="I49" s="3" t="s">
        <v>13</v>
      </c>
      <c r="J49" s="14">
        <v>23.74890604890605</v>
      </c>
      <c r="K49" s="14">
        <v>46.67400257400257</v>
      </c>
      <c r="L49" s="14">
        <v>69.59909909909908</v>
      </c>
    </row>
    <row r="50" ht="15.75" customHeight="1">
      <c r="A50" s="4"/>
      <c r="E50" s="3"/>
      <c r="F50" s="15"/>
    </row>
    <row r="51" ht="15.75" customHeight="1">
      <c r="A51" s="4"/>
      <c r="E51" s="3"/>
      <c r="F51" s="16"/>
      <c r="G51" s="14"/>
      <c r="H51" s="14"/>
      <c r="I51" s="14"/>
      <c r="J51" s="14"/>
    </row>
    <row r="52" ht="15.75" customHeight="1">
      <c r="F52" s="15"/>
    </row>
    <row r="53" ht="15.75" customHeight="1">
      <c r="F53" s="15"/>
    </row>
    <row r="54" ht="15.75" customHeight="1">
      <c r="F54" s="15"/>
    </row>
    <row r="55" ht="15.75" customHeight="1">
      <c r="F55" s="15"/>
    </row>
    <row r="56" ht="15.75" customHeight="1">
      <c r="F56" s="15"/>
    </row>
    <row r="57" ht="15.75" customHeight="1">
      <c r="F57" s="15"/>
      <c r="G57" s="3"/>
      <c r="H57" s="3"/>
      <c r="I57" s="3">
        <v>2013.0</v>
      </c>
      <c r="J57" s="3">
        <v>2014.0</v>
      </c>
      <c r="K57" s="3">
        <v>2015.0</v>
      </c>
      <c r="L57" s="6" t="s">
        <v>19</v>
      </c>
    </row>
    <row r="58" ht="15.75" customHeight="1">
      <c r="F58" s="7" t="s">
        <v>2</v>
      </c>
      <c r="G58" s="14"/>
      <c r="H58" s="14"/>
      <c r="I58" s="14">
        <f t="shared" ref="I58:K58" si="4">J38/J22</f>
        <v>0.01801801802</v>
      </c>
      <c r="J58" s="14">
        <f t="shared" si="4"/>
        <v>-0.09370779782</v>
      </c>
      <c r="K58" s="14">
        <f t="shared" si="4"/>
        <v>-0.09638487101</v>
      </c>
      <c r="L58" s="9">
        <f t="shared" ref="L58:L69" si="6">(AVERAGE(I58:K58))</f>
        <v>-0.05735821694</v>
      </c>
    </row>
    <row r="59" ht="15.75" customHeight="1">
      <c r="F59" s="7" t="s">
        <v>3</v>
      </c>
      <c r="G59" s="14"/>
      <c r="H59" s="14"/>
      <c r="I59" s="14">
        <f t="shared" ref="I59:K59" si="5">J39/J23</f>
        <v>0.03392941814</v>
      </c>
      <c r="J59" s="14">
        <f t="shared" si="5"/>
        <v>0.07141038554</v>
      </c>
      <c r="K59" s="14">
        <f t="shared" si="5"/>
        <v>0.08129428913</v>
      </c>
      <c r="L59" s="9">
        <f t="shared" si="6"/>
        <v>0.06221136427</v>
      </c>
    </row>
    <row r="60" ht="15.75" customHeight="1">
      <c r="F60" s="7" t="s">
        <v>4</v>
      </c>
      <c r="G60" s="14"/>
      <c r="H60" s="14"/>
      <c r="I60" s="14">
        <f t="shared" ref="I60:K60" si="7">J40/J24</f>
        <v>0.2018361218</v>
      </c>
      <c r="J60" s="14">
        <f t="shared" si="7"/>
        <v>0.1572238906</v>
      </c>
      <c r="K60" s="14">
        <f t="shared" si="7"/>
        <v>0.1545736722</v>
      </c>
      <c r="L60" s="9">
        <f t="shared" si="6"/>
        <v>0.1712112282</v>
      </c>
    </row>
    <row r="61" ht="15.75" customHeight="1">
      <c r="F61" s="7" t="s">
        <v>5</v>
      </c>
      <c r="G61" s="14"/>
      <c r="H61" s="14"/>
      <c r="I61" s="14">
        <f t="shared" ref="I61:K61" si="8">J41/J25</f>
        <v>-0.1813796654</v>
      </c>
      <c r="J61" s="14">
        <f t="shared" si="8"/>
        <v>-0.3606957058</v>
      </c>
      <c r="K61" s="14">
        <f t="shared" si="8"/>
        <v>-0.3640358215</v>
      </c>
      <c r="L61" s="9">
        <f t="shared" si="6"/>
        <v>-0.3020370642</v>
      </c>
    </row>
    <row r="62" ht="15.75" customHeight="1">
      <c r="F62" s="7" t="s">
        <v>6</v>
      </c>
      <c r="G62" s="14"/>
      <c r="H62" s="14"/>
      <c r="I62" s="14">
        <f t="shared" ref="I62:K62" si="9">J42/J26</f>
        <v>-0.1330344169</v>
      </c>
      <c r="J62" s="14">
        <f t="shared" si="9"/>
        <v>-0.2463289073</v>
      </c>
      <c r="K62" s="14">
        <f t="shared" si="9"/>
        <v>-0.2266222744</v>
      </c>
      <c r="L62" s="9">
        <f t="shared" si="6"/>
        <v>-0.2019951996</v>
      </c>
    </row>
    <row r="63" ht="15.75" customHeight="1">
      <c r="F63" s="7" t="s">
        <v>7</v>
      </c>
      <c r="G63" s="14"/>
      <c r="H63" s="14"/>
      <c r="I63" s="14">
        <f t="shared" ref="I63:K63" si="10">J43/J27</f>
        <v>-0.1003687085</v>
      </c>
      <c r="J63" s="14">
        <f t="shared" si="10"/>
        <v>-0.09988311927</v>
      </c>
      <c r="K63" s="14">
        <f t="shared" si="10"/>
        <v>-0.09977012052</v>
      </c>
      <c r="L63" s="9">
        <f t="shared" si="6"/>
        <v>-0.1000073161</v>
      </c>
    </row>
    <row r="64" ht="15.75" customHeight="1">
      <c r="F64" s="7" t="s">
        <v>8</v>
      </c>
      <c r="G64" s="14"/>
      <c r="H64" s="14"/>
      <c r="I64" s="14">
        <f t="shared" ref="I64:K64" si="11">J44/J28</f>
        <v>0.2650282936</v>
      </c>
      <c r="J64" s="14">
        <f t="shared" si="11"/>
        <v>0.2637784352</v>
      </c>
      <c r="K64" s="14">
        <f t="shared" si="11"/>
        <v>0.2604384244</v>
      </c>
      <c r="L64" s="9">
        <f t="shared" si="6"/>
        <v>0.2630817177</v>
      </c>
    </row>
    <row r="65" ht="15.75" customHeight="1">
      <c r="F65" s="7" t="s">
        <v>9</v>
      </c>
      <c r="G65" s="14"/>
      <c r="H65" s="14"/>
      <c r="I65" s="14">
        <f t="shared" ref="I65:K65" si="12">J45/J29</f>
        <v>0.07334298584</v>
      </c>
      <c r="J65" s="14">
        <f t="shared" si="12"/>
        <v>0.08486387486</v>
      </c>
      <c r="K65" s="14">
        <f t="shared" si="12"/>
        <v>0.06511256411</v>
      </c>
      <c r="L65" s="9">
        <f t="shared" si="6"/>
        <v>0.07443980827</v>
      </c>
    </row>
    <row r="66" ht="15.75" customHeight="1">
      <c r="F66" s="7" t="s">
        <v>10</v>
      </c>
      <c r="G66" s="14"/>
      <c r="H66" s="14"/>
      <c r="I66" s="14">
        <f t="shared" ref="I66:K66" si="13">J46/J30</f>
        <v>-0.08457298269</v>
      </c>
      <c r="J66" s="14">
        <f t="shared" si="13"/>
        <v>-0.112118496</v>
      </c>
      <c r="K66" s="14">
        <f t="shared" si="13"/>
        <v>-0.1141405525</v>
      </c>
      <c r="L66" s="9">
        <f t="shared" si="6"/>
        <v>-0.1036106771</v>
      </c>
    </row>
    <row r="67" ht="15.75" customHeight="1">
      <c r="F67" s="7" t="s">
        <v>11</v>
      </c>
      <c r="G67" s="14"/>
      <c r="H67" s="14"/>
      <c r="I67" s="14">
        <f t="shared" ref="I67:K67" si="14">J47/J31</f>
        <v>-0.06901598935</v>
      </c>
      <c r="J67" s="14">
        <f t="shared" si="14"/>
        <v>-0.1123662124</v>
      </c>
      <c r="K67" s="14">
        <f t="shared" si="14"/>
        <v>-0.114247177</v>
      </c>
      <c r="L67" s="9">
        <f t="shared" si="6"/>
        <v>-0.09854312623</v>
      </c>
    </row>
    <row r="68" ht="15.75" customHeight="1">
      <c r="F68" s="7" t="s">
        <v>12</v>
      </c>
      <c r="G68" s="14"/>
      <c r="H68" s="14"/>
      <c r="I68" s="14">
        <f t="shared" ref="I68:K68" si="15">J48/J32</f>
        <v>-0.3732303732</v>
      </c>
      <c r="J68" s="14">
        <f t="shared" si="15"/>
        <v>-0.3439249716</v>
      </c>
      <c r="K68" s="14">
        <f t="shared" si="15"/>
        <v>-0.3796688817</v>
      </c>
      <c r="L68" s="9">
        <f t="shared" si="6"/>
        <v>-0.3656080755</v>
      </c>
    </row>
    <row r="69" ht="15.75" customHeight="1">
      <c r="F69" s="7" t="s">
        <v>13</v>
      </c>
      <c r="G69" s="14"/>
      <c r="H69" s="14"/>
      <c r="I69" s="14">
        <f t="shared" ref="I69:K69" si="16">J49/J33</f>
        <v>0.242335776</v>
      </c>
      <c r="J69" s="14">
        <f t="shared" si="16"/>
        <v>0.2482659711</v>
      </c>
      <c r="K69" s="14">
        <f t="shared" si="16"/>
        <v>0.2503564716</v>
      </c>
      <c r="L69" s="9">
        <f t="shared" si="6"/>
        <v>0.2469860729</v>
      </c>
    </row>
    <row r="70" ht="15.75" customHeight="1">
      <c r="F70" s="15"/>
    </row>
    <row r="71" ht="15.75" customHeight="1">
      <c r="F71" s="15"/>
    </row>
    <row r="72" ht="15.75" customHeight="1">
      <c r="F72" s="15"/>
    </row>
    <row r="73" ht="15.75" customHeight="1">
      <c r="F73" s="15"/>
    </row>
    <row r="74" ht="15.75" customHeight="1">
      <c r="F74" s="15"/>
    </row>
    <row r="75" ht="15.75" customHeight="1">
      <c r="F75" s="15"/>
    </row>
    <row r="76" ht="15.75" customHeight="1">
      <c r="F76" s="15"/>
    </row>
    <row r="77" ht="15.75" customHeight="1">
      <c r="F77" s="15"/>
    </row>
    <row r="78" ht="15.75" customHeight="1">
      <c r="F78" s="15"/>
    </row>
    <row r="79" ht="15.75" customHeight="1">
      <c r="F79" s="15"/>
    </row>
    <row r="80" ht="15.75" customHeight="1">
      <c r="F80" s="15"/>
    </row>
    <row r="81" ht="15.75" customHeight="1">
      <c r="F81" s="15"/>
    </row>
    <row r="82" ht="15.75" customHeight="1">
      <c r="F82" s="15"/>
    </row>
    <row r="83" ht="15.75" customHeight="1">
      <c r="F83" s="15"/>
    </row>
    <row r="84" ht="15.75" customHeight="1">
      <c r="F84" s="15"/>
    </row>
    <row r="85" ht="15.75" customHeight="1">
      <c r="F85" s="15"/>
    </row>
    <row r="86" ht="15.75" customHeight="1">
      <c r="F86" s="15"/>
    </row>
    <row r="87" ht="15.75" customHeight="1">
      <c r="F87" s="15"/>
    </row>
    <row r="88" ht="15.75" customHeight="1">
      <c r="F88" s="15"/>
    </row>
    <row r="89" ht="15.75" customHeight="1">
      <c r="F89" s="15"/>
    </row>
    <row r="90" ht="15.75" customHeight="1">
      <c r="F90" s="15"/>
    </row>
    <row r="91" ht="15.75" customHeight="1">
      <c r="F91" s="15"/>
    </row>
    <row r="92" ht="15.75" customHeight="1">
      <c r="F92" s="15"/>
    </row>
    <row r="93" ht="15.75" customHeight="1">
      <c r="F93" s="15"/>
    </row>
    <row r="94" ht="15.75" customHeight="1">
      <c r="F94" s="15"/>
    </row>
    <row r="95" ht="15.75" customHeight="1">
      <c r="F95" s="15"/>
    </row>
    <row r="96" ht="15.75" customHeight="1">
      <c r="F96" s="15"/>
    </row>
    <row r="97" ht="15.75" customHeight="1">
      <c r="F97" s="15"/>
    </row>
    <row r="98" ht="15.75" customHeight="1">
      <c r="F98" s="15"/>
    </row>
    <row r="99" ht="15.75" customHeight="1">
      <c r="F99" s="15"/>
    </row>
    <row r="100" ht="15.75" customHeight="1">
      <c r="F100" s="15"/>
    </row>
    <row r="101" ht="15.75" customHeight="1">
      <c r="F101" s="15"/>
    </row>
    <row r="102" ht="15.75" customHeight="1">
      <c r="F102" s="15"/>
    </row>
    <row r="103" ht="15.75" customHeight="1">
      <c r="F103" s="15"/>
    </row>
    <row r="104" ht="15.75" customHeight="1">
      <c r="F104" s="15"/>
    </row>
    <row r="105" ht="15.75" customHeight="1">
      <c r="F105" s="15"/>
    </row>
    <row r="106" ht="15.75" customHeight="1">
      <c r="F106" s="15"/>
    </row>
    <row r="107" ht="15.75" customHeight="1">
      <c r="F107" s="15"/>
    </row>
    <row r="108" ht="15.75" customHeight="1">
      <c r="F108" s="15"/>
    </row>
    <row r="109" ht="15.75" customHeight="1">
      <c r="F109" s="15"/>
    </row>
    <row r="110" ht="15.75" customHeight="1">
      <c r="F110" s="15"/>
    </row>
    <row r="111" ht="15.75" customHeight="1">
      <c r="F111" s="15"/>
    </row>
    <row r="112" ht="15.75" customHeight="1">
      <c r="F112" s="15"/>
    </row>
    <row r="113" ht="15.75" customHeight="1">
      <c r="F113" s="15"/>
    </row>
    <row r="114" ht="15.75" customHeight="1">
      <c r="F114" s="15"/>
    </row>
    <row r="115" ht="15.75" customHeight="1">
      <c r="F115" s="15"/>
    </row>
    <row r="116" ht="15.75" customHeight="1">
      <c r="F116" s="15"/>
    </row>
    <row r="117" ht="15.75" customHeight="1">
      <c r="F117" s="15"/>
    </row>
    <row r="118" ht="15.75" customHeight="1">
      <c r="F118" s="15"/>
    </row>
    <row r="119" ht="15.75" customHeight="1">
      <c r="F119" s="15"/>
    </row>
    <row r="120" ht="15.75" customHeight="1">
      <c r="F120" s="15"/>
    </row>
    <row r="121" ht="15.75" customHeight="1">
      <c r="F121" s="15"/>
    </row>
    <row r="122" ht="15.75" customHeight="1">
      <c r="F122" s="15"/>
    </row>
    <row r="123" ht="15.75" customHeight="1">
      <c r="F123" s="15"/>
    </row>
    <row r="124" ht="15.75" customHeight="1">
      <c r="F124" s="15"/>
    </row>
    <row r="125" ht="15.75" customHeight="1">
      <c r="F125" s="15"/>
    </row>
    <row r="126" ht="15.75" customHeight="1">
      <c r="F126" s="15"/>
    </row>
    <row r="127" ht="15.75" customHeight="1">
      <c r="F127" s="15"/>
    </row>
    <row r="128" ht="15.75" customHeight="1">
      <c r="F128" s="15"/>
    </row>
    <row r="129" ht="15.75" customHeight="1">
      <c r="F129" s="15"/>
    </row>
    <row r="130" ht="15.75" customHeight="1">
      <c r="F130" s="15"/>
    </row>
    <row r="131" ht="15.75" customHeight="1">
      <c r="F131" s="15"/>
    </row>
    <row r="132" ht="15.75" customHeight="1">
      <c r="F132" s="15"/>
    </row>
    <row r="133" ht="15.75" customHeight="1">
      <c r="F133" s="15"/>
    </row>
    <row r="134" ht="15.75" customHeight="1">
      <c r="F134" s="15"/>
    </row>
    <row r="135" ht="15.75" customHeight="1">
      <c r="F135" s="15"/>
    </row>
    <row r="136" ht="15.75" customHeight="1">
      <c r="F136" s="15"/>
    </row>
    <row r="137" ht="15.75" customHeight="1">
      <c r="F137" s="15"/>
    </row>
    <row r="138" ht="15.75" customHeight="1">
      <c r="F138" s="15"/>
    </row>
    <row r="139" ht="15.75" customHeight="1">
      <c r="F139" s="15"/>
    </row>
    <row r="140" ht="15.75" customHeight="1">
      <c r="F140" s="15"/>
    </row>
    <row r="141" ht="15.75" customHeight="1">
      <c r="F141" s="15"/>
    </row>
    <row r="142" ht="15.75" customHeight="1">
      <c r="F142" s="15"/>
    </row>
    <row r="143" ht="15.75" customHeight="1">
      <c r="F143" s="15"/>
    </row>
    <row r="144" ht="15.75" customHeight="1">
      <c r="F144" s="15"/>
    </row>
    <row r="145" ht="15.75" customHeight="1">
      <c r="F145" s="15"/>
    </row>
    <row r="146" ht="15.75" customHeight="1">
      <c r="F146" s="15"/>
    </row>
    <row r="147" ht="15.75" customHeight="1">
      <c r="F147" s="15"/>
    </row>
    <row r="148" ht="15.75" customHeight="1">
      <c r="F148" s="15"/>
    </row>
    <row r="149" ht="15.75" customHeight="1">
      <c r="F149" s="15"/>
    </row>
    <row r="150" ht="15.75" customHeight="1">
      <c r="F150" s="15"/>
    </row>
    <row r="151" ht="15.75" customHeight="1">
      <c r="F151" s="15"/>
    </row>
    <row r="152" ht="15.75" customHeight="1">
      <c r="F152" s="15"/>
    </row>
    <row r="153" ht="15.75" customHeight="1">
      <c r="F153" s="15"/>
    </row>
    <row r="154" ht="15.75" customHeight="1">
      <c r="F154" s="15"/>
    </row>
    <row r="155" ht="15.75" customHeight="1">
      <c r="F155" s="15"/>
    </row>
    <row r="156" ht="15.75" customHeight="1">
      <c r="F156" s="15"/>
    </row>
    <row r="157" ht="15.75" customHeight="1">
      <c r="F157" s="15"/>
    </row>
    <row r="158" ht="15.75" customHeight="1">
      <c r="F158" s="15"/>
    </row>
    <row r="159" ht="15.75" customHeight="1">
      <c r="F159" s="15"/>
    </row>
    <row r="160" ht="15.75" customHeight="1">
      <c r="F160" s="15"/>
    </row>
    <row r="161" ht="15.75" customHeight="1">
      <c r="F161" s="15"/>
    </row>
    <row r="162" ht="15.75" customHeight="1">
      <c r="F162" s="15"/>
    </row>
    <row r="163" ht="15.75" customHeight="1">
      <c r="F163" s="15"/>
    </row>
    <row r="164" ht="15.75" customHeight="1">
      <c r="F164" s="15"/>
    </row>
    <row r="165" ht="15.75" customHeight="1">
      <c r="F165" s="15"/>
    </row>
    <row r="166" ht="15.75" customHeight="1">
      <c r="F166" s="15"/>
    </row>
    <row r="167" ht="15.75" customHeight="1">
      <c r="F167" s="15"/>
    </row>
    <row r="168" ht="15.75" customHeight="1">
      <c r="F168" s="15"/>
    </row>
    <row r="169" ht="15.75" customHeight="1">
      <c r="F169" s="15"/>
    </row>
    <row r="170" ht="15.75" customHeight="1">
      <c r="F170" s="15"/>
    </row>
    <row r="171" ht="15.75" customHeight="1">
      <c r="F171" s="15"/>
    </row>
    <row r="172" ht="15.75" customHeight="1">
      <c r="F172" s="15"/>
    </row>
    <row r="173" ht="15.75" customHeight="1">
      <c r="F173" s="15"/>
    </row>
    <row r="174" ht="15.75" customHeight="1">
      <c r="F174" s="15"/>
    </row>
    <row r="175" ht="15.75" customHeight="1">
      <c r="F175" s="15"/>
    </row>
    <row r="176" ht="15.75" customHeight="1">
      <c r="F176" s="15"/>
    </row>
    <row r="177" ht="15.75" customHeight="1">
      <c r="F177" s="15"/>
    </row>
    <row r="178" ht="15.75" customHeight="1">
      <c r="F178" s="15"/>
    </row>
    <row r="179" ht="15.75" customHeight="1">
      <c r="F179" s="15"/>
    </row>
    <row r="180" ht="15.75" customHeight="1">
      <c r="F180" s="15"/>
    </row>
    <row r="181" ht="15.75" customHeight="1">
      <c r="F181" s="15"/>
    </row>
    <row r="182" ht="15.75" customHeight="1">
      <c r="F182" s="15"/>
    </row>
    <row r="183" ht="15.75" customHeight="1">
      <c r="F183" s="15"/>
    </row>
    <row r="184" ht="15.75" customHeight="1">
      <c r="F184" s="15"/>
    </row>
    <row r="185" ht="15.75" customHeight="1">
      <c r="F185" s="15"/>
    </row>
    <row r="186" ht="15.75" customHeight="1">
      <c r="F186" s="15"/>
    </row>
    <row r="187" ht="15.75" customHeight="1">
      <c r="F187" s="15"/>
    </row>
    <row r="188" ht="15.75" customHeight="1">
      <c r="F188" s="15"/>
    </row>
    <row r="189" ht="15.75" customHeight="1">
      <c r="F189" s="15"/>
    </row>
    <row r="190" ht="15.75" customHeight="1">
      <c r="F190" s="15"/>
    </row>
    <row r="191" ht="15.75" customHeight="1">
      <c r="F191" s="15"/>
    </row>
    <row r="192" ht="15.75" customHeight="1">
      <c r="F192" s="15"/>
    </row>
    <row r="193" ht="15.75" customHeight="1">
      <c r="F193" s="15"/>
    </row>
    <row r="194" ht="15.75" customHeight="1">
      <c r="F194" s="15"/>
    </row>
    <row r="195" ht="15.75" customHeight="1">
      <c r="F195" s="15"/>
    </row>
    <row r="196" ht="15.75" customHeight="1">
      <c r="F196" s="15"/>
    </row>
    <row r="197" ht="15.75" customHeight="1">
      <c r="F197" s="15"/>
    </row>
    <row r="198" ht="15.75" customHeight="1">
      <c r="F198" s="15"/>
    </row>
    <row r="199" ht="15.75" customHeight="1">
      <c r="F199" s="15"/>
    </row>
    <row r="200" ht="15.75" customHeight="1">
      <c r="F200" s="15"/>
    </row>
    <row r="201" ht="15.75" customHeight="1">
      <c r="F201" s="15"/>
    </row>
    <row r="202" ht="15.75" customHeight="1">
      <c r="F202" s="15"/>
    </row>
    <row r="203" ht="15.75" customHeight="1">
      <c r="F203" s="15"/>
    </row>
    <row r="204" ht="15.75" customHeight="1">
      <c r="F204" s="15"/>
    </row>
    <row r="205" ht="15.75" customHeight="1">
      <c r="F205" s="15"/>
    </row>
    <row r="206" ht="15.75" customHeight="1">
      <c r="F206" s="15"/>
    </row>
    <row r="207" ht="15.75" customHeight="1">
      <c r="F207" s="15"/>
    </row>
    <row r="208" ht="15.75" customHeight="1">
      <c r="F208" s="15"/>
    </row>
    <row r="209" ht="15.75" customHeight="1">
      <c r="F209" s="15"/>
    </row>
    <row r="210" ht="15.75" customHeight="1">
      <c r="F210" s="15"/>
    </row>
    <row r="211" ht="15.75" customHeight="1">
      <c r="F211" s="15"/>
    </row>
    <row r="212" ht="15.75" customHeight="1">
      <c r="F212" s="15"/>
    </row>
    <row r="213" ht="15.75" customHeight="1">
      <c r="F213" s="15"/>
    </row>
    <row r="214" ht="15.75" customHeight="1">
      <c r="F214" s="15"/>
    </row>
    <row r="215" ht="15.75" customHeight="1">
      <c r="F215" s="15"/>
    </row>
    <row r="216" ht="15.75" customHeight="1">
      <c r="F216" s="15"/>
    </row>
    <row r="217" ht="15.75" customHeight="1">
      <c r="F217" s="15"/>
    </row>
    <row r="218" ht="15.75" customHeight="1">
      <c r="F218" s="15"/>
    </row>
    <row r="219" ht="15.75" customHeight="1">
      <c r="F219" s="15"/>
    </row>
    <row r="220" ht="15.75" customHeight="1">
      <c r="F220" s="15"/>
    </row>
    <row r="221" ht="15.75" customHeight="1">
      <c r="F221" s="15"/>
    </row>
    <row r="222" ht="15.75" customHeight="1">
      <c r="F222" s="15"/>
    </row>
    <row r="223" ht="15.75" customHeight="1">
      <c r="F223" s="15"/>
    </row>
    <row r="224" ht="15.75" customHeight="1">
      <c r="F224" s="15"/>
    </row>
    <row r="225" ht="15.75" customHeight="1">
      <c r="F225" s="15"/>
    </row>
    <row r="226" ht="15.75" customHeight="1">
      <c r="F226" s="15"/>
    </row>
    <row r="227" ht="15.75" customHeight="1">
      <c r="F227" s="15"/>
    </row>
    <row r="228" ht="15.75" customHeight="1">
      <c r="F228" s="15"/>
    </row>
    <row r="229" ht="15.75" customHeight="1">
      <c r="F229" s="15"/>
    </row>
    <row r="230" ht="15.75" customHeight="1">
      <c r="F230" s="15"/>
    </row>
    <row r="231" ht="15.75" customHeight="1">
      <c r="F231" s="15"/>
    </row>
    <row r="232" ht="15.75" customHeight="1">
      <c r="F232" s="15"/>
    </row>
    <row r="233" ht="15.75" customHeight="1">
      <c r="F233" s="15"/>
    </row>
    <row r="234" ht="15.75" customHeight="1">
      <c r="F234" s="15"/>
    </row>
    <row r="235" ht="15.75" customHeight="1">
      <c r="F235" s="15"/>
    </row>
    <row r="236" ht="15.75" customHeight="1">
      <c r="F236" s="15"/>
    </row>
    <row r="237" ht="15.75" customHeight="1">
      <c r="F237" s="15"/>
    </row>
    <row r="238" ht="15.75" customHeight="1">
      <c r="F238" s="15"/>
    </row>
    <row r="239" ht="15.75" customHeight="1">
      <c r="F239" s="15"/>
    </row>
    <row r="240" ht="15.75" customHeight="1">
      <c r="F240" s="15"/>
    </row>
    <row r="241" ht="15.75" customHeight="1">
      <c r="F241" s="15"/>
    </row>
    <row r="242" ht="15.75" customHeight="1">
      <c r="F242" s="15"/>
    </row>
    <row r="243" ht="15.75" customHeight="1">
      <c r="F243" s="15"/>
    </row>
    <row r="244" ht="15.75" customHeight="1">
      <c r="F244" s="15"/>
    </row>
    <row r="245" ht="15.75" customHeight="1">
      <c r="F245" s="15"/>
    </row>
    <row r="246" ht="15.75" customHeight="1">
      <c r="F246" s="15"/>
    </row>
    <row r="247" ht="15.75" customHeight="1">
      <c r="F247" s="15"/>
    </row>
    <row r="248" ht="15.75" customHeight="1">
      <c r="F248" s="15"/>
    </row>
    <row r="249" ht="15.75" customHeight="1">
      <c r="F249" s="15"/>
    </row>
    <row r="250" ht="15.75" customHeight="1">
      <c r="F250" s="15"/>
    </row>
    <row r="251" ht="15.75" customHeight="1">
      <c r="F251" s="15"/>
    </row>
    <row r="252" ht="15.75" customHeight="1">
      <c r="F252" s="15"/>
    </row>
    <row r="253" ht="15.75" customHeight="1">
      <c r="F253" s="15"/>
    </row>
    <row r="254" ht="15.75" customHeight="1">
      <c r="F254" s="15"/>
    </row>
    <row r="255" ht="15.75" customHeight="1">
      <c r="F255" s="15"/>
    </row>
    <row r="256" ht="15.75" customHeight="1">
      <c r="F256" s="15"/>
    </row>
    <row r="257" ht="15.75" customHeight="1">
      <c r="F257" s="15"/>
    </row>
    <row r="258" ht="15.75" customHeight="1">
      <c r="F258" s="15"/>
    </row>
    <row r="259" ht="15.75" customHeight="1">
      <c r="F259" s="15"/>
    </row>
    <row r="260" ht="15.75" customHeight="1">
      <c r="F260" s="15"/>
    </row>
    <row r="261" ht="15.75" customHeight="1">
      <c r="F261" s="15"/>
    </row>
    <row r="262" ht="15.75" customHeight="1">
      <c r="F262" s="15"/>
    </row>
    <row r="263" ht="15.75" customHeight="1">
      <c r="F263" s="15"/>
    </row>
    <row r="264" ht="15.75" customHeight="1">
      <c r="F264" s="15"/>
    </row>
    <row r="265" ht="15.75" customHeight="1">
      <c r="F265" s="15"/>
    </row>
    <row r="266" ht="15.75" customHeight="1">
      <c r="F266" s="15"/>
    </row>
    <row r="267" ht="15.75" customHeight="1">
      <c r="F267" s="15"/>
    </row>
    <row r="268" ht="15.75" customHeight="1">
      <c r="F268" s="15"/>
    </row>
    <row r="269" ht="15.75" customHeight="1">
      <c r="F269" s="15"/>
    </row>
    <row r="270" ht="15.75" customHeight="1">
      <c r="F270" s="15"/>
    </row>
    <row r="271" ht="15.75" customHeight="1">
      <c r="F271" s="15"/>
    </row>
    <row r="272" ht="15.75" customHeight="1">
      <c r="F272" s="15"/>
    </row>
    <row r="273" ht="15.75" customHeight="1">
      <c r="F273" s="15"/>
    </row>
    <row r="274" ht="15.75" customHeight="1">
      <c r="F274" s="15"/>
    </row>
    <row r="275" ht="15.75" customHeight="1">
      <c r="F275" s="15"/>
    </row>
    <row r="276" ht="15.75" customHeight="1">
      <c r="F276" s="15"/>
    </row>
    <row r="277" ht="15.75" customHeight="1">
      <c r="F277" s="15"/>
    </row>
    <row r="278" ht="15.75" customHeight="1">
      <c r="F278" s="15"/>
    </row>
    <row r="279" ht="15.75" customHeight="1">
      <c r="F279" s="15"/>
    </row>
    <row r="280" ht="15.75" customHeight="1">
      <c r="F280" s="15"/>
    </row>
    <row r="281" ht="15.75" customHeight="1">
      <c r="F281" s="15"/>
    </row>
    <row r="282" ht="15.75" customHeight="1">
      <c r="F282" s="15"/>
    </row>
    <row r="283" ht="15.75" customHeight="1">
      <c r="F283" s="15"/>
    </row>
    <row r="284" ht="15.75" customHeight="1">
      <c r="F284" s="15"/>
    </row>
    <row r="285" ht="15.75" customHeight="1">
      <c r="F285" s="15"/>
    </row>
    <row r="286" ht="15.75" customHeight="1">
      <c r="F286" s="15"/>
    </row>
    <row r="287" ht="15.75" customHeight="1">
      <c r="F287" s="15"/>
    </row>
    <row r="288" ht="15.75" customHeight="1">
      <c r="F288" s="15"/>
    </row>
    <row r="289" ht="15.75" customHeight="1">
      <c r="F289" s="15"/>
    </row>
    <row r="290" ht="15.75" customHeight="1">
      <c r="F290" s="15"/>
    </row>
    <row r="291" ht="15.75" customHeight="1">
      <c r="F291" s="15"/>
    </row>
    <row r="292" ht="15.75" customHeight="1">
      <c r="F292" s="15"/>
    </row>
    <row r="293" ht="15.75" customHeight="1">
      <c r="F293" s="15"/>
    </row>
    <row r="294" ht="15.75" customHeight="1">
      <c r="F294" s="15"/>
    </row>
    <row r="295" ht="15.75" customHeight="1">
      <c r="F295" s="15"/>
    </row>
    <row r="296" ht="15.75" customHeight="1">
      <c r="F296" s="15"/>
    </row>
    <row r="297" ht="15.75" customHeight="1">
      <c r="F297" s="15"/>
    </row>
    <row r="298" ht="15.75" customHeight="1">
      <c r="F298" s="15"/>
    </row>
    <row r="299" ht="15.75" customHeight="1">
      <c r="F299" s="15"/>
    </row>
    <row r="300" ht="15.75" customHeight="1">
      <c r="F300" s="15"/>
    </row>
    <row r="301" ht="15.75" customHeight="1">
      <c r="F301" s="15"/>
    </row>
    <row r="302" ht="15.75" customHeight="1">
      <c r="F302" s="15"/>
    </row>
    <row r="303" ht="15.75" customHeight="1">
      <c r="F303" s="15"/>
    </row>
    <row r="304" ht="15.75" customHeight="1">
      <c r="F304" s="15"/>
    </row>
    <row r="305" ht="15.75" customHeight="1">
      <c r="F305" s="15"/>
    </row>
    <row r="306" ht="15.75" customHeight="1">
      <c r="F306" s="15"/>
    </row>
    <row r="307" ht="15.75" customHeight="1">
      <c r="F307" s="15"/>
    </row>
    <row r="308" ht="15.75" customHeight="1">
      <c r="F308" s="15"/>
    </row>
    <row r="309" ht="15.75" customHeight="1">
      <c r="F309" s="15"/>
    </row>
    <row r="310" ht="15.75" customHeight="1">
      <c r="F310" s="15"/>
    </row>
    <row r="311" ht="15.75" customHeight="1">
      <c r="F311" s="15"/>
    </row>
    <row r="312" ht="15.75" customHeight="1">
      <c r="F312" s="15"/>
    </row>
    <row r="313" ht="15.75" customHeight="1">
      <c r="F313" s="15"/>
    </row>
    <row r="314" ht="15.75" customHeight="1">
      <c r="F314" s="15"/>
    </row>
    <row r="315" ht="15.75" customHeight="1">
      <c r="F315" s="15"/>
    </row>
    <row r="316" ht="15.75" customHeight="1">
      <c r="F316" s="15"/>
    </row>
    <row r="317" ht="15.75" customHeight="1">
      <c r="F317" s="15"/>
    </row>
    <row r="318" ht="15.75" customHeight="1">
      <c r="F318" s="15"/>
    </row>
    <row r="319" ht="15.75" customHeight="1">
      <c r="F319" s="15"/>
    </row>
    <row r="320" ht="15.75" customHeight="1">
      <c r="F320" s="15"/>
    </row>
    <row r="321" ht="15.75" customHeight="1">
      <c r="F321" s="15"/>
    </row>
    <row r="322" ht="15.75" customHeight="1">
      <c r="F322" s="15"/>
    </row>
    <row r="323" ht="15.75" customHeight="1">
      <c r="F323" s="15"/>
    </row>
    <row r="324" ht="15.75" customHeight="1">
      <c r="F324" s="15"/>
    </row>
    <row r="325" ht="15.75" customHeight="1">
      <c r="F325" s="15"/>
    </row>
    <row r="326" ht="15.75" customHeight="1">
      <c r="F326" s="15"/>
    </row>
    <row r="327" ht="15.75" customHeight="1">
      <c r="F327" s="15"/>
    </row>
    <row r="328" ht="15.75" customHeight="1">
      <c r="F328" s="15"/>
    </row>
    <row r="329" ht="15.75" customHeight="1">
      <c r="F329" s="15"/>
    </row>
    <row r="330" ht="15.75" customHeight="1">
      <c r="F330" s="15"/>
    </row>
    <row r="331" ht="15.75" customHeight="1">
      <c r="F331" s="15"/>
    </row>
    <row r="332" ht="15.75" customHeight="1">
      <c r="F332" s="15"/>
    </row>
    <row r="333" ht="15.75" customHeight="1">
      <c r="F333" s="15"/>
    </row>
    <row r="334" ht="15.75" customHeight="1">
      <c r="F334" s="15"/>
    </row>
    <row r="335" ht="15.75" customHeight="1">
      <c r="F335" s="15"/>
    </row>
    <row r="336" ht="15.75" customHeight="1">
      <c r="F336" s="15"/>
    </row>
    <row r="337" ht="15.75" customHeight="1">
      <c r="F337" s="15"/>
    </row>
    <row r="338" ht="15.75" customHeight="1">
      <c r="F338" s="15"/>
    </row>
    <row r="339" ht="15.75" customHeight="1">
      <c r="F339" s="15"/>
    </row>
    <row r="340" ht="15.75" customHeight="1">
      <c r="F340" s="15"/>
    </row>
    <row r="341" ht="15.75" customHeight="1">
      <c r="F341" s="15"/>
    </row>
    <row r="342" ht="15.75" customHeight="1">
      <c r="F342" s="15"/>
    </row>
    <row r="343" ht="15.75" customHeight="1">
      <c r="F343" s="15"/>
    </row>
    <row r="344" ht="15.75" customHeight="1">
      <c r="F344" s="15"/>
    </row>
    <row r="345" ht="15.75" customHeight="1">
      <c r="F345" s="15"/>
    </row>
    <row r="346" ht="15.75" customHeight="1">
      <c r="F346" s="15"/>
    </row>
    <row r="347" ht="15.75" customHeight="1">
      <c r="F347" s="15"/>
    </row>
    <row r="348" ht="15.75" customHeight="1">
      <c r="F348" s="15"/>
    </row>
    <row r="349" ht="15.75" customHeight="1">
      <c r="F349" s="15"/>
    </row>
    <row r="350" ht="15.75" customHeight="1">
      <c r="F350" s="15"/>
    </row>
    <row r="351" ht="15.75" customHeight="1">
      <c r="F351" s="15"/>
    </row>
    <row r="352" ht="15.75" customHeight="1">
      <c r="F352" s="15"/>
    </row>
    <row r="353" ht="15.75" customHeight="1">
      <c r="F353" s="15"/>
    </row>
    <row r="354" ht="15.75" customHeight="1">
      <c r="F354" s="15"/>
    </row>
    <row r="355" ht="15.75" customHeight="1">
      <c r="F355" s="15"/>
    </row>
    <row r="356" ht="15.75" customHeight="1">
      <c r="F356" s="15"/>
    </row>
    <row r="357" ht="15.75" customHeight="1">
      <c r="F357" s="15"/>
    </row>
    <row r="358" ht="15.75" customHeight="1">
      <c r="F358" s="15"/>
    </row>
    <row r="359" ht="15.75" customHeight="1">
      <c r="F359" s="15"/>
    </row>
    <row r="360" ht="15.75" customHeight="1">
      <c r="F360" s="15"/>
    </row>
    <row r="361" ht="15.75" customHeight="1">
      <c r="F361" s="15"/>
    </row>
    <row r="362" ht="15.75" customHeight="1">
      <c r="F362" s="15"/>
    </row>
    <row r="363" ht="15.75" customHeight="1">
      <c r="F363" s="15"/>
    </row>
    <row r="364" ht="15.75" customHeight="1">
      <c r="F364" s="15"/>
    </row>
    <row r="365" ht="15.75" customHeight="1">
      <c r="F365" s="15"/>
    </row>
    <row r="366" ht="15.75" customHeight="1">
      <c r="F366" s="15"/>
    </row>
    <row r="367" ht="15.75" customHeight="1">
      <c r="F367" s="15"/>
    </row>
    <row r="368" ht="15.75" customHeight="1">
      <c r="F368" s="15"/>
    </row>
    <row r="369" ht="15.75" customHeight="1">
      <c r="F369" s="15"/>
    </row>
    <row r="370" ht="15.75" customHeight="1">
      <c r="F370" s="15"/>
    </row>
    <row r="371" ht="15.75" customHeight="1">
      <c r="F371" s="15"/>
    </row>
    <row r="372" ht="15.75" customHeight="1">
      <c r="F372" s="15"/>
    </row>
    <row r="373" ht="15.75" customHeight="1">
      <c r="F373" s="15"/>
    </row>
    <row r="374" ht="15.75" customHeight="1">
      <c r="F374" s="15"/>
    </row>
    <row r="375" ht="15.75" customHeight="1">
      <c r="F375" s="15"/>
    </row>
    <row r="376" ht="15.75" customHeight="1">
      <c r="F376" s="15"/>
    </row>
    <row r="377" ht="15.75" customHeight="1">
      <c r="F377" s="15"/>
    </row>
    <row r="378" ht="15.75" customHeight="1">
      <c r="F378" s="15"/>
    </row>
    <row r="379" ht="15.75" customHeight="1">
      <c r="F379" s="15"/>
    </row>
    <row r="380" ht="15.75" customHeight="1">
      <c r="F380" s="15"/>
    </row>
    <row r="381" ht="15.75" customHeight="1">
      <c r="F381" s="15"/>
    </row>
    <row r="382" ht="15.75" customHeight="1">
      <c r="F382" s="15"/>
    </row>
    <row r="383" ht="15.75" customHeight="1">
      <c r="F383" s="15"/>
    </row>
    <row r="384" ht="15.75" customHeight="1">
      <c r="F384" s="15"/>
    </row>
    <row r="385" ht="15.75" customHeight="1">
      <c r="F385" s="15"/>
    </row>
    <row r="386" ht="15.75" customHeight="1">
      <c r="F386" s="15"/>
    </row>
    <row r="387" ht="15.75" customHeight="1">
      <c r="F387" s="15"/>
    </row>
    <row r="388" ht="15.75" customHeight="1">
      <c r="F388" s="15"/>
    </row>
    <row r="389" ht="15.75" customHeight="1">
      <c r="F389" s="15"/>
    </row>
    <row r="390" ht="15.75" customHeight="1">
      <c r="F390" s="15"/>
    </row>
    <row r="391" ht="15.75" customHeight="1">
      <c r="F391" s="15"/>
    </row>
    <row r="392" ht="15.75" customHeight="1">
      <c r="F392" s="15"/>
    </row>
    <row r="393" ht="15.75" customHeight="1">
      <c r="F393" s="15"/>
    </row>
    <row r="394" ht="15.75" customHeight="1">
      <c r="F394" s="15"/>
    </row>
    <row r="395" ht="15.75" customHeight="1">
      <c r="F395" s="15"/>
    </row>
    <row r="396" ht="15.75" customHeight="1">
      <c r="F396" s="15"/>
    </row>
    <row r="397" ht="15.75" customHeight="1">
      <c r="F397" s="15"/>
    </row>
    <row r="398" ht="15.75" customHeight="1">
      <c r="F398" s="15"/>
    </row>
    <row r="399" ht="15.75" customHeight="1">
      <c r="F399" s="15"/>
    </row>
    <row r="400" ht="15.75" customHeight="1">
      <c r="F400" s="15"/>
    </row>
    <row r="401" ht="15.75" customHeight="1">
      <c r="F401" s="15"/>
    </row>
    <row r="402" ht="15.75" customHeight="1">
      <c r="F402" s="15"/>
    </row>
    <row r="403" ht="15.75" customHeight="1">
      <c r="F403" s="15"/>
    </row>
    <row r="404" ht="15.75" customHeight="1">
      <c r="F404" s="15"/>
    </row>
    <row r="405" ht="15.75" customHeight="1">
      <c r="F405" s="15"/>
    </row>
    <row r="406" ht="15.75" customHeight="1">
      <c r="F406" s="15"/>
    </row>
    <row r="407" ht="15.75" customHeight="1">
      <c r="F407" s="15"/>
    </row>
    <row r="408" ht="15.75" customHeight="1">
      <c r="F408" s="15"/>
    </row>
    <row r="409" ht="15.75" customHeight="1">
      <c r="F409" s="15"/>
    </row>
    <row r="410" ht="15.75" customHeight="1">
      <c r="F410" s="15"/>
    </row>
    <row r="411" ht="15.75" customHeight="1">
      <c r="F411" s="15"/>
    </row>
    <row r="412" ht="15.75" customHeight="1">
      <c r="F412" s="15"/>
    </row>
    <row r="413" ht="15.75" customHeight="1">
      <c r="F413" s="15"/>
    </row>
    <row r="414" ht="15.75" customHeight="1">
      <c r="F414" s="15"/>
    </row>
    <row r="415" ht="15.75" customHeight="1">
      <c r="F415" s="15"/>
    </row>
    <row r="416" ht="15.75" customHeight="1">
      <c r="F416" s="15"/>
    </row>
    <row r="417" ht="15.75" customHeight="1">
      <c r="F417" s="15"/>
    </row>
    <row r="418" ht="15.75" customHeight="1">
      <c r="F418" s="15"/>
    </row>
    <row r="419" ht="15.75" customHeight="1">
      <c r="F419" s="15"/>
    </row>
    <row r="420" ht="15.75" customHeight="1">
      <c r="F420" s="15"/>
    </row>
    <row r="421" ht="15.75" customHeight="1">
      <c r="F421" s="15"/>
    </row>
    <row r="422" ht="15.75" customHeight="1">
      <c r="F422" s="15"/>
    </row>
    <row r="423" ht="15.75" customHeight="1">
      <c r="F423" s="15"/>
    </row>
    <row r="424" ht="15.75" customHeight="1">
      <c r="F424" s="15"/>
    </row>
    <row r="425" ht="15.75" customHeight="1">
      <c r="F425" s="15"/>
    </row>
    <row r="426" ht="15.75" customHeight="1">
      <c r="F426" s="15"/>
    </row>
    <row r="427" ht="15.75" customHeight="1">
      <c r="F427" s="15"/>
    </row>
    <row r="428" ht="15.75" customHeight="1">
      <c r="F428" s="15"/>
    </row>
    <row r="429" ht="15.75" customHeight="1">
      <c r="F429" s="15"/>
    </row>
    <row r="430" ht="15.75" customHeight="1">
      <c r="F430" s="15"/>
    </row>
    <row r="431" ht="15.75" customHeight="1">
      <c r="F431" s="15"/>
    </row>
    <row r="432" ht="15.75" customHeight="1">
      <c r="F432" s="15"/>
    </row>
    <row r="433" ht="15.75" customHeight="1">
      <c r="F433" s="15"/>
    </row>
    <row r="434" ht="15.75" customHeight="1">
      <c r="F434" s="15"/>
    </row>
    <row r="435" ht="15.75" customHeight="1">
      <c r="F435" s="15"/>
    </row>
    <row r="436" ht="15.75" customHeight="1">
      <c r="F436" s="15"/>
    </row>
    <row r="437" ht="15.75" customHeight="1">
      <c r="F437" s="15"/>
    </row>
    <row r="438" ht="15.75" customHeight="1">
      <c r="F438" s="15"/>
    </row>
    <row r="439" ht="15.75" customHeight="1">
      <c r="F439" s="15"/>
    </row>
    <row r="440" ht="15.75" customHeight="1">
      <c r="F440" s="15"/>
    </row>
    <row r="441" ht="15.75" customHeight="1">
      <c r="F441" s="15"/>
    </row>
    <row r="442" ht="15.75" customHeight="1">
      <c r="F442" s="15"/>
    </row>
    <row r="443" ht="15.75" customHeight="1">
      <c r="F443" s="15"/>
    </row>
    <row r="444" ht="15.75" customHeight="1">
      <c r="F444" s="15"/>
    </row>
    <row r="445" ht="15.75" customHeight="1">
      <c r="F445" s="15"/>
    </row>
    <row r="446" ht="15.75" customHeight="1">
      <c r="F446" s="15"/>
    </row>
    <row r="447" ht="15.75" customHeight="1">
      <c r="F447" s="15"/>
    </row>
    <row r="448" ht="15.75" customHeight="1">
      <c r="F448" s="15"/>
    </row>
    <row r="449" ht="15.75" customHeight="1">
      <c r="F449" s="15"/>
    </row>
    <row r="450" ht="15.75" customHeight="1">
      <c r="F450" s="15"/>
    </row>
    <row r="451" ht="15.75" customHeight="1">
      <c r="F451" s="15"/>
    </row>
    <row r="452" ht="15.75" customHeight="1">
      <c r="F452" s="15"/>
    </row>
    <row r="453" ht="15.75" customHeight="1">
      <c r="F453" s="15"/>
    </row>
    <row r="454" ht="15.75" customHeight="1">
      <c r="F454" s="15"/>
    </row>
    <row r="455" ht="15.75" customHeight="1">
      <c r="F455" s="15"/>
    </row>
    <row r="456" ht="15.75" customHeight="1">
      <c r="F456" s="15"/>
    </row>
    <row r="457" ht="15.75" customHeight="1">
      <c r="F457" s="15"/>
    </row>
    <row r="458" ht="15.75" customHeight="1">
      <c r="F458" s="15"/>
    </row>
    <row r="459" ht="15.75" customHeight="1">
      <c r="F459" s="15"/>
    </row>
    <row r="460" ht="15.75" customHeight="1">
      <c r="F460" s="15"/>
    </row>
    <row r="461" ht="15.75" customHeight="1">
      <c r="F461" s="15"/>
    </row>
    <row r="462" ht="15.75" customHeight="1">
      <c r="F462" s="15"/>
    </row>
    <row r="463" ht="15.75" customHeight="1">
      <c r="F463" s="15"/>
    </row>
    <row r="464" ht="15.75" customHeight="1">
      <c r="F464" s="15"/>
    </row>
    <row r="465" ht="15.75" customHeight="1">
      <c r="F465" s="15"/>
    </row>
    <row r="466" ht="15.75" customHeight="1">
      <c r="F466" s="15"/>
    </row>
    <row r="467" ht="15.75" customHeight="1">
      <c r="F467" s="15"/>
    </row>
    <row r="468" ht="15.75" customHeight="1">
      <c r="F468" s="15"/>
    </row>
    <row r="469" ht="15.75" customHeight="1">
      <c r="F469" s="15"/>
    </row>
    <row r="470" ht="15.75" customHeight="1">
      <c r="F470" s="15"/>
    </row>
    <row r="471" ht="15.75" customHeight="1">
      <c r="F471" s="15"/>
    </row>
    <row r="472" ht="15.75" customHeight="1">
      <c r="F472" s="15"/>
    </row>
    <row r="473" ht="15.75" customHeight="1">
      <c r="F473" s="15"/>
    </row>
    <row r="474" ht="15.75" customHeight="1">
      <c r="F474" s="15"/>
    </row>
    <row r="475" ht="15.75" customHeight="1">
      <c r="F475" s="15"/>
    </row>
    <row r="476" ht="15.75" customHeight="1">
      <c r="F476" s="15"/>
    </row>
    <row r="477" ht="15.75" customHeight="1">
      <c r="F477" s="15"/>
    </row>
    <row r="478" ht="15.75" customHeight="1">
      <c r="F478" s="15"/>
    </row>
    <row r="479" ht="15.75" customHeight="1">
      <c r="F479" s="15"/>
    </row>
    <row r="480" ht="15.75" customHeight="1">
      <c r="F480" s="15"/>
    </row>
    <row r="481" ht="15.75" customHeight="1">
      <c r="F481" s="15"/>
    </row>
    <row r="482" ht="15.75" customHeight="1">
      <c r="F482" s="15"/>
    </row>
    <row r="483" ht="15.75" customHeight="1">
      <c r="F483" s="15"/>
    </row>
    <row r="484" ht="15.75" customHeight="1">
      <c r="F484" s="15"/>
    </row>
    <row r="485" ht="15.75" customHeight="1">
      <c r="F485" s="15"/>
    </row>
    <row r="486" ht="15.75" customHeight="1">
      <c r="F486" s="15"/>
    </row>
    <row r="487" ht="15.75" customHeight="1">
      <c r="F487" s="15"/>
    </row>
    <row r="488" ht="15.75" customHeight="1">
      <c r="F488" s="15"/>
    </row>
    <row r="489" ht="15.75" customHeight="1">
      <c r="F489" s="15"/>
    </row>
    <row r="490" ht="15.75" customHeight="1">
      <c r="F490" s="15"/>
    </row>
    <row r="491" ht="15.75" customHeight="1">
      <c r="F491" s="15"/>
    </row>
    <row r="492" ht="15.75" customHeight="1">
      <c r="F492" s="15"/>
    </row>
    <row r="493" ht="15.75" customHeight="1">
      <c r="F493" s="15"/>
    </row>
    <row r="494" ht="15.75" customHeight="1">
      <c r="F494" s="15"/>
    </row>
    <row r="495" ht="15.75" customHeight="1">
      <c r="F495" s="15"/>
    </row>
    <row r="496" ht="15.75" customHeight="1">
      <c r="F496" s="15"/>
    </row>
    <row r="497" ht="15.75" customHeight="1">
      <c r="F497" s="15"/>
    </row>
    <row r="498" ht="15.75" customHeight="1">
      <c r="F498" s="15"/>
    </row>
    <row r="499" ht="15.75" customHeight="1">
      <c r="F499" s="15"/>
    </row>
    <row r="500" ht="15.75" customHeight="1">
      <c r="F500" s="15"/>
    </row>
    <row r="501" ht="15.75" customHeight="1">
      <c r="F501" s="15"/>
    </row>
    <row r="502" ht="15.75" customHeight="1">
      <c r="F502" s="15"/>
    </row>
    <row r="503" ht="15.75" customHeight="1">
      <c r="F503" s="15"/>
    </row>
    <row r="504" ht="15.75" customHeight="1">
      <c r="F504" s="15"/>
    </row>
    <row r="505" ht="15.75" customHeight="1">
      <c r="F505" s="15"/>
    </row>
    <row r="506" ht="15.75" customHeight="1">
      <c r="F506" s="15"/>
    </row>
    <row r="507" ht="15.75" customHeight="1">
      <c r="F507" s="15"/>
    </row>
    <row r="508" ht="15.75" customHeight="1">
      <c r="F508" s="15"/>
    </row>
    <row r="509" ht="15.75" customHeight="1">
      <c r="F509" s="15"/>
    </row>
    <row r="510" ht="15.75" customHeight="1">
      <c r="F510" s="15"/>
    </row>
    <row r="511" ht="15.75" customHeight="1">
      <c r="F511" s="15"/>
    </row>
    <row r="512" ht="15.75" customHeight="1">
      <c r="F512" s="15"/>
    </row>
    <row r="513" ht="15.75" customHeight="1">
      <c r="F513" s="15"/>
    </row>
    <row r="514" ht="15.75" customHeight="1">
      <c r="F514" s="15"/>
    </row>
    <row r="515" ht="15.75" customHeight="1">
      <c r="F515" s="15"/>
    </row>
    <row r="516" ht="15.75" customHeight="1">
      <c r="F516" s="15"/>
    </row>
    <row r="517" ht="15.75" customHeight="1">
      <c r="F517" s="15"/>
    </row>
    <row r="518" ht="15.75" customHeight="1">
      <c r="F518" s="15"/>
    </row>
    <row r="519" ht="15.75" customHeight="1">
      <c r="F519" s="15"/>
    </row>
    <row r="520" ht="15.75" customHeight="1">
      <c r="F520" s="15"/>
    </row>
    <row r="521" ht="15.75" customHeight="1">
      <c r="F521" s="15"/>
    </row>
    <row r="522" ht="15.75" customHeight="1">
      <c r="F522" s="15"/>
    </row>
    <row r="523" ht="15.75" customHeight="1">
      <c r="F523" s="15"/>
    </row>
    <row r="524" ht="15.75" customHeight="1">
      <c r="F524" s="15"/>
    </row>
    <row r="525" ht="15.75" customHeight="1">
      <c r="F525" s="15"/>
    </row>
    <row r="526" ht="15.75" customHeight="1">
      <c r="F526" s="15"/>
    </row>
    <row r="527" ht="15.75" customHeight="1">
      <c r="F527" s="15"/>
    </row>
    <row r="528" ht="15.75" customHeight="1">
      <c r="F528" s="15"/>
    </row>
    <row r="529" ht="15.75" customHeight="1">
      <c r="F529" s="15"/>
    </row>
    <row r="530" ht="15.75" customHeight="1">
      <c r="F530" s="15"/>
    </row>
    <row r="531" ht="15.75" customHeight="1">
      <c r="F531" s="15"/>
    </row>
    <row r="532" ht="15.75" customHeight="1">
      <c r="F532" s="15"/>
    </row>
    <row r="533" ht="15.75" customHeight="1">
      <c r="F533" s="15"/>
    </row>
    <row r="534" ht="15.75" customHeight="1">
      <c r="F534" s="15"/>
    </row>
    <row r="535" ht="15.75" customHeight="1">
      <c r="F535" s="15"/>
    </row>
    <row r="536" ht="15.75" customHeight="1">
      <c r="F536" s="15"/>
    </row>
    <row r="537" ht="15.75" customHeight="1">
      <c r="F537" s="15"/>
    </row>
    <row r="538" ht="15.75" customHeight="1">
      <c r="F538" s="15"/>
    </row>
    <row r="539" ht="15.75" customHeight="1">
      <c r="F539" s="15"/>
    </row>
    <row r="540" ht="15.75" customHeight="1">
      <c r="F540" s="15"/>
    </row>
    <row r="541" ht="15.75" customHeight="1">
      <c r="F541" s="15"/>
    </row>
    <row r="542" ht="15.75" customHeight="1">
      <c r="F542" s="15"/>
    </row>
    <row r="543" ht="15.75" customHeight="1">
      <c r="F543" s="15"/>
    </row>
    <row r="544" ht="15.75" customHeight="1">
      <c r="F544" s="15"/>
    </row>
    <row r="545" ht="15.75" customHeight="1">
      <c r="F545" s="15"/>
    </row>
    <row r="546" ht="15.75" customHeight="1">
      <c r="F546" s="15"/>
    </row>
    <row r="547" ht="15.75" customHeight="1">
      <c r="F547" s="15"/>
    </row>
    <row r="548" ht="15.75" customHeight="1">
      <c r="F548" s="15"/>
    </row>
    <row r="549" ht="15.75" customHeight="1">
      <c r="F549" s="15"/>
    </row>
    <row r="550" ht="15.75" customHeight="1">
      <c r="F550" s="15"/>
    </row>
    <row r="551" ht="15.75" customHeight="1">
      <c r="F551" s="15"/>
    </row>
    <row r="552" ht="15.75" customHeight="1">
      <c r="F552" s="15"/>
    </row>
    <row r="553" ht="15.75" customHeight="1">
      <c r="F553" s="15"/>
    </row>
    <row r="554" ht="15.75" customHeight="1">
      <c r="F554" s="15"/>
    </row>
    <row r="555" ht="15.75" customHeight="1">
      <c r="F555" s="15"/>
    </row>
    <row r="556" ht="15.75" customHeight="1">
      <c r="F556" s="15"/>
    </row>
    <row r="557" ht="15.75" customHeight="1">
      <c r="F557" s="15"/>
    </row>
    <row r="558" ht="15.75" customHeight="1">
      <c r="F558" s="15"/>
    </row>
    <row r="559" ht="15.75" customHeight="1">
      <c r="F559" s="15"/>
    </row>
    <row r="560" ht="15.75" customHeight="1">
      <c r="F560" s="15"/>
    </row>
    <row r="561" ht="15.75" customHeight="1">
      <c r="F561" s="15"/>
    </row>
    <row r="562" ht="15.75" customHeight="1">
      <c r="F562" s="15"/>
    </row>
    <row r="563" ht="15.75" customHeight="1">
      <c r="F563" s="15"/>
    </row>
    <row r="564" ht="15.75" customHeight="1">
      <c r="F564" s="15"/>
    </row>
    <row r="565" ht="15.75" customHeight="1">
      <c r="F565" s="15"/>
    </row>
    <row r="566" ht="15.75" customHeight="1">
      <c r="F566" s="15"/>
    </row>
    <row r="567" ht="15.75" customHeight="1">
      <c r="F567" s="15"/>
    </row>
    <row r="568" ht="15.75" customHeight="1">
      <c r="F568" s="15"/>
    </row>
    <row r="569" ht="15.75" customHeight="1">
      <c r="F569" s="15"/>
    </row>
    <row r="570" ht="15.75" customHeight="1">
      <c r="F570" s="15"/>
    </row>
    <row r="571" ht="15.75" customHeight="1">
      <c r="F571" s="15"/>
    </row>
    <row r="572" ht="15.75" customHeight="1">
      <c r="F572" s="15"/>
    </row>
    <row r="573" ht="15.75" customHeight="1">
      <c r="F573" s="15"/>
    </row>
    <row r="574" ht="15.75" customHeight="1">
      <c r="F574" s="15"/>
    </row>
    <row r="575" ht="15.75" customHeight="1">
      <c r="F575" s="15"/>
    </row>
    <row r="576" ht="15.75" customHeight="1">
      <c r="F576" s="15"/>
    </row>
    <row r="577" ht="15.75" customHeight="1">
      <c r="F577" s="15"/>
    </row>
    <row r="578" ht="15.75" customHeight="1">
      <c r="F578" s="15"/>
    </row>
    <row r="579" ht="15.75" customHeight="1">
      <c r="F579" s="15"/>
    </row>
    <row r="580" ht="15.75" customHeight="1">
      <c r="F580" s="15"/>
    </row>
    <row r="581" ht="15.75" customHeight="1">
      <c r="F581" s="15"/>
    </row>
    <row r="582" ht="15.75" customHeight="1">
      <c r="F582" s="15"/>
    </row>
    <row r="583" ht="15.75" customHeight="1">
      <c r="F583" s="15"/>
    </row>
    <row r="584" ht="15.75" customHeight="1">
      <c r="F584" s="15"/>
    </row>
    <row r="585" ht="15.75" customHeight="1">
      <c r="F585" s="15"/>
    </row>
    <row r="586" ht="15.75" customHeight="1">
      <c r="F586" s="15"/>
    </row>
    <row r="587" ht="15.75" customHeight="1">
      <c r="F587" s="15"/>
    </row>
    <row r="588" ht="15.75" customHeight="1">
      <c r="F588" s="15"/>
    </row>
    <row r="589" ht="15.75" customHeight="1">
      <c r="F589" s="15"/>
    </row>
    <row r="590" ht="15.75" customHeight="1">
      <c r="F590" s="15"/>
    </row>
    <row r="591" ht="15.75" customHeight="1">
      <c r="F591" s="15"/>
    </row>
    <row r="592" ht="15.75" customHeight="1">
      <c r="F592" s="15"/>
    </row>
    <row r="593" ht="15.75" customHeight="1">
      <c r="F593" s="15"/>
    </row>
    <row r="594" ht="15.75" customHeight="1">
      <c r="F594" s="15"/>
    </row>
    <row r="595" ht="15.75" customHeight="1">
      <c r="F595" s="15"/>
    </row>
    <row r="596" ht="15.75" customHeight="1">
      <c r="F596" s="15"/>
    </row>
    <row r="597" ht="15.75" customHeight="1">
      <c r="F597" s="15"/>
    </row>
    <row r="598" ht="15.75" customHeight="1">
      <c r="F598" s="15"/>
    </row>
    <row r="599" ht="15.75" customHeight="1">
      <c r="F599" s="15"/>
    </row>
    <row r="600" ht="15.75" customHeight="1">
      <c r="F600" s="15"/>
    </row>
    <row r="601" ht="15.75" customHeight="1">
      <c r="F601" s="15"/>
    </row>
    <row r="602" ht="15.75" customHeight="1">
      <c r="F602" s="15"/>
    </row>
    <row r="603" ht="15.75" customHeight="1">
      <c r="F603" s="15"/>
    </row>
    <row r="604" ht="15.75" customHeight="1">
      <c r="F604" s="15"/>
    </row>
    <row r="605" ht="15.75" customHeight="1">
      <c r="F605" s="15"/>
    </row>
    <row r="606" ht="15.75" customHeight="1">
      <c r="F606" s="15"/>
    </row>
    <row r="607" ht="15.75" customHeight="1">
      <c r="F607" s="15"/>
    </row>
    <row r="608" ht="15.75" customHeight="1">
      <c r="F608" s="15"/>
    </row>
    <row r="609" ht="15.75" customHeight="1">
      <c r="F609" s="15"/>
    </row>
    <row r="610" ht="15.75" customHeight="1">
      <c r="F610" s="15"/>
    </row>
    <row r="611" ht="15.75" customHeight="1">
      <c r="F611" s="15"/>
    </row>
    <row r="612" ht="15.75" customHeight="1">
      <c r="F612" s="15"/>
    </row>
    <row r="613" ht="15.75" customHeight="1">
      <c r="F613" s="15"/>
    </row>
    <row r="614" ht="15.75" customHeight="1">
      <c r="F614" s="15"/>
    </row>
    <row r="615" ht="15.75" customHeight="1">
      <c r="F615" s="15"/>
    </row>
    <row r="616" ht="15.75" customHeight="1">
      <c r="F616" s="15"/>
    </row>
    <row r="617" ht="15.75" customHeight="1">
      <c r="F617" s="15"/>
    </row>
    <row r="618" ht="15.75" customHeight="1">
      <c r="F618" s="15"/>
    </row>
    <row r="619" ht="15.75" customHeight="1">
      <c r="F619" s="15"/>
    </row>
    <row r="620" ht="15.75" customHeight="1">
      <c r="F620" s="15"/>
    </row>
    <row r="621" ht="15.75" customHeight="1">
      <c r="F621" s="15"/>
    </row>
    <row r="622" ht="15.75" customHeight="1">
      <c r="F622" s="15"/>
    </row>
    <row r="623" ht="15.75" customHeight="1">
      <c r="F623" s="15"/>
    </row>
    <row r="624" ht="15.75" customHeight="1">
      <c r="F624" s="15"/>
    </row>
    <row r="625" ht="15.75" customHeight="1">
      <c r="F625" s="15"/>
    </row>
    <row r="626" ht="15.75" customHeight="1">
      <c r="F626" s="15"/>
    </row>
    <row r="627" ht="15.75" customHeight="1">
      <c r="F627" s="15"/>
    </row>
    <row r="628" ht="15.75" customHeight="1">
      <c r="F628" s="15"/>
    </row>
    <row r="629" ht="15.75" customHeight="1">
      <c r="F629" s="15"/>
    </row>
    <row r="630" ht="15.75" customHeight="1">
      <c r="F630" s="15"/>
    </row>
    <row r="631" ht="15.75" customHeight="1">
      <c r="F631" s="15"/>
    </row>
    <row r="632" ht="15.75" customHeight="1">
      <c r="F632" s="15"/>
    </row>
    <row r="633" ht="15.75" customHeight="1">
      <c r="F633" s="15"/>
    </row>
    <row r="634" ht="15.75" customHeight="1">
      <c r="F634" s="15"/>
    </row>
    <row r="635" ht="15.75" customHeight="1">
      <c r="F635" s="15"/>
    </row>
    <row r="636" ht="15.75" customHeight="1">
      <c r="F636" s="15"/>
    </row>
    <row r="637" ht="15.75" customHeight="1">
      <c r="F637" s="15"/>
    </row>
    <row r="638" ht="15.75" customHeight="1">
      <c r="F638" s="15"/>
    </row>
    <row r="639" ht="15.75" customHeight="1">
      <c r="F639" s="15"/>
    </row>
    <row r="640" ht="15.75" customHeight="1">
      <c r="F640" s="15"/>
    </row>
    <row r="641" ht="15.75" customHeight="1">
      <c r="F641" s="15"/>
    </row>
    <row r="642" ht="15.75" customHeight="1">
      <c r="F642" s="15"/>
    </row>
    <row r="643" ht="15.75" customHeight="1">
      <c r="F643" s="15"/>
    </row>
    <row r="644" ht="15.75" customHeight="1">
      <c r="F644" s="15"/>
    </row>
    <row r="645" ht="15.75" customHeight="1">
      <c r="F645" s="15"/>
    </row>
    <row r="646" ht="15.75" customHeight="1">
      <c r="F646" s="15"/>
    </row>
    <row r="647" ht="15.75" customHeight="1">
      <c r="F647" s="15"/>
    </row>
    <row r="648" ht="15.75" customHeight="1">
      <c r="F648" s="15"/>
    </row>
    <row r="649" ht="15.75" customHeight="1">
      <c r="F649" s="15"/>
    </row>
    <row r="650" ht="15.75" customHeight="1">
      <c r="F650" s="15"/>
    </row>
    <row r="651" ht="15.75" customHeight="1">
      <c r="F651" s="15"/>
    </row>
    <row r="652" ht="15.75" customHeight="1">
      <c r="F652" s="15"/>
    </row>
    <row r="653" ht="15.75" customHeight="1">
      <c r="F653" s="15"/>
    </row>
    <row r="654" ht="15.75" customHeight="1">
      <c r="F654" s="15"/>
    </row>
    <row r="655" ht="15.75" customHeight="1">
      <c r="F655" s="15"/>
    </row>
    <row r="656" ht="15.75" customHeight="1">
      <c r="F656" s="15"/>
    </row>
    <row r="657" ht="15.75" customHeight="1">
      <c r="F657" s="15"/>
    </row>
    <row r="658" ht="15.75" customHeight="1">
      <c r="F658" s="15"/>
    </row>
    <row r="659" ht="15.75" customHeight="1">
      <c r="F659" s="15"/>
    </row>
    <row r="660" ht="15.75" customHeight="1">
      <c r="F660" s="15"/>
    </row>
    <row r="661" ht="15.75" customHeight="1">
      <c r="F661" s="15"/>
    </row>
    <row r="662" ht="15.75" customHeight="1">
      <c r="F662" s="15"/>
    </row>
    <row r="663" ht="15.75" customHeight="1">
      <c r="F663" s="15"/>
    </row>
    <row r="664" ht="15.75" customHeight="1">
      <c r="F664" s="15"/>
    </row>
    <row r="665" ht="15.75" customHeight="1">
      <c r="F665" s="15"/>
    </row>
    <row r="666" ht="15.75" customHeight="1">
      <c r="F666" s="15"/>
    </row>
    <row r="667" ht="15.75" customHeight="1">
      <c r="F667" s="15"/>
    </row>
    <row r="668" ht="15.75" customHeight="1">
      <c r="F668" s="15"/>
    </row>
    <row r="669" ht="15.75" customHeight="1">
      <c r="F669" s="15"/>
    </row>
    <row r="670" ht="15.75" customHeight="1">
      <c r="F670" s="15"/>
    </row>
    <row r="671" ht="15.75" customHeight="1">
      <c r="F671" s="15"/>
    </row>
    <row r="672" ht="15.75" customHeight="1">
      <c r="F672" s="15"/>
    </row>
    <row r="673" ht="15.75" customHeight="1">
      <c r="F673" s="15"/>
    </row>
    <row r="674" ht="15.75" customHeight="1">
      <c r="F674" s="15"/>
    </row>
    <row r="675" ht="15.75" customHeight="1">
      <c r="F675" s="15"/>
    </row>
    <row r="676" ht="15.75" customHeight="1">
      <c r="F676" s="15"/>
    </row>
    <row r="677" ht="15.75" customHeight="1">
      <c r="F677" s="15"/>
    </row>
    <row r="678" ht="15.75" customHeight="1">
      <c r="F678" s="15"/>
    </row>
    <row r="679" ht="15.75" customHeight="1">
      <c r="F679" s="15"/>
    </row>
    <row r="680" ht="15.75" customHeight="1">
      <c r="F680" s="15"/>
    </row>
    <row r="681" ht="15.75" customHeight="1">
      <c r="F681" s="15"/>
    </row>
    <row r="682" ht="15.75" customHeight="1">
      <c r="F682" s="15"/>
    </row>
    <row r="683" ht="15.75" customHeight="1">
      <c r="F683" s="15"/>
    </row>
    <row r="684" ht="15.75" customHeight="1">
      <c r="F684" s="15"/>
    </row>
    <row r="685" ht="15.75" customHeight="1">
      <c r="F685" s="15"/>
    </row>
    <row r="686" ht="15.75" customHeight="1">
      <c r="F686" s="15"/>
    </row>
    <row r="687" ht="15.75" customHeight="1">
      <c r="F687" s="15"/>
    </row>
    <row r="688" ht="15.75" customHeight="1">
      <c r="F688" s="15"/>
    </row>
    <row r="689" ht="15.75" customHeight="1">
      <c r="F689" s="15"/>
    </row>
    <row r="690" ht="15.75" customHeight="1">
      <c r="F690" s="15"/>
    </row>
    <row r="691" ht="15.75" customHeight="1">
      <c r="F691" s="15"/>
    </row>
    <row r="692" ht="15.75" customHeight="1">
      <c r="F692" s="15"/>
    </row>
    <row r="693" ht="15.75" customHeight="1">
      <c r="F693" s="15"/>
    </row>
    <row r="694" ht="15.75" customHeight="1">
      <c r="F694" s="15"/>
    </row>
    <row r="695" ht="15.75" customHeight="1">
      <c r="F695" s="15"/>
    </row>
    <row r="696" ht="15.75" customHeight="1">
      <c r="F696" s="15"/>
    </row>
    <row r="697" ht="15.75" customHeight="1">
      <c r="F697" s="15"/>
    </row>
    <row r="698" ht="15.75" customHeight="1">
      <c r="F698" s="15"/>
    </row>
    <row r="699" ht="15.75" customHeight="1">
      <c r="F699" s="15"/>
    </row>
    <row r="700" ht="15.75" customHeight="1">
      <c r="F700" s="15"/>
    </row>
    <row r="701" ht="15.75" customHeight="1">
      <c r="F701" s="15"/>
    </row>
    <row r="702" ht="15.75" customHeight="1">
      <c r="F702" s="15"/>
    </row>
    <row r="703" ht="15.75" customHeight="1">
      <c r="F703" s="15"/>
    </row>
    <row r="704" ht="15.75" customHeight="1">
      <c r="F704" s="15"/>
    </row>
    <row r="705" ht="15.75" customHeight="1">
      <c r="F705" s="15"/>
    </row>
    <row r="706" ht="15.75" customHeight="1">
      <c r="F706" s="15"/>
    </row>
    <row r="707" ht="15.75" customHeight="1">
      <c r="F707" s="15"/>
    </row>
    <row r="708" ht="15.75" customHeight="1">
      <c r="F708" s="15"/>
    </row>
    <row r="709" ht="15.75" customHeight="1">
      <c r="F709" s="15"/>
    </row>
    <row r="710" ht="15.75" customHeight="1">
      <c r="F710" s="15"/>
    </row>
    <row r="711" ht="15.75" customHeight="1">
      <c r="F711" s="15"/>
    </row>
    <row r="712" ht="15.75" customHeight="1">
      <c r="F712" s="15"/>
    </row>
    <row r="713" ht="15.75" customHeight="1">
      <c r="F713" s="15"/>
    </row>
    <row r="714" ht="15.75" customHeight="1">
      <c r="F714" s="15"/>
    </row>
    <row r="715" ht="15.75" customHeight="1">
      <c r="F715" s="15"/>
    </row>
    <row r="716" ht="15.75" customHeight="1">
      <c r="F716" s="15"/>
    </row>
    <row r="717" ht="15.75" customHeight="1">
      <c r="F717" s="15"/>
    </row>
    <row r="718" ht="15.75" customHeight="1">
      <c r="F718" s="15"/>
    </row>
    <row r="719" ht="15.75" customHeight="1">
      <c r="F719" s="15"/>
    </row>
    <row r="720" ht="15.75" customHeight="1">
      <c r="F720" s="15"/>
    </row>
    <row r="721" ht="15.75" customHeight="1">
      <c r="F721" s="15"/>
    </row>
    <row r="722" ht="15.75" customHeight="1">
      <c r="F722" s="15"/>
    </row>
    <row r="723" ht="15.75" customHeight="1">
      <c r="F723" s="15"/>
    </row>
    <row r="724" ht="15.75" customHeight="1">
      <c r="F724" s="15"/>
    </row>
    <row r="725" ht="15.75" customHeight="1">
      <c r="F725" s="15"/>
    </row>
    <row r="726" ht="15.75" customHeight="1">
      <c r="F726" s="15"/>
    </row>
    <row r="727" ht="15.75" customHeight="1">
      <c r="F727" s="15"/>
    </row>
    <row r="728" ht="15.75" customHeight="1">
      <c r="F728" s="15"/>
    </row>
    <row r="729" ht="15.75" customHeight="1">
      <c r="F729" s="15"/>
    </row>
    <row r="730" ht="15.75" customHeight="1">
      <c r="F730" s="15"/>
    </row>
    <row r="731" ht="15.75" customHeight="1">
      <c r="F731" s="15"/>
    </row>
    <row r="732" ht="15.75" customHeight="1">
      <c r="F732" s="15"/>
    </row>
    <row r="733" ht="15.75" customHeight="1">
      <c r="F733" s="15"/>
    </row>
    <row r="734" ht="15.75" customHeight="1">
      <c r="F734" s="15"/>
    </row>
    <row r="735" ht="15.75" customHeight="1">
      <c r="F735" s="15"/>
    </row>
    <row r="736" ht="15.75" customHeight="1">
      <c r="F736" s="15"/>
    </row>
    <row r="737" ht="15.75" customHeight="1">
      <c r="F737" s="15"/>
    </row>
    <row r="738" ht="15.75" customHeight="1">
      <c r="F738" s="15"/>
    </row>
    <row r="739" ht="15.75" customHeight="1">
      <c r="F739" s="15"/>
    </row>
    <row r="740" ht="15.75" customHeight="1">
      <c r="F740" s="15"/>
    </row>
    <row r="741" ht="15.75" customHeight="1">
      <c r="F741" s="15"/>
    </row>
    <row r="742" ht="15.75" customHeight="1">
      <c r="F742" s="15"/>
    </row>
    <row r="743" ht="15.75" customHeight="1">
      <c r="F743" s="15"/>
    </row>
    <row r="744" ht="15.75" customHeight="1">
      <c r="F744" s="15"/>
    </row>
    <row r="745" ht="15.75" customHeight="1">
      <c r="F745" s="15"/>
    </row>
    <row r="746" ht="15.75" customHeight="1">
      <c r="F746" s="15"/>
    </row>
    <row r="747" ht="15.75" customHeight="1">
      <c r="F747" s="15"/>
    </row>
    <row r="748" ht="15.75" customHeight="1">
      <c r="F748" s="15"/>
    </row>
    <row r="749" ht="15.75" customHeight="1">
      <c r="F749" s="15"/>
    </row>
    <row r="750" ht="15.75" customHeight="1">
      <c r="F750" s="15"/>
    </row>
    <row r="751" ht="15.75" customHeight="1">
      <c r="F751" s="15"/>
    </row>
    <row r="752" ht="15.75" customHeight="1">
      <c r="F752" s="15"/>
    </row>
    <row r="753" ht="15.75" customHeight="1">
      <c r="F753" s="15"/>
    </row>
    <row r="754" ht="15.75" customHeight="1">
      <c r="F754" s="15"/>
    </row>
    <row r="755" ht="15.75" customHeight="1">
      <c r="F755" s="15"/>
    </row>
    <row r="756" ht="15.75" customHeight="1">
      <c r="F756" s="15"/>
    </row>
    <row r="757" ht="15.75" customHeight="1">
      <c r="F757" s="15"/>
    </row>
    <row r="758" ht="15.75" customHeight="1">
      <c r="F758" s="15"/>
    </row>
    <row r="759" ht="15.75" customHeight="1">
      <c r="F759" s="15"/>
    </row>
    <row r="760" ht="15.75" customHeight="1">
      <c r="F760" s="15"/>
    </row>
    <row r="761" ht="15.75" customHeight="1">
      <c r="F761" s="15"/>
    </row>
    <row r="762" ht="15.75" customHeight="1">
      <c r="F762" s="15"/>
    </row>
    <row r="763" ht="15.75" customHeight="1">
      <c r="F763" s="15"/>
    </row>
    <row r="764" ht="15.75" customHeight="1">
      <c r="F764" s="15"/>
    </row>
    <row r="765" ht="15.75" customHeight="1">
      <c r="F765" s="15"/>
    </row>
    <row r="766" ht="15.75" customHeight="1">
      <c r="F766" s="15"/>
    </row>
    <row r="767" ht="15.75" customHeight="1">
      <c r="F767" s="15"/>
    </row>
    <row r="768" ht="15.75" customHeight="1">
      <c r="F768" s="15"/>
    </row>
    <row r="769" ht="15.75" customHeight="1">
      <c r="F769" s="15"/>
    </row>
    <row r="770" ht="15.75" customHeight="1">
      <c r="F770" s="15"/>
    </row>
    <row r="771" ht="15.75" customHeight="1">
      <c r="F771" s="15"/>
    </row>
    <row r="772" ht="15.75" customHeight="1">
      <c r="F772" s="15"/>
    </row>
    <row r="773" ht="15.75" customHeight="1">
      <c r="F773" s="15"/>
    </row>
    <row r="774" ht="15.75" customHeight="1">
      <c r="F774" s="15"/>
    </row>
    <row r="775" ht="15.75" customHeight="1">
      <c r="F775" s="15"/>
    </row>
    <row r="776" ht="15.75" customHeight="1">
      <c r="F776" s="15"/>
    </row>
    <row r="777" ht="15.75" customHeight="1">
      <c r="F777" s="15"/>
    </row>
    <row r="778" ht="15.75" customHeight="1">
      <c r="F778" s="15"/>
    </row>
    <row r="779" ht="15.75" customHeight="1">
      <c r="F779" s="15"/>
    </row>
    <row r="780" ht="15.75" customHeight="1">
      <c r="F780" s="15"/>
    </row>
    <row r="781" ht="15.75" customHeight="1">
      <c r="F781" s="15"/>
    </row>
    <row r="782" ht="15.75" customHeight="1">
      <c r="F782" s="15"/>
    </row>
    <row r="783" ht="15.75" customHeight="1">
      <c r="F783" s="15"/>
    </row>
    <row r="784" ht="15.75" customHeight="1">
      <c r="F784" s="15"/>
    </row>
    <row r="785" ht="15.75" customHeight="1">
      <c r="F785" s="15"/>
    </row>
    <row r="786" ht="15.75" customHeight="1">
      <c r="F786" s="15"/>
    </row>
    <row r="787" ht="15.75" customHeight="1">
      <c r="F787" s="15"/>
    </row>
    <row r="788" ht="15.75" customHeight="1">
      <c r="F788" s="15"/>
    </row>
    <row r="789" ht="15.75" customHeight="1">
      <c r="F789" s="15"/>
    </row>
    <row r="790" ht="15.75" customHeight="1">
      <c r="F790" s="15"/>
    </row>
    <row r="791" ht="15.75" customHeight="1">
      <c r="F791" s="15"/>
    </row>
    <row r="792" ht="15.75" customHeight="1">
      <c r="F792" s="15"/>
    </row>
    <row r="793" ht="15.75" customHeight="1">
      <c r="F793" s="15"/>
    </row>
    <row r="794" ht="15.75" customHeight="1">
      <c r="F794" s="15"/>
    </row>
    <row r="795" ht="15.75" customHeight="1">
      <c r="F795" s="15"/>
    </row>
    <row r="796" ht="15.75" customHeight="1">
      <c r="F796" s="15"/>
    </row>
    <row r="797" ht="15.75" customHeight="1">
      <c r="F797" s="15"/>
    </row>
    <row r="798" ht="15.75" customHeight="1">
      <c r="F798" s="15"/>
    </row>
    <row r="799" ht="15.75" customHeight="1">
      <c r="F799" s="15"/>
    </row>
    <row r="800" ht="15.75" customHeight="1">
      <c r="F800" s="15"/>
    </row>
    <row r="801" ht="15.75" customHeight="1">
      <c r="F801" s="15"/>
    </row>
    <row r="802" ht="15.75" customHeight="1">
      <c r="F802" s="15"/>
    </row>
    <row r="803" ht="15.75" customHeight="1">
      <c r="F803" s="15"/>
    </row>
    <row r="804" ht="15.75" customHeight="1">
      <c r="F804" s="15"/>
    </row>
    <row r="805" ht="15.75" customHeight="1">
      <c r="F805" s="15"/>
    </row>
    <row r="806" ht="15.75" customHeight="1">
      <c r="F806" s="15"/>
    </row>
    <row r="807" ht="15.75" customHeight="1">
      <c r="F807" s="15"/>
    </row>
    <row r="808" ht="15.75" customHeight="1">
      <c r="F808" s="15"/>
    </row>
    <row r="809" ht="15.75" customHeight="1">
      <c r="F809" s="15"/>
    </row>
    <row r="810" ht="15.75" customHeight="1">
      <c r="F810" s="15"/>
    </row>
    <row r="811" ht="15.75" customHeight="1">
      <c r="F811" s="15"/>
    </row>
    <row r="812" ht="15.75" customHeight="1">
      <c r="F812" s="15"/>
    </row>
    <row r="813" ht="15.75" customHeight="1">
      <c r="F813" s="15"/>
    </row>
    <row r="814" ht="15.75" customHeight="1">
      <c r="F814" s="15"/>
    </row>
    <row r="815" ht="15.75" customHeight="1">
      <c r="F815" s="15"/>
    </row>
    <row r="816" ht="15.75" customHeight="1">
      <c r="F816" s="15"/>
    </row>
    <row r="817" ht="15.75" customHeight="1">
      <c r="F817" s="15"/>
    </row>
    <row r="818" ht="15.75" customHeight="1">
      <c r="F818" s="15"/>
    </row>
    <row r="819" ht="15.75" customHeight="1">
      <c r="F819" s="15"/>
    </row>
    <row r="820" ht="15.75" customHeight="1">
      <c r="F820" s="15"/>
    </row>
    <row r="821" ht="15.75" customHeight="1">
      <c r="F821" s="15"/>
    </row>
    <row r="822" ht="15.75" customHeight="1">
      <c r="F822" s="15"/>
    </row>
    <row r="823" ht="15.75" customHeight="1">
      <c r="F823" s="15"/>
    </row>
    <row r="824" ht="15.75" customHeight="1">
      <c r="F824" s="15"/>
    </row>
    <row r="825" ht="15.75" customHeight="1">
      <c r="F825" s="15"/>
    </row>
    <row r="826" ht="15.75" customHeight="1">
      <c r="F826" s="15"/>
    </row>
    <row r="827" ht="15.75" customHeight="1">
      <c r="F827" s="15"/>
    </row>
    <row r="828" ht="15.75" customHeight="1">
      <c r="F828" s="15"/>
    </row>
    <row r="829" ht="15.75" customHeight="1">
      <c r="F829" s="15"/>
    </row>
    <row r="830" ht="15.75" customHeight="1">
      <c r="F830" s="15"/>
    </row>
    <row r="831" ht="15.75" customHeight="1">
      <c r="F831" s="15"/>
    </row>
    <row r="832" ht="15.75" customHeight="1">
      <c r="F832" s="15"/>
    </row>
    <row r="833" ht="15.75" customHeight="1">
      <c r="F833" s="15"/>
    </row>
    <row r="834" ht="15.75" customHeight="1">
      <c r="F834" s="15"/>
    </row>
    <row r="835" ht="15.75" customHeight="1">
      <c r="F835" s="15"/>
    </row>
    <row r="836" ht="15.75" customHeight="1">
      <c r="F836" s="15"/>
    </row>
    <row r="837" ht="15.75" customHeight="1">
      <c r="F837" s="15"/>
    </row>
    <row r="838" ht="15.75" customHeight="1">
      <c r="F838" s="15"/>
    </row>
    <row r="839" ht="15.75" customHeight="1">
      <c r="F839" s="15"/>
    </row>
    <row r="840" ht="15.75" customHeight="1">
      <c r="F840" s="15"/>
    </row>
    <row r="841" ht="15.75" customHeight="1">
      <c r="F841" s="15"/>
    </row>
    <row r="842" ht="15.75" customHeight="1">
      <c r="F842" s="15"/>
    </row>
    <row r="843" ht="15.75" customHeight="1">
      <c r="F843" s="15"/>
    </row>
    <row r="844" ht="15.75" customHeight="1">
      <c r="F844" s="15"/>
    </row>
    <row r="845" ht="15.75" customHeight="1">
      <c r="F845" s="15"/>
    </row>
    <row r="846" ht="15.75" customHeight="1">
      <c r="F846" s="15"/>
    </row>
    <row r="847" ht="15.75" customHeight="1">
      <c r="F847" s="15"/>
    </row>
    <row r="848" ht="15.75" customHeight="1">
      <c r="F848" s="15"/>
    </row>
    <row r="849" ht="15.75" customHeight="1">
      <c r="F849" s="15"/>
    </row>
    <row r="850" ht="15.75" customHeight="1">
      <c r="F850" s="15"/>
    </row>
    <row r="851" ht="15.75" customHeight="1">
      <c r="F851" s="15"/>
    </row>
    <row r="852" ht="15.75" customHeight="1">
      <c r="F852" s="15"/>
    </row>
    <row r="853" ht="15.75" customHeight="1">
      <c r="F853" s="15"/>
    </row>
    <row r="854" ht="15.75" customHeight="1">
      <c r="F854" s="15"/>
    </row>
    <row r="855" ht="15.75" customHeight="1">
      <c r="F855" s="15"/>
    </row>
    <row r="856" ht="15.75" customHeight="1">
      <c r="F856" s="15"/>
    </row>
    <row r="857" ht="15.75" customHeight="1">
      <c r="F857" s="15"/>
    </row>
    <row r="858" ht="15.75" customHeight="1">
      <c r="F858" s="15"/>
    </row>
    <row r="859" ht="15.75" customHeight="1">
      <c r="F859" s="15"/>
    </row>
    <row r="860" ht="15.75" customHeight="1">
      <c r="F860" s="15"/>
    </row>
    <row r="861" ht="15.75" customHeight="1">
      <c r="F861" s="15"/>
    </row>
    <row r="862" ht="15.75" customHeight="1">
      <c r="F862" s="15"/>
    </row>
    <row r="863" ht="15.75" customHeight="1">
      <c r="F863" s="15"/>
    </row>
    <row r="864" ht="15.75" customHeight="1">
      <c r="F864" s="15"/>
    </row>
    <row r="865" ht="15.75" customHeight="1">
      <c r="F865" s="15"/>
    </row>
    <row r="866" ht="15.75" customHeight="1">
      <c r="F866" s="15"/>
    </row>
    <row r="867" ht="15.75" customHeight="1">
      <c r="F867" s="15"/>
    </row>
    <row r="868" ht="15.75" customHeight="1">
      <c r="F868" s="15"/>
    </row>
    <row r="869" ht="15.75" customHeight="1">
      <c r="F869" s="15"/>
    </row>
    <row r="870" ht="15.75" customHeight="1">
      <c r="F870" s="15"/>
    </row>
    <row r="871" ht="15.75" customHeight="1">
      <c r="F871" s="15"/>
    </row>
    <row r="872" ht="15.75" customHeight="1">
      <c r="F872" s="15"/>
    </row>
    <row r="873" ht="15.75" customHeight="1">
      <c r="F873" s="15"/>
    </row>
    <row r="874" ht="15.75" customHeight="1">
      <c r="F874" s="15"/>
    </row>
    <row r="875" ht="15.75" customHeight="1">
      <c r="F875" s="15"/>
    </row>
    <row r="876" ht="15.75" customHeight="1">
      <c r="F876" s="15"/>
    </row>
    <row r="877" ht="15.75" customHeight="1">
      <c r="F877" s="15"/>
    </row>
    <row r="878" ht="15.75" customHeight="1">
      <c r="F878" s="15"/>
    </row>
    <row r="879" ht="15.75" customHeight="1">
      <c r="F879" s="15"/>
    </row>
    <row r="880" ht="15.75" customHeight="1">
      <c r="F880" s="15"/>
    </row>
    <row r="881" ht="15.75" customHeight="1">
      <c r="F881" s="15"/>
    </row>
    <row r="882" ht="15.75" customHeight="1">
      <c r="F882" s="15"/>
    </row>
    <row r="883" ht="15.75" customHeight="1">
      <c r="F883" s="15"/>
    </row>
    <row r="884" ht="15.75" customHeight="1">
      <c r="F884" s="15"/>
    </row>
    <row r="885" ht="15.75" customHeight="1">
      <c r="F885" s="15"/>
    </row>
    <row r="886" ht="15.75" customHeight="1">
      <c r="F886" s="15"/>
    </row>
    <row r="887" ht="15.75" customHeight="1">
      <c r="F887" s="15"/>
    </row>
    <row r="888" ht="15.75" customHeight="1">
      <c r="F888" s="15"/>
    </row>
    <row r="889" ht="15.75" customHeight="1">
      <c r="F889" s="15"/>
    </row>
    <row r="890" ht="15.75" customHeight="1">
      <c r="F890" s="15"/>
    </row>
    <row r="891" ht="15.75" customHeight="1">
      <c r="F891" s="15"/>
    </row>
    <row r="892" ht="15.75" customHeight="1">
      <c r="F892" s="15"/>
    </row>
    <row r="893" ht="15.75" customHeight="1">
      <c r="F893" s="15"/>
    </row>
    <row r="894" ht="15.75" customHeight="1">
      <c r="F894" s="15"/>
    </row>
    <row r="895" ht="15.75" customHeight="1">
      <c r="F895" s="15"/>
    </row>
    <row r="896" ht="15.75" customHeight="1">
      <c r="F896" s="15"/>
    </row>
    <row r="897" ht="15.75" customHeight="1">
      <c r="F897" s="15"/>
    </row>
    <row r="898" ht="15.75" customHeight="1">
      <c r="F898" s="15"/>
    </row>
    <row r="899" ht="15.75" customHeight="1">
      <c r="F899" s="15"/>
    </row>
    <row r="900" ht="15.75" customHeight="1">
      <c r="F900" s="15"/>
    </row>
    <row r="901" ht="15.75" customHeight="1">
      <c r="F901" s="15"/>
    </row>
    <row r="902" ht="15.75" customHeight="1">
      <c r="F902" s="15"/>
    </row>
    <row r="903" ht="15.75" customHeight="1">
      <c r="F903" s="15"/>
    </row>
    <row r="904" ht="15.75" customHeight="1">
      <c r="F904" s="15"/>
    </row>
    <row r="905" ht="15.75" customHeight="1">
      <c r="F905" s="15"/>
    </row>
    <row r="906" ht="15.75" customHeight="1">
      <c r="F906" s="15"/>
    </row>
    <row r="907" ht="15.75" customHeight="1">
      <c r="F907" s="15"/>
    </row>
    <row r="908" ht="15.75" customHeight="1">
      <c r="F908" s="15"/>
    </row>
    <row r="909" ht="15.75" customHeight="1">
      <c r="F909" s="15"/>
    </row>
    <row r="910" ht="15.75" customHeight="1">
      <c r="F910" s="15"/>
    </row>
    <row r="911" ht="15.75" customHeight="1">
      <c r="F911" s="15"/>
    </row>
    <row r="912" ht="15.75" customHeight="1">
      <c r="F912" s="15"/>
    </row>
    <row r="913" ht="15.75" customHeight="1">
      <c r="F913" s="15"/>
    </row>
    <row r="914" ht="15.75" customHeight="1">
      <c r="F914" s="15"/>
    </row>
    <row r="915" ht="15.75" customHeight="1">
      <c r="F915" s="15"/>
    </row>
    <row r="916" ht="15.75" customHeight="1">
      <c r="F916" s="15"/>
    </row>
    <row r="917" ht="15.75" customHeight="1">
      <c r="F917" s="15"/>
    </row>
    <row r="918" ht="15.75" customHeight="1">
      <c r="F918" s="15"/>
    </row>
    <row r="919" ht="15.75" customHeight="1">
      <c r="F919" s="15"/>
    </row>
    <row r="920" ht="15.75" customHeight="1">
      <c r="F920" s="15"/>
    </row>
    <row r="921" ht="15.75" customHeight="1">
      <c r="F921" s="15"/>
    </row>
    <row r="922" ht="15.75" customHeight="1">
      <c r="F922" s="15"/>
    </row>
    <row r="923" ht="15.75" customHeight="1">
      <c r="F923" s="15"/>
    </row>
    <row r="924" ht="15.75" customHeight="1">
      <c r="F924" s="15"/>
    </row>
    <row r="925" ht="15.75" customHeight="1">
      <c r="F925" s="15"/>
    </row>
    <row r="926" ht="15.75" customHeight="1">
      <c r="F926" s="15"/>
    </row>
    <row r="927" ht="15.75" customHeight="1">
      <c r="F927" s="15"/>
    </row>
    <row r="928" ht="15.75" customHeight="1">
      <c r="F928" s="15"/>
    </row>
    <row r="929" ht="15.75" customHeight="1">
      <c r="F929" s="15"/>
    </row>
    <row r="930" ht="15.75" customHeight="1">
      <c r="F930" s="15"/>
    </row>
    <row r="931" ht="15.75" customHeight="1">
      <c r="F931" s="15"/>
    </row>
    <row r="932" ht="15.75" customHeight="1">
      <c r="F932" s="15"/>
    </row>
    <row r="933" ht="15.75" customHeight="1">
      <c r="F933" s="15"/>
    </row>
    <row r="934" ht="15.75" customHeight="1">
      <c r="F934" s="15"/>
    </row>
    <row r="935" ht="15.75" customHeight="1">
      <c r="F935" s="15"/>
    </row>
    <row r="936" ht="15.75" customHeight="1">
      <c r="F936" s="15"/>
    </row>
    <row r="937" ht="15.75" customHeight="1">
      <c r="F937" s="15"/>
    </row>
    <row r="938" ht="15.75" customHeight="1">
      <c r="F938" s="15"/>
    </row>
    <row r="939" ht="15.75" customHeight="1">
      <c r="F939" s="15"/>
    </row>
    <row r="940" ht="15.75" customHeight="1">
      <c r="F940" s="15"/>
    </row>
    <row r="941" ht="15.75" customHeight="1">
      <c r="F941" s="15"/>
    </row>
    <row r="942" ht="15.75" customHeight="1">
      <c r="F942" s="15"/>
    </row>
    <row r="943" ht="15.75" customHeight="1">
      <c r="F943" s="15"/>
    </row>
    <row r="944" ht="15.75" customHeight="1">
      <c r="F944" s="15"/>
    </row>
    <row r="945" ht="15.75" customHeight="1">
      <c r="F945" s="15"/>
    </row>
    <row r="946" ht="15.75" customHeight="1">
      <c r="F946" s="15"/>
    </row>
    <row r="947" ht="15.75" customHeight="1">
      <c r="F947" s="15"/>
    </row>
    <row r="948" ht="15.75" customHeight="1">
      <c r="F948" s="15"/>
    </row>
    <row r="949" ht="15.75" customHeight="1">
      <c r="F949" s="15"/>
    </row>
    <row r="950" ht="15.75" customHeight="1">
      <c r="F950" s="15"/>
    </row>
    <row r="951" ht="15.75" customHeight="1">
      <c r="F951" s="15"/>
    </row>
    <row r="952" ht="15.75" customHeight="1">
      <c r="F952" s="15"/>
    </row>
    <row r="953" ht="15.75" customHeight="1">
      <c r="F953" s="15"/>
    </row>
    <row r="954" ht="15.75" customHeight="1">
      <c r="F954" s="15"/>
    </row>
    <row r="955" ht="15.75" customHeight="1">
      <c r="F955" s="15"/>
    </row>
    <row r="956" ht="15.75" customHeight="1">
      <c r="F956" s="15"/>
    </row>
    <row r="957" ht="15.75" customHeight="1">
      <c r="F957" s="15"/>
    </row>
    <row r="958" ht="15.75" customHeight="1">
      <c r="F958" s="15"/>
    </row>
    <row r="959" ht="15.75" customHeight="1">
      <c r="F959" s="15"/>
    </row>
    <row r="960" ht="15.75" customHeight="1">
      <c r="F960" s="15"/>
    </row>
    <row r="961" ht="15.75" customHeight="1">
      <c r="F961" s="15"/>
    </row>
    <row r="962" ht="15.75" customHeight="1">
      <c r="F962" s="15"/>
    </row>
    <row r="963" ht="15.75" customHeight="1">
      <c r="F963" s="15"/>
    </row>
    <row r="964" ht="15.75" customHeight="1">
      <c r="F964" s="15"/>
    </row>
    <row r="965" ht="15.75" customHeight="1">
      <c r="F965" s="15"/>
    </row>
    <row r="966" ht="15.75" customHeight="1">
      <c r="F966" s="15"/>
    </row>
    <row r="967" ht="15.75" customHeight="1">
      <c r="F967" s="15"/>
    </row>
    <row r="968" ht="15.75" customHeight="1">
      <c r="F968" s="15"/>
    </row>
    <row r="969" ht="15.75" customHeight="1">
      <c r="F969" s="15"/>
    </row>
    <row r="970" ht="15.75" customHeight="1">
      <c r="F970" s="15"/>
    </row>
    <row r="971" ht="15.75" customHeight="1">
      <c r="F971" s="15"/>
    </row>
    <row r="972" ht="15.75" customHeight="1">
      <c r="F972" s="15"/>
    </row>
    <row r="973" ht="15.75" customHeight="1">
      <c r="F973" s="15"/>
    </row>
    <row r="974" ht="15.75" customHeight="1">
      <c r="F974" s="15"/>
    </row>
    <row r="975" ht="15.75" customHeight="1">
      <c r="F975" s="15"/>
    </row>
    <row r="976" ht="15.75" customHeight="1">
      <c r="F976" s="15"/>
    </row>
    <row r="977" ht="15.75" customHeight="1">
      <c r="F977" s="15"/>
    </row>
    <row r="978" ht="15.75" customHeight="1">
      <c r="F978" s="15"/>
    </row>
    <row r="979" ht="15.75" customHeight="1">
      <c r="F979" s="15"/>
    </row>
    <row r="980" ht="15.75" customHeight="1">
      <c r="F980" s="15"/>
    </row>
    <row r="981" ht="15.75" customHeight="1">
      <c r="F981" s="15"/>
    </row>
    <row r="982" ht="15.75" customHeight="1">
      <c r="F982" s="15"/>
    </row>
    <row r="983" ht="15.75" customHeight="1">
      <c r="F983" s="15"/>
    </row>
    <row r="984" ht="15.75" customHeight="1">
      <c r="F984" s="15"/>
    </row>
    <row r="985" ht="15.75" customHeight="1">
      <c r="F985" s="15"/>
    </row>
    <row r="986" ht="15.75" customHeight="1">
      <c r="F986" s="15"/>
    </row>
    <row r="987" ht="15.75" customHeight="1">
      <c r="F987" s="15"/>
    </row>
    <row r="988" ht="15.75" customHeight="1">
      <c r="F988" s="15"/>
    </row>
    <row r="989" ht="15.75" customHeight="1">
      <c r="F989" s="15"/>
    </row>
    <row r="990" ht="15.75" customHeight="1">
      <c r="F990" s="15"/>
    </row>
    <row r="991" ht="15.75" customHeight="1">
      <c r="F991" s="15"/>
    </row>
    <row r="992" ht="15.75" customHeight="1">
      <c r="F992" s="15"/>
    </row>
    <row r="993" ht="15.75" customHeight="1">
      <c r="F993" s="15"/>
    </row>
    <row r="994" ht="15.75" customHeight="1">
      <c r="F994" s="15"/>
    </row>
    <row r="995" ht="15.75" customHeight="1">
      <c r="F995" s="15"/>
    </row>
    <row r="996" ht="15.75" customHeight="1">
      <c r="F996" s="15"/>
    </row>
    <row r="997" ht="15.75" customHeight="1">
      <c r="F997" s="15"/>
    </row>
    <row r="998" ht="15.75" customHeight="1">
      <c r="F998" s="15"/>
    </row>
    <row r="999" ht="15.75" customHeight="1">
      <c r="F999" s="15"/>
    </row>
    <row r="1000" ht="15.75" customHeight="1">
      <c r="F1000" s="15"/>
    </row>
  </sheetData>
  <drawing r:id="rId1"/>
</worksheet>
</file>