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CA\"/>
    </mc:Choice>
  </mc:AlternateContent>
  <xr:revisionPtr revIDLastSave="0" documentId="13_ncr:1_{9C3103FA-F266-4C40-82E4-8A99AB591548}" xr6:coauthVersionLast="47" xr6:coauthVersionMax="47" xr10:uidLastSave="{00000000-0000-0000-0000-000000000000}"/>
  <bookViews>
    <workbookView xWindow="-108" yWindow="-108" windowWidth="23256" windowHeight="13896" xr2:uid="{EDDEA5C5-9A3F-474A-B011-F972FA5D5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4" i="1" s="1"/>
  <c r="J18" i="1" s="1"/>
  <c r="L7" i="1"/>
  <c r="K3" i="1"/>
  <c r="K4" i="1"/>
  <c r="K7" i="1"/>
  <c r="K8" i="1"/>
  <c r="K9" i="1"/>
  <c r="K10" i="1"/>
  <c r="K11" i="1"/>
  <c r="D3" i="1"/>
  <c r="L3" i="1" s="1"/>
  <c r="D4" i="1"/>
  <c r="L4" i="1" s="1"/>
  <c r="D5" i="1"/>
  <c r="K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2" i="1"/>
  <c r="K2" i="1" s="1"/>
  <c r="I3" i="1"/>
  <c r="I13" i="1" s="1"/>
  <c r="I14" i="1" s="1"/>
  <c r="I17" i="1" s="1"/>
  <c r="I4" i="1"/>
  <c r="I5" i="1"/>
  <c r="I6" i="1"/>
  <c r="I7" i="1"/>
  <c r="I8" i="1"/>
  <c r="I9" i="1"/>
  <c r="I10" i="1"/>
  <c r="I11" i="1"/>
  <c r="I2" i="1"/>
  <c r="G13" i="1"/>
  <c r="F13" i="1"/>
  <c r="E14" i="1"/>
  <c r="E15" i="1" s="1"/>
  <c r="H2" i="1" l="1"/>
  <c r="L10" i="1"/>
  <c r="L9" i="1"/>
  <c r="L2" i="1"/>
  <c r="L11" i="1"/>
  <c r="L8" i="1"/>
  <c r="H5" i="1"/>
  <c r="H4" i="1"/>
  <c r="H3" i="1"/>
  <c r="H14" i="1" s="1"/>
  <c r="L6" i="1"/>
  <c r="L5" i="1"/>
  <c r="K6" i="1"/>
  <c r="K13" i="1" s="1"/>
  <c r="K14" i="1" s="1"/>
  <c r="I18" i="1" s="1"/>
  <c r="L13" i="1" l="1"/>
  <c r="L14" i="1" s="1"/>
  <c r="J17" i="1" s="1"/>
  <c r="H13" i="1"/>
  <c r="G14" i="1"/>
</calcChain>
</file>

<file path=xl/sharedStrings.xml><?xml version="1.0" encoding="utf-8"?>
<sst xmlns="http://schemas.openxmlformats.org/spreadsheetml/2006/main" count="12" uniqueCount="12">
  <si>
    <t>Yi</t>
  </si>
  <si>
    <t>Y^</t>
  </si>
  <si>
    <t>Yi-Y^</t>
  </si>
  <si>
    <t>(Yi-Y^)^2</t>
  </si>
  <si>
    <t>Xi</t>
  </si>
  <si>
    <t>Xi-X^</t>
  </si>
  <si>
    <t>(Y-Y^)-(X-Xi)</t>
  </si>
  <si>
    <t>Cov (X,X)</t>
  </si>
  <si>
    <t>Cov (Y,Y)</t>
  </si>
  <si>
    <t>Cov (X,Y)</t>
  </si>
  <si>
    <t>Cov (Y,X)</t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</si>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</sst>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FE22-F723-44CE-A5B5-7C7FD520763E}">
  <dimension ref="B1:L18"/>
  <sheetViews>
    <sheetView tabSelected="1" workbookViewId="0">
      <selection activeCell="N13" sqref="N13"/>
    </sheetView>
  </sheetViews>
  <sheetFormatPr defaultRowHeight="14.4" x14ac:dyDescent="0.3"/>
  <sheetData>
    <row r="1" spans="2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3">
      <c r="B2" s="1">
        <v>6</v>
      </c>
      <c r="C2" s="1">
        <v>6</v>
      </c>
      <c r="D2" s="1">
        <f>(B2-C2)</f>
        <v>0</v>
      </c>
      <c r="E2" s="1">
        <v>0</v>
      </c>
      <c r="F2" s="1">
        <v>1</v>
      </c>
      <c r="G2" s="1">
        <v>-4.5</v>
      </c>
      <c r="H2" s="1">
        <f>D2*G2</f>
        <v>0</v>
      </c>
      <c r="I2" s="1">
        <f>G2^2</f>
        <v>20.25</v>
      </c>
      <c r="J2" s="1">
        <v>0</v>
      </c>
      <c r="K2" s="1">
        <f>G2-D2</f>
        <v>-4.5</v>
      </c>
      <c r="L2" s="1">
        <f>D2-G2</f>
        <v>4.5</v>
      </c>
    </row>
    <row r="3" spans="2:12" x14ac:dyDescent="0.3">
      <c r="B3" s="1">
        <v>5</v>
      </c>
      <c r="C3" s="1">
        <v>6</v>
      </c>
      <c r="D3" s="1">
        <f t="shared" ref="D3:D11" si="0">(B3-C3)</f>
        <v>-1</v>
      </c>
      <c r="E3" s="1">
        <v>1</v>
      </c>
      <c r="F3" s="1">
        <v>2</v>
      </c>
      <c r="G3" s="1">
        <v>-3.5</v>
      </c>
      <c r="H3" s="1">
        <f t="shared" ref="H3:H11" si="1">D3*G3</f>
        <v>3.5</v>
      </c>
      <c r="I3" s="1">
        <f t="shared" ref="I3:I11" si="2">G3^2</f>
        <v>12.25</v>
      </c>
      <c r="J3" s="1">
        <v>1</v>
      </c>
      <c r="K3" s="1">
        <f t="shared" ref="K3:K11" si="3">G3-D3</f>
        <v>-2.5</v>
      </c>
      <c r="L3" s="1">
        <f t="shared" ref="L3:L11" si="4">D3-G3</f>
        <v>2.5</v>
      </c>
    </row>
    <row r="4" spans="2:12" x14ac:dyDescent="0.3">
      <c r="B4" s="1">
        <v>7</v>
      </c>
      <c r="C4" s="1">
        <v>6</v>
      </c>
      <c r="D4" s="1">
        <f t="shared" si="0"/>
        <v>1</v>
      </c>
      <c r="E4" s="1">
        <v>1</v>
      </c>
      <c r="F4" s="1">
        <v>3</v>
      </c>
      <c r="G4" s="1">
        <v>-2.5</v>
      </c>
      <c r="H4" s="1">
        <f t="shared" si="1"/>
        <v>-2.5</v>
      </c>
      <c r="I4" s="1">
        <f t="shared" si="2"/>
        <v>6.25</v>
      </c>
      <c r="J4" s="1">
        <v>1</v>
      </c>
      <c r="K4" s="1">
        <f t="shared" si="3"/>
        <v>-3.5</v>
      </c>
      <c r="L4" s="1">
        <f t="shared" si="4"/>
        <v>3.5</v>
      </c>
    </row>
    <row r="5" spans="2:12" x14ac:dyDescent="0.3">
      <c r="B5" s="1">
        <v>5</v>
      </c>
      <c r="C5" s="1">
        <v>6</v>
      </c>
      <c r="D5" s="1">
        <f t="shared" si="0"/>
        <v>-1</v>
      </c>
      <c r="E5" s="1">
        <v>1</v>
      </c>
      <c r="F5" s="1">
        <v>4</v>
      </c>
      <c r="G5" s="1">
        <v>-1.5</v>
      </c>
      <c r="H5" s="1">
        <f t="shared" si="1"/>
        <v>1.5</v>
      </c>
      <c r="I5" s="1">
        <f t="shared" si="2"/>
        <v>2.25</v>
      </c>
      <c r="J5" s="1">
        <v>1</v>
      </c>
      <c r="K5" s="1">
        <f t="shared" si="3"/>
        <v>-0.5</v>
      </c>
      <c r="L5" s="1">
        <f t="shared" si="4"/>
        <v>0.5</v>
      </c>
    </row>
    <row r="6" spans="2:12" x14ac:dyDescent="0.3">
      <c r="B6" s="1">
        <v>7</v>
      </c>
      <c r="C6" s="1">
        <v>6</v>
      </c>
      <c r="D6" s="1">
        <f t="shared" si="0"/>
        <v>1</v>
      </c>
      <c r="E6" s="1">
        <v>1</v>
      </c>
      <c r="F6" s="1">
        <v>5</v>
      </c>
      <c r="G6" s="1">
        <v>-0.5</v>
      </c>
      <c r="H6" s="1">
        <f t="shared" si="1"/>
        <v>-0.5</v>
      </c>
      <c r="I6" s="1">
        <f t="shared" si="2"/>
        <v>0.25</v>
      </c>
      <c r="J6" s="1">
        <v>1</v>
      </c>
      <c r="K6" s="1">
        <f t="shared" si="3"/>
        <v>-1.5</v>
      </c>
      <c r="L6" s="1">
        <f t="shared" si="4"/>
        <v>1.5</v>
      </c>
    </row>
    <row r="7" spans="2:12" x14ac:dyDescent="0.3">
      <c r="B7" s="1">
        <v>8</v>
      </c>
      <c r="C7" s="1">
        <v>6</v>
      </c>
      <c r="D7" s="1">
        <f t="shared" si="0"/>
        <v>2</v>
      </c>
      <c r="E7" s="1">
        <v>4</v>
      </c>
      <c r="F7" s="1">
        <v>6</v>
      </c>
      <c r="G7" s="1">
        <v>0.5</v>
      </c>
      <c r="H7" s="1">
        <f t="shared" si="1"/>
        <v>1</v>
      </c>
      <c r="I7" s="1">
        <f t="shared" si="2"/>
        <v>0.25</v>
      </c>
      <c r="J7" s="1">
        <v>4</v>
      </c>
      <c r="K7" s="1">
        <f t="shared" si="3"/>
        <v>-1.5</v>
      </c>
      <c r="L7" s="1">
        <f t="shared" si="4"/>
        <v>1.5</v>
      </c>
    </row>
    <row r="8" spans="2:12" x14ac:dyDescent="0.3">
      <c r="B8" s="1">
        <v>4</v>
      </c>
      <c r="C8" s="1">
        <v>6</v>
      </c>
      <c r="D8" s="1">
        <f t="shared" si="0"/>
        <v>-2</v>
      </c>
      <c r="E8" s="1">
        <v>4</v>
      </c>
      <c r="F8" s="1">
        <v>7</v>
      </c>
      <c r="G8" s="1">
        <v>1.5</v>
      </c>
      <c r="H8" s="1">
        <f t="shared" si="1"/>
        <v>-3</v>
      </c>
      <c r="I8" s="1">
        <f t="shared" si="2"/>
        <v>2.25</v>
      </c>
      <c r="J8" s="1">
        <v>4</v>
      </c>
      <c r="K8" s="1">
        <f t="shared" si="3"/>
        <v>3.5</v>
      </c>
      <c r="L8" s="1">
        <f t="shared" si="4"/>
        <v>-3.5</v>
      </c>
    </row>
    <row r="9" spans="2:12" x14ac:dyDescent="0.3">
      <c r="B9" s="1">
        <v>6</v>
      </c>
      <c r="C9" s="1">
        <v>6</v>
      </c>
      <c r="D9" s="1">
        <f t="shared" si="0"/>
        <v>0</v>
      </c>
      <c r="E9" s="1">
        <v>0</v>
      </c>
      <c r="F9" s="1">
        <v>8</v>
      </c>
      <c r="G9" s="1">
        <v>2.5</v>
      </c>
      <c r="H9" s="1">
        <f t="shared" si="1"/>
        <v>0</v>
      </c>
      <c r="I9" s="1">
        <f t="shared" si="2"/>
        <v>6.25</v>
      </c>
      <c r="J9" s="1">
        <v>0</v>
      </c>
      <c r="K9" s="1">
        <f t="shared" si="3"/>
        <v>2.5</v>
      </c>
      <c r="L9" s="1">
        <f t="shared" si="4"/>
        <v>-2.5</v>
      </c>
    </row>
    <row r="10" spans="2:12" x14ac:dyDescent="0.3">
      <c r="B10" s="1">
        <v>5</v>
      </c>
      <c r="C10" s="1">
        <v>6</v>
      </c>
      <c r="D10" s="1">
        <f t="shared" si="0"/>
        <v>-1</v>
      </c>
      <c r="E10" s="1">
        <v>1</v>
      </c>
      <c r="F10" s="1">
        <v>9</v>
      </c>
      <c r="G10" s="1">
        <v>3.5</v>
      </c>
      <c r="H10" s="1">
        <f t="shared" si="1"/>
        <v>-3.5</v>
      </c>
      <c r="I10" s="1">
        <f t="shared" si="2"/>
        <v>12.25</v>
      </c>
      <c r="J10" s="1">
        <v>1</v>
      </c>
      <c r="K10" s="1">
        <f t="shared" si="3"/>
        <v>4.5</v>
      </c>
      <c r="L10" s="1">
        <f t="shared" si="4"/>
        <v>-4.5</v>
      </c>
    </row>
    <row r="11" spans="2:12" x14ac:dyDescent="0.3">
      <c r="B11" s="1">
        <v>7</v>
      </c>
      <c r="C11" s="1">
        <v>6</v>
      </c>
      <c r="D11" s="1">
        <f t="shared" si="0"/>
        <v>1</v>
      </c>
      <c r="E11" s="1">
        <v>1</v>
      </c>
      <c r="F11" s="1">
        <v>10</v>
      </c>
      <c r="G11" s="1">
        <v>4.5</v>
      </c>
      <c r="H11" s="1">
        <f t="shared" si="1"/>
        <v>4.5</v>
      </c>
      <c r="I11" s="1">
        <f t="shared" si="2"/>
        <v>20.25</v>
      </c>
      <c r="J11" s="1">
        <v>1</v>
      </c>
      <c r="K11" s="1">
        <f t="shared" si="3"/>
        <v>3.5</v>
      </c>
      <c r="L11" s="1">
        <f t="shared" si="4"/>
        <v>-3.5</v>
      </c>
    </row>
    <row r="12" spans="2:1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3">
      <c r="B13" s="4">
        <v>60</v>
      </c>
      <c r="C13" s="1"/>
      <c r="D13" s="4">
        <v>0</v>
      </c>
      <c r="E13" s="4">
        <v>14</v>
      </c>
      <c r="F13" s="1">
        <f t="shared" ref="F13:L13" si="5">SUM(F2:F11)</f>
        <v>55</v>
      </c>
      <c r="G13" s="1">
        <f t="shared" si="5"/>
        <v>0</v>
      </c>
      <c r="H13" s="1">
        <f t="shared" si="5"/>
        <v>1</v>
      </c>
      <c r="I13" s="1">
        <f t="shared" si="5"/>
        <v>82.5</v>
      </c>
      <c r="J13" s="1">
        <f t="shared" si="5"/>
        <v>14</v>
      </c>
      <c r="K13" s="1">
        <f t="shared" si="5"/>
        <v>0</v>
      </c>
      <c r="L13" s="1">
        <f t="shared" si="5"/>
        <v>0</v>
      </c>
    </row>
    <row r="14" spans="2:12" x14ac:dyDescent="0.3">
      <c r="B14" s="4">
        <v>6</v>
      </c>
      <c r="C14" s="1"/>
      <c r="D14" s="1"/>
      <c r="E14" s="5">
        <f>SQRT((E13)/(10-1))</f>
        <v>1.247219128924647</v>
      </c>
      <c r="F14" s="1">
        <v>5.5</v>
      </c>
      <c r="G14" s="1">
        <f ca="1">G13/G14</f>
        <v>0</v>
      </c>
      <c r="H14" s="1">
        <f>AVERAGE(H2:H11)</f>
        <v>0.1</v>
      </c>
      <c r="I14" s="1">
        <f>I13/(10-1)</f>
        <v>9.1666666666666661</v>
      </c>
      <c r="J14" s="1">
        <f>J13/(10-1)</f>
        <v>1.5555555555555556</v>
      </c>
      <c r="K14" s="1">
        <f>K13/(10-1)</f>
        <v>0</v>
      </c>
      <c r="L14" s="1">
        <f>L13/(10-1)</f>
        <v>0</v>
      </c>
    </row>
    <row r="15" spans="2:12" s="6" customFormat="1" x14ac:dyDescent="0.3">
      <c r="E15" s="7">
        <f>E14^2</f>
        <v>1.5555555555555554</v>
      </c>
    </row>
    <row r="16" spans="2:12" s="2" customFormat="1" x14ac:dyDescent="0.3">
      <c r="B16" s="6"/>
      <c r="C16" s="6"/>
      <c r="D16" s="6"/>
      <c r="E16" s="7"/>
      <c r="F16" s="6"/>
      <c r="G16" s="6"/>
      <c r="H16" s="6"/>
      <c r="I16" s="6"/>
      <c r="J16" s="6"/>
      <c r="K16" s="6"/>
      <c r="L16" s="6"/>
    </row>
    <row r="17" spans="8:10" x14ac:dyDescent="0.3">
      <c r="H17" t="s">
        <v>11</v>
      </c>
      <c r="I17" s="1">
        <f>I14</f>
        <v>9.1666666666666661</v>
      </c>
      <c r="J17" s="1">
        <f>L14</f>
        <v>0</v>
      </c>
    </row>
    <row r="18" spans="8:10" x14ac:dyDescent="0.3">
      <c r="I18" s="1">
        <f>K14</f>
        <v>0</v>
      </c>
      <c r="J18" s="1">
        <f>J14</f>
        <v>1.5555555555555556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igusti putra</dc:creator>
  <cp:lastModifiedBy>igusti putra</cp:lastModifiedBy>
  <dcterms:created xsi:type="dcterms:W3CDTF">2024-03-28T03:23:22Z</dcterms:created>
  <dcterms:modified xsi:type="dcterms:W3CDTF">2024-03-29T01:07:43Z</dcterms:modified>
</cp:coreProperties>
</file>