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0000001_{8AAE97AE-2117-4243-9186-4F0E98D9029F}" xr6:coauthVersionLast="47" xr6:coauthVersionMax="47" xr10:uidLastSave="{00000000-0000-0000-0000-000000000000}"/>
  <bookViews>
    <workbookView xWindow="28680" yWindow="-120" windowWidth="29040" windowHeight="15720" xr2:uid="{66CA0D22-38E9-4759-896E-523E19181420}"/>
  </bookViews>
  <sheets>
    <sheet name="Layout" sheetId="1" r:id="rId1"/>
    <sheet name="Data" sheetId="2" r:id="rId2"/>
    <sheet name="PIVOT" sheetId="6" r:id="rId3"/>
  </sheets>
  <definedNames>
    <definedName name="_xlnm._FilterDatabase" localSheetId="2" hidden="1">PIVOT!$M$1:$N$1</definedName>
    <definedName name="Slicer_Year">#N/A</definedName>
  </definedNames>
  <calcPr calcId="181029"/>
  <pivotCaches>
    <pivotCache cacheId="5"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2" i="6" l="1"/>
</calcChain>
</file>

<file path=xl/sharedStrings.xml><?xml version="1.0" encoding="utf-8"?>
<sst xmlns="http://schemas.openxmlformats.org/spreadsheetml/2006/main" count="4425" uniqueCount="89">
  <si>
    <t>Date</t>
  </si>
  <si>
    <t>Month</t>
  </si>
  <si>
    <t>Year</t>
  </si>
  <si>
    <t>Customer Name</t>
  </si>
  <si>
    <t>Customer Type</t>
  </si>
  <si>
    <t>Service</t>
  </si>
  <si>
    <t>Department</t>
  </si>
  <si>
    <t>City</t>
  </si>
  <si>
    <t>Sales Amount</t>
  </si>
  <si>
    <t>Margin 
%</t>
  </si>
  <si>
    <t>Margin Amount</t>
  </si>
  <si>
    <t>Sale Type</t>
  </si>
  <si>
    <t>Customer Source</t>
  </si>
  <si>
    <t>Package 
Type</t>
  </si>
  <si>
    <t>Jan</t>
  </si>
  <si>
    <t>Nexa Core</t>
  </si>
  <si>
    <t>Company</t>
  </si>
  <si>
    <t>Social Media</t>
  </si>
  <si>
    <t>Marketing</t>
  </si>
  <si>
    <t>Al Ain</t>
  </si>
  <si>
    <t>Repeat Sale</t>
  </si>
  <si>
    <t>Walk in</t>
  </si>
  <si>
    <t>Annual</t>
  </si>
  <si>
    <t>Sami Al Shamsi</t>
  </si>
  <si>
    <t>Individual</t>
  </si>
  <si>
    <t>Ads</t>
  </si>
  <si>
    <t>Ajman</t>
  </si>
  <si>
    <t>New Sale</t>
  </si>
  <si>
    <t>Hanan Al Khatri</t>
  </si>
  <si>
    <t>Dubai</t>
  </si>
  <si>
    <t>Bi Annual</t>
  </si>
  <si>
    <t>Tariq Al Zahrani</t>
  </si>
  <si>
    <t>App Dev</t>
  </si>
  <si>
    <t>Design</t>
  </si>
  <si>
    <t>Abu Dhabi</t>
  </si>
  <si>
    <t>Quarterly</t>
  </si>
  <si>
    <t>Layla Al Dhanhani</t>
  </si>
  <si>
    <t>Synergenix Labs</t>
  </si>
  <si>
    <t>Monthly</t>
  </si>
  <si>
    <t>Omar Ali</t>
  </si>
  <si>
    <t>Web Dev</t>
  </si>
  <si>
    <t>Aetherion Systems</t>
  </si>
  <si>
    <t>SEO</t>
  </si>
  <si>
    <t>Copywriting</t>
  </si>
  <si>
    <t>Sharjah</t>
  </si>
  <si>
    <t>Basma Nasser</t>
  </si>
  <si>
    <t>Fatima Saeed</t>
  </si>
  <si>
    <t>Quanta Sphere Tech</t>
  </si>
  <si>
    <t>Organic</t>
  </si>
  <si>
    <t>Zayed Al Nuaimi</t>
  </si>
  <si>
    <t>Stratoscope</t>
  </si>
  <si>
    <t>Luminex Global</t>
  </si>
  <si>
    <t>Altura Networks</t>
  </si>
  <si>
    <t>Sarah Ahmed</t>
  </si>
  <si>
    <t>Vantoro Enterprises</t>
  </si>
  <si>
    <t>Feb</t>
  </si>
  <si>
    <t>Zephyr Industries</t>
  </si>
  <si>
    <t>Noura Rashid</t>
  </si>
  <si>
    <t>InfiNova Technologies</t>
  </si>
  <si>
    <t>Rania Omar</t>
  </si>
  <si>
    <t>Jamal Al Maktoum</t>
  </si>
  <si>
    <t>Mona Al Humaidi</t>
  </si>
  <si>
    <t>Mariam Al Shamsi</t>
  </si>
  <si>
    <t>Mar</t>
  </si>
  <si>
    <t>Yousuf Al Marri</t>
  </si>
  <si>
    <t>Octavium Digital</t>
  </si>
  <si>
    <t>Solvium Solutions</t>
  </si>
  <si>
    <t>Apr</t>
  </si>
  <si>
    <t>Saeed Al Saeed</t>
  </si>
  <si>
    <t>May</t>
  </si>
  <si>
    <t>Laila Al Mulla</t>
  </si>
  <si>
    <t>Jun</t>
  </si>
  <si>
    <t>Khaled Al Farsi</t>
  </si>
  <si>
    <t>Jul</t>
  </si>
  <si>
    <t>Aug</t>
  </si>
  <si>
    <t>Ahmed Yousuf</t>
  </si>
  <si>
    <t>Sep</t>
  </si>
  <si>
    <t>Oct</t>
  </si>
  <si>
    <t>Nov</t>
  </si>
  <si>
    <t>Dec</t>
  </si>
  <si>
    <t>Ali Juma</t>
  </si>
  <si>
    <t xml:space="preserve"> </t>
  </si>
  <si>
    <t>Sum of Sales Amount</t>
  </si>
  <si>
    <t>Sum of Margin Amount</t>
  </si>
  <si>
    <t>Grand Total</t>
  </si>
  <si>
    <t>Row Labels</t>
  </si>
  <si>
    <t>Column Labels</t>
  </si>
  <si>
    <t>Count of Sale Type</t>
  </si>
  <si>
    <t>Average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</si>
</sst>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9" formatCode="_(* #,##0_);_(* \(#,##0\);_(*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D9D9D9"/>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0" fillId="0" borderId="0" xfId="0" applyAlignment="1">
      <alignment wrapText="1"/>
    </xf>
    <xf numFmtId="15" fontId="0" fillId="0" borderId="0" xfId="0" applyNumberFormat="1"/>
    <xf numFmtId="3" fontId="0" fillId="0" borderId="0" xfId="0" applyNumberFormat="1"/>
    <xf numFmtId="4" fontId="0" fillId="0" borderId="0" xfId="0" applyNumberFormat="1"/>
    <xf numFmtId="164" fontId="0" fillId="0" borderId="0" xfId="0" applyNumberFormat="1"/>
    <xf numFmtId="0" fontId="0" fillId="2" borderId="0" xfId="0" applyFill="1"/>
    <xf numFmtId="0" fontId="0" fillId="2" borderId="0" xfId="0" applyFill="1" applyAlignment="1">
      <alignment wrapText="1"/>
    </xf>
    <xf numFmtId="15" fontId="0" fillId="2" borderId="0" xfId="0" applyNumberFormat="1" applyFill="1"/>
    <xf numFmtId="3" fontId="0" fillId="2" borderId="0" xfId="0" applyNumberFormat="1" applyFill="1"/>
    <xf numFmtId="164" fontId="0" fillId="2" borderId="0" xfId="0" applyNumberFormat="1" applyFill="1"/>
    <xf numFmtId="4" fontId="0" fillId="2" borderId="0" xfId="0" applyNumberFormat="1" applyFill="1"/>
    <xf numFmtId="10" fontId="0" fillId="0" borderId="0" xfId="1" applyNumberFormat="1" applyFont="1"/>
    <xf numFmtId="0" fontId="0" fillId="3" borderId="0" xfId="0" applyFill="1"/>
    <xf numFmtId="0" fontId="0" fillId="0" borderId="0" xfId="0" pivotButton="1"/>
    <xf numFmtId="10" fontId="0" fillId="0" borderId="0" xfId="0" applyNumberFormat="1"/>
    <xf numFmtId="9" fontId="0" fillId="0" borderId="0" xfId="1" applyFont="1"/>
    <xf numFmtId="0" fontId="0" fillId="0" borderId="0" xfId="0" applyAlignment="1">
      <alignment horizontal="left"/>
    </xf>
    <xf numFmtId="9" fontId="0" fillId="0" borderId="0" xfId="0" applyNumberFormat="1"/>
    <xf numFmtId="0" fontId="0" fillId="0" borderId="0" xfId="0" applyNumberFormat="1"/>
    <xf numFmtId="164" fontId="0" fillId="0" borderId="0" xfId="1" applyNumberFormat="1" applyFont="1"/>
    <xf numFmtId="169" fontId="0" fillId="0" borderId="0" xfId="0" applyNumberFormat="1"/>
  </cellXfs>
  <cellStyles count="2">
    <cellStyle name="Normal" xfId="0" builtinId="0"/>
    <cellStyle name="Percent" xfId="1" builtinId="5"/>
  </cellStyles>
  <dxfs count="58">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69" formatCode="_(* #,##0_);_(* \(#,##0\);_(* &quot;-&quot;??_);_(@_)"/>
    </dxf>
    <dxf>
      <numFmt numFmtId="13" formatCode="0%"/>
    </dxf>
    <dxf>
      <numFmt numFmtId="13" formatCode="0%"/>
    </dxf>
    <dxf>
      <numFmt numFmtId="13" formatCode="0%"/>
    </dxf>
    <dxf>
      <numFmt numFmtId="13" formatCode="0%"/>
    </dxf>
    <dxf>
      <numFmt numFmtId="169" formatCode="_(* #,##0_);_(* \(#,##0\);_(* &quot;-&quot;??_);_(@_)"/>
    </dxf>
    <dxf>
      <numFmt numFmtId="169" formatCode="_(* #,##0_);_(* \(#,##0\);_(* &quot;-&quot;??_);_(@_)"/>
    </dxf>
    <dxf>
      <numFmt numFmtId="13" formatCode="0%"/>
    </dxf>
    <dxf>
      <numFmt numFmtId="13" formatCode="0%"/>
    </dxf>
    <dxf>
      <numFmt numFmtId="4" formatCode="#,##0.00"/>
    </dxf>
    <dxf>
      <numFmt numFmtId="164" formatCode="0.0%"/>
    </dxf>
    <dxf>
      <numFmt numFmtId="3" formatCode="#,##0"/>
    </dxf>
    <dxf>
      <numFmt numFmtId="20" formatCode="d\-mmm\-yy"/>
    </dxf>
  </dxfs>
  <tableStyles count="0" defaultTableStyle="TableStyleMedium2" defaultPivotStyle="PivotStyleLight16"/>
  <colors>
    <mruColors>
      <color rgb="FF0099CC"/>
      <color rgb="FF33CCCC"/>
      <color rgb="FF0033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[sales_dashboard_dataset_2024_final.xlsx]PIVOT!PivotTable1</c:name>
    <c:fmtId val="9"/>
  </c:pivotSource>
  <c:chart>
    <c:autoTitleDeleted val="0"/>
    <c:pivotFmts>
      <c:pivotFmt>
        <c:idx val="0"/>
        <c:spPr>
          <a:solidFill>
            <a:schemeClr val="accent1"/>
          </a:solidFill>
          <a:ln w="28575" cap="rnd">
            <a:solidFill>
              <a:srgbClr val="002060"/>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chemeClr val="bg1"/>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circle"/>
          <c:size val="5"/>
          <c:spPr>
            <a:solidFill>
              <a:schemeClr val="bg1"/>
            </a:solidFill>
            <a:ln w="9525">
              <a:solidFill>
                <a:srgbClr val="00B0F0"/>
              </a:solidFill>
            </a:ln>
            <a:effectLst/>
          </c:spPr>
        </c:marker>
      </c:pivotFmt>
      <c:pivotFmt>
        <c:idx val="3"/>
        <c:spPr>
          <a:solidFill>
            <a:schemeClr val="accent1"/>
          </a:solidFill>
          <a:ln w="28575" cap="rnd">
            <a:solidFill>
              <a:srgbClr val="002060"/>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circle"/>
          <c:size val="5"/>
          <c:spPr>
            <a:solidFill>
              <a:schemeClr val="bg1"/>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circle"/>
          <c:size val="5"/>
          <c:spPr>
            <a:solidFill>
              <a:schemeClr val="bg1"/>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PIVOT!$C$1:$C$2</c:f>
              <c:strCache>
                <c:ptCount val="1"/>
                <c:pt idx="0">
                  <c:v>New Sale</c:v>
                </c:pt>
              </c:strCache>
            </c:strRef>
          </c:tx>
          <c:spPr>
            <a:ln w="28575" cap="rnd">
              <a:solidFill>
                <a:srgbClr val="002060"/>
              </a:solidFill>
              <a:round/>
            </a:ln>
            <a:effectLst/>
          </c:spPr>
          <c:marker>
            <c:symbol val="circle"/>
            <c:size val="5"/>
            <c:spPr>
              <a:solidFill>
                <a:schemeClr val="bg1"/>
              </a:solidFill>
              <a:ln w="9525">
                <a:solidFill>
                  <a:schemeClr val="accent1"/>
                </a:solidFill>
              </a:ln>
              <a:effectLst/>
            </c:spPr>
          </c:marker>
          <c:cat>
            <c:multiLvlStrRef>
              <c:f>PIVOT!$A$3:$B$14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PIVOT!$C$3:$C$14</c:f>
              <c:numCache>
                <c:formatCode>#,##0</c:formatCode>
                <c:ptCount val="12"/>
                <c:pt idx="0">
                  <c:v>54868</c:v>
                </c:pt>
                <c:pt idx="1">
                  <c:v>30285</c:v>
                </c:pt>
                <c:pt idx="2">
                  <c:v>52109</c:v>
                </c:pt>
                <c:pt idx="3">
                  <c:v>34483</c:v>
                </c:pt>
                <c:pt idx="4">
                  <c:v>19979</c:v>
                </c:pt>
                <c:pt idx="5">
                  <c:v>42416</c:v>
                </c:pt>
                <c:pt idx="6">
                  <c:v>70938</c:v>
                </c:pt>
                <c:pt idx="7">
                  <c:v>79058</c:v>
                </c:pt>
                <c:pt idx="8">
                  <c:v>86998</c:v>
                </c:pt>
                <c:pt idx="9">
                  <c:v>93413</c:v>
                </c:pt>
                <c:pt idx="10">
                  <c:v>86681</c:v>
                </c:pt>
                <c:pt idx="11">
                  <c:v>37526</c:v>
                </c:pt>
              </c:numCache>
            </c:numRef>
          </c:val>
          <c:smooth val="0"/>
          <c:extLst>
            <c:ext xmlns:c16="http://schemas.microsoft.com/office/drawing/2014/chart" uri="{C3380CC4-5D6E-409C-BE32-E72D297353CC}">
              <c16:uniqueId val="{00000000-3E80-4CEC-A89B-B009FABD77F5}"/>
            </c:ext>
          </c:extLst>
        </c:ser>
        <c:ser>
          <c:idx val="1"/>
          <c:order val="1"/>
          <c:tx>
            <c:strRef>
              <c:f>PIVOT!$D$1:$D$2</c:f>
              <c:strCache>
                <c:ptCount val="1"/>
                <c:pt idx="0">
                  <c:v>Repeat Sale</c:v>
                </c:pt>
              </c:strCache>
            </c:strRef>
          </c:tx>
          <c:spPr>
            <a:ln w="28575" cap="rnd">
              <a:solidFill>
                <a:srgbClr val="00B0F0"/>
              </a:solidFill>
              <a:round/>
            </a:ln>
            <a:effectLst/>
          </c:spPr>
          <c:marker>
            <c:symbol val="circle"/>
            <c:size val="5"/>
            <c:spPr>
              <a:solidFill>
                <a:schemeClr val="bg1"/>
              </a:solidFill>
              <a:ln w="9525">
                <a:solidFill>
                  <a:srgbClr val="00B0F0"/>
                </a:solidFill>
              </a:ln>
              <a:effectLst/>
            </c:spPr>
          </c:marker>
          <c:cat>
            <c:multiLvlStrRef>
              <c:f>PIVOT!$A$3:$B$14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PIVOT!$D$3:$D$14</c:f>
              <c:numCache>
                <c:formatCode>#,##0</c:formatCode>
                <c:ptCount val="12"/>
                <c:pt idx="0">
                  <c:v>49529</c:v>
                </c:pt>
                <c:pt idx="1">
                  <c:v>67587</c:v>
                </c:pt>
                <c:pt idx="2">
                  <c:v>48567</c:v>
                </c:pt>
                <c:pt idx="3">
                  <c:v>69436</c:v>
                </c:pt>
                <c:pt idx="4">
                  <c:v>76667</c:v>
                </c:pt>
                <c:pt idx="5">
                  <c:v>67182</c:v>
                </c:pt>
                <c:pt idx="6">
                  <c:v>134591</c:v>
                </c:pt>
                <c:pt idx="7">
                  <c:v>121400</c:v>
                </c:pt>
                <c:pt idx="8">
                  <c:v>100979</c:v>
                </c:pt>
                <c:pt idx="9">
                  <c:v>110663</c:v>
                </c:pt>
                <c:pt idx="10">
                  <c:v>97822</c:v>
                </c:pt>
                <c:pt idx="11">
                  <c:v>161698</c:v>
                </c:pt>
              </c:numCache>
            </c:numRef>
          </c:val>
          <c:smooth val="0"/>
          <c:extLst>
            <c:ext xmlns:c16="http://schemas.microsoft.com/office/drawing/2014/chart" uri="{C3380CC4-5D6E-409C-BE32-E72D297353CC}">
              <c16:uniqueId val="{00000001-3E80-4CEC-A89B-B009FABD77F5}"/>
            </c:ext>
          </c:extLst>
        </c:ser>
        <c:dLbls>
          <c:showLegendKey val="0"/>
          <c:showVal val="0"/>
          <c:showCatName val="0"/>
          <c:showSerName val="0"/>
          <c:showPercent val="0"/>
          <c:showBubbleSize val="0"/>
        </c:dLbls>
        <c:marker val="1"/>
        <c:smooth val="0"/>
        <c:axId val="1678310751"/>
        <c:axId val="1678314591"/>
      </c:lineChart>
      <c:catAx>
        <c:axId val="167831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314591"/>
        <c:crosses val="autoZero"/>
        <c:auto val="1"/>
        <c:lblAlgn val="ctr"/>
        <c:lblOffset val="100"/>
        <c:noMultiLvlLbl val="0"/>
      </c:catAx>
      <c:valAx>
        <c:axId val="1678314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3107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[sales_dashboard_dataset_2024_final.xlsx]PIVOT!PivotTable2</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solidFill>
              <a:schemeClr val="accent1">
                <a:lumMod val="50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PIVOT!$B$41</c:f>
              <c:strCache>
                <c:ptCount val="1"/>
                <c:pt idx="0">
                  <c:v>Total</c:v>
                </c:pt>
              </c:strCache>
            </c:strRef>
          </c:tx>
          <c:spPr>
            <a:solidFill>
              <a:schemeClr val="accent1">
                <a:lumMod val="50000"/>
              </a:schemeClr>
            </a:solidFill>
            <a:ln>
              <a:solidFill>
                <a:schemeClr val="accent1">
                  <a:lumMod val="50000"/>
                </a:schemeClr>
              </a:solidFill>
            </a:ln>
            <a:effectLst>
              <a:outerShdw blurRad="57150" dist="19050" dir="5400000" algn="ctr" rotWithShape="0">
                <a:srgbClr val="000000">
                  <a:alpha val="63000"/>
                </a:srgbClr>
              </a:outerShdw>
            </a:effectLst>
          </c:spPr>
          <c:invertIfNegative val="0"/>
          <c:cat>
            <c:strRef>
              <c:f>PIVOT!$A$42:$A$52</c:f>
              <c:strCache>
                <c:ptCount val="10"/>
                <c:pt idx="0">
                  <c:v>Zephyr Industries</c:v>
                </c:pt>
                <c:pt idx="1">
                  <c:v>Luminex Global</c:v>
                </c:pt>
                <c:pt idx="2">
                  <c:v>Solvium Solutions</c:v>
                </c:pt>
                <c:pt idx="3">
                  <c:v>Sarah Ahmed</c:v>
                </c:pt>
                <c:pt idx="4">
                  <c:v>Altura Networks</c:v>
                </c:pt>
                <c:pt idx="5">
                  <c:v>Fatima Saeed</c:v>
                </c:pt>
                <c:pt idx="6">
                  <c:v>Octavium Digital</c:v>
                </c:pt>
                <c:pt idx="7">
                  <c:v>InfiNova Technologies</c:v>
                </c:pt>
                <c:pt idx="8">
                  <c:v>Vantoro Enterprises</c:v>
                </c:pt>
                <c:pt idx="9">
                  <c:v>Synergenix Labs</c:v>
                </c:pt>
              </c:strCache>
            </c:strRef>
          </c:cat>
          <c:val>
            <c:numRef>
              <c:f>PIVOT!$B$42:$B$52</c:f>
              <c:numCache>
                <c:formatCode>#,##0</c:formatCode>
                <c:ptCount val="10"/>
                <c:pt idx="0">
                  <c:v>64614</c:v>
                </c:pt>
                <c:pt idx="1">
                  <c:v>65310</c:v>
                </c:pt>
                <c:pt idx="2">
                  <c:v>66832</c:v>
                </c:pt>
                <c:pt idx="3">
                  <c:v>67316</c:v>
                </c:pt>
                <c:pt idx="4">
                  <c:v>76251</c:v>
                </c:pt>
                <c:pt idx="5">
                  <c:v>83523</c:v>
                </c:pt>
                <c:pt idx="6">
                  <c:v>96161</c:v>
                </c:pt>
                <c:pt idx="7">
                  <c:v>100299</c:v>
                </c:pt>
                <c:pt idx="8">
                  <c:v>105611</c:v>
                </c:pt>
                <c:pt idx="9">
                  <c:v>123213</c:v>
                </c:pt>
              </c:numCache>
            </c:numRef>
          </c:val>
          <c:extLst>
            <c:ext xmlns:c16="http://schemas.microsoft.com/office/drawing/2014/chart" uri="{C3380CC4-5D6E-409C-BE32-E72D297353CC}">
              <c16:uniqueId val="{00000000-B100-4AB1-8A36-6C506CAF43BD}"/>
            </c:ext>
          </c:extLst>
        </c:ser>
        <c:dLbls>
          <c:showLegendKey val="0"/>
          <c:showVal val="0"/>
          <c:showCatName val="0"/>
          <c:showSerName val="0"/>
          <c:showPercent val="0"/>
          <c:showBubbleSize val="0"/>
        </c:dLbls>
        <c:gapWidth val="150"/>
        <c:overlap val="100"/>
        <c:axId val="612932032"/>
        <c:axId val="612949792"/>
      </c:barChart>
      <c:catAx>
        <c:axId val="6129320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49792"/>
        <c:crosses val="autoZero"/>
        <c:auto val="1"/>
        <c:lblAlgn val="ctr"/>
        <c:lblOffset val="100"/>
        <c:noMultiLvlLbl val="0"/>
      </c:catAx>
      <c:valAx>
        <c:axId val="612949792"/>
        <c:scaling>
          <c:orientation val="minMax"/>
        </c:scaling>
        <c:delete val="1"/>
        <c:axPos val="b"/>
        <c:numFmt formatCode="#,##0" sourceLinked="1"/>
        <c:majorTickMark val="none"/>
        <c:minorTickMark val="none"/>
        <c:tickLblPos val="nextTo"/>
        <c:crossAx val="61293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[sales_dashboard_dataset_2024_final.xlsx]PIVOT!PivotTable3</c:name>
    <c:fmtId val="5"/>
  </c:pivotSource>
  <c:chart>
    <c:autoTitleDeleted val="1"/>
    <c:pivotFmts>
      <c:pivotFmt>
        <c:idx val="0"/>
        <c:spPr>
          <a:solidFill>
            <a:schemeClr val="accent1"/>
          </a:solidFill>
          <a:ln w="28575" cap="rnd">
            <a:solidFill>
              <a:srgbClr val="002060"/>
            </a:solidFill>
            <a:round/>
          </a:ln>
          <a:effectLst/>
        </c:spPr>
        <c:marker>
          <c:symbol val="circle"/>
          <c:size val="5"/>
          <c:spPr>
            <a:solidFill>
              <a:schemeClr val="bg1"/>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circle"/>
          <c:size val="5"/>
          <c:spPr>
            <a:solidFill>
              <a:schemeClr val="bg1"/>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circle"/>
          <c:size val="5"/>
          <c:spPr>
            <a:solidFill>
              <a:schemeClr val="bg1"/>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PIVOT!$C$55</c:f>
              <c:strCache>
                <c:ptCount val="1"/>
                <c:pt idx="0">
                  <c:v>Total</c:v>
                </c:pt>
              </c:strCache>
            </c:strRef>
          </c:tx>
          <c:spPr>
            <a:ln w="28575" cap="rnd">
              <a:solidFill>
                <a:srgbClr val="002060"/>
              </a:solidFill>
              <a:round/>
            </a:ln>
            <a:effectLst/>
          </c:spPr>
          <c:marker>
            <c:symbol val="circle"/>
            <c:size val="5"/>
            <c:spPr>
              <a:solidFill>
                <a:schemeClr val="bg1"/>
              </a:solidFill>
              <a:ln w="9525">
                <a:solidFill>
                  <a:srgbClr val="002060"/>
                </a:solidFill>
              </a:ln>
              <a:effectLst/>
            </c:spPr>
          </c:marker>
          <c:cat>
            <c:multiLvlStrRef>
              <c:f>PIVOT!$A$56:$B$67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2024</c:v>
                  </c:pt>
                </c:lvl>
              </c:multiLvlStrCache>
            </c:multiLvlStrRef>
          </c:cat>
          <c:val>
            <c:numRef>
              <c:f>PIVOT!$C$56:$C$67</c:f>
              <c:numCache>
                <c:formatCode>#,##0</c:formatCode>
                <c:ptCount val="12"/>
                <c:pt idx="0">
                  <c:v>104397</c:v>
                </c:pt>
                <c:pt idx="1">
                  <c:v>97872</c:v>
                </c:pt>
                <c:pt idx="2">
                  <c:v>100676</c:v>
                </c:pt>
                <c:pt idx="3">
                  <c:v>103919</c:v>
                </c:pt>
                <c:pt idx="4">
                  <c:v>96646</c:v>
                </c:pt>
                <c:pt idx="5">
                  <c:v>109598</c:v>
                </c:pt>
                <c:pt idx="6">
                  <c:v>205529</c:v>
                </c:pt>
                <c:pt idx="7">
                  <c:v>200458</c:v>
                </c:pt>
                <c:pt idx="8">
                  <c:v>187977</c:v>
                </c:pt>
                <c:pt idx="9">
                  <c:v>204076</c:v>
                </c:pt>
                <c:pt idx="10">
                  <c:v>184503</c:v>
                </c:pt>
                <c:pt idx="11">
                  <c:v>199224</c:v>
                </c:pt>
              </c:numCache>
            </c:numRef>
          </c:val>
          <c:smooth val="0"/>
          <c:extLst>
            <c:ext xmlns:c16="http://schemas.microsoft.com/office/drawing/2014/chart" uri="{C3380CC4-5D6E-409C-BE32-E72D297353CC}">
              <c16:uniqueId val="{00000000-B98B-4168-9332-16AA188CF18F}"/>
            </c:ext>
          </c:extLst>
        </c:ser>
        <c:dLbls>
          <c:showLegendKey val="0"/>
          <c:showVal val="0"/>
          <c:showCatName val="0"/>
          <c:showSerName val="0"/>
          <c:showPercent val="0"/>
          <c:showBubbleSize val="0"/>
        </c:dLbls>
        <c:marker val="1"/>
        <c:smooth val="0"/>
        <c:axId val="909128079"/>
        <c:axId val="909087759"/>
      </c:lineChart>
      <c:catAx>
        <c:axId val="90912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87759"/>
        <c:crosses val="autoZero"/>
        <c:auto val="1"/>
        <c:lblAlgn val="ctr"/>
        <c:lblOffset val="100"/>
        <c:noMultiLvlLbl val="0"/>
      </c:catAx>
      <c:valAx>
        <c:axId val="909087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28079"/>
        <c:crosses val="autoZero"/>
        <c:crossBetween val="between"/>
      </c:valAx>
      <c:spPr>
        <a:no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[sales_dashboard_dataset_2024_final.xlsx]PIVOT!PivotTable18</c:name>
    <c:fmtId val="2"/>
  </c:pivotSource>
  <c:chart>
    <c:autoTitleDeleted val="1"/>
    <c:pivotFmts>
      <c:pivotFmt>
        <c:idx val="0"/>
        <c:spPr>
          <a:solidFill>
            <a:schemeClr val="accent1">
              <a:lumMod val="50000"/>
            </a:schemeClr>
          </a:solidFill>
          <a:ln>
            <a:solidFill>
              <a:srgbClr val="002060"/>
            </a:solidFill>
          </a:ln>
          <a:effectLst/>
          <a:sp3d>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rgbClr val="002060"/>
            </a:solidFill>
          </a:ln>
          <a:effectLst/>
          <a:sp3d>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solidFill>
              <a:srgbClr val="002060"/>
            </a:solidFill>
          </a:ln>
          <a:effectLst/>
          <a:sp3d>
            <a:contourClr>
              <a:srgbClr val="00206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PIVOT!$B$84</c:f>
              <c:strCache>
                <c:ptCount val="1"/>
                <c:pt idx="0">
                  <c:v>Total</c:v>
                </c:pt>
              </c:strCache>
            </c:strRef>
          </c:tx>
          <c:spPr>
            <a:solidFill>
              <a:schemeClr val="accent1">
                <a:lumMod val="50000"/>
              </a:schemeClr>
            </a:solidFill>
            <a:ln>
              <a:solidFill>
                <a:srgbClr val="002060"/>
              </a:solidFill>
            </a:ln>
            <a:effectLst/>
            <a:sp3d>
              <a:contourClr>
                <a:srgbClr val="002060"/>
              </a:contourClr>
            </a:sp3d>
          </c:spPr>
          <c:invertIfNegative val="0"/>
          <c:cat>
            <c:strRef>
              <c:f>PIVOT!$A$85:$A$90</c:f>
              <c:strCache>
                <c:ptCount val="5"/>
                <c:pt idx="0">
                  <c:v>Ads</c:v>
                </c:pt>
                <c:pt idx="1">
                  <c:v>App Dev</c:v>
                </c:pt>
                <c:pt idx="2">
                  <c:v>SEO</c:v>
                </c:pt>
                <c:pt idx="3">
                  <c:v>Social Media</c:v>
                </c:pt>
                <c:pt idx="4">
                  <c:v>Web Dev</c:v>
                </c:pt>
              </c:strCache>
            </c:strRef>
          </c:cat>
          <c:val>
            <c:numRef>
              <c:f>PIVOT!$B$85:$B$90</c:f>
              <c:numCache>
                <c:formatCode>#,##0</c:formatCode>
                <c:ptCount val="5"/>
                <c:pt idx="0">
                  <c:v>300373</c:v>
                </c:pt>
                <c:pt idx="1">
                  <c:v>319722</c:v>
                </c:pt>
                <c:pt idx="2">
                  <c:v>514032</c:v>
                </c:pt>
                <c:pt idx="3">
                  <c:v>274476</c:v>
                </c:pt>
                <c:pt idx="4">
                  <c:v>386272</c:v>
                </c:pt>
              </c:numCache>
            </c:numRef>
          </c:val>
          <c:extLst>
            <c:ext xmlns:c16="http://schemas.microsoft.com/office/drawing/2014/chart" uri="{C3380CC4-5D6E-409C-BE32-E72D297353CC}">
              <c16:uniqueId val="{00000000-A426-40AE-A497-229F56E60B91}"/>
            </c:ext>
          </c:extLst>
        </c:ser>
        <c:dLbls>
          <c:showLegendKey val="0"/>
          <c:showVal val="0"/>
          <c:showCatName val="0"/>
          <c:showSerName val="0"/>
          <c:showPercent val="0"/>
          <c:showBubbleSize val="0"/>
        </c:dLbls>
        <c:gapWidth val="150"/>
        <c:shape val="box"/>
        <c:axId val="1676206047"/>
        <c:axId val="1676206527"/>
        <c:axId val="0"/>
      </c:bar3DChart>
      <c:catAx>
        <c:axId val="167620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206527"/>
        <c:crosses val="autoZero"/>
        <c:auto val="1"/>
        <c:lblAlgn val="ctr"/>
        <c:lblOffset val="100"/>
        <c:noMultiLvlLbl val="0"/>
      </c:catAx>
      <c:valAx>
        <c:axId val="1676206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20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[sales_dashboard_dataset_2024_final.xlsx]PIVOT!PivotTable19</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rgbClr val="0070C0"/>
          </a:solidFill>
          <a:ln w="19050">
            <a:solidFill>
              <a:schemeClr val="lt1"/>
            </a:solidFill>
          </a:ln>
          <a:effectLst/>
        </c:spPr>
      </c:pivotFmt>
      <c:pivotFmt>
        <c:idx val="3"/>
        <c:spPr>
          <a:solidFill>
            <a:srgbClr val="00B0F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19050">
            <a:solidFill>
              <a:schemeClr val="lt1"/>
            </a:solidFill>
          </a:ln>
          <a:effectLst/>
        </c:spPr>
      </c:pivotFmt>
      <c:pivotFmt>
        <c:idx val="6"/>
        <c:spPr>
          <a:solidFill>
            <a:srgbClr val="002060"/>
          </a:solidFill>
          <a:ln w="19050">
            <a:solidFill>
              <a:schemeClr val="lt1"/>
            </a:solidFill>
          </a:ln>
          <a:effectLst/>
        </c:spPr>
      </c:pivotFmt>
      <c:pivotFmt>
        <c:idx val="7"/>
        <c:spPr>
          <a:solidFill>
            <a:srgbClr val="0070C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19050">
            <a:solidFill>
              <a:schemeClr val="lt1"/>
            </a:solidFill>
          </a:ln>
          <a:effectLst/>
        </c:spPr>
      </c:pivotFmt>
      <c:pivotFmt>
        <c:idx val="10"/>
        <c:spPr>
          <a:solidFill>
            <a:srgbClr val="002060"/>
          </a:solidFill>
          <a:ln w="19050">
            <a:solidFill>
              <a:schemeClr val="lt1"/>
            </a:solidFill>
          </a:ln>
          <a:effectLst/>
        </c:spPr>
      </c:pivotFmt>
      <c:pivotFmt>
        <c:idx val="11"/>
        <c:spPr>
          <a:solidFill>
            <a:srgbClr val="0070C0"/>
          </a:solidFill>
          <a:ln w="19050">
            <a:solidFill>
              <a:schemeClr val="lt1"/>
            </a:solidFill>
          </a:ln>
          <a:effectLst/>
        </c:spPr>
      </c:pivotFmt>
    </c:pivotFmts>
    <c:plotArea>
      <c:layout/>
      <c:pieChart>
        <c:varyColors val="1"/>
        <c:ser>
          <c:idx val="0"/>
          <c:order val="0"/>
          <c:tx>
            <c:strRef>
              <c:f>PIVOT!$B$97</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F54F-409E-B89E-7B6AB539FEA7}"/>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F54F-409E-B89E-7B6AB539FEA7}"/>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F54F-409E-B89E-7B6AB539FE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PIVOT!$A$98:$A$101</c:f>
              <c:strCache>
                <c:ptCount val="3"/>
                <c:pt idx="0">
                  <c:v>Copywriting</c:v>
                </c:pt>
                <c:pt idx="1">
                  <c:v>Design</c:v>
                </c:pt>
                <c:pt idx="2">
                  <c:v>Marketing</c:v>
                </c:pt>
              </c:strCache>
            </c:strRef>
          </c:cat>
          <c:val>
            <c:numRef>
              <c:f>PIVOT!$B$98:$B$101</c:f>
              <c:numCache>
                <c:formatCode>0.00%</c:formatCode>
                <c:ptCount val="3"/>
                <c:pt idx="0">
                  <c:v>0.23406454369681109</c:v>
                </c:pt>
                <c:pt idx="1">
                  <c:v>0.47918134601683826</c:v>
                </c:pt>
                <c:pt idx="2">
                  <c:v>0.28675411028635056</c:v>
                </c:pt>
              </c:numCache>
            </c:numRef>
          </c:val>
          <c:extLst>
            <c:ext xmlns:c16="http://schemas.microsoft.com/office/drawing/2014/chart" uri="{C3380CC4-5D6E-409C-BE32-E72D297353CC}">
              <c16:uniqueId val="{00000006-F54F-409E-B89E-7B6AB539FE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[sales_dashboard_dataset_2024_final.xlsx]PIVOT!PivotTable20</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a:outerShdw blurRad="57150" dist="19050" dir="5400000" algn="ctr" rotWithShape="0">
              <a:srgbClr val="000000">
                <a:alpha val="63000"/>
              </a:srgbClr>
            </a:outerShdw>
          </a:effectLst>
        </c:spPr>
      </c:pivotFmt>
      <c:pivotFmt>
        <c:idx val="2"/>
        <c:spPr>
          <a:solidFill>
            <a:schemeClr val="accent1">
              <a:lumMod val="50000"/>
            </a:schemeClr>
          </a:solidFill>
          <a:ln>
            <a:noFill/>
          </a:ln>
          <a:effectLst>
            <a:outerShdw blurRad="57150" dist="19050" dir="5400000" algn="ctr" rotWithShape="0">
              <a:srgbClr val="000000">
                <a:alpha val="63000"/>
              </a:srgbClr>
            </a:outerShdw>
          </a:effectLst>
        </c:spPr>
      </c:pivotFmt>
      <c:pivotFmt>
        <c:idx val="3"/>
        <c:spPr>
          <a:solidFill>
            <a:schemeClr val="accent3">
              <a:lumMod val="50000"/>
            </a:schemeClr>
          </a:solidFill>
          <a:ln>
            <a:noFill/>
          </a:ln>
          <a:effectLst>
            <a:outerShdw blurRad="57150" dist="19050" dir="5400000" algn="ctr" rotWithShape="0">
              <a:srgbClr val="000000">
                <a:alpha val="63000"/>
              </a:srgbClr>
            </a:outerShdw>
          </a:effectLst>
        </c:spPr>
      </c:pivotFmt>
      <c:pivotFmt>
        <c:idx val="4"/>
        <c:spPr>
          <a:solidFill>
            <a:srgbClr val="0099CC"/>
          </a:solidFill>
          <a:ln>
            <a:noFill/>
          </a:ln>
          <a:effectLst>
            <a:outerShdw blurRad="57150" dist="19050" dir="5400000" algn="ctr" rotWithShape="0">
              <a:srgbClr val="000000">
                <a:alpha val="63000"/>
              </a:srgbClr>
            </a:outerShdw>
          </a:effectLst>
        </c:spPr>
      </c:pivotFmt>
      <c:pivotFmt>
        <c:idx val="5"/>
        <c:spPr>
          <a:solidFill>
            <a:schemeClr val="accent5">
              <a:lumMod val="75000"/>
            </a:schemeClr>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a:outerShdw blurRad="57150" dist="19050" dir="5400000" algn="ctr" rotWithShape="0">
              <a:srgbClr val="000000">
                <a:alpha val="63000"/>
              </a:srgbClr>
            </a:outerShdw>
          </a:effectLst>
        </c:spPr>
      </c:pivotFmt>
      <c:pivotFmt>
        <c:idx val="8"/>
        <c:spPr>
          <a:solidFill>
            <a:srgbClr val="0099CC"/>
          </a:solidFill>
          <a:ln>
            <a:noFill/>
          </a:ln>
          <a:effectLst>
            <a:outerShdw blurRad="57150" dist="19050" dir="5400000" algn="ctr" rotWithShape="0">
              <a:srgbClr val="000000">
                <a:alpha val="63000"/>
              </a:srgbClr>
            </a:outerShdw>
          </a:effectLst>
        </c:spPr>
      </c:pivotFmt>
      <c:pivotFmt>
        <c:idx val="9"/>
        <c:spPr>
          <a:solidFill>
            <a:schemeClr val="accent3">
              <a:lumMod val="50000"/>
            </a:schemeClr>
          </a:solidFill>
          <a:ln>
            <a:noFill/>
          </a:ln>
          <a:effectLst>
            <a:outerShdw blurRad="57150" dist="19050" dir="5400000" algn="ctr" rotWithShape="0">
              <a:srgbClr val="000000">
                <a:alpha val="63000"/>
              </a:srgbClr>
            </a:outerShdw>
          </a:effectLst>
        </c:spPr>
      </c:pivotFmt>
      <c:pivotFmt>
        <c:idx val="10"/>
        <c:spPr>
          <a:solidFill>
            <a:schemeClr val="accent1">
              <a:lumMod val="50000"/>
            </a:schemeClr>
          </a:solidFill>
          <a:ln>
            <a:noFill/>
          </a:ln>
          <a:effectLst>
            <a:outerShdw blurRad="57150" dist="19050" dir="5400000" algn="ctr" rotWithShape="0">
              <a:srgbClr val="000000">
                <a:alpha val="63000"/>
              </a:srgbClr>
            </a:outerShdw>
          </a:effectLst>
        </c:spPr>
      </c:pivotFmt>
      <c:pivotFmt>
        <c:idx val="11"/>
        <c:spPr>
          <a:solidFill>
            <a:schemeClr val="tx2"/>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a:outerShdw blurRad="57150" dist="19050" dir="5400000" algn="ctr" rotWithShape="0">
              <a:srgbClr val="000000">
                <a:alpha val="63000"/>
              </a:srgbClr>
            </a:outerShdw>
          </a:effectLst>
        </c:spPr>
      </c:pivotFmt>
      <c:pivotFmt>
        <c:idx val="14"/>
        <c:spPr>
          <a:solidFill>
            <a:srgbClr val="00B0F0"/>
          </a:solidFill>
          <a:ln>
            <a:noFill/>
          </a:ln>
          <a:effectLst>
            <a:outerShdw blurRad="57150" dist="19050" dir="5400000" algn="ctr" rotWithShape="0">
              <a:srgbClr val="000000">
                <a:alpha val="63000"/>
              </a:srgbClr>
            </a:outerShdw>
          </a:effectLst>
        </c:spPr>
      </c:pivotFmt>
      <c:pivotFmt>
        <c:idx val="15"/>
        <c:spPr>
          <a:solidFill>
            <a:schemeClr val="accent3">
              <a:lumMod val="50000"/>
            </a:schemeClr>
          </a:solidFill>
          <a:ln>
            <a:noFill/>
          </a:ln>
          <a:effectLst>
            <a:outerShdw blurRad="57150" dist="19050" dir="5400000" algn="ctr" rotWithShape="0">
              <a:srgbClr val="000000">
                <a:alpha val="63000"/>
              </a:srgbClr>
            </a:outerShdw>
          </a:effectLst>
        </c:spPr>
      </c:pivotFmt>
      <c:pivotFmt>
        <c:idx val="16"/>
        <c:spPr>
          <a:solidFill>
            <a:schemeClr val="accent1">
              <a:lumMod val="50000"/>
            </a:schemeClr>
          </a:solidFill>
          <a:ln>
            <a:noFill/>
          </a:ln>
          <a:effectLst>
            <a:outerShdw blurRad="57150" dist="19050" dir="5400000" algn="ctr" rotWithShape="0">
              <a:srgbClr val="000000">
                <a:alpha val="63000"/>
              </a:srgbClr>
            </a:outerShdw>
          </a:effectLst>
        </c:spPr>
      </c:pivotFmt>
      <c:pivotFmt>
        <c:idx val="17"/>
        <c:spPr>
          <a:solidFill>
            <a:schemeClr val="tx2"/>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PIVOT!$B$112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4DE-4DE3-85C5-6B937D7B8507}"/>
              </c:ext>
            </c:extLst>
          </c:dPt>
          <c:dPt>
            <c:idx val="1"/>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4DE-4DE3-85C5-6B937D7B8507}"/>
              </c:ext>
            </c:extLst>
          </c:dPt>
          <c:dPt>
            <c:idx val="2"/>
            <c:invertIfNegative val="0"/>
            <c:bubble3D val="0"/>
            <c:spPr>
              <a:solidFill>
                <a:schemeClr val="accent3">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4DE-4DE3-85C5-6B937D7B8507}"/>
              </c:ext>
            </c:extLst>
          </c:dPt>
          <c:dPt>
            <c:idx val="3"/>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4DE-4DE3-85C5-6B937D7B8507}"/>
              </c:ext>
            </c:extLst>
          </c:dPt>
          <c:dPt>
            <c:idx val="4"/>
            <c:invertIfNegative val="0"/>
            <c:bubble3D val="0"/>
            <c:spPr>
              <a:solidFill>
                <a:schemeClr val="tx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4DE-4DE3-85C5-6B937D7B85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PIVOT!$A$113:$A$118</c:f>
              <c:strCache>
                <c:ptCount val="5"/>
                <c:pt idx="0">
                  <c:v>Abu Dhabi</c:v>
                </c:pt>
                <c:pt idx="1">
                  <c:v>Ajman</c:v>
                </c:pt>
                <c:pt idx="2">
                  <c:v>Al Ain</c:v>
                </c:pt>
                <c:pt idx="3">
                  <c:v>Dubai</c:v>
                </c:pt>
                <c:pt idx="4">
                  <c:v>Sharjah</c:v>
                </c:pt>
              </c:strCache>
            </c:strRef>
          </c:cat>
          <c:val>
            <c:numRef>
              <c:f>PIVOT!$B$113:$B$118</c:f>
              <c:numCache>
                <c:formatCode>0%</c:formatCode>
                <c:ptCount val="5"/>
                <c:pt idx="0">
                  <c:v>0.22132460477749147</c:v>
                </c:pt>
                <c:pt idx="1">
                  <c:v>0.16278960930426911</c:v>
                </c:pt>
                <c:pt idx="2">
                  <c:v>0.16145135455115259</c:v>
                </c:pt>
                <c:pt idx="3">
                  <c:v>0.32277345219026393</c:v>
                </c:pt>
                <c:pt idx="4">
                  <c:v>0.1316609791768229</c:v>
                </c:pt>
              </c:numCache>
            </c:numRef>
          </c:val>
          <c:extLst>
            <c:ext xmlns:c16="http://schemas.microsoft.com/office/drawing/2014/chart" uri="{C3380CC4-5D6E-409C-BE32-E72D297353CC}">
              <c16:uniqueId val="{0000000A-34DE-4DE3-85C5-6B937D7B8507}"/>
            </c:ext>
          </c:extLst>
        </c:ser>
        <c:dLbls>
          <c:dLblPos val="inEnd"/>
          <c:showLegendKey val="0"/>
          <c:showVal val="1"/>
          <c:showCatName val="0"/>
          <c:showSerName val="0"/>
          <c:showPercent val="0"/>
          <c:showBubbleSize val="0"/>
        </c:dLbls>
        <c:gapWidth val="100"/>
        <c:overlap val="-24"/>
        <c:axId val="1814481391"/>
        <c:axId val="1814481871"/>
      </c:barChart>
      <c:catAx>
        <c:axId val="1814481391"/>
        <c:scaling>
          <c:orientation val="minMax"/>
        </c:scaling>
        <c:delete val="1"/>
        <c:axPos val="b"/>
        <c:numFmt formatCode="General" sourceLinked="1"/>
        <c:majorTickMark val="none"/>
        <c:minorTickMark val="none"/>
        <c:tickLblPos val="nextTo"/>
        <c:crossAx val="1814481871"/>
        <c:crosses val="autoZero"/>
        <c:auto val="1"/>
        <c:lblAlgn val="ctr"/>
        <c:lblOffset val="100"/>
        <c:noMultiLvlLbl val="0"/>
      </c:catAx>
      <c:valAx>
        <c:axId val="1814481871"/>
        <c:scaling>
          <c:orientation val="minMax"/>
        </c:scaling>
        <c:delete val="1"/>
        <c:axPos val="l"/>
        <c:numFmt formatCode="0%" sourceLinked="1"/>
        <c:majorTickMark val="none"/>
        <c:minorTickMark val="none"/>
        <c:tickLblPos val="nextTo"/>
        <c:crossAx val="181448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[sales_dashboard_dataset_2024_final.xlsx]PIVOT!PivotTable4</c:name>
    <c:fmtId val="16"/>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PIVOT!$B$124:$B$125</c:f>
              <c:strCache>
                <c:ptCount val="1"/>
                <c:pt idx="0">
                  <c:v>Ads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PIVOT!$A$126:$A$127</c:f>
              <c:strCache>
                <c:ptCount val="1"/>
                <c:pt idx="0">
                  <c:v>2024</c:v>
                </c:pt>
              </c:strCache>
            </c:strRef>
          </c:cat>
          <c:val>
            <c:numRef>
              <c:f>PIVOT!$B$126:$B$127</c:f>
              <c:numCache>
                <c:formatCode>0%</c:formatCode>
                <c:ptCount val="1"/>
                <c:pt idx="0">
                  <c:v>0.23001713211226407</c:v>
                </c:pt>
              </c:numCache>
            </c:numRef>
          </c:val>
          <c:extLst>
            <c:ext xmlns:c16="http://schemas.microsoft.com/office/drawing/2014/chart" uri="{C3380CC4-5D6E-409C-BE32-E72D297353CC}">
              <c16:uniqueId val="{00000000-E3F8-4E95-8F7E-E4EA22DE08B8}"/>
            </c:ext>
          </c:extLst>
        </c:ser>
        <c:ser>
          <c:idx val="1"/>
          <c:order val="1"/>
          <c:tx>
            <c:strRef>
              <c:f>PIVOT!$C$124:$C$125</c:f>
              <c:strCache>
                <c:ptCount val="1"/>
                <c:pt idx="0">
                  <c:v>Organic</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PIVOT!$A$126:$A$127</c:f>
              <c:strCache>
                <c:ptCount val="1"/>
                <c:pt idx="0">
                  <c:v>2024</c:v>
                </c:pt>
              </c:strCache>
            </c:strRef>
          </c:cat>
          <c:val>
            <c:numRef>
              <c:f>PIVOT!$C$126:$C$127</c:f>
              <c:numCache>
                <c:formatCode>0%</c:formatCode>
                <c:ptCount val="1"/>
                <c:pt idx="0">
                  <c:v>0.38048833484225919</c:v>
                </c:pt>
              </c:numCache>
            </c:numRef>
          </c:val>
          <c:extLst>
            <c:ext xmlns:c16="http://schemas.microsoft.com/office/drawing/2014/chart" uri="{C3380CC4-5D6E-409C-BE32-E72D297353CC}">
              <c16:uniqueId val="{00000001-E3F8-4E95-8F7E-E4EA22DE08B8}"/>
            </c:ext>
          </c:extLst>
        </c:ser>
        <c:ser>
          <c:idx val="2"/>
          <c:order val="2"/>
          <c:tx>
            <c:strRef>
              <c:f>PIVOT!$D$124:$D$125</c:f>
              <c:strCache>
                <c:ptCount val="1"/>
                <c:pt idx="0">
                  <c:v>Walk in</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PIVOT!$A$126:$A$127</c:f>
              <c:strCache>
                <c:ptCount val="1"/>
                <c:pt idx="0">
                  <c:v>2024</c:v>
                </c:pt>
              </c:strCache>
            </c:strRef>
          </c:cat>
          <c:val>
            <c:numRef>
              <c:f>PIVOT!$D$126:$D$127</c:f>
              <c:numCache>
                <c:formatCode>0%</c:formatCode>
                <c:ptCount val="1"/>
                <c:pt idx="0">
                  <c:v>0.38949453304547671</c:v>
                </c:pt>
              </c:numCache>
            </c:numRef>
          </c:val>
          <c:extLst>
            <c:ext xmlns:c16="http://schemas.microsoft.com/office/drawing/2014/chart" uri="{C3380CC4-5D6E-409C-BE32-E72D297353CC}">
              <c16:uniqueId val="{00000002-E3F8-4E95-8F7E-E4EA22DE08B8}"/>
            </c:ext>
          </c:extLst>
        </c:ser>
        <c:dLbls>
          <c:showLegendKey val="0"/>
          <c:showVal val="0"/>
          <c:showCatName val="0"/>
          <c:showSerName val="0"/>
          <c:showPercent val="0"/>
          <c:showBubbleSize val="0"/>
        </c:dLbls>
        <c:gapWidth val="150"/>
        <c:overlap val="100"/>
        <c:axId val="720648944"/>
        <c:axId val="720648464"/>
      </c:barChart>
      <c:catAx>
        <c:axId val="72064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48464"/>
        <c:crosses val="autoZero"/>
        <c:auto val="1"/>
        <c:lblAlgn val="ctr"/>
        <c:lblOffset val="100"/>
        <c:noMultiLvlLbl val="0"/>
      </c:catAx>
      <c:valAx>
        <c:axId val="720648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178593</xdr:colOff>
      <xdr:row>0</xdr:row>
      <xdr:rowOff>95251</xdr:rowOff>
    </xdr:from>
    <xdr:to>
      <xdr:col>26</xdr:col>
      <xdr:colOff>369093</xdr:colOff>
      <xdr:row>2</xdr:row>
      <xdr:rowOff>163513</xdr:rowOff>
    </xdr:to>
    <xdr:sp macro="" textlink="">
      <xdr:nvSpPr>
        <xdr:cNvPr id="48" name="Rectangle: Rounded Corners 47">
          <a:extLst>
            <a:ext uri="{FF2B5EF4-FFF2-40B4-BE49-F238E27FC236}">
              <a16:creationId xmlns:a16="http://schemas.microsoft.com/office/drawing/2014/main" id="{83009E5B-7FB0-4C05-723B-D35232249E28}"/>
            </a:ext>
          </a:extLst>
        </xdr:cNvPr>
        <xdr:cNvSpPr/>
      </xdr:nvSpPr>
      <xdr:spPr>
        <a:xfrm>
          <a:off x="178593" y="95251"/>
          <a:ext cx="18109406" cy="42545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i="1">
              <a:solidFill>
                <a:schemeClr val="lt1"/>
              </a:solidFill>
              <a:effectLst/>
              <a:latin typeface="+mn-lt"/>
              <a:ea typeface="+mn-ea"/>
              <a:cs typeface="+mn-cs"/>
            </a:rPr>
            <a:t>                                                                                                                                                                                                              </a:t>
          </a:r>
          <a:r>
            <a:rPr lang="en-US" sz="2800" b="1" i="1">
              <a:solidFill>
                <a:schemeClr val="lt1"/>
              </a:solidFill>
              <a:effectLst/>
              <a:latin typeface="+mn-lt"/>
              <a:ea typeface="+mn-ea"/>
              <a:cs typeface="+mn-cs"/>
            </a:rPr>
            <a:t>SALES</a:t>
          </a:r>
          <a:r>
            <a:rPr lang="en-US" sz="2800" b="1" i="1" baseline="0">
              <a:solidFill>
                <a:schemeClr val="lt1"/>
              </a:solidFill>
              <a:effectLst/>
              <a:latin typeface="+mn-lt"/>
              <a:ea typeface="+mn-ea"/>
              <a:cs typeface="+mn-cs"/>
            </a:rPr>
            <a:t> ANALYSTICS DASHBOARD</a:t>
          </a:r>
          <a:endParaRPr lang="en-US" sz="2800" b="1">
            <a:effectLst/>
          </a:endParaRPr>
        </a:p>
        <a:p>
          <a:pPr algn="l"/>
          <a:endParaRPr lang="en-US" sz="1100">
            <a:solidFill>
              <a:srgbClr val="002060"/>
            </a:solidFill>
          </a:endParaRPr>
        </a:p>
      </xdr:txBody>
    </xdr:sp>
    <xdr:clientData/>
  </xdr:twoCellAnchor>
  <xdr:twoCellAnchor>
    <xdr:from>
      <xdr:col>0</xdr:col>
      <xdr:colOff>152400</xdr:colOff>
      <xdr:row>3</xdr:row>
      <xdr:rowOff>25400</xdr:rowOff>
    </xdr:from>
    <xdr:to>
      <xdr:col>3</xdr:col>
      <xdr:colOff>381000</xdr:colOff>
      <xdr:row>6</xdr:row>
      <xdr:rowOff>158750</xdr:rowOff>
    </xdr:to>
    <xdr:sp macro="" textlink="">
      <xdr:nvSpPr>
        <xdr:cNvPr id="2" name="Rectangle: Rounded Corners 1">
          <a:extLst>
            <a:ext uri="{FF2B5EF4-FFF2-40B4-BE49-F238E27FC236}">
              <a16:creationId xmlns:a16="http://schemas.microsoft.com/office/drawing/2014/main" id="{0364FFBF-7A5F-9A98-C317-1A17665D93C5}"/>
            </a:ext>
          </a:extLst>
        </xdr:cNvPr>
        <xdr:cNvSpPr/>
      </xdr:nvSpPr>
      <xdr:spPr>
        <a:xfrm>
          <a:off x="152400" y="568325"/>
          <a:ext cx="2057400" cy="676275"/>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596900</xdr:colOff>
      <xdr:row>3</xdr:row>
      <xdr:rowOff>28575</xdr:rowOff>
    </xdr:from>
    <xdr:to>
      <xdr:col>5</xdr:col>
      <xdr:colOff>533400</xdr:colOff>
      <xdr:row>6</xdr:row>
      <xdr:rowOff>161925</xdr:rowOff>
    </xdr:to>
    <xdr:sp macro="" textlink="">
      <xdr:nvSpPr>
        <xdr:cNvPr id="3" name="Rectangle: Rounded Corners 2">
          <a:extLst>
            <a:ext uri="{FF2B5EF4-FFF2-40B4-BE49-F238E27FC236}">
              <a16:creationId xmlns:a16="http://schemas.microsoft.com/office/drawing/2014/main" id="{CB432677-451D-0EB0-8180-AD39330E2112}"/>
            </a:ext>
          </a:extLst>
        </xdr:cNvPr>
        <xdr:cNvSpPr/>
      </xdr:nvSpPr>
      <xdr:spPr>
        <a:xfrm>
          <a:off x="2425700" y="571500"/>
          <a:ext cx="2298700" cy="676275"/>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742951</xdr:colOff>
      <xdr:row>3</xdr:row>
      <xdr:rowOff>25400</xdr:rowOff>
    </xdr:from>
    <xdr:to>
      <xdr:col>8</xdr:col>
      <xdr:colOff>847725</xdr:colOff>
      <xdr:row>6</xdr:row>
      <xdr:rowOff>158750</xdr:rowOff>
    </xdr:to>
    <xdr:sp macro="" textlink="">
      <xdr:nvSpPr>
        <xdr:cNvPr id="4" name="Rectangle: Rounded Corners 3">
          <a:extLst>
            <a:ext uri="{FF2B5EF4-FFF2-40B4-BE49-F238E27FC236}">
              <a16:creationId xmlns:a16="http://schemas.microsoft.com/office/drawing/2014/main" id="{5502B820-7E46-09EB-212F-8DF68B0346C8}"/>
            </a:ext>
          </a:extLst>
        </xdr:cNvPr>
        <xdr:cNvSpPr/>
      </xdr:nvSpPr>
      <xdr:spPr>
        <a:xfrm>
          <a:off x="4933951" y="568325"/>
          <a:ext cx="2371724" cy="676275"/>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185736</xdr:colOff>
      <xdr:row>3</xdr:row>
      <xdr:rowOff>23019</xdr:rowOff>
    </xdr:from>
    <xdr:to>
      <xdr:col>13</xdr:col>
      <xdr:colOff>207961</xdr:colOff>
      <xdr:row>6</xdr:row>
      <xdr:rowOff>156369</xdr:rowOff>
    </xdr:to>
    <xdr:sp macro="" textlink="">
      <xdr:nvSpPr>
        <xdr:cNvPr id="5" name="Rectangle: Rounded Corners 4">
          <a:extLst>
            <a:ext uri="{FF2B5EF4-FFF2-40B4-BE49-F238E27FC236}">
              <a16:creationId xmlns:a16="http://schemas.microsoft.com/office/drawing/2014/main" id="{A7178109-AD39-F6A8-D4E3-2FCDA37DEC22}"/>
            </a:ext>
          </a:extLst>
        </xdr:cNvPr>
        <xdr:cNvSpPr/>
      </xdr:nvSpPr>
      <xdr:spPr>
        <a:xfrm>
          <a:off x="7531892" y="558800"/>
          <a:ext cx="2701132" cy="669132"/>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476248</xdr:colOff>
      <xdr:row>3</xdr:row>
      <xdr:rowOff>25400</xdr:rowOff>
    </xdr:from>
    <xdr:to>
      <xdr:col>21</xdr:col>
      <xdr:colOff>119061</xdr:colOff>
      <xdr:row>6</xdr:row>
      <xdr:rowOff>158750</xdr:rowOff>
    </xdr:to>
    <xdr:sp macro="" textlink="">
      <xdr:nvSpPr>
        <xdr:cNvPr id="6" name="Rectangle: Rounded Corners 5">
          <a:extLst>
            <a:ext uri="{FF2B5EF4-FFF2-40B4-BE49-F238E27FC236}">
              <a16:creationId xmlns:a16="http://schemas.microsoft.com/office/drawing/2014/main" id="{C603602E-A215-B0BF-207B-423F8F3062CA}"/>
            </a:ext>
          </a:extLst>
        </xdr:cNvPr>
        <xdr:cNvSpPr/>
      </xdr:nvSpPr>
      <xdr:spPr>
        <a:xfrm>
          <a:off x="10501311" y="561181"/>
          <a:ext cx="4500563" cy="669132"/>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306917</xdr:colOff>
      <xdr:row>3</xdr:row>
      <xdr:rowOff>28574</xdr:rowOff>
    </xdr:from>
    <xdr:to>
      <xdr:col>26</xdr:col>
      <xdr:colOff>392907</xdr:colOff>
      <xdr:row>38</xdr:row>
      <xdr:rowOff>114299</xdr:rowOff>
    </xdr:to>
    <xdr:sp macro="" textlink="">
      <xdr:nvSpPr>
        <xdr:cNvPr id="7" name="Rectangle: Rounded Corners 6">
          <a:extLst>
            <a:ext uri="{FF2B5EF4-FFF2-40B4-BE49-F238E27FC236}">
              <a16:creationId xmlns:a16="http://schemas.microsoft.com/office/drawing/2014/main" id="{7C3B4827-83B7-717A-9F11-12F7F6BE1390}"/>
            </a:ext>
          </a:extLst>
        </xdr:cNvPr>
        <xdr:cNvSpPr/>
      </xdr:nvSpPr>
      <xdr:spPr>
        <a:xfrm>
          <a:off x="15282334" y="568324"/>
          <a:ext cx="3155156" cy="6382808"/>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7</xdr:row>
      <xdr:rowOff>138905</xdr:rowOff>
    </xdr:from>
    <xdr:to>
      <xdr:col>7</xdr:col>
      <xdr:colOff>408940</xdr:colOff>
      <xdr:row>21</xdr:row>
      <xdr:rowOff>145255</xdr:rowOff>
    </xdr:to>
    <xdr:sp macro="" textlink="">
      <xdr:nvSpPr>
        <xdr:cNvPr id="8" name="Rectangle: Rounded Corners 7">
          <a:extLst>
            <a:ext uri="{FF2B5EF4-FFF2-40B4-BE49-F238E27FC236}">
              <a16:creationId xmlns:a16="http://schemas.microsoft.com/office/drawing/2014/main" id="{1BF034FB-09E0-EBF9-4210-3E6D37A0C798}"/>
            </a:ext>
          </a:extLst>
        </xdr:cNvPr>
        <xdr:cNvSpPr/>
      </xdr:nvSpPr>
      <xdr:spPr>
        <a:xfrm>
          <a:off x="152400" y="1389061"/>
          <a:ext cx="6042978" cy="2506663"/>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545465</xdr:colOff>
      <xdr:row>7</xdr:row>
      <xdr:rowOff>142875</xdr:rowOff>
    </xdr:from>
    <xdr:to>
      <xdr:col>13</xdr:col>
      <xdr:colOff>257175</xdr:colOff>
      <xdr:row>21</xdr:row>
      <xdr:rowOff>152400</xdr:rowOff>
    </xdr:to>
    <xdr:sp macro="" textlink="">
      <xdr:nvSpPr>
        <xdr:cNvPr id="9" name="Rectangle: Rounded Corners 8">
          <a:extLst>
            <a:ext uri="{FF2B5EF4-FFF2-40B4-BE49-F238E27FC236}">
              <a16:creationId xmlns:a16="http://schemas.microsoft.com/office/drawing/2014/main" id="{F232EF1D-9D58-322A-F074-75BAB3FBD2B5}"/>
            </a:ext>
          </a:extLst>
        </xdr:cNvPr>
        <xdr:cNvSpPr/>
      </xdr:nvSpPr>
      <xdr:spPr>
        <a:xfrm>
          <a:off x="6327140" y="1409700"/>
          <a:ext cx="3959860" cy="2543175"/>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447675</xdr:colOff>
      <xdr:row>7</xdr:row>
      <xdr:rowOff>123825</xdr:rowOff>
    </xdr:from>
    <xdr:to>
      <xdr:col>21</xdr:col>
      <xdr:colOff>126999</xdr:colOff>
      <xdr:row>21</xdr:row>
      <xdr:rowOff>152400</xdr:rowOff>
    </xdr:to>
    <xdr:sp macro="" textlink="">
      <xdr:nvSpPr>
        <xdr:cNvPr id="10" name="Rectangle: Rounded Corners 9">
          <a:extLst>
            <a:ext uri="{FF2B5EF4-FFF2-40B4-BE49-F238E27FC236}">
              <a16:creationId xmlns:a16="http://schemas.microsoft.com/office/drawing/2014/main" id="{287F2551-3C95-8C61-F295-0FDEEF200089}"/>
            </a:ext>
          </a:extLst>
        </xdr:cNvPr>
        <xdr:cNvSpPr/>
      </xdr:nvSpPr>
      <xdr:spPr>
        <a:xfrm>
          <a:off x="10477500" y="1390650"/>
          <a:ext cx="4556124" cy="2562225"/>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22</xdr:row>
      <xdr:rowOff>120650</xdr:rowOff>
    </xdr:from>
    <xdr:to>
      <xdr:col>4</xdr:col>
      <xdr:colOff>669290</xdr:colOff>
      <xdr:row>38</xdr:row>
      <xdr:rowOff>152400</xdr:rowOff>
    </xdr:to>
    <xdr:sp macro="" textlink="">
      <xdr:nvSpPr>
        <xdr:cNvPr id="11" name="Rectangle: Rounded Corners 10">
          <a:extLst>
            <a:ext uri="{FF2B5EF4-FFF2-40B4-BE49-F238E27FC236}">
              <a16:creationId xmlns:a16="http://schemas.microsoft.com/office/drawing/2014/main" id="{5B1DB627-37CC-0281-9BE9-09EB563821E1}"/>
            </a:ext>
          </a:extLst>
        </xdr:cNvPr>
        <xdr:cNvSpPr/>
      </xdr:nvSpPr>
      <xdr:spPr>
        <a:xfrm>
          <a:off x="142875" y="4102100"/>
          <a:ext cx="3755390" cy="2927350"/>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828039</xdr:colOff>
      <xdr:row>22</xdr:row>
      <xdr:rowOff>114299</xdr:rowOff>
    </xdr:from>
    <xdr:to>
      <xdr:col>9</xdr:col>
      <xdr:colOff>323850</xdr:colOff>
      <xdr:row>38</xdr:row>
      <xdr:rowOff>161924</xdr:rowOff>
    </xdr:to>
    <xdr:sp macro="" textlink="">
      <xdr:nvSpPr>
        <xdr:cNvPr id="12" name="Rectangle: Rounded Corners 11">
          <a:extLst>
            <a:ext uri="{FF2B5EF4-FFF2-40B4-BE49-F238E27FC236}">
              <a16:creationId xmlns:a16="http://schemas.microsoft.com/office/drawing/2014/main" id="{4EB986B6-3B47-7CEC-21B8-1C968528258F}"/>
            </a:ext>
          </a:extLst>
        </xdr:cNvPr>
        <xdr:cNvSpPr/>
      </xdr:nvSpPr>
      <xdr:spPr>
        <a:xfrm>
          <a:off x="4057014" y="4095749"/>
          <a:ext cx="3610611" cy="2943225"/>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438151</xdr:colOff>
      <xdr:row>22</xdr:row>
      <xdr:rowOff>114300</xdr:rowOff>
    </xdr:from>
    <xdr:to>
      <xdr:col>21</xdr:col>
      <xdr:colOff>190501</xdr:colOff>
      <xdr:row>38</xdr:row>
      <xdr:rowOff>152400</xdr:rowOff>
    </xdr:to>
    <xdr:sp macro="" textlink="">
      <xdr:nvSpPr>
        <xdr:cNvPr id="13" name="Rectangle: Rounded Corners 12">
          <a:extLst>
            <a:ext uri="{FF2B5EF4-FFF2-40B4-BE49-F238E27FC236}">
              <a16:creationId xmlns:a16="http://schemas.microsoft.com/office/drawing/2014/main" id="{A212DB2C-5421-9344-73BC-01CC896A75B1}"/>
            </a:ext>
          </a:extLst>
        </xdr:cNvPr>
        <xdr:cNvSpPr/>
      </xdr:nvSpPr>
      <xdr:spPr>
        <a:xfrm>
          <a:off x="7781926" y="4095750"/>
          <a:ext cx="7315200" cy="2933700"/>
        </a:xfrm>
        <a:prstGeom prst="roundRect">
          <a:avLst>
            <a:gd name="adj" fmla="val 3000"/>
          </a:avLst>
        </a:prstGeom>
        <a:solidFill>
          <a:schemeClr val="bg1"/>
        </a:solidFill>
        <a:ln w="12700" cap="flat" cmpd="sng" algn="ctr">
          <a:noFill/>
          <a:prstDash val="solid"/>
          <a:miter lim="800000"/>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1141185</xdr:colOff>
      <xdr:row>3</xdr:row>
      <xdr:rowOff>30389</xdr:rowOff>
    </xdr:from>
    <xdr:to>
      <xdr:col>5</xdr:col>
      <xdr:colOff>469446</xdr:colOff>
      <xdr:row>5</xdr:row>
      <xdr:rowOff>0</xdr:rowOff>
    </xdr:to>
    <xdr:sp macro="" textlink="">
      <xdr:nvSpPr>
        <xdr:cNvPr id="16" name="TextBox 15">
          <a:extLst>
            <a:ext uri="{FF2B5EF4-FFF2-40B4-BE49-F238E27FC236}">
              <a16:creationId xmlns:a16="http://schemas.microsoft.com/office/drawing/2014/main" id="{45158040-6DE2-2357-A11B-68E7D4075550}"/>
            </a:ext>
          </a:extLst>
        </xdr:cNvPr>
        <xdr:cNvSpPr txBox="1"/>
      </xdr:nvSpPr>
      <xdr:spPr>
        <a:xfrm>
          <a:off x="2969985" y="573314"/>
          <a:ext cx="1690461" cy="331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Total</a:t>
          </a:r>
          <a:r>
            <a:rPr lang="en-US" sz="1200" b="1" baseline="0"/>
            <a:t> </a:t>
          </a:r>
          <a:r>
            <a:rPr lang="en-US" sz="1400" b="1" baseline="0"/>
            <a:t>Sales</a:t>
          </a:r>
          <a:endParaRPr lang="en-US" sz="1200" b="1"/>
        </a:p>
      </xdr:txBody>
    </xdr:sp>
    <xdr:clientData/>
  </xdr:twoCellAnchor>
  <xdr:twoCellAnchor>
    <xdr:from>
      <xdr:col>6</xdr:col>
      <xdr:colOff>581025</xdr:colOff>
      <xdr:row>2</xdr:row>
      <xdr:rowOff>152400</xdr:rowOff>
    </xdr:from>
    <xdr:to>
      <xdr:col>8</xdr:col>
      <xdr:colOff>866775</xdr:colOff>
      <xdr:row>4</xdr:row>
      <xdr:rowOff>104775</xdr:rowOff>
    </xdr:to>
    <xdr:sp macro="" textlink="">
      <xdr:nvSpPr>
        <xdr:cNvPr id="17" name="TextBox 16">
          <a:extLst>
            <a:ext uri="{FF2B5EF4-FFF2-40B4-BE49-F238E27FC236}">
              <a16:creationId xmlns:a16="http://schemas.microsoft.com/office/drawing/2014/main" id="{80FB5570-8D6A-21BB-598E-46046C94A2C7}"/>
            </a:ext>
          </a:extLst>
        </xdr:cNvPr>
        <xdr:cNvSpPr txBox="1"/>
      </xdr:nvSpPr>
      <xdr:spPr>
        <a:xfrm>
          <a:off x="5581650" y="514350"/>
          <a:ext cx="17430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a:t>
          </a:r>
          <a:r>
            <a:rPr lang="en-US" sz="1800" b="1" baseline="0"/>
            <a:t> </a:t>
          </a:r>
          <a:r>
            <a:rPr lang="en-US" sz="1400" b="1" baseline="0"/>
            <a:t>Margin</a:t>
          </a:r>
          <a:endParaRPr lang="en-US" sz="1800" b="1"/>
        </a:p>
      </xdr:txBody>
    </xdr:sp>
    <xdr:clientData/>
  </xdr:twoCellAnchor>
  <xdr:twoCellAnchor>
    <xdr:from>
      <xdr:col>10</xdr:col>
      <xdr:colOff>245381</xdr:colOff>
      <xdr:row>3</xdr:row>
      <xdr:rowOff>11339</xdr:rowOff>
    </xdr:from>
    <xdr:to>
      <xdr:col>12</xdr:col>
      <xdr:colOff>343353</xdr:colOff>
      <xdr:row>4</xdr:row>
      <xdr:rowOff>161925</xdr:rowOff>
    </xdr:to>
    <xdr:sp macro="" textlink="">
      <xdr:nvSpPr>
        <xdr:cNvPr id="18" name="TextBox 17">
          <a:extLst>
            <a:ext uri="{FF2B5EF4-FFF2-40B4-BE49-F238E27FC236}">
              <a16:creationId xmlns:a16="http://schemas.microsoft.com/office/drawing/2014/main" id="{CD597C0D-36F3-1A52-6E7F-158F34324E7F}"/>
            </a:ext>
          </a:extLst>
        </xdr:cNvPr>
        <xdr:cNvSpPr txBox="1"/>
      </xdr:nvSpPr>
      <xdr:spPr>
        <a:xfrm>
          <a:off x="8065406" y="554264"/>
          <a:ext cx="1698172" cy="331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Average</a:t>
          </a:r>
          <a:r>
            <a:rPr lang="en-US" sz="1200" b="1" baseline="0"/>
            <a:t> Margin</a:t>
          </a:r>
          <a:endParaRPr lang="en-US" sz="1200" b="1"/>
        </a:p>
      </xdr:txBody>
    </xdr:sp>
    <xdr:clientData/>
  </xdr:twoCellAnchor>
  <xdr:twoCellAnchor>
    <xdr:from>
      <xdr:col>14</xdr:col>
      <xdr:colOff>44902</xdr:colOff>
      <xdr:row>2</xdr:row>
      <xdr:rowOff>162377</xdr:rowOff>
    </xdr:from>
    <xdr:to>
      <xdr:col>16</xdr:col>
      <xdr:colOff>374196</xdr:colOff>
      <xdr:row>4</xdr:row>
      <xdr:rowOff>152399</xdr:rowOff>
    </xdr:to>
    <xdr:sp macro="" textlink="">
      <xdr:nvSpPr>
        <xdr:cNvPr id="19" name="TextBox 18">
          <a:extLst>
            <a:ext uri="{FF2B5EF4-FFF2-40B4-BE49-F238E27FC236}">
              <a16:creationId xmlns:a16="http://schemas.microsoft.com/office/drawing/2014/main" id="{356A92BD-9102-733E-636F-CBAD8E2E1D1D}"/>
            </a:ext>
          </a:extLst>
        </xdr:cNvPr>
        <xdr:cNvSpPr txBox="1"/>
      </xdr:nvSpPr>
      <xdr:spPr>
        <a:xfrm>
          <a:off x="10684327" y="524327"/>
          <a:ext cx="1548494" cy="35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New</a:t>
          </a:r>
          <a:r>
            <a:rPr lang="en-US" sz="1400" b="1" baseline="0"/>
            <a:t> </a:t>
          </a:r>
          <a:r>
            <a:rPr lang="en-US" sz="1600" b="1" baseline="0"/>
            <a:t>Customers</a:t>
          </a:r>
          <a:endParaRPr lang="en-US" sz="1400" b="1"/>
        </a:p>
      </xdr:txBody>
    </xdr:sp>
    <xdr:clientData/>
  </xdr:twoCellAnchor>
  <xdr:twoCellAnchor>
    <xdr:from>
      <xdr:col>21</xdr:col>
      <xdr:colOff>304799</xdr:colOff>
      <xdr:row>3</xdr:row>
      <xdr:rowOff>112939</xdr:rowOff>
    </xdr:from>
    <xdr:to>
      <xdr:col>24</xdr:col>
      <xdr:colOff>168728</xdr:colOff>
      <xdr:row>5</xdr:row>
      <xdr:rowOff>82550</xdr:rowOff>
    </xdr:to>
    <xdr:sp macro="" textlink="">
      <xdr:nvSpPr>
        <xdr:cNvPr id="22" name="TextBox 21">
          <a:extLst>
            <a:ext uri="{FF2B5EF4-FFF2-40B4-BE49-F238E27FC236}">
              <a16:creationId xmlns:a16="http://schemas.microsoft.com/office/drawing/2014/main" id="{30EA76BD-C780-8661-5D3E-47622ABB022E}"/>
            </a:ext>
          </a:extLst>
        </xdr:cNvPr>
        <xdr:cNvSpPr txBox="1"/>
      </xdr:nvSpPr>
      <xdr:spPr>
        <a:xfrm>
          <a:off x="15211424" y="655864"/>
          <a:ext cx="1692729" cy="331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Top</a:t>
          </a:r>
          <a:r>
            <a:rPr lang="en-US" sz="1600" b="1" baseline="0"/>
            <a:t> 10 customers</a:t>
          </a:r>
          <a:endParaRPr lang="en-US" sz="1600" b="1"/>
        </a:p>
      </xdr:txBody>
    </xdr:sp>
    <xdr:clientData/>
  </xdr:twoCellAnchor>
  <xdr:twoCellAnchor>
    <xdr:from>
      <xdr:col>0</xdr:col>
      <xdr:colOff>145142</xdr:colOff>
      <xdr:row>3</xdr:row>
      <xdr:rowOff>27214</xdr:rowOff>
    </xdr:from>
    <xdr:to>
      <xdr:col>3</xdr:col>
      <xdr:colOff>9071</xdr:colOff>
      <xdr:row>5</xdr:row>
      <xdr:rowOff>0</xdr:rowOff>
    </xdr:to>
    <xdr:sp macro="" textlink="">
      <xdr:nvSpPr>
        <xdr:cNvPr id="23" name="TextBox 22">
          <a:extLst>
            <a:ext uri="{FF2B5EF4-FFF2-40B4-BE49-F238E27FC236}">
              <a16:creationId xmlns:a16="http://schemas.microsoft.com/office/drawing/2014/main" id="{789D5634-9C9A-7FB1-B875-855E3568D174}"/>
            </a:ext>
          </a:extLst>
        </xdr:cNvPr>
        <xdr:cNvSpPr txBox="1"/>
      </xdr:nvSpPr>
      <xdr:spPr>
        <a:xfrm>
          <a:off x="145142" y="571500"/>
          <a:ext cx="1687286" cy="335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Total</a:t>
          </a:r>
          <a:r>
            <a:rPr lang="en-US" sz="1800" b="1" baseline="0"/>
            <a:t> </a:t>
          </a:r>
          <a:r>
            <a:rPr lang="en-US" sz="1400" b="1" baseline="0"/>
            <a:t>Sales</a:t>
          </a:r>
          <a:endParaRPr lang="en-US" sz="1400" b="1"/>
        </a:p>
      </xdr:txBody>
    </xdr:sp>
    <xdr:clientData/>
  </xdr:twoCellAnchor>
  <xdr:twoCellAnchor>
    <xdr:from>
      <xdr:col>0</xdr:col>
      <xdr:colOff>140153</xdr:colOff>
      <xdr:row>7</xdr:row>
      <xdr:rowOff>88446</xdr:rowOff>
    </xdr:from>
    <xdr:to>
      <xdr:col>3</xdr:col>
      <xdr:colOff>907</xdr:colOff>
      <xdr:row>9</xdr:row>
      <xdr:rowOff>58057</xdr:rowOff>
    </xdr:to>
    <xdr:sp macro="" textlink="">
      <xdr:nvSpPr>
        <xdr:cNvPr id="24" name="TextBox 23">
          <a:extLst>
            <a:ext uri="{FF2B5EF4-FFF2-40B4-BE49-F238E27FC236}">
              <a16:creationId xmlns:a16="http://schemas.microsoft.com/office/drawing/2014/main" id="{914A21B9-7D55-5CC4-DC91-6106BC15FC08}"/>
            </a:ext>
          </a:extLst>
        </xdr:cNvPr>
        <xdr:cNvSpPr txBox="1"/>
      </xdr:nvSpPr>
      <xdr:spPr>
        <a:xfrm>
          <a:off x="140153" y="1355271"/>
          <a:ext cx="1689554" cy="331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t>Sales  Trend</a:t>
          </a:r>
          <a:endParaRPr lang="en-US" sz="1400" b="1"/>
        </a:p>
      </xdr:txBody>
    </xdr:sp>
    <xdr:clientData/>
  </xdr:twoCellAnchor>
  <xdr:twoCellAnchor>
    <xdr:from>
      <xdr:col>7</xdr:col>
      <xdr:colOff>601094</xdr:colOff>
      <xdr:row>7</xdr:row>
      <xdr:rowOff>112259</xdr:rowOff>
    </xdr:from>
    <xdr:to>
      <xdr:col>10</xdr:col>
      <xdr:colOff>260349</xdr:colOff>
      <xdr:row>9</xdr:row>
      <xdr:rowOff>78695</xdr:rowOff>
    </xdr:to>
    <xdr:sp macro="" textlink="">
      <xdr:nvSpPr>
        <xdr:cNvPr id="25" name="TextBox 24">
          <a:extLst>
            <a:ext uri="{FF2B5EF4-FFF2-40B4-BE49-F238E27FC236}">
              <a16:creationId xmlns:a16="http://schemas.microsoft.com/office/drawing/2014/main" id="{E9417893-071D-E572-4890-9B517EAFD68E}"/>
            </a:ext>
          </a:extLst>
        </xdr:cNvPr>
        <xdr:cNvSpPr txBox="1"/>
      </xdr:nvSpPr>
      <xdr:spPr>
        <a:xfrm>
          <a:off x="6387532" y="1362415"/>
          <a:ext cx="1695223" cy="323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Customer</a:t>
          </a:r>
          <a:r>
            <a:rPr lang="en-US" sz="1800" b="1" baseline="0"/>
            <a:t> </a:t>
          </a:r>
          <a:r>
            <a:rPr lang="en-US" sz="1600" b="1" baseline="0"/>
            <a:t>Source</a:t>
          </a:r>
          <a:endParaRPr lang="en-US" sz="1800" b="1"/>
        </a:p>
      </xdr:txBody>
    </xdr:sp>
    <xdr:clientData/>
  </xdr:twoCellAnchor>
  <xdr:twoCellAnchor>
    <xdr:from>
      <xdr:col>13</xdr:col>
      <xdr:colOff>495299</xdr:colOff>
      <xdr:row>7</xdr:row>
      <xdr:rowOff>123371</xdr:rowOff>
    </xdr:from>
    <xdr:to>
      <xdr:col>16</xdr:col>
      <xdr:colOff>362403</xdr:colOff>
      <xdr:row>9</xdr:row>
      <xdr:rowOff>92982</xdr:rowOff>
    </xdr:to>
    <xdr:sp macro="" textlink="">
      <xdr:nvSpPr>
        <xdr:cNvPr id="26" name="TextBox 25">
          <a:extLst>
            <a:ext uri="{FF2B5EF4-FFF2-40B4-BE49-F238E27FC236}">
              <a16:creationId xmlns:a16="http://schemas.microsoft.com/office/drawing/2014/main" id="{62F9A461-4748-A279-E275-8B1A81DC48A6}"/>
            </a:ext>
          </a:extLst>
        </xdr:cNvPr>
        <xdr:cNvSpPr txBox="1"/>
      </xdr:nvSpPr>
      <xdr:spPr>
        <a:xfrm>
          <a:off x="10525124" y="1390196"/>
          <a:ext cx="1695904" cy="331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t>Sales</a:t>
          </a:r>
          <a:r>
            <a:rPr lang="en-US" sz="1800" b="1" baseline="0"/>
            <a:t> </a:t>
          </a:r>
          <a:r>
            <a:rPr lang="en-US" sz="1600" b="1" baseline="0"/>
            <a:t>By City</a:t>
          </a:r>
          <a:endParaRPr lang="en-US" sz="1600" b="1"/>
        </a:p>
      </xdr:txBody>
    </xdr:sp>
    <xdr:clientData/>
  </xdr:twoCellAnchor>
  <xdr:twoCellAnchor>
    <xdr:from>
      <xdr:col>0</xdr:col>
      <xdr:colOff>200477</xdr:colOff>
      <xdr:row>22</xdr:row>
      <xdr:rowOff>124279</xdr:rowOff>
    </xdr:from>
    <xdr:to>
      <xdr:col>3</xdr:col>
      <xdr:colOff>391886</xdr:colOff>
      <xdr:row>24</xdr:row>
      <xdr:rowOff>64409</xdr:rowOff>
    </xdr:to>
    <xdr:sp macro="" textlink="">
      <xdr:nvSpPr>
        <xdr:cNvPr id="28" name="TextBox 27">
          <a:extLst>
            <a:ext uri="{FF2B5EF4-FFF2-40B4-BE49-F238E27FC236}">
              <a16:creationId xmlns:a16="http://schemas.microsoft.com/office/drawing/2014/main" id="{E38FF315-7BD9-EAF0-94DF-64C36736E7B7}"/>
            </a:ext>
          </a:extLst>
        </xdr:cNvPr>
        <xdr:cNvSpPr txBox="1"/>
      </xdr:nvSpPr>
      <xdr:spPr>
        <a:xfrm>
          <a:off x="200477" y="4105729"/>
          <a:ext cx="2020209" cy="302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t>Sales By Service Type</a:t>
          </a:r>
          <a:endParaRPr lang="en-US" sz="1600" b="1"/>
        </a:p>
      </xdr:txBody>
    </xdr:sp>
    <xdr:clientData/>
  </xdr:twoCellAnchor>
  <xdr:twoCellAnchor>
    <xdr:from>
      <xdr:col>4</xdr:col>
      <xdr:colOff>783770</xdr:colOff>
      <xdr:row>22</xdr:row>
      <xdr:rowOff>111578</xdr:rowOff>
    </xdr:from>
    <xdr:to>
      <xdr:col>7</xdr:col>
      <xdr:colOff>276225</xdr:colOff>
      <xdr:row>24</xdr:row>
      <xdr:rowOff>102961</xdr:rowOff>
    </xdr:to>
    <xdr:sp macro="" textlink="">
      <xdr:nvSpPr>
        <xdr:cNvPr id="29" name="TextBox 28">
          <a:extLst>
            <a:ext uri="{FF2B5EF4-FFF2-40B4-BE49-F238E27FC236}">
              <a16:creationId xmlns:a16="http://schemas.microsoft.com/office/drawing/2014/main" id="{FEFD47B3-6E6A-8F72-F50B-078F60831BB1}"/>
            </a:ext>
          </a:extLst>
        </xdr:cNvPr>
        <xdr:cNvSpPr txBox="1"/>
      </xdr:nvSpPr>
      <xdr:spPr>
        <a:xfrm>
          <a:off x="4012745" y="4093028"/>
          <a:ext cx="2045155" cy="353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Department</a:t>
          </a:r>
          <a:r>
            <a:rPr lang="en-US" sz="1600" b="1" baseline="0"/>
            <a:t> Margin</a:t>
          </a:r>
          <a:endParaRPr lang="en-US" sz="1600" b="1"/>
        </a:p>
      </xdr:txBody>
    </xdr:sp>
    <xdr:clientData/>
  </xdr:twoCellAnchor>
  <xdr:twoCellAnchor>
    <xdr:from>
      <xdr:col>9</xdr:col>
      <xdr:colOff>392337</xdr:colOff>
      <xdr:row>22</xdr:row>
      <xdr:rowOff>140154</xdr:rowOff>
    </xdr:from>
    <xdr:to>
      <xdr:col>12</xdr:col>
      <xdr:colOff>307520</xdr:colOff>
      <xdr:row>24</xdr:row>
      <xdr:rowOff>50348</xdr:rowOff>
    </xdr:to>
    <xdr:sp macro="" textlink="">
      <xdr:nvSpPr>
        <xdr:cNvPr id="30" name="TextBox 29">
          <a:extLst>
            <a:ext uri="{FF2B5EF4-FFF2-40B4-BE49-F238E27FC236}">
              <a16:creationId xmlns:a16="http://schemas.microsoft.com/office/drawing/2014/main" id="{984F9DC0-D966-C41F-F037-03785D9EC555}"/>
            </a:ext>
          </a:extLst>
        </xdr:cNvPr>
        <xdr:cNvSpPr txBox="1"/>
      </xdr:nvSpPr>
      <xdr:spPr>
        <a:xfrm>
          <a:off x="7736112" y="4121604"/>
          <a:ext cx="1991633" cy="27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t>New Vs Repeat Sales</a:t>
          </a:r>
          <a:endParaRPr lang="en-US" sz="1600" b="1"/>
        </a:p>
      </xdr:txBody>
    </xdr:sp>
    <xdr:clientData/>
  </xdr:twoCellAnchor>
  <xdr:twoCellAnchor>
    <xdr:from>
      <xdr:col>18</xdr:col>
      <xdr:colOff>266700</xdr:colOff>
      <xdr:row>3</xdr:row>
      <xdr:rowOff>25853</xdr:rowOff>
    </xdr:from>
    <xdr:to>
      <xdr:col>21</xdr:col>
      <xdr:colOff>278946</xdr:colOff>
      <xdr:row>4</xdr:row>
      <xdr:rowOff>143782</xdr:rowOff>
    </xdr:to>
    <xdr:sp macro="" textlink="">
      <xdr:nvSpPr>
        <xdr:cNvPr id="31" name="TextBox 30">
          <a:extLst>
            <a:ext uri="{FF2B5EF4-FFF2-40B4-BE49-F238E27FC236}">
              <a16:creationId xmlns:a16="http://schemas.microsoft.com/office/drawing/2014/main" id="{705DD490-15B2-9684-3766-2A4E09A8ED7E}"/>
            </a:ext>
          </a:extLst>
        </xdr:cNvPr>
        <xdr:cNvSpPr txBox="1"/>
      </xdr:nvSpPr>
      <xdr:spPr>
        <a:xfrm>
          <a:off x="13344525" y="568778"/>
          <a:ext cx="1841046" cy="298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Repeat</a:t>
          </a:r>
          <a:r>
            <a:rPr lang="en-US" sz="1400" b="1" baseline="0"/>
            <a:t> Customers</a:t>
          </a:r>
          <a:endParaRPr lang="en-US" sz="1400" b="1"/>
        </a:p>
      </xdr:txBody>
    </xdr:sp>
    <xdr:clientData/>
  </xdr:twoCellAnchor>
  <xdr:twoCellAnchor editAs="oneCell">
    <xdr:from>
      <xdr:col>15</xdr:col>
      <xdr:colOff>197644</xdr:colOff>
      <xdr:row>0</xdr:row>
      <xdr:rowOff>23813</xdr:rowOff>
    </xdr:from>
    <xdr:to>
      <xdr:col>16</xdr:col>
      <xdr:colOff>261144</xdr:colOff>
      <xdr:row>3</xdr:row>
      <xdr:rowOff>69170</xdr:rowOff>
    </xdr:to>
    <xdr:pic>
      <xdr:nvPicPr>
        <xdr:cNvPr id="21" name="Picture 20">
          <a:extLst>
            <a:ext uri="{FF2B5EF4-FFF2-40B4-BE49-F238E27FC236}">
              <a16:creationId xmlns:a16="http://schemas.microsoft.com/office/drawing/2014/main" id="{E92075EC-8F4A-87A4-0981-DF563EBE2D47}"/>
            </a:ext>
          </a:extLst>
        </xdr:cNvPr>
        <xdr:cNvPicPr>
          <a:picLocks noChangeAspect="1"/>
        </xdr:cNvPicPr>
      </xdr:nvPicPr>
      <xdr:blipFill>
        <a:blip xmlns:r="http://schemas.openxmlformats.org/officeDocument/2006/relationships" r:embed="rId1"/>
        <a:stretch>
          <a:fillRect/>
        </a:stretch>
      </xdr:blipFill>
      <xdr:spPr>
        <a:xfrm>
          <a:off x="11437144" y="23813"/>
          <a:ext cx="670719" cy="581138"/>
        </a:xfrm>
        <a:prstGeom prst="rect">
          <a:avLst/>
        </a:prstGeom>
      </xdr:spPr>
    </xdr:pic>
    <xdr:clientData/>
  </xdr:twoCellAnchor>
  <xdr:twoCellAnchor editAs="oneCell">
    <xdr:from>
      <xdr:col>7</xdr:col>
      <xdr:colOff>290512</xdr:colOff>
      <xdr:row>0</xdr:row>
      <xdr:rowOff>47625</xdr:rowOff>
    </xdr:from>
    <xdr:to>
      <xdr:col>8</xdr:col>
      <xdr:colOff>289719</xdr:colOff>
      <xdr:row>3</xdr:row>
      <xdr:rowOff>92982</xdr:rowOff>
    </xdr:to>
    <xdr:pic>
      <xdr:nvPicPr>
        <xdr:cNvPr id="27" name="Picture 26">
          <a:extLst>
            <a:ext uri="{FF2B5EF4-FFF2-40B4-BE49-F238E27FC236}">
              <a16:creationId xmlns:a16="http://schemas.microsoft.com/office/drawing/2014/main" id="{F8B79543-B8E5-B2DE-540F-BBBD66B377ED}"/>
            </a:ext>
          </a:extLst>
        </xdr:cNvPr>
        <xdr:cNvPicPr>
          <a:picLocks noChangeAspect="1"/>
        </xdr:cNvPicPr>
      </xdr:nvPicPr>
      <xdr:blipFill>
        <a:blip xmlns:r="http://schemas.openxmlformats.org/officeDocument/2006/relationships" r:embed="rId1"/>
        <a:stretch>
          <a:fillRect/>
        </a:stretch>
      </xdr:blipFill>
      <xdr:spPr>
        <a:xfrm>
          <a:off x="6076950" y="47625"/>
          <a:ext cx="677863" cy="581138"/>
        </a:xfrm>
        <a:prstGeom prst="rect">
          <a:avLst/>
        </a:prstGeom>
      </xdr:spPr>
    </xdr:pic>
    <xdr:clientData/>
  </xdr:twoCellAnchor>
  <xdr:twoCellAnchor>
    <xdr:from>
      <xdr:col>3</xdr:col>
      <xdr:colOff>955674</xdr:colOff>
      <xdr:row>4</xdr:row>
      <xdr:rowOff>78581</xdr:rowOff>
    </xdr:from>
    <xdr:to>
      <xdr:col>5</xdr:col>
      <xdr:colOff>314324</xdr:colOff>
      <xdr:row>6</xdr:row>
      <xdr:rowOff>97631</xdr:rowOff>
    </xdr:to>
    <xdr:sp macro="" textlink="PIVOT!$F$42">
      <xdr:nvSpPr>
        <xdr:cNvPr id="37" name="TextBox 36">
          <a:extLst>
            <a:ext uri="{FF2B5EF4-FFF2-40B4-BE49-F238E27FC236}">
              <a16:creationId xmlns:a16="http://schemas.microsoft.com/office/drawing/2014/main" id="{6B025877-370E-359D-DA54-D00CA705E3EA}"/>
            </a:ext>
          </a:extLst>
        </xdr:cNvPr>
        <xdr:cNvSpPr txBox="1"/>
      </xdr:nvSpPr>
      <xdr:spPr>
        <a:xfrm>
          <a:off x="2777330" y="792956"/>
          <a:ext cx="1727994" cy="3762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B2D4F7-1A03-4D1F-AD40-9760B3D13F21}" type="TxLink">
            <a:rPr lang="en-US" sz="2400" b="1" i="0" u="none" strike="noStrike">
              <a:solidFill>
                <a:srgbClr val="000000"/>
              </a:solidFill>
              <a:latin typeface="Calibri"/>
              <a:ea typeface="Calibri"/>
              <a:cs typeface="Calibri"/>
            </a:rPr>
            <a:t>1,794,875</a:t>
          </a:fld>
          <a:endParaRPr lang="en-US" sz="4800" b="1"/>
        </a:p>
      </xdr:txBody>
    </xdr:sp>
    <xdr:clientData/>
  </xdr:twoCellAnchor>
  <xdr:twoCellAnchor>
    <xdr:from>
      <xdr:col>10</xdr:col>
      <xdr:colOff>47625</xdr:colOff>
      <xdr:row>24</xdr:row>
      <xdr:rowOff>95249</xdr:rowOff>
    </xdr:from>
    <xdr:to>
      <xdr:col>21</xdr:col>
      <xdr:colOff>133350</xdr:colOff>
      <xdr:row>38</xdr:row>
      <xdr:rowOff>146046</xdr:rowOff>
    </xdr:to>
    <xdr:graphicFrame macro="">
      <xdr:nvGraphicFramePr>
        <xdr:cNvPr id="43" name="Chart 42">
          <a:extLst>
            <a:ext uri="{FF2B5EF4-FFF2-40B4-BE49-F238E27FC236}">
              <a16:creationId xmlns:a16="http://schemas.microsoft.com/office/drawing/2014/main" id="{820E4CC9-D92B-465E-839D-36E076815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161131</xdr:colOff>
      <xdr:row>3</xdr:row>
      <xdr:rowOff>56356</xdr:rowOff>
    </xdr:from>
    <xdr:to>
      <xdr:col>3</xdr:col>
      <xdr:colOff>357188</xdr:colOff>
      <xdr:row>6</xdr:row>
      <xdr:rowOff>137318</xdr:rowOff>
    </xdr:to>
    <mc:AlternateContent xmlns:mc="http://schemas.openxmlformats.org/markup-compatibility/2006">
      <mc:Choice xmlns:a14="http://schemas.microsoft.com/office/drawing/2010/main" Requires="a14">
        <xdr:graphicFrame macro="">
          <xdr:nvGraphicFramePr>
            <xdr:cNvPr id="20" name="Year">
              <a:extLst>
                <a:ext uri="{FF2B5EF4-FFF2-40B4-BE49-F238E27FC236}">
                  <a16:creationId xmlns:a16="http://schemas.microsoft.com/office/drawing/2014/main" id="{BF96FF5C-91B6-7E2E-FF2F-46766F5A7EB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64306" y="592137"/>
              <a:ext cx="2011363" cy="619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345281</xdr:colOff>
      <xdr:row>5</xdr:row>
      <xdr:rowOff>86518</xdr:rowOff>
    </xdr:from>
    <xdr:to>
      <xdr:col>26</xdr:col>
      <xdr:colOff>285751</xdr:colOff>
      <xdr:row>38</xdr:row>
      <xdr:rowOff>11905</xdr:rowOff>
    </xdr:to>
    <xdr:graphicFrame macro="">
      <xdr:nvGraphicFramePr>
        <xdr:cNvPr id="32" name="Chart 31">
          <a:extLst>
            <a:ext uri="{FF2B5EF4-FFF2-40B4-BE49-F238E27FC236}">
              <a16:creationId xmlns:a16="http://schemas.microsoft.com/office/drawing/2014/main" id="{D355CFA7-3FC6-4DE9-8431-E467F4031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199230</xdr:colOff>
      <xdr:row>8</xdr:row>
      <xdr:rowOff>142876</xdr:rowOff>
    </xdr:from>
    <xdr:to>
      <xdr:col>7</xdr:col>
      <xdr:colOff>372267</xdr:colOff>
      <xdr:row>21</xdr:row>
      <xdr:rowOff>83343</xdr:rowOff>
    </xdr:to>
    <xdr:graphicFrame macro="">
      <xdr:nvGraphicFramePr>
        <xdr:cNvPr id="34" name="Chart 33">
          <a:extLst>
            <a:ext uri="{FF2B5EF4-FFF2-40B4-BE49-F238E27FC236}">
              <a16:creationId xmlns:a16="http://schemas.microsoft.com/office/drawing/2014/main" id="{656A6A76-720C-4028-A943-B3BBC14D1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214312</xdr:colOff>
      <xdr:row>24</xdr:row>
      <xdr:rowOff>86519</xdr:rowOff>
    </xdr:from>
    <xdr:to>
      <xdr:col>4</xdr:col>
      <xdr:colOff>598487</xdr:colOff>
      <xdr:row>38</xdr:row>
      <xdr:rowOff>68262</xdr:rowOff>
    </xdr:to>
    <xdr:graphicFrame macro="">
      <xdr:nvGraphicFramePr>
        <xdr:cNvPr id="42" name="Chart 41">
          <a:extLst>
            <a:ext uri="{FF2B5EF4-FFF2-40B4-BE49-F238E27FC236}">
              <a16:creationId xmlns:a16="http://schemas.microsoft.com/office/drawing/2014/main" id="{F7A7E917-6793-4C3E-A17F-9310612EA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892969</xdr:colOff>
      <xdr:row>24</xdr:row>
      <xdr:rowOff>47625</xdr:rowOff>
    </xdr:from>
    <xdr:to>
      <xdr:col>9</xdr:col>
      <xdr:colOff>250031</xdr:colOff>
      <xdr:row>38</xdr:row>
      <xdr:rowOff>103981</xdr:rowOff>
    </xdr:to>
    <xdr:graphicFrame macro="">
      <xdr:nvGraphicFramePr>
        <xdr:cNvPr id="45" name="Chart 44">
          <a:extLst>
            <a:ext uri="{FF2B5EF4-FFF2-40B4-BE49-F238E27FC236}">
              <a16:creationId xmlns:a16="http://schemas.microsoft.com/office/drawing/2014/main" id="{F946F118-B802-4DC9-A32D-EBCB119F6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506412</xdr:colOff>
      <xdr:row>9</xdr:row>
      <xdr:rowOff>86518</xdr:rowOff>
    </xdr:from>
    <xdr:to>
      <xdr:col>21</xdr:col>
      <xdr:colOff>-1</xdr:colOff>
      <xdr:row>21</xdr:row>
      <xdr:rowOff>95249</xdr:rowOff>
    </xdr:to>
    <xdr:graphicFrame macro="">
      <xdr:nvGraphicFramePr>
        <xdr:cNvPr id="46" name="Chart 45">
          <a:extLst>
            <a:ext uri="{FF2B5EF4-FFF2-40B4-BE49-F238E27FC236}">
              <a16:creationId xmlns:a16="http://schemas.microsoft.com/office/drawing/2014/main" id="{DD0CA202-D295-4A4B-9948-3A92A61E3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540701</xdr:colOff>
      <xdr:row>9</xdr:row>
      <xdr:rowOff>47625</xdr:rowOff>
    </xdr:from>
    <xdr:to>
      <xdr:col>13</xdr:col>
      <xdr:colOff>190498</xdr:colOff>
      <xdr:row>21</xdr:row>
      <xdr:rowOff>95248</xdr:rowOff>
    </xdr:to>
    <xdr:graphicFrame macro="">
      <xdr:nvGraphicFramePr>
        <xdr:cNvPr id="15" name="Chart 14">
          <a:extLst>
            <a:ext uri="{FF2B5EF4-FFF2-40B4-BE49-F238E27FC236}">
              <a16:creationId xmlns:a16="http://schemas.microsoft.com/office/drawing/2014/main" id="{46C3046E-9C6C-45FC-8BB9-2CC7F81A2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440530</xdr:colOff>
      <xdr:row>4</xdr:row>
      <xdr:rowOff>87313</xdr:rowOff>
    </xdr:from>
    <xdr:to>
      <xdr:col>8</xdr:col>
      <xdr:colOff>707230</xdr:colOff>
      <xdr:row>6</xdr:row>
      <xdr:rowOff>106363</xdr:rowOff>
    </xdr:to>
    <xdr:sp macro="" textlink="PIVOT!$G$42">
      <xdr:nvSpPr>
        <xdr:cNvPr id="33" name="TextBox 32">
          <a:extLst>
            <a:ext uri="{FF2B5EF4-FFF2-40B4-BE49-F238E27FC236}">
              <a16:creationId xmlns:a16="http://schemas.microsoft.com/office/drawing/2014/main" id="{4941C46A-D841-6A8D-65E7-8DFED4698F05}"/>
            </a:ext>
          </a:extLst>
        </xdr:cNvPr>
        <xdr:cNvSpPr txBox="1"/>
      </xdr:nvSpPr>
      <xdr:spPr>
        <a:xfrm>
          <a:off x="5441155" y="801688"/>
          <a:ext cx="1731169" cy="3762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1E21FF-0334-4E39-9DF7-1990B12413AE}" type="TxLink">
            <a:rPr lang="en-US" sz="2400" b="1" i="0" u="none" strike="noStrike">
              <a:solidFill>
                <a:srgbClr val="000000"/>
              </a:solidFill>
              <a:latin typeface="Calibri"/>
              <a:ea typeface="Calibri"/>
              <a:cs typeface="Calibri"/>
            </a:rPr>
            <a:t> 549,028 </a:t>
          </a:fld>
          <a:endParaRPr lang="en-US" sz="8800" b="1"/>
        </a:p>
      </xdr:txBody>
    </xdr:sp>
    <xdr:clientData/>
  </xdr:twoCellAnchor>
  <xdr:twoCellAnchor>
    <xdr:from>
      <xdr:col>10</xdr:col>
      <xdr:colOff>163513</xdr:colOff>
      <xdr:row>4</xdr:row>
      <xdr:rowOff>66675</xdr:rowOff>
    </xdr:from>
    <xdr:to>
      <xdr:col>12</xdr:col>
      <xdr:colOff>302419</xdr:colOff>
      <xdr:row>6</xdr:row>
      <xdr:rowOff>85725</xdr:rowOff>
    </xdr:to>
    <xdr:sp macro="" textlink="PIVOT!$J$42">
      <xdr:nvSpPr>
        <xdr:cNvPr id="36" name="TextBox 35">
          <a:extLst>
            <a:ext uri="{FF2B5EF4-FFF2-40B4-BE49-F238E27FC236}">
              <a16:creationId xmlns:a16="http://schemas.microsoft.com/office/drawing/2014/main" id="{3AEC0F36-B50B-3B07-A2D5-E94654F22FDC}"/>
            </a:ext>
          </a:extLst>
        </xdr:cNvPr>
        <xdr:cNvSpPr txBox="1"/>
      </xdr:nvSpPr>
      <xdr:spPr>
        <a:xfrm>
          <a:off x="7985919" y="781050"/>
          <a:ext cx="1734344" cy="3762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A1DC0A-CB32-47F8-8CC9-D9632FF72C7D}" type="TxLink">
            <a:rPr lang="en-US" sz="2400" b="1" i="0" u="none" strike="noStrike">
              <a:solidFill>
                <a:srgbClr val="000000"/>
              </a:solidFill>
              <a:latin typeface="Calibri"/>
              <a:ea typeface="Calibri"/>
              <a:cs typeface="Calibri"/>
            </a:rPr>
            <a:t>30.6%</a:t>
          </a:fld>
          <a:endParaRPr lang="en-US" sz="23900" b="1"/>
        </a:p>
      </xdr:txBody>
    </xdr:sp>
    <xdr:clientData/>
  </xdr:twoCellAnchor>
  <xdr:twoCellAnchor>
    <xdr:from>
      <xdr:col>14</xdr:col>
      <xdr:colOff>65088</xdr:colOff>
      <xdr:row>4</xdr:row>
      <xdr:rowOff>60326</xdr:rowOff>
    </xdr:from>
    <xdr:to>
      <xdr:col>16</xdr:col>
      <xdr:colOff>581819</xdr:colOff>
      <xdr:row>6</xdr:row>
      <xdr:rowOff>79376</xdr:rowOff>
    </xdr:to>
    <xdr:sp macro="" textlink="PIVOT!$I$42">
      <xdr:nvSpPr>
        <xdr:cNvPr id="44" name="TextBox 43">
          <a:extLst>
            <a:ext uri="{FF2B5EF4-FFF2-40B4-BE49-F238E27FC236}">
              <a16:creationId xmlns:a16="http://schemas.microsoft.com/office/drawing/2014/main" id="{C92E61F7-B9CC-D895-7603-CC713553D302}"/>
            </a:ext>
          </a:extLst>
        </xdr:cNvPr>
        <xdr:cNvSpPr txBox="1"/>
      </xdr:nvSpPr>
      <xdr:spPr>
        <a:xfrm>
          <a:off x="10697369" y="774701"/>
          <a:ext cx="1731169" cy="3762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D9FEFF-7918-4699-A665-3D1A7D4DEA4D}" type="TxLink">
            <a:rPr lang="en-US" sz="2400" b="1" i="0" u="none" strike="noStrike">
              <a:solidFill>
                <a:srgbClr val="000000"/>
              </a:solidFill>
              <a:latin typeface="Calibri"/>
              <a:ea typeface="Calibri"/>
              <a:cs typeface="Calibri"/>
            </a:rPr>
            <a:t>92</a:t>
          </a:fld>
          <a:endParaRPr lang="en-US" sz="71400" b="1"/>
        </a:p>
      </xdr:txBody>
    </xdr:sp>
    <xdr:clientData/>
  </xdr:twoCellAnchor>
  <xdr:twoCellAnchor>
    <xdr:from>
      <xdr:col>18</xdr:col>
      <xdr:colOff>312737</xdr:colOff>
      <xdr:row>4</xdr:row>
      <xdr:rowOff>116682</xdr:rowOff>
    </xdr:from>
    <xdr:to>
      <xdr:col>20</xdr:col>
      <xdr:colOff>511968</xdr:colOff>
      <xdr:row>6</xdr:row>
      <xdr:rowOff>135732</xdr:rowOff>
    </xdr:to>
    <xdr:sp macro="" textlink="PIVOT!$I$43">
      <xdr:nvSpPr>
        <xdr:cNvPr id="47" name="TextBox 46">
          <a:extLst>
            <a:ext uri="{FF2B5EF4-FFF2-40B4-BE49-F238E27FC236}">
              <a16:creationId xmlns:a16="http://schemas.microsoft.com/office/drawing/2014/main" id="{2058EC9D-342B-6D7D-3108-D7378F4E1C53}"/>
            </a:ext>
          </a:extLst>
        </xdr:cNvPr>
        <xdr:cNvSpPr txBox="1"/>
      </xdr:nvSpPr>
      <xdr:spPr>
        <a:xfrm>
          <a:off x="13373893" y="831057"/>
          <a:ext cx="1413669" cy="3762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36688-335F-41B9-B62D-F61BF4B5C576}" type="TxLink">
            <a:rPr lang="en-US" sz="2400" b="1" i="0" u="none" strike="noStrike">
              <a:solidFill>
                <a:srgbClr val="000000"/>
              </a:solidFill>
              <a:latin typeface="Calibri"/>
              <a:ea typeface="Calibri"/>
              <a:cs typeface="Calibri"/>
            </a:rPr>
            <a:t>148</a:t>
          </a:fld>
          <a:endParaRPr lang="en-US" sz="71400" b="1"/>
        </a:p>
      </xdr:txBody>
    </xdr:sp>
    <xdr:clientData/>
  </xdr:twoCellAnchor>
  <xdr:twoCellAnchor>
    <xdr:from>
      <xdr:col>0</xdr:col>
      <xdr:colOff>140492</xdr:colOff>
      <xdr:row>39</xdr:row>
      <xdr:rowOff>48420</xdr:rowOff>
    </xdr:from>
    <xdr:to>
      <xdr:col>26</xdr:col>
      <xdr:colOff>407987</xdr:colOff>
      <xdr:row>41</xdr:row>
      <xdr:rowOff>103982</xdr:rowOff>
    </xdr:to>
    <xdr:sp macro="" textlink="">
      <xdr:nvSpPr>
        <xdr:cNvPr id="49" name="Rectangle: Rounded Corners 48">
          <a:extLst>
            <a:ext uri="{FF2B5EF4-FFF2-40B4-BE49-F238E27FC236}">
              <a16:creationId xmlns:a16="http://schemas.microsoft.com/office/drawing/2014/main" id="{6A89CC76-23D9-2763-FB0B-70622EDD74E5}"/>
            </a:ext>
          </a:extLst>
        </xdr:cNvPr>
        <xdr:cNvSpPr/>
      </xdr:nvSpPr>
      <xdr:spPr>
        <a:xfrm>
          <a:off x="140492" y="7013576"/>
          <a:ext cx="18186401" cy="41275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i="1">
              <a:solidFill>
                <a:schemeClr val="lt1"/>
              </a:solidFill>
              <a:effectLst/>
              <a:latin typeface="+mn-lt"/>
              <a:ea typeface="+mn-ea"/>
              <a:cs typeface="+mn-cs"/>
            </a:rPr>
            <a:t>                                                                                                                                                                                                           </a:t>
          </a:r>
          <a:endParaRPr lang="en-US" sz="2800" b="1">
            <a:effectLst/>
          </a:endParaRPr>
        </a:p>
        <a:p>
          <a:pPr algn="l"/>
          <a:endParaRPr lang="en-US" sz="1100">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5.271979166668" createdVersion="8" refreshedVersion="8" minRefreshableVersion="3" recordCount="480" xr:uid="{B1B2A2CB-3857-488A-A680-80FA211F6CF6}">
  <cacheSource type="worksheet">
    <worksheetSource name="Table1"/>
  </cacheSource>
  <cacheFields count="14">
    <cacheField name="Date" numFmtId="15">
      <sharedItems containsSemiMixedTypes="0" containsNonDate="0" containsDate="1" containsString="0" minDate="2023-01-01T00:00:00" maxDate="2025-01-01T00:00:00"/>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3" maxValue="2024" count="2">
        <n v="2023"/>
        <n v="2024"/>
      </sharedItems>
    </cacheField>
    <cacheField name="Customer Name" numFmtId="0">
      <sharedItems count="32">
        <s v="Nexa Core"/>
        <s v="Sami Al Shamsi"/>
        <s v="Hanan Al Khatri"/>
        <s v="Tariq Al Zahrani"/>
        <s v="Layla Al Dhanhani"/>
        <s v="Synergenix Labs"/>
        <s v="Omar Ali"/>
        <s v="Aetherion Systems"/>
        <s v="Basma Nasser"/>
        <s v="Fatima Saeed"/>
        <s v="Quanta Sphere Tech"/>
        <s v="Zayed Al Nuaimi"/>
        <s v="Stratoscope"/>
        <s v="Luminex Global"/>
        <s v="Altura Networks"/>
        <s v="Sarah Ahmed"/>
        <s v="Vantoro Enterprises"/>
        <s v="Zephyr Industries"/>
        <s v="Noura Rashid"/>
        <s v="InfiNova Technologies"/>
        <s v="Rania Omar"/>
        <s v="Jamal Al Maktoum"/>
        <s v="Mona Al Humaidi"/>
        <s v="Mariam Al Shamsi"/>
        <s v="Yousuf Al Marri"/>
        <s v="Octavium Digital"/>
        <s v="Solvium Solutions"/>
        <s v="Saeed Al Saeed"/>
        <s v="Laila Al Mulla"/>
        <s v="Khaled Al Farsi"/>
        <s v="Ahmed Yousuf"/>
        <s v="Ali Juma"/>
      </sharedItems>
    </cacheField>
    <cacheField name="Customer Type" numFmtId="0">
      <sharedItems count="2">
        <s v="Company"/>
        <s v="Individual"/>
      </sharedItems>
    </cacheField>
    <cacheField name="Service" numFmtId="0">
      <sharedItems count="5">
        <s v="Social Media"/>
        <s v="Ads"/>
        <s v="App Dev"/>
        <s v="Web Dev"/>
        <s v="SEO"/>
      </sharedItems>
    </cacheField>
    <cacheField name="Department" numFmtId="0">
      <sharedItems count="3">
        <s v="Marketing"/>
        <s v="Design"/>
        <s v="Copywriting"/>
      </sharedItems>
    </cacheField>
    <cacheField name="City" numFmtId="0">
      <sharedItems count="5">
        <s v="Al Ain"/>
        <s v="Ajman"/>
        <s v="Dubai"/>
        <s v="Abu Dhabi"/>
        <s v="Sharjah"/>
      </sharedItems>
    </cacheField>
    <cacheField name="Sales Amount" numFmtId="3">
      <sharedItems containsSemiMixedTypes="0" containsString="0" containsNumber="1" containsInteger="1" minValue="2405" maxValue="12273"/>
    </cacheField>
    <cacheField name="Margin _x000a_%" numFmtId="164">
      <sharedItems containsSemiMixedTypes="0" containsString="0" containsNumber="1" minValue="0.25" maxValue="0.4"/>
    </cacheField>
    <cacheField name="Margin Amount" numFmtId="0">
      <sharedItems containsSemiMixedTypes="0" containsString="0" containsNumber="1" minValue="614.25" maxValue="4756.8"/>
    </cacheField>
    <cacheField name="Sale Type" numFmtId="0">
      <sharedItems count="2">
        <s v="Repeat Sale"/>
        <s v="New Sale"/>
      </sharedItems>
    </cacheField>
    <cacheField name="Customer Source" numFmtId="0">
      <sharedItems count="3">
        <s v="Walk in"/>
        <s v="Ads"/>
        <s v="Organic"/>
      </sharedItems>
    </cacheField>
    <cacheField name="Package _x000a_Type" numFmtId="0">
      <sharedItems/>
    </cacheField>
  </cacheFields>
  <extLst>
    <ext xmlns:x14="http://schemas.microsoft.com/office/spreadsheetml/2009/9/main" uri="{725AE2AE-9491-48be-B2B4-4EB974FC3084}">
      <x14:pivotCacheDefinition pivotCacheId="1203240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x v="0"/>
    <x v="0"/>
    <x v="0"/>
    <x v="0"/>
    <x v="0"/>
    <x v="0"/>
    <x v="0"/>
    <n v="3125"/>
    <n v="0.3"/>
    <n v="937.5"/>
    <x v="0"/>
    <x v="0"/>
    <s v="Annual"/>
  </r>
  <r>
    <d v="2023-01-01T00:00:00"/>
    <x v="0"/>
    <x v="0"/>
    <x v="1"/>
    <x v="1"/>
    <x v="1"/>
    <x v="0"/>
    <x v="1"/>
    <n v="3635"/>
    <n v="0.25"/>
    <n v="908.75"/>
    <x v="1"/>
    <x v="1"/>
    <s v="Annual"/>
  </r>
  <r>
    <d v="2023-01-01T00:00:00"/>
    <x v="0"/>
    <x v="0"/>
    <x v="2"/>
    <x v="1"/>
    <x v="0"/>
    <x v="0"/>
    <x v="2"/>
    <n v="3291"/>
    <n v="0.3"/>
    <n v="987.3"/>
    <x v="0"/>
    <x v="1"/>
    <s v="Bi Annual"/>
  </r>
  <r>
    <d v="2023-01-02T00:00:00"/>
    <x v="0"/>
    <x v="0"/>
    <x v="3"/>
    <x v="1"/>
    <x v="2"/>
    <x v="1"/>
    <x v="3"/>
    <n v="3668"/>
    <n v="0.4"/>
    <n v="1467.2"/>
    <x v="1"/>
    <x v="1"/>
    <s v="Quarterly"/>
  </r>
  <r>
    <d v="2023-01-07T00:00:00"/>
    <x v="0"/>
    <x v="0"/>
    <x v="4"/>
    <x v="1"/>
    <x v="1"/>
    <x v="0"/>
    <x v="3"/>
    <n v="3970"/>
    <n v="0.25"/>
    <n v="992.5"/>
    <x v="0"/>
    <x v="0"/>
    <s v="Quarterly"/>
  </r>
  <r>
    <d v="2023-01-12T00:00:00"/>
    <x v="0"/>
    <x v="0"/>
    <x v="5"/>
    <x v="0"/>
    <x v="0"/>
    <x v="0"/>
    <x v="2"/>
    <n v="2739"/>
    <n v="0.3"/>
    <n v="821.7"/>
    <x v="1"/>
    <x v="1"/>
    <s v="Monthly"/>
  </r>
  <r>
    <d v="2023-01-12T00:00:00"/>
    <x v="0"/>
    <x v="0"/>
    <x v="6"/>
    <x v="1"/>
    <x v="3"/>
    <x v="1"/>
    <x v="3"/>
    <n v="2420"/>
    <n v="0.35"/>
    <n v="847"/>
    <x v="0"/>
    <x v="0"/>
    <s v="Bi Annual"/>
  </r>
  <r>
    <d v="2023-01-13T00:00:00"/>
    <x v="0"/>
    <x v="0"/>
    <x v="7"/>
    <x v="0"/>
    <x v="4"/>
    <x v="2"/>
    <x v="4"/>
    <n v="4802"/>
    <n v="0.25"/>
    <n v="1200.5"/>
    <x v="0"/>
    <x v="0"/>
    <s v="Annual"/>
  </r>
  <r>
    <d v="2023-01-14T00:00:00"/>
    <x v="0"/>
    <x v="0"/>
    <x v="7"/>
    <x v="0"/>
    <x v="2"/>
    <x v="1"/>
    <x v="0"/>
    <n v="2620"/>
    <n v="0.4"/>
    <n v="1048"/>
    <x v="1"/>
    <x v="1"/>
    <s v="Bi Annual"/>
  </r>
  <r>
    <d v="2023-01-16T00:00:00"/>
    <x v="0"/>
    <x v="0"/>
    <x v="8"/>
    <x v="1"/>
    <x v="3"/>
    <x v="1"/>
    <x v="0"/>
    <n v="5593"/>
    <n v="0.35"/>
    <n v="1957.55"/>
    <x v="0"/>
    <x v="1"/>
    <s v="Quarterly"/>
  </r>
  <r>
    <d v="2023-01-18T00:00:00"/>
    <x v="0"/>
    <x v="0"/>
    <x v="7"/>
    <x v="0"/>
    <x v="1"/>
    <x v="0"/>
    <x v="0"/>
    <n v="3237"/>
    <n v="0.25"/>
    <n v="809.25"/>
    <x v="0"/>
    <x v="0"/>
    <s v="Quarterly"/>
  </r>
  <r>
    <d v="2023-01-18T00:00:00"/>
    <x v="0"/>
    <x v="0"/>
    <x v="9"/>
    <x v="1"/>
    <x v="0"/>
    <x v="0"/>
    <x v="0"/>
    <n v="4985"/>
    <n v="0.3"/>
    <n v="1495.5"/>
    <x v="0"/>
    <x v="0"/>
    <s v="Annual"/>
  </r>
  <r>
    <d v="2023-01-19T00:00:00"/>
    <x v="0"/>
    <x v="0"/>
    <x v="10"/>
    <x v="0"/>
    <x v="3"/>
    <x v="1"/>
    <x v="2"/>
    <n v="3886"/>
    <n v="0.35"/>
    <n v="1360.1"/>
    <x v="0"/>
    <x v="2"/>
    <s v="Annual"/>
  </r>
  <r>
    <d v="2023-01-19T00:00:00"/>
    <x v="0"/>
    <x v="0"/>
    <x v="11"/>
    <x v="1"/>
    <x v="4"/>
    <x v="2"/>
    <x v="4"/>
    <n v="2585"/>
    <n v="0.25"/>
    <n v="646.25"/>
    <x v="1"/>
    <x v="1"/>
    <s v="Bi Annual"/>
  </r>
  <r>
    <d v="2023-01-21T00:00:00"/>
    <x v="0"/>
    <x v="0"/>
    <x v="12"/>
    <x v="0"/>
    <x v="1"/>
    <x v="0"/>
    <x v="0"/>
    <n v="4826"/>
    <n v="0.25"/>
    <n v="1206.5"/>
    <x v="1"/>
    <x v="1"/>
    <s v="Annual"/>
  </r>
  <r>
    <d v="2023-01-22T00:00:00"/>
    <x v="0"/>
    <x v="0"/>
    <x v="13"/>
    <x v="0"/>
    <x v="2"/>
    <x v="1"/>
    <x v="1"/>
    <n v="2952"/>
    <n v="0.4"/>
    <n v="1180.8"/>
    <x v="1"/>
    <x v="2"/>
    <s v="Bi Annual"/>
  </r>
  <r>
    <d v="2023-01-27T00:00:00"/>
    <x v="0"/>
    <x v="0"/>
    <x v="14"/>
    <x v="0"/>
    <x v="2"/>
    <x v="1"/>
    <x v="3"/>
    <n v="3704"/>
    <n v="0.4"/>
    <n v="1481.6"/>
    <x v="0"/>
    <x v="1"/>
    <s v="Bi Annual"/>
  </r>
  <r>
    <d v="2023-01-28T00:00:00"/>
    <x v="0"/>
    <x v="0"/>
    <x v="15"/>
    <x v="1"/>
    <x v="0"/>
    <x v="0"/>
    <x v="2"/>
    <n v="3999"/>
    <n v="0.3"/>
    <n v="1199.7"/>
    <x v="0"/>
    <x v="1"/>
    <s v="Quarterly"/>
  </r>
  <r>
    <d v="2023-01-29T00:00:00"/>
    <x v="0"/>
    <x v="0"/>
    <x v="9"/>
    <x v="1"/>
    <x v="3"/>
    <x v="1"/>
    <x v="2"/>
    <n v="3947"/>
    <n v="0.35"/>
    <n v="1381.45"/>
    <x v="0"/>
    <x v="1"/>
    <s v="Bi Annual"/>
  </r>
  <r>
    <d v="2023-01-31T00:00:00"/>
    <x v="0"/>
    <x v="0"/>
    <x v="16"/>
    <x v="0"/>
    <x v="3"/>
    <x v="1"/>
    <x v="3"/>
    <n v="5447"/>
    <n v="0.35"/>
    <n v="1906.45"/>
    <x v="0"/>
    <x v="1"/>
    <s v="Annual"/>
  </r>
  <r>
    <d v="2023-02-01T00:00:00"/>
    <x v="1"/>
    <x v="0"/>
    <x v="15"/>
    <x v="1"/>
    <x v="1"/>
    <x v="0"/>
    <x v="2"/>
    <n v="2811"/>
    <n v="0.25"/>
    <n v="702.75"/>
    <x v="1"/>
    <x v="2"/>
    <s v="Annual"/>
  </r>
  <r>
    <d v="2023-02-03T00:00:00"/>
    <x v="1"/>
    <x v="0"/>
    <x v="17"/>
    <x v="0"/>
    <x v="3"/>
    <x v="1"/>
    <x v="2"/>
    <n v="3190"/>
    <n v="0.35"/>
    <n v="1116.5"/>
    <x v="0"/>
    <x v="0"/>
    <s v="Quarterly"/>
  </r>
  <r>
    <d v="2023-02-05T00:00:00"/>
    <x v="1"/>
    <x v="0"/>
    <x v="7"/>
    <x v="0"/>
    <x v="3"/>
    <x v="1"/>
    <x v="0"/>
    <n v="4578"/>
    <n v="0.35"/>
    <n v="1602.3"/>
    <x v="0"/>
    <x v="2"/>
    <s v="Monthly"/>
  </r>
  <r>
    <d v="2023-02-05T00:00:00"/>
    <x v="1"/>
    <x v="0"/>
    <x v="18"/>
    <x v="1"/>
    <x v="3"/>
    <x v="1"/>
    <x v="4"/>
    <n v="3168"/>
    <n v="0.35"/>
    <n v="1108.8"/>
    <x v="0"/>
    <x v="2"/>
    <s v="Annual"/>
  </r>
  <r>
    <d v="2023-02-09T00:00:00"/>
    <x v="1"/>
    <x v="0"/>
    <x v="19"/>
    <x v="0"/>
    <x v="4"/>
    <x v="2"/>
    <x v="2"/>
    <n v="5585"/>
    <n v="0.25"/>
    <n v="1396.25"/>
    <x v="0"/>
    <x v="1"/>
    <s v="Quarterly"/>
  </r>
  <r>
    <d v="2023-02-13T00:00:00"/>
    <x v="1"/>
    <x v="0"/>
    <x v="13"/>
    <x v="0"/>
    <x v="3"/>
    <x v="1"/>
    <x v="2"/>
    <n v="3445"/>
    <n v="0.35"/>
    <n v="1205.75"/>
    <x v="0"/>
    <x v="2"/>
    <s v="Annual"/>
  </r>
  <r>
    <d v="2023-02-14T00:00:00"/>
    <x v="1"/>
    <x v="0"/>
    <x v="5"/>
    <x v="0"/>
    <x v="0"/>
    <x v="0"/>
    <x v="2"/>
    <n v="2513"/>
    <n v="0.3"/>
    <n v="753.9"/>
    <x v="1"/>
    <x v="2"/>
    <s v="Monthly"/>
  </r>
  <r>
    <d v="2023-02-14T00:00:00"/>
    <x v="1"/>
    <x v="0"/>
    <x v="8"/>
    <x v="1"/>
    <x v="2"/>
    <x v="1"/>
    <x v="3"/>
    <n v="3799"/>
    <n v="0.4"/>
    <n v="1519.6"/>
    <x v="1"/>
    <x v="0"/>
    <s v="Annual"/>
  </r>
  <r>
    <d v="2023-02-15T00:00:00"/>
    <x v="1"/>
    <x v="0"/>
    <x v="15"/>
    <x v="1"/>
    <x v="2"/>
    <x v="1"/>
    <x v="2"/>
    <n v="4170"/>
    <n v="0.4"/>
    <n v="1668"/>
    <x v="1"/>
    <x v="1"/>
    <s v="Monthly"/>
  </r>
  <r>
    <d v="2023-02-15T00:00:00"/>
    <x v="1"/>
    <x v="0"/>
    <x v="11"/>
    <x v="1"/>
    <x v="2"/>
    <x v="1"/>
    <x v="3"/>
    <n v="2951"/>
    <n v="0.4"/>
    <n v="1180.4000000000001"/>
    <x v="0"/>
    <x v="1"/>
    <s v="Bi Annual"/>
  </r>
  <r>
    <d v="2023-02-17T00:00:00"/>
    <x v="1"/>
    <x v="0"/>
    <x v="10"/>
    <x v="0"/>
    <x v="4"/>
    <x v="2"/>
    <x v="1"/>
    <n v="3425"/>
    <n v="0.25"/>
    <n v="856.25"/>
    <x v="1"/>
    <x v="1"/>
    <s v="Annual"/>
  </r>
  <r>
    <d v="2023-02-19T00:00:00"/>
    <x v="1"/>
    <x v="0"/>
    <x v="20"/>
    <x v="1"/>
    <x v="3"/>
    <x v="1"/>
    <x v="3"/>
    <n v="5517"/>
    <n v="0.35"/>
    <n v="1930.95"/>
    <x v="0"/>
    <x v="0"/>
    <s v="Bi Annual"/>
  </r>
  <r>
    <d v="2023-02-20T00:00:00"/>
    <x v="1"/>
    <x v="0"/>
    <x v="7"/>
    <x v="0"/>
    <x v="4"/>
    <x v="2"/>
    <x v="2"/>
    <n v="4948"/>
    <n v="0.25"/>
    <n v="1237"/>
    <x v="1"/>
    <x v="1"/>
    <s v="Bi Annual"/>
  </r>
  <r>
    <d v="2023-02-22T00:00:00"/>
    <x v="1"/>
    <x v="0"/>
    <x v="9"/>
    <x v="1"/>
    <x v="0"/>
    <x v="0"/>
    <x v="3"/>
    <n v="5592"/>
    <n v="0.3"/>
    <n v="1677.6"/>
    <x v="1"/>
    <x v="2"/>
    <s v="Annual"/>
  </r>
  <r>
    <d v="2023-02-22T00:00:00"/>
    <x v="1"/>
    <x v="0"/>
    <x v="21"/>
    <x v="1"/>
    <x v="1"/>
    <x v="0"/>
    <x v="1"/>
    <n v="3116"/>
    <n v="0.25"/>
    <n v="779"/>
    <x v="0"/>
    <x v="1"/>
    <s v="Quarterly"/>
  </r>
  <r>
    <d v="2023-02-22T00:00:00"/>
    <x v="1"/>
    <x v="0"/>
    <x v="22"/>
    <x v="1"/>
    <x v="2"/>
    <x v="1"/>
    <x v="3"/>
    <n v="2888"/>
    <n v="0.4"/>
    <n v="1155.2"/>
    <x v="0"/>
    <x v="2"/>
    <s v="Monthly"/>
  </r>
  <r>
    <d v="2023-02-26T00:00:00"/>
    <x v="1"/>
    <x v="0"/>
    <x v="17"/>
    <x v="0"/>
    <x v="3"/>
    <x v="1"/>
    <x v="0"/>
    <n v="4547"/>
    <n v="0.35"/>
    <n v="1591.45"/>
    <x v="0"/>
    <x v="0"/>
    <s v="Bi Annual"/>
  </r>
  <r>
    <d v="2023-02-28T00:00:00"/>
    <x v="1"/>
    <x v="0"/>
    <x v="16"/>
    <x v="0"/>
    <x v="1"/>
    <x v="0"/>
    <x v="1"/>
    <n v="3219"/>
    <n v="0.25"/>
    <n v="804.75"/>
    <x v="1"/>
    <x v="2"/>
    <s v="Bi Annual"/>
  </r>
  <r>
    <d v="2023-02-28T00:00:00"/>
    <x v="1"/>
    <x v="0"/>
    <x v="5"/>
    <x v="0"/>
    <x v="4"/>
    <x v="2"/>
    <x v="4"/>
    <n v="4139"/>
    <n v="0.25"/>
    <n v="1034.75"/>
    <x v="0"/>
    <x v="1"/>
    <s v="Bi Annual"/>
  </r>
  <r>
    <d v="2023-02-28T00:00:00"/>
    <x v="1"/>
    <x v="0"/>
    <x v="23"/>
    <x v="1"/>
    <x v="0"/>
    <x v="0"/>
    <x v="3"/>
    <n v="4210"/>
    <n v="0.3"/>
    <n v="1263"/>
    <x v="0"/>
    <x v="1"/>
    <s v="Quarterly"/>
  </r>
  <r>
    <d v="2023-03-01T00:00:00"/>
    <x v="2"/>
    <x v="0"/>
    <x v="24"/>
    <x v="1"/>
    <x v="3"/>
    <x v="1"/>
    <x v="1"/>
    <n v="4768"/>
    <n v="0.35"/>
    <n v="1668.8"/>
    <x v="1"/>
    <x v="0"/>
    <s v="Monthly"/>
  </r>
  <r>
    <d v="2023-03-01T00:00:00"/>
    <x v="2"/>
    <x v="0"/>
    <x v="11"/>
    <x v="1"/>
    <x v="3"/>
    <x v="1"/>
    <x v="0"/>
    <n v="4863"/>
    <n v="0.35"/>
    <n v="1702.05"/>
    <x v="0"/>
    <x v="2"/>
    <s v="Annual"/>
  </r>
  <r>
    <d v="2023-03-05T00:00:00"/>
    <x v="2"/>
    <x v="0"/>
    <x v="9"/>
    <x v="1"/>
    <x v="1"/>
    <x v="0"/>
    <x v="4"/>
    <n v="5209"/>
    <n v="0.25"/>
    <n v="1302.25"/>
    <x v="0"/>
    <x v="2"/>
    <s v="Monthly"/>
  </r>
  <r>
    <d v="2023-03-06T00:00:00"/>
    <x v="2"/>
    <x v="0"/>
    <x v="15"/>
    <x v="1"/>
    <x v="1"/>
    <x v="0"/>
    <x v="3"/>
    <n v="3807"/>
    <n v="0.25"/>
    <n v="951.75"/>
    <x v="1"/>
    <x v="1"/>
    <s v="Monthly"/>
  </r>
  <r>
    <d v="2023-03-07T00:00:00"/>
    <x v="2"/>
    <x v="0"/>
    <x v="19"/>
    <x v="0"/>
    <x v="3"/>
    <x v="1"/>
    <x v="3"/>
    <n v="3219"/>
    <n v="0.35"/>
    <n v="1126.6500000000001"/>
    <x v="1"/>
    <x v="1"/>
    <s v="Quarterly"/>
  </r>
  <r>
    <d v="2023-03-09T00:00:00"/>
    <x v="2"/>
    <x v="0"/>
    <x v="14"/>
    <x v="0"/>
    <x v="2"/>
    <x v="1"/>
    <x v="2"/>
    <n v="5297"/>
    <n v="0.4"/>
    <n v="2118.8000000000002"/>
    <x v="1"/>
    <x v="1"/>
    <s v="Annual"/>
  </r>
  <r>
    <d v="2023-03-09T00:00:00"/>
    <x v="2"/>
    <x v="0"/>
    <x v="25"/>
    <x v="0"/>
    <x v="1"/>
    <x v="0"/>
    <x v="3"/>
    <n v="3331"/>
    <n v="0.25"/>
    <n v="832.75"/>
    <x v="1"/>
    <x v="2"/>
    <s v="Quarterly"/>
  </r>
  <r>
    <d v="2023-03-10T00:00:00"/>
    <x v="2"/>
    <x v="0"/>
    <x v="21"/>
    <x v="1"/>
    <x v="2"/>
    <x v="1"/>
    <x v="2"/>
    <n v="3445"/>
    <n v="0.4"/>
    <n v="1378"/>
    <x v="1"/>
    <x v="0"/>
    <s v="Monthly"/>
  </r>
  <r>
    <d v="2023-03-11T00:00:00"/>
    <x v="2"/>
    <x v="0"/>
    <x v="16"/>
    <x v="0"/>
    <x v="1"/>
    <x v="0"/>
    <x v="3"/>
    <n v="3195"/>
    <n v="0.25"/>
    <n v="798.75"/>
    <x v="0"/>
    <x v="1"/>
    <s v="Quarterly"/>
  </r>
  <r>
    <d v="2023-03-16T00:00:00"/>
    <x v="2"/>
    <x v="0"/>
    <x v="19"/>
    <x v="0"/>
    <x v="0"/>
    <x v="0"/>
    <x v="1"/>
    <n v="3458"/>
    <n v="0.3"/>
    <n v="1037.4000000000001"/>
    <x v="0"/>
    <x v="2"/>
    <s v="Monthly"/>
  </r>
  <r>
    <d v="2023-03-17T00:00:00"/>
    <x v="2"/>
    <x v="0"/>
    <x v="0"/>
    <x v="0"/>
    <x v="2"/>
    <x v="1"/>
    <x v="1"/>
    <n v="2405"/>
    <n v="0.4"/>
    <n v="962"/>
    <x v="1"/>
    <x v="1"/>
    <s v="Monthly"/>
  </r>
  <r>
    <d v="2023-03-19T00:00:00"/>
    <x v="2"/>
    <x v="0"/>
    <x v="26"/>
    <x v="0"/>
    <x v="2"/>
    <x v="1"/>
    <x v="4"/>
    <n v="3828"/>
    <n v="0.4"/>
    <n v="1531.2"/>
    <x v="1"/>
    <x v="0"/>
    <s v="Quarterly"/>
  </r>
  <r>
    <d v="2023-03-20T00:00:00"/>
    <x v="2"/>
    <x v="0"/>
    <x v="12"/>
    <x v="0"/>
    <x v="2"/>
    <x v="1"/>
    <x v="3"/>
    <n v="5260"/>
    <n v="0.4"/>
    <n v="2104"/>
    <x v="1"/>
    <x v="1"/>
    <s v="Monthly"/>
  </r>
  <r>
    <d v="2023-03-23T00:00:00"/>
    <x v="2"/>
    <x v="0"/>
    <x v="3"/>
    <x v="1"/>
    <x v="0"/>
    <x v="0"/>
    <x v="3"/>
    <n v="2548"/>
    <n v="0.3"/>
    <n v="764.4"/>
    <x v="0"/>
    <x v="1"/>
    <s v="Quarterly"/>
  </r>
  <r>
    <d v="2023-03-25T00:00:00"/>
    <x v="2"/>
    <x v="0"/>
    <x v="1"/>
    <x v="1"/>
    <x v="4"/>
    <x v="2"/>
    <x v="1"/>
    <n v="4895"/>
    <n v="0.25"/>
    <n v="1223.75"/>
    <x v="1"/>
    <x v="2"/>
    <s v="Bi Annual"/>
  </r>
  <r>
    <d v="2023-03-26T00:00:00"/>
    <x v="2"/>
    <x v="0"/>
    <x v="5"/>
    <x v="0"/>
    <x v="3"/>
    <x v="1"/>
    <x v="1"/>
    <n v="5675"/>
    <n v="0.35"/>
    <n v="1986.25"/>
    <x v="1"/>
    <x v="0"/>
    <s v="Annual"/>
  </r>
  <r>
    <d v="2023-03-27T00:00:00"/>
    <x v="2"/>
    <x v="0"/>
    <x v="19"/>
    <x v="0"/>
    <x v="2"/>
    <x v="1"/>
    <x v="0"/>
    <n v="4614"/>
    <n v="0.4"/>
    <n v="1845.6"/>
    <x v="1"/>
    <x v="1"/>
    <s v="Annual"/>
  </r>
  <r>
    <d v="2023-03-27T00:00:00"/>
    <x v="2"/>
    <x v="0"/>
    <x v="22"/>
    <x v="1"/>
    <x v="4"/>
    <x v="2"/>
    <x v="1"/>
    <n v="3757"/>
    <n v="0.25"/>
    <n v="939.25"/>
    <x v="0"/>
    <x v="2"/>
    <s v="Quarterly"/>
  </r>
  <r>
    <d v="2023-03-29T00:00:00"/>
    <x v="2"/>
    <x v="0"/>
    <x v="20"/>
    <x v="1"/>
    <x v="2"/>
    <x v="1"/>
    <x v="0"/>
    <n v="4527"/>
    <n v="0.4"/>
    <n v="1810.8"/>
    <x v="0"/>
    <x v="1"/>
    <s v="Annual"/>
  </r>
  <r>
    <d v="2023-03-30T00:00:00"/>
    <x v="2"/>
    <x v="0"/>
    <x v="2"/>
    <x v="1"/>
    <x v="1"/>
    <x v="0"/>
    <x v="3"/>
    <n v="5027"/>
    <n v="0.25"/>
    <n v="1256.75"/>
    <x v="1"/>
    <x v="2"/>
    <s v="Monthly"/>
  </r>
  <r>
    <d v="2023-04-02T00:00:00"/>
    <x v="3"/>
    <x v="0"/>
    <x v="25"/>
    <x v="0"/>
    <x v="2"/>
    <x v="1"/>
    <x v="1"/>
    <n v="4975"/>
    <n v="0.4"/>
    <n v="1990"/>
    <x v="1"/>
    <x v="2"/>
    <s v="Bi Annual"/>
  </r>
  <r>
    <d v="2023-04-05T00:00:00"/>
    <x v="3"/>
    <x v="0"/>
    <x v="23"/>
    <x v="1"/>
    <x v="3"/>
    <x v="1"/>
    <x v="3"/>
    <n v="4828"/>
    <n v="0.35"/>
    <n v="1689.8"/>
    <x v="0"/>
    <x v="0"/>
    <s v="Quarterly"/>
  </r>
  <r>
    <d v="2023-04-08T00:00:00"/>
    <x v="3"/>
    <x v="0"/>
    <x v="16"/>
    <x v="0"/>
    <x v="3"/>
    <x v="1"/>
    <x v="3"/>
    <n v="5616"/>
    <n v="0.35"/>
    <n v="1965.6"/>
    <x v="0"/>
    <x v="1"/>
    <s v="Bi Annual"/>
  </r>
  <r>
    <d v="2023-04-12T00:00:00"/>
    <x v="3"/>
    <x v="0"/>
    <x v="22"/>
    <x v="1"/>
    <x v="1"/>
    <x v="0"/>
    <x v="0"/>
    <n v="3803"/>
    <n v="0.25"/>
    <n v="950.75"/>
    <x v="1"/>
    <x v="2"/>
    <s v="Annual"/>
  </r>
  <r>
    <d v="2023-04-13T00:00:00"/>
    <x v="3"/>
    <x v="0"/>
    <x v="26"/>
    <x v="0"/>
    <x v="4"/>
    <x v="2"/>
    <x v="2"/>
    <n v="3692"/>
    <n v="0.25"/>
    <n v="923"/>
    <x v="0"/>
    <x v="1"/>
    <s v="Quarterly"/>
  </r>
  <r>
    <d v="2023-04-13T00:00:00"/>
    <x v="3"/>
    <x v="0"/>
    <x v="3"/>
    <x v="1"/>
    <x v="0"/>
    <x v="0"/>
    <x v="0"/>
    <n v="3029"/>
    <n v="0.3"/>
    <n v="908.7"/>
    <x v="0"/>
    <x v="0"/>
    <s v="Quarterly"/>
  </r>
  <r>
    <d v="2023-04-14T00:00:00"/>
    <x v="3"/>
    <x v="0"/>
    <x v="27"/>
    <x v="1"/>
    <x v="0"/>
    <x v="0"/>
    <x v="1"/>
    <n v="5670"/>
    <n v="0.3"/>
    <n v="1701"/>
    <x v="1"/>
    <x v="1"/>
    <s v="Quarterly"/>
  </r>
  <r>
    <d v="2023-04-16T00:00:00"/>
    <x v="3"/>
    <x v="0"/>
    <x v="16"/>
    <x v="0"/>
    <x v="1"/>
    <x v="0"/>
    <x v="2"/>
    <n v="5483"/>
    <n v="0.25"/>
    <n v="1370.75"/>
    <x v="0"/>
    <x v="2"/>
    <s v="Monthly"/>
  </r>
  <r>
    <d v="2023-04-19T00:00:00"/>
    <x v="3"/>
    <x v="0"/>
    <x v="0"/>
    <x v="0"/>
    <x v="3"/>
    <x v="1"/>
    <x v="0"/>
    <n v="2771"/>
    <n v="0.35"/>
    <n v="969.85"/>
    <x v="1"/>
    <x v="1"/>
    <s v="Quarterly"/>
  </r>
  <r>
    <d v="2023-04-21T00:00:00"/>
    <x v="3"/>
    <x v="0"/>
    <x v="16"/>
    <x v="0"/>
    <x v="2"/>
    <x v="1"/>
    <x v="4"/>
    <n v="4892"/>
    <n v="0.4"/>
    <n v="1956.8"/>
    <x v="0"/>
    <x v="1"/>
    <s v="Quarterly"/>
  </r>
  <r>
    <d v="2023-04-21T00:00:00"/>
    <x v="3"/>
    <x v="0"/>
    <x v="1"/>
    <x v="1"/>
    <x v="3"/>
    <x v="1"/>
    <x v="3"/>
    <n v="3772"/>
    <n v="0.35"/>
    <n v="1320.2"/>
    <x v="0"/>
    <x v="0"/>
    <s v="Bi Annual"/>
  </r>
  <r>
    <d v="2023-04-22T00:00:00"/>
    <x v="3"/>
    <x v="0"/>
    <x v="11"/>
    <x v="1"/>
    <x v="2"/>
    <x v="1"/>
    <x v="3"/>
    <n v="2496"/>
    <n v="0.4"/>
    <n v="998.4"/>
    <x v="0"/>
    <x v="2"/>
    <s v="Monthly"/>
  </r>
  <r>
    <d v="2023-04-23T00:00:00"/>
    <x v="3"/>
    <x v="0"/>
    <x v="25"/>
    <x v="0"/>
    <x v="2"/>
    <x v="1"/>
    <x v="2"/>
    <n v="4405"/>
    <n v="0.4"/>
    <n v="1762"/>
    <x v="0"/>
    <x v="2"/>
    <s v="Bi Annual"/>
  </r>
  <r>
    <d v="2023-04-24T00:00:00"/>
    <x v="3"/>
    <x v="0"/>
    <x v="20"/>
    <x v="1"/>
    <x v="1"/>
    <x v="0"/>
    <x v="3"/>
    <n v="3973"/>
    <n v="0.25"/>
    <n v="993.25"/>
    <x v="1"/>
    <x v="0"/>
    <s v="Bi Annual"/>
  </r>
  <r>
    <d v="2023-04-25T00:00:00"/>
    <x v="3"/>
    <x v="0"/>
    <x v="5"/>
    <x v="0"/>
    <x v="4"/>
    <x v="2"/>
    <x v="3"/>
    <n v="4627"/>
    <n v="0.25"/>
    <n v="1156.75"/>
    <x v="0"/>
    <x v="1"/>
    <s v="Monthly"/>
  </r>
  <r>
    <d v="2023-04-29T00:00:00"/>
    <x v="3"/>
    <x v="0"/>
    <x v="12"/>
    <x v="0"/>
    <x v="2"/>
    <x v="1"/>
    <x v="2"/>
    <n v="5195"/>
    <n v="0.4"/>
    <n v="2078"/>
    <x v="0"/>
    <x v="2"/>
    <s v="Quarterly"/>
  </r>
  <r>
    <d v="2023-04-29T00:00:00"/>
    <x v="3"/>
    <x v="0"/>
    <x v="3"/>
    <x v="1"/>
    <x v="0"/>
    <x v="0"/>
    <x v="0"/>
    <n v="4412"/>
    <n v="0.3"/>
    <n v="1323.6"/>
    <x v="0"/>
    <x v="1"/>
    <s v="Quarterly"/>
  </r>
  <r>
    <d v="2023-04-30T00:00:00"/>
    <x v="3"/>
    <x v="0"/>
    <x v="7"/>
    <x v="0"/>
    <x v="0"/>
    <x v="0"/>
    <x v="1"/>
    <n v="5440"/>
    <n v="0.3"/>
    <n v="1632"/>
    <x v="0"/>
    <x v="1"/>
    <s v="Quarterly"/>
  </r>
  <r>
    <d v="2023-04-30T00:00:00"/>
    <x v="3"/>
    <x v="0"/>
    <x v="3"/>
    <x v="1"/>
    <x v="0"/>
    <x v="0"/>
    <x v="3"/>
    <n v="4099"/>
    <n v="0.3"/>
    <n v="1229.7"/>
    <x v="0"/>
    <x v="0"/>
    <s v="Annual"/>
  </r>
  <r>
    <d v="2023-04-30T00:00:00"/>
    <x v="3"/>
    <x v="0"/>
    <x v="15"/>
    <x v="1"/>
    <x v="0"/>
    <x v="0"/>
    <x v="2"/>
    <n v="2978"/>
    <n v="0.3"/>
    <n v="893.4"/>
    <x v="1"/>
    <x v="0"/>
    <s v="Monthly"/>
  </r>
  <r>
    <d v="2023-05-01T00:00:00"/>
    <x v="4"/>
    <x v="0"/>
    <x v="28"/>
    <x v="1"/>
    <x v="0"/>
    <x v="0"/>
    <x v="2"/>
    <n v="2689"/>
    <n v="0.3"/>
    <n v="806.7"/>
    <x v="0"/>
    <x v="0"/>
    <s v="Monthly"/>
  </r>
  <r>
    <d v="2023-05-05T00:00:00"/>
    <x v="4"/>
    <x v="0"/>
    <x v="20"/>
    <x v="1"/>
    <x v="1"/>
    <x v="0"/>
    <x v="3"/>
    <n v="5482"/>
    <n v="0.25"/>
    <n v="1370.5"/>
    <x v="0"/>
    <x v="2"/>
    <s v="Monthly"/>
  </r>
  <r>
    <d v="2023-05-06T00:00:00"/>
    <x v="4"/>
    <x v="0"/>
    <x v="10"/>
    <x v="0"/>
    <x v="2"/>
    <x v="1"/>
    <x v="2"/>
    <n v="4475"/>
    <n v="0.4"/>
    <n v="1790"/>
    <x v="0"/>
    <x v="1"/>
    <s v="Monthly"/>
  </r>
  <r>
    <d v="2023-05-07T00:00:00"/>
    <x v="4"/>
    <x v="0"/>
    <x v="7"/>
    <x v="0"/>
    <x v="4"/>
    <x v="2"/>
    <x v="3"/>
    <n v="5517"/>
    <n v="0.25"/>
    <n v="1379.25"/>
    <x v="0"/>
    <x v="2"/>
    <s v="Bi Annual"/>
  </r>
  <r>
    <d v="2023-05-09T00:00:00"/>
    <x v="4"/>
    <x v="0"/>
    <x v="17"/>
    <x v="0"/>
    <x v="3"/>
    <x v="1"/>
    <x v="3"/>
    <n v="4013"/>
    <n v="0.35"/>
    <n v="1404.55"/>
    <x v="0"/>
    <x v="0"/>
    <s v="Annual"/>
  </r>
  <r>
    <d v="2023-05-11T00:00:00"/>
    <x v="4"/>
    <x v="0"/>
    <x v="12"/>
    <x v="0"/>
    <x v="2"/>
    <x v="1"/>
    <x v="2"/>
    <n v="3518"/>
    <n v="0.4"/>
    <n v="1407.2"/>
    <x v="1"/>
    <x v="1"/>
    <s v="Quarterly"/>
  </r>
  <r>
    <d v="2023-05-11T00:00:00"/>
    <x v="4"/>
    <x v="0"/>
    <x v="14"/>
    <x v="0"/>
    <x v="4"/>
    <x v="2"/>
    <x v="2"/>
    <n v="3067"/>
    <n v="0.25"/>
    <n v="766.75"/>
    <x v="0"/>
    <x v="0"/>
    <s v="Annual"/>
  </r>
  <r>
    <d v="2023-05-12T00:00:00"/>
    <x v="4"/>
    <x v="0"/>
    <x v="20"/>
    <x v="1"/>
    <x v="2"/>
    <x v="1"/>
    <x v="3"/>
    <n v="3374"/>
    <n v="0.4"/>
    <n v="1349.6"/>
    <x v="0"/>
    <x v="2"/>
    <s v="Monthly"/>
  </r>
  <r>
    <d v="2023-05-14T00:00:00"/>
    <x v="4"/>
    <x v="0"/>
    <x v="0"/>
    <x v="0"/>
    <x v="4"/>
    <x v="2"/>
    <x v="2"/>
    <n v="4925"/>
    <n v="0.25"/>
    <n v="1231.25"/>
    <x v="1"/>
    <x v="0"/>
    <s v="Annual"/>
  </r>
  <r>
    <d v="2023-05-16T00:00:00"/>
    <x v="4"/>
    <x v="0"/>
    <x v="18"/>
    <x v="1"/>
    <x v="0"/>
    <x v="0"/>
    <x v="2"/>
    <n v="2945"/>
    <n v="0.3"/>
    <n v="883.5"/>
    <x v="1"/>
    <x v="2"/>
    <s v="Bi Annual"/>
  </r>
  <r>
    <d v="2023-05-18T00:00:00"/>
    <x v="4"/>
    <x v="0"/>
    <x v="12"/>
    <x v="0"/>
    <x v="0"/>
    <x v="0"/>
    <x v="1"/>
    <n v="3440"/>
    <n v="0.3"/>
    <n v="1032"/>
    <x v="0"/>
    <x v="2"/>
    <s v="Quarterly"/>
  </r>
  <r>
    <d v="2023-05-20T00:00:00"/>
    <x v="4"/>
    <x v="0"/>
    <x v="16"/>
    <x v="0"/>
    <x v="0"/>
    <x v="0"/>
    <x v="4"/>
    <n v="2771"/>
    <n v="0.3"/>
    <n v="831.3"/>
    <x v="0"/>
    <x v="2"/>
    <s v="Quarterly"/>
  </r>
  <r>
    <d v="2023-05-20T00:00:00"/>
    <x v="4"/>
    <x v="0"/>
    <x v="11"/>
    <x v="1"/>
    <x v="0"/>
    <x v="0"/>
    <x v="3"/>
    <n v="2837"/>
    <n v="0.3"/>
    <n v="851.1"/>
    <x v="0"/>
    <x v="0"/>
    <s v="Monthly"/>
  </r>
  <r>
    <d v="2023-05-22T00:00:00"/>
    <x v="4"/>
    <x v="0"/>
    <x v="5"/>
    <x v="0"/>
    <x v="0"/>
    <x v="0"/>
    <x v="3"/>
    <n v="4942"/>
    <n v="0.3"/>
    <n v="1482.6"/>
    <x v="0"/>
    <x v="1"/>
    <s v="Bi Annual"/>
  </r>
  <r>
    <d v="2023-05-22T00:00:00"/>
    <x v="4"/>
    <x v="0"/>
    <x v="27"/>
    <x v="1"/>
    <x v="1"/>
    <x v="0"/>
    <x v="2"/>
    <n v="5310"/>
    <n v="0.25"/>
    <n v="1327.5"/>
    <x v="0"/>
    <x v="2"/>
    <s v="Annual"/>
  </r>
  <r>
    <d v="2023-05-22T00:00:00"/>
    <x v="4"/>
    <x v="0"/>
    <x v="22"/>
    <x v="1"/>
    <x v="3"/>
    <x v="1"/>
    <x v="2"/>
    <n v="2419"/>
    <n v="0.35"/>
    <n v="846.65"/>
    <x v="1"/>
    <x v="2"/>
    <s v="Monthly"/>
  </r>
  <r>
    <d v="2023-05-24T00:00:00"/>
    <x v="4"/>
    <x v="0"/>
    <x v="25"/>
    <x v="0"/>
    <x v="2"/>
    <x v="1"/>
    <x v="0"/>
    <n v="3369"/>
    <n v="0.4"/>
    <n v="1347.6"/>
    <x v="1"/>
    <x v="1"/>
    <s v="Monthly"/>
  </r>
  <r>
    <d v="2023-05-28T00:00:00"/>
    <x v="4"/>
    <x v="0"/>
    <x v="20"/>
    <x v="1"/>
    <x v="3"/>
    <x v="1"/>
    <x v="2"/>
    <n v="3406"/>
    <n v="0.35"/>
    <n v="1192.0999999999999"/>
    <x v="0"/>
    <x v="2"/>
    <s v="Annual"/>
  </r>
  <r>
    <d v="2023-05-30T00:00:00"/>
    <x v="4"/>
    <x v="0"/>
    <x v="20"/>
    <x v="1"/>
    <x v="2"/>
    <x v="1"/>
    <x v="3"/>
    <n v="3189"/>
    <n v="0.4"/>
    <n v="1275.5999999999999"/>
    <x v="1"/>
    <x v="2"/>
    <s v="Annual"/>
  </r>
  <r>
    <d v="2023-05-31T00:00:00"/>
    <x v="4"/>
    <x v="0"/>
    <x v="24"/>
    <x v="1"/>
    <x v="1"/>
    <x v="0"/>
    <x v="3"/>
    <n v="3286"/>
    <n v="0.25"/>
    <n v="821.5"/>
    <x v="1"/>
    <x v="1"/>
    <s v="Monthly"/>
  </r>
  <r>
    <d v="2023-06-04T00:00:00"/>
    <x v="5"/>
    <x v="0"/>
    <x v="4"/>
    <x v="1"/>
    <x v="3"/>
    <x v="1"/>
    <x v="1"/>
    <n v="4390"/>
    <n v="0.35"/>
    <n v="1536.5"/>
    <x v="1"/>
    <x v="0"/>
    <s v="Annual"/>
  </r>
  <r>
    <d v="2023-06-08T00:00:00"/>
    <x v="5"/>
    <x v="0"/>
    <x v="7"/>
    <x v="0"/>
    <x v="3"/>
    <x v="1"/>
    <x v="4"/>
    <n v="3574"/>
    <n v="0.35"/>
    <n v="1250.9000000000001"/>
    <x v="0"/>
    <x v="2"/>
    <s v="Bi Annual"/>
  </r>
  <r>
    <d v="2023-06-09T00:00:00"/>
    <x v="5"/>
    <x v="0"/>
    <x v="9"/>
    <x v="1"/>
    <x v="2"/>
    <x v="1"/>
    <x v="2"/>
    <n v="5328"/>
    <n v="0.4"/>
    <n v="2131.1999999999998"/>
    <x v="1"/>
    <x v="0"/>
    <s v="Bi Annual"/>
  </r>
  <r>
    <d v="2023-06-11T00:00:00"/>
    <x v="5"/>
    <x v="0"/>
    <x v="13"/>
    <x v="0"/>
    <x v="4"/>
    <x v="2"/>
    <x v="2"/>
    <n v="3848"/>
    <n v="0.25"/>
    <n v="962"/>
    <x v="1"/>
    <x v="0"/>
    <s v="Annual"/>
  </r>
  <r>
    <d v="2023-06-11T00:00:00"/>
    <x v="5"/>
    <x v="0"/>
    <x v="0"/>
    <x v="0"/>
    <x v="1"/>
    <x v="0"/>
    <x v="3"/>
    <n v="2863"/>
    <n v="0.25"/>
    <n v="715.75"/>
    <x v="1"/>
    <x v="0"/>
    <s v="Annual"/>
  </r>
  <r>
    <d v="2023-06-11T00:00:00"/>
    <x v="5"/>
    <x v="0"/>
    <x v="9"/>
    <x v="1"/>
    <x v="2"/>
    <x v="1"/>
    <x v="0"/>
    <n v="5052"/>
    <n v="0.4"/>
    <n v="2020.8"/>
    <x v="1"/>
    <x v="2"/>
    <s v="Bi Annual"/>
  </r>
  <r>
    <d v="2023-06-13T00:00:00"/>
    <x v="5"/>
    <x v="0"/>
    <x v="25"/>
    <x v="0"/>
    <x v="0"/>
    <x v="0"/>
    <x v="4"/>
    <n v="3141"/>
    <n v="0.3"/>
    <n v="942.3"/>
    <x v="0"/>
    <x v="1"/>
    <s v="Annual"/>
  </r>
  <r>
    <d v="2023-06-14T00:00:00"/>
    <x v="5"/>
    <x v="0"/>
    <x v="29"/>
    <x v="1"/>
    <x v="3"/>
    <x v="1"/>
    <x v="1"/>
    <n v="2898"/>
    <n v="0.35"/>
    <n v="1014.3"/>
    <x v="0"/>
    <x v="1"/>
    <s v="Bi Annual"/>
  </r>
  <r>
    <d v="2023-06-15T00:00:00"/>
    <x v="5"/>
    <x v="0"/>
    <x v="0"/>
    <x v="0"/>
    <x v="3"/>
    <x v="1"/>
    <x v="2"/>
    <n v="5404"/>
    <n v="0.35"/>
    <n v="1891.4"/>
    <x v="0"/>
    <x v="0"/>
    <s v="Quarterly"/>
  </r>
  <r>
    <d v="2023-06-17T00:00:00"/>
    <x v="5"/>
    <x v="0"/>
    <x v="28"/>
    <x v="1"/>
    <x v="4"/>
    <x v="2"/>
    <x v="1"/>
    <n v="4622"/>
    <n v="0.25"/>
    <n v="1155.5"/>
    <x v="0"/>
    <x v="1"/>
    <s v="Quarterly"/>
  </r>
  <r>
    <d v="2023-06-18T00:00:00"/>
    <x v="5"/>
    <x v="0"/>
    <x v="19"/>
    <x v="0"/>
    <x v="0"/>
    <x v="0"/>
    <x v="0"/>
    <n v="3171"/>
    <n v="0.3"/>
    <n v="951.3"/>
    <x v="1"/>
    <x v="2"/>
    <s v="Quarterly"/>
  </r>
  <r>
    <d v="2023-06-19T00:00:00"/>
    <x v="5"/>
    <x v="0"/>
    <x v="25"/>
    <x v="0"/>
    <x v="3"/>
    <x v="1"/>
    <x v="3"/>
    <n v="5328"/>
    <n v="0.35"/>
    <n v="1864.8"/>
    <x v="0"/>
    <x v="1"/>
    <s v="Quarterly"/>
  </r>
  <r>
    <d v="2023-06-19T00:00:00"/>
    <x v="5"/>
    <x v="0"/>
    <x v="3"/>
    <x v="1"/>
    <x v="1"/>
    <x v="0"/>
    <x v="2"/>
    <n v="2611"/>
    <n v="0.25"/>
    <n v="652.75"/>
    <x v="0"/>
    <x v="2"/>
    <s v="Monthly"/>
  </r>
  <r>
    <d v="2023-06-21T00:00:00"/>
    <x v="5"/>
    <x v="0"/>
    <x v="13"/>
    <x v="0"/>
    <x v="4"/>
    <x v="2"/>
    <x v="2"/>
    <n v="5613"/>
    <n v="0.25"/>
    <n v="1403.25"/>
    <x v="0"/>
    <x v="2"/>
    <s v="Monthly"/>
  </r>
  <r>
    <d v="2023-06-21T00:00:00"/>
    <x v="5"/>
    <x v="0"/>
    <x v="7"/>
    <x v="0"/>
    <x v="4"/>
    <x v="2"/>
    <x v="3"/>
    <n v="2953"/>
    <n v="0.25"/>
    <n v="738.25"/>
    <x v="0"/>
    <x v="0"/>
    <s v="Monthly"/>
  </r>
  <r>
    <d v="2023-06-22T00:00:00"/>
    <x v="5"/>
    <x v="0"/>
    <x v="18"/>
    <x v="1"/>
    <x v="3"/>
    <x v="1"/>
    <x v="0"/>
    <n v="3049"/>
    <n v="0.35"/>
    <n v="1067.1500000000001"/>
    <x v="0"/>
    <x v="0"/>
    <s v="Monthly"/>
  </r>
  <r>
    <d v="2023-06-23T00:00:00"/>
    <x v="5"/>
    <x v="0"/>
    <x v="14"/>
    <x v="0"/>
    <x v="0"/>
    <x v="0"/>
    <x v="3"/>
    <n v="3853"/>
    <n v="0.3"/>
    <n v="1155.9000000000001"/>
    <x v="0"/>
    <x v="1"/>
    <s v="Monthly"/>
  </r>
  <r>
    <d v="2023-06-26T00:00:00"/>
    <x v="5"/>
    <x v="0"/>
    <x v="2"/>
    <x v="1"/>
    <x v="2"/>
    <x v="1"/>
    <x v="1"/>
    <n v="5066"/>
    <n v="0.4"/>
    <n v="2026.4"/>
    <x v="0"/>
    <x v="0"/>
    <s v="Bi Annual"/>
  </r>
  <r>
    <d v="2023-06-27T00:00:00"/>
    <x v="5"/>
    <x v="0"/>
    <x v="8"/>
    <x v="1"/>
    <x v="0"/>
    <x v="0"/>
    <x v="4"/>
    <n v="4429"/>
    <n v="0.3"/>
    <n v="1328.7"/>
    <x v="0"/>
    <x v="1"/>
    <s v="Quarterly"/>
  </r>
  <r>
    <d v="2023-06-29T00:00:00"/>
    <x v="5"/>
    <x v="0"/>
    <x v="23"/>
    <x v="1"/>
    <x v="0"/>
    <x v="0"/>
    <x v="2"/>
    <n v="2663"/>
    <n v="0.3"/>
    <n v="798.9"/>
    <x v="0"/>
    <x v="1"/>
    <s v="Bi Annual"/>
  </r>
  <r>
    <d v="2023-07-01T00:00:00"/>
    <x v="6"/>
    <x v="0"/>
    <x v="7"/>
    <x v="0"/>
    <x v="4"/>
    <x v="2"/>
    <x v="3"/>
    <n v="5028"/>
    <n v="0.25"/>
    <n v="1257"/>
    <x v="1"/>
    <x v="2"/>
    <s v="Bi Annual"/>
  </r>
  <r>
    <d v="2023-07-02T00:00:00"/>
    <x v="6"/>
    <x v="0"/>
    <x v="2"/>
    <x v="1"/>
    <x v="1"/>
    <x v="0"/>
    <x v="3"/>
    <n v="5871"/>
    <n v="0.25"/>
    <n v="1467.75"/>
    <x v="1"/>
    <x v="0"/>
    <s v="Annual"/>
  </r>
  <r>
    <d v="2023-07-03T00:00:00"/>
    <x v="6"/>
    <x v="0"/>
    <x v="16"/>
    <x v="0"/>
    <x v="2"/>
    <x v="1"/>
    <x v="2"/>
    <n v="6735"/>
    <n v="0.4"/>
    <n v="2694"/>
    <x v="0"/>
    <x v="2"/>
    <s v="Bi Annual"/>
  </r>
  <r>
    <d v="2023-07-03T00:00:00"/>
    <x v="6"/>
    <x v="0"/>
    <x v="7"/>
    <x v="0"/>
    <x v="2"/>
    <x v="1"/>
    <x v="4"/>
    <n v="7042"/>
    <n v="0.4"/>
    <n v="2816.8"/>
    <x v="0"/>
    <x v="0"/>
    <s v="Monthly"/>
  </r>
  <r>
    <d v="2023-07-06T00:00:00"/>
    <x v="6"/>
    <x v="0"/>
    <x v="6"/>
    <x v="1"/>
    <x v="0"/>
    <x v="0"/>
    <x v="2"/>
    <n v="6997"/>
    <n v="0.3"/>
    <n v="2099.1"/>
    <x v="0"/>
    <x v="2"/>
    <s v="Bi Annual"/>
  </r>
  <r>
    <d v="2023-07-10T00:00:00"/>
    <x v="6"/>
    <x v="0"/>
    <x v="14"/>
    <x v="0"/>
    <x v="4"/>
    <x v="2"/>
    <x v="3"/>
    <n v="6913"/>
    <n v="0.25"/>
    <n v="1728.25"/>
    <x v="1"/>
    <x v="1"/>
    <s v="Quarterly"/>
  </r>
  <r>
    <d v="2023-07-11T00:00:00"/>
    <x v="6"/>
    <x v="0"/>
    <x v="16"/>
    <x v="0"/>
    <x v="4"/>
    <x v="2"/>
    <x v="0"/>
    <n v="6768"/>
    <n v="0.25"/>
    <n v="1692"/>
    <x v="0"/>
    <x v="2"/>
    <s v="Annual"/>
  </r>
  <r>
    <d v="2023-07-11T00:00:00"/>
    <x v="6"/>
    <x v="0"/>
    <x v="2"/>
    <x v="1"/>
    <x v="4"/>
    <x v="2"/>
    <x v="4"/>
    <n v="5624"/>
    <n v="0.25"/>
    <n v="1406"/>
    <x v="0"/>
    <x v="2"/>
    <s v="Annual"/>
  </r>
  <r>
    <d v="2023-07-11T00:00:00"/>
    <x v="6"/>
    <x v="0"/>
    <x v="2"/>
    <x v="1"/>
    <x v="2"/>
    <x v="1"/>
    <x v="3"/>
    <n v="7247"/>
    <n v="0.4"/>
    <n v="2898.8"/>
    <x v="0"/>
    <x v="0"/>
    <s v="Annual"/>
  </r>
  <r>
    <d v="2023-07-13T00:00:00"/>
    <x v="6"/>
    <x v="0"/>
    <x v="9"/>
    <x v="1"/>
    <x v="1"/>
    <x v="0"/>
    <x v="2"/>
    <n v="7252"/>
    <n v="0.25"/>
    <n v="1813"/>
    <x v="1"/>
    <x v="2"/>
    <s v="Annual"/>
  </r>
  <r>
    <d v="2023-07-15T00:00:00"/>
    <x v="6"/>
    <x v="0"/>
    <x v="5"/>
    <x v="0"/>
    <x v="2"/>
    <x v="1"/>
    <x v="4"/>
    <n v="5980"/>
    <n v="0.4"/>
    <n v="2392"/>
    <x v="1"/>
    <x v="1"/>
    <s v="Monthly"/>
  </r>
  <r>
    <d v="2023-07-15T00:00:00"/>
    <x v="6"/>
    <x v="0"/>
    <x v="11"/>
    <x v="1"/>
    <x v="3"/>
    <x v="1"/>
    <x v="0"/>
    <n v="7259"/>
    <n v="0.35"/>
    <n v="2540.65"/>
    <x v="0"/>
    <x v="0"/>
    <s v="Quarterly"/>
  </r>
  <r>
    <d v="2023-07-15T00:00:00"/>
    <x v="6"/>
    <x v="0"/>
    <x v="11"/>
    <x v="1"/>
    <x v="3"/>
    <x v="1"/>
    <x v="3"/>
    <n v="6125"/>
    <n v="0.35"/>
    <n v="2143.75"/>
    <x v="0"/>
    <x v="1"/>
    <s v="Bi Annual"/>
  </r>
  <r>
    <d v="2023-07-20T00:00:00"/>
    <x v="6"/>
    <x v="0"/>
    <x v="12"/>
    <x v="0"/>
    <x v="1"/>
    <x v="0"/>
    <x v="0"/>
    <n v="5780"/>
    <n v="0.25"/>
    <n v="1445"/>
    <x v="0"/>
    <x v="0"/>
    <s v="Bi Annual"/>
  </r>
  <r>
    <d v="2023-07-20T00:00:00"/>
    <x v="6"/>
    <x v="0"/>
    <x v="16"/>
    <x v="0"/>
    <x v="2"/>
    <x v="1"/>
    <x v="1"/>
    <n v="5777"/>
    <n v="0.4"/>
    <n v="2310.8000000000002"/>
    <x v="0"/>
    <x v="2"/>
    <s v="Bi Annual"/>
  </r>
  <r>
    <d v="2023-07-30T00:00:00"/>
    <x v="6"/>
    <x v="0"/>
    <x v="19"/>
    <x v="0"/>
    <x v="1"/>
    <x v="0"/>
    <x v="1"/>
    <n v="7325"/>
    <n v="0.25"/>
    <n v="1831.25"/>
    <x v="0"/>
    <x v="0"/>
    <s v="Monthly"/>
  </r>
  <r>
    <d v="2023-07-30T00:00:00"/>
    <x v="6"/>
    <x v="0"/>
    <x v="16"/>
    <x v="0"/>
    <x v="1"/>
    <x v="0"/>
    <x v="3"/>
    <n v="7139"/>
    <n v="0.25"/>
    <n v="1784.75"/>
    <x v="1"/>
    <x v="2"/>
    <s v="Quarterly"/>
  </r>
  <r>
    <d v="2023-07-30T00:00:00"/>
    <x v="6"/>
    <x v="0"/>
    <x v="21"/>
    <x v="1"/>
    <x v="0"/>
    <x v="0"/>
    <x v="1"/>
    <n v="5676"/>
    <n v="0.3"/>
    <n v="1702.8"/>
    <x v="1"/>
    <x v="0"/>
    <s v="Quarterly"/>
  </r>
  <r>
    <d v="2023-07-30T00:00:00"/>
    <x v="6"/>
    <x v="0"/>
    <x v="20"/>
    <x v="1"/>
    <x v="0"/>
    <x v="0"/>
    <x v="3"/>
    <n v="6440"/>
    <n v="0.3"/>
    <n v="1932"/>
    <x v="0"/>
    <x v="1"/>
    <s v="Quarterly"/>
  </r>
  <r>
    <d v="2023-07-31T00:00:00"/>
    <x v="6"/>
    <x v="0"/>
    <x v="6"/>
    <x v="1"/>
    <x v="4"/>
    <x v="2"/>
    <x v="1"/>
    <n v="6331"/>
    <n v="0.25"/>
    <n v="1582.75"/>
    <x v="0"/>
    <x v="2"/>
    <s v="Quarterly"/>
  </r>
  <r>
    <d v="2023-08-05T00:00:00"/>
    <x v="7"/>
    <x v="0"/>
    <x v="10"/>
    <x v="0"/>
    <x v="3"/>
    <x v="1"/>
    <x v="3"/>
    <n v="7410"/>
    <n v="0.35"/>
    <n v="2593.5"/>
    <x v="1"/>
    <x v="0"/>
    <s v="Annual"/>
  </r>
  <r>
    <d v="2023-08-05T00:00:00"/>
    <x v="7"/>
    <x v="0"/>
    <x v="22"/>
    <x v="1"/>
    <x v="4"/>
    <x v="2"/>
    <x v="3"/>
    <n v="6926"/>
    <n v="0.25"/>
    <n v="1731.5"/>
    <x v="1"/>
    <x v="2"/>
    <s v="Bi Annual"/>
  </r>
  <r>
    <d v="2023-08-05T00:00:00"/>
    <x v="7"/>
    <x v="0"/>
    <x v="30"/>
    <x v="1"/>
    <x v="3"/>
    <x v="1"/>
    <x v="3"/>
    <n v="6805"/>
    <n v="0.35"/>
    <n v="2381.75"/>
    <x v="0"/>
    <x v="0"/>
    <s v="Annual"/>
  </r>
  <r>
    <d v="2023-08-07T00:00:00"/>
    <x v="7"/>
    <x v="0"/>
    <x v="19"/>
    <x v="0"/>
    <x v="1"/>
    <x v="0"/>
    <x v="1"/>
    <n v="7689"/>
    <n v="0.25"/>
    <n v="1922.25"/>
    <x v="1"/>
    <x v="0"/>
    <s v="Quarterly"/>
  </r>
  <r>
    <d v="2023-08-11T00:00:00"/>
    <x v="7"/>
    <x v="0"/>
    <x v="8"/>
    <x v="1"/>
    <x v="4"/>
    <x v="2"/>
    <x v="4"/>
    <n v="5830"/>
    <n v="0.25"/>
    <n v="1457.5"/>
    <x v="0"/>
    <x v="1"/>
    <s v="Bi Annual"/>
  </r>
  <r>
    <d v="2023-08-12T00:00:00"/>
    <x v="7"/>
    <x v="0"/>
    <x v="30"/>
    <x v="1"/>
    <x v="4"/>
    <x v="2"/>
    <x v="1"/>
    <n v="6799"/>
    <n v="0.25"/>
    <n v="1699.75"/>
    <x v="0"/>
    <x v="1"/>
    <s v="Monthly"/>
  </r>
  <r>
    <d v="2023-08-17T00:00:00"/>
    <x v="7"/>
    <x v="0"/>
    <x v="23"/>
    <x v="1"/>
    <x v="4"/>
    <x v="2"/>
    <x v="3"/>
    <n v="5750"/>
    <n v="0.25"/>
    <n v="1437.5"/>
    <x v="0"/>
    <x v="0"/>
    <s v="Annual"/>
  </r>
  <r>
    <d v="2023-08-18T00:00:00"/>
    <x v="7"/>
    <x v="0"/>
    <x v="13"/>
    <x v="0"/>
    <x v="4"/>
    <x v="2"/>
    <x v="1"/>
    <n v="7447"/>
    <n v="0.25"/>
    <n v="1861.75"/>
    <x v="0"/>
    <x v="0"/>
    <s v="Monthly"/>
  </r>
  <r>
    <d v="2023-08-18T00:00:00"/>
    <x v="7"/>
    <x v="0"/>
    <x v="12"/>
    <x v="0"/>
    <x v="4"/>
    <x v="2"/>
    <x v="0"/>
    <n v="7243"/>
    <n v="0.25"/>
    <n v="1810.75"/>
    <x v="0"/>
    <x v="0"/>
    <s v="Monthly"/>
  </r>
  <r>
    <d v="2023-08-18T00:00:00"/>
    <x v="7"/>
    <x v="0"/>
    <x v="4"/>
    <x v="1"/>
    <x v="1"/>
    <x v="0"/>
    <x v="0"/>
    <n v="5541"/>
    <n v="0.25"/>
    <n v="1385.25"/>
    <x v="1"/>
    <x v="1"/>
    <s v="Quarterly"/>
  </r>
  <r>
    <d v="2023-08-18T00:00:00"/>
    <x v="7"/>
    <x v="0"/>
    <x v="20"/>
    <x v="1"/>
    <x v="1"/>
    <x v="0"/>
    <x v="0"/>
    <n v="6457"/>
    <n v="0.25"/>
    <n v="1614.25"/>
    <x v="0"/>
    <x v="0"/>
    <s v="Quarterly"/>
  </r>
  <r>
    <d v="2023-08-20T00:00:00"/>
    <x v="7"/>
    <x v="0"/>
    <x v="19"/>
    <x v="0"/>
    <x v="3"/>
    <x v="1"/>
    <x v="0"/>
    <n v="5696"/>
    <n v="0.35"/>
    <n v="1993.6"/>
    <x v="0"/>
    <x v="2"/>
    <s v="Monthly"/>
  </r>
  <r>
    <d v="2023-08-22T00:00:00"/>
    <x v="7"/>
    <x v="0"/>
    <x v="9"/>
    <x v="1"/>
    <x v="2"/>
    <x v="1"/>
    <x v="4"/>
    <n v="5218"/>
    <n v="0.4"/>
    <n v="2087.1999999999998"/>
    <x v="0"/>
    <x v="2"/>
    <s v="Bi Annual"/>
  </r>
  <r>
    <d v="2023-08-26T00:00:00"/>
    <x v="7"/>
    <x v="0"/>
    <x v="12"/>
    <x v="0"/>
    <x v="3"/>
    <x v="1"/>
    <x v="3"/>
    <n v="7285"/>
    <n v="0.35"/>
    <n v="2549.75"/>
    <x v="0"/>
    <x v="1"/>
    <s v="Monthly"/>
  </r>
  <r>
    <d v="2023-08-28T00:00:00"/>
    <x v="7"/>
    <x v="0"/>
    <x v="10"/>
    <x v="0"/>
    <x v="4"/>
    <x v="2"/>
    <x v="3"/>
    <n v="7369"/>
    <n v="0.25"/>
    <n v="1842.25"/>
    <x v="0"/>
    <x v="0"/>
    <s v="Bi Annual"/>
  </r>
  <r>
    <d v="2023-08-29T00:00:00"/>
    <x v="7"/>
    <x v="0"/>
    <x v="13"/>
    <x v="0"/>
    <x v="4"/>
    <x v="2"/>
    <x v="1"/>
    <n v="5698"/>
    <n v="0.25"/>
    <n v="1424.5"/>
    <x v="0"/>
    <x v="2"/>
    <s v="Monthly"/>
  </r>
  <r>
    <d v="2023-08-30T00:00:00"/>
    <x v="7"/>
    <x v="0"/>
    <x v="17"/>
    <x v="0"/>
    <x v="0"/>
    <x v="0"/>
    <x v="2"/>
    <n v="5938"/>
    <n v="0.3"/>
    <n v="1781.4"/>
    <x v="0"/>
    <x v="0"/>
    <s v="Quarterly"/>
  </r>
  <r>
    <d v="2023-08-30T00:00:00"/>
    <x v="7"/>
    <x v="0"/>
    <x v="21"/>
    <x v="1"/>
    <x v="4"/>
    <x v="2"/>
    <x v="3"/>
    <n v="6844"/>
    <n v="0.25"/>
    <n v="1711"/>
    <x v="0"/>
    <x v="2"/>
    <s v="Monthly"/>
  </r>
  <r>
    <d v="2023-08-30T00:00:00"/>
    <x v="7"/>
    <x v="0"/>
    <x v="6"/>
    <x v="1"/>
    <x v="4"/>
    <x v="2"/>
    <x v="4"/>
    <n v="6002"/>
    <n v="0.25"/>
    <n v="1500.5"/>
    <x v="0"/>
    <x v="1"/>
    <s v="Monthly"/>
  </r>
  <r>
    <d v="2023-08-31T00:00:00"/>
    <x v="7"/>
    <x v="0"/>
    <x v="14"/>
    <x v="0"/>
    <x v="4"/>
    <x v="2"/>
    <x v="2"/>
    <n v="6511"/>
    <n v="0.25"/>
    <n v="1627.75"/>
    <x v="0"/>
    <x v="1"/>
    <s v="Quarterly"/>
  </r>
  <r>
    <d v="2023-09-01T00:00:00"/>
    <x v="8"/>
    <x v="0"/>
    <x v="30"/>
    <x v="1"/>
    <x v="1"/>
    <x v="0"/>
    <x v="3"/>
    <n v="5417"/>
    <n v="0.25"/>
    <n v="1354.25"/>
    <x v="0"/>
    <x v="1"/>
    <s v="Quarterly"/>
  </r>
  <r>
    <d v="2023-09-01T00:00:00"/>
    <x v="8"/>
    <x v="0"/>
    <x v="20"/>
    <x v="1"/>
    <x v="0"/>
    <x v="0"/>
    <x v="4"/>
    <n v="7304"/>
    <n v="0.3"/>
    <n v="2191.1999999999998"/>
    <x v="0"/>
    <x v="2"/>
    <s v="Annual"/>
  </r>
  <r>
    <d v="2023-09-03T00:00:00"/>
    <x v="8"/>
    <x v="0"/>
    <x v="20"/>
    <x v="1"/>
    <x v="2"/>
    <x v="1"/>
    <x v="3"/>
    <n v="7582"/>
    <n v="0.4"/>
    <n v="3032.8"/>
    <x v="0"/>
    <x v="2"/>
    <s v="Quarterly"/>
  </r>
  <r>
    <d v="2023-09-03T00:00:00"/>
    <x v="8"/>
    <x v="0"/>
    <x v="23"/>
    <x v="1"/>
    <x v="1"/>
    <x v="0"/>
    <x v="1"/>
    <n v="6696"/>
    <n v="0.25"/>
    <n v="1674"/>
    <x v="1"/>
    <x v="1"/>
    <s v="Quarterly"/>
  </r>
  <r>
    <d v="2023-09-05T00:00:00"/>
    <x v="8"/>
    <x v="0"/>
    <x v="14"/>
    <x v="0"/>
    <x v="4"/>
    <x v="2"/>
    <x v="3"/>
    <n v="6406"/>
    <n v="0.25"/>
    <n v="1601.5"/>
    <x v="0"/>
    <x v="1"/>
    <s v="Annual"/>
  </r>
  <r>
    <d v="2023-09-05T00:00:00"/>
    <x v="8"/>
    <x v="0"/>
    <x v="17"/>
    <x v="0"/>
    <x v="1"/>
    <x v="0"/>
    <x v="4"/>
    <n v="7205"/>
    <n v="0.25"/>
    <n v="1801.25"/>
    <x v="1"/>
    <x v="1"/>
    <s v="Quarterly"/>
  </r>
  <r>
    <d v="2023-09-06T00:00:00"/>
    <x v="8"/>
    <x v="0"/>
    <x v="16"/>
    <x v="0"/>
    <x v="3"/>
    <x v="1"/>
    <x v="4"/>
    <n v="7727"/>
    <n v="0.35"/>
    <n v="2704.45"/>
    <x v="0"/>
    <x v="2"/>
    <s v="Quarterly"/>
  </r>
  <r>
    <d v="2023-09-07T00:00:00"/>
    <x v="8"/>
    <x v="0"/>
    <x v="28"/>
    <x v="1"/>
    <x v="0"/>
    <x v="0"/>
    <x v="4"/>
    <n v="5416"/>
    <n v="0.3"/>
    <n v="1624.8"/>
    <x v="0"/>
    <x v="1"/>
    <s v="Annual"/>
  </r>
  <r>
    <d v="2023-09-08T00:00:00"/>
    <x v="8"/>
    <x v="0"/>
    <x v="13"/>
    <x v="0"/>
    <x v="1"/>
    <x v="0"/>
    <x v="3"/>
    <n v="7738"/>
    <n v="0.25"/>
    <n v="1934.5"/>
    <x v="0"/>
    <x v="1"/>
    <s v="Quarterly"/>
  </r>
  <r>
    <d v="2023-09-12T00:00:00"/>
    <x v="8"/>
    <x v="0"/>
    <x v="4"/>
    <x v="1"/>
    <x v="3"/>
    <x v="1"/>
    <x v="2"/>
    <n v="7487"/>
    <n v="0.35"/>
    <n v="2620.4499999999998"/>
    <x v="0"/>
    <x v="2"/>
    <s v="Annual"/>
  </r>
  <r>
    <d v="2023-09-12T00:00:00"/>
    <x v="8"/>
    <x v="0"/>
    <x v="20"/>
    <x v="1"/>
    <x v="0"/>
    <x v="0"/>
    <x v="2"/>
    <n v="6985"/>
    <n v="0.3"/>
    <n v="2095.5"/>
    <x v="1"/>
    <x v="0"/>
    <s v="Quarterly"/>
  </r>
  <r>
    <d v="2023-09-13T00:00:00"/>
    <x v="8"/>
    <x v="0"/>
    <x v="28"/>
    <x v="1"/>
    <x v="4"/>
    <x v="2"/>
    <x v="3"/>
    <n v="7326"/>
    <n v="0.25"/>
    <n v="1831.5"/>
    <x v="1"/>
    <x v="0"/>
    <s v="Monthly"/>
  </r>
  <r>
    <d v="2023-09-15T00:00:00"/>
    <x v="8"/>
    <x v="0"/>
    <x v="19"/>
    <x v="0"/>
    <x v="4"/>
    <x v="2"/>
    <x v="3"/>
    <n v="6465"/>
    <n v="0.25"/>
    <n v="1616.25"/>
    <x v="0"/>
    <x v="0"/>
    <s v="Quarterly"/>
  </r>
  <r>
    <d v="2023-09-20T00:00:00"/>
    <x v="8"/>
    <x v="0"/>
    <x v="0"/>
    <x v="0"/>
    <x v="1"/>
    <x v="0"/>
    <x v="0"/>
    <n v="6603"/>
    <n v="0.25"/>
    <n v="1650.75"/>
    <x v="1"/>
    <x v="2"/>
    <s v="Bi Annual"/>
  </r>
  <r>
    <d v="2023-09-22T00:00:00"/>
    <x v="8"/>
    <x v="0"/>
    <x v="5"/>
    <x v="0"/>
    <x v="3"/>
    <x v="1"/>
    <x v="1"/>
    <n v="5676"/>
    <n v="0.35"/>
    <n v="1986.6"/>
    <x v="1"/>
    <x v="1"/>
    <s v="Annual"/>
  </r>
  <r>
    <d v="2023-09-22T00:00:00"/>
    <x v="8"/>
    <x v="0"/>
    <x v="8"/>
    <x v="1"/>
    <x v="1"/>
    <x v="0"/>
    <x v="2"/>
    <n v="6258"/>
    <n v="0.25"/>
    <n v="1564.5"/>
    <x v="1"/>
    <x v="1"/>
    <s v="Monthly"/>
  </r>
  <r>
    <d v="2023-09-26T00:00:00"/>
    <x v="8"/>
    <x v="0"/>
    <x v="10"/>
    <x v="0"/>
    <x v="4"/>
    <x v="2"/>
    <x v="3"/>
    <n v="7890"/>
    <n v="0.25"/>
    <n v="1972.5"/>
    <x v="0"/>
    <x v="2"/>
    <s v="Monthly"/>
  </r>
  <r>
    <d v="2023-09-26T00:00:00"/>
    <x v="8"/>
    <x v="0"/>
    <x v="25"/>
    <x v="0"/>
    <x v="1"/>
    <x v="0"/>
    <x v="1"/>
    <n v="7460"/>
    <n v="0.25"/>
    <n v="1865"/>
    <x v="1"/>
    <x v="1"/>
    <s v="Quarterly"/>
  </r>
  <r>
    <d v="2023-09-28T00:00:00"/>
    <x v="8"/>
    <x v="0"/>
    <x v="9"/>
    <x v="1"/>
    <x v="1"/>
    <x v="0"/>
    <x v="1"/>
    <n v="6782"/>
    <n v="0.25"/>
    <n v="1695.5"/>
    <x v="0"/>
    <x v="1"/>
    <s v="Annual"/>
  </r>
  <r>
    <d v="2023-09-30T00:00:00"/>
    <x v="8"/>
    <x v="0"/>
    <x v="16"/>
    <x v="0"/>
    <x v="1"/>
    <x v="0"/>
    <x v="4"/>
    <n v="7220"/>
    <n v="0.25"/>
    <n v="1805"/>
    <x v="0"/>
    <x v="2"/>
    <s v="Monthly"/>
  </r>
  <r>
    <d v="2023-10-01T00:00:00"/>
    <x v="9"/>
    <x v="0"/>
    <x v="13"/>
    <x v="0"/>
    <x v="1"/>
    <x v="0"/>
    <x v="2"/>
    <n v="6768"/>
    <n v="0.25"/>
    <n v="1692"/>
    <x v="0"/>
    <x v="2"/>
    <s v="Monthly"/>
  </r>
  <r>
    <d v="2023-10-02T00:00:00"/>
    <x v="9"/>
    <x v="0"/>
    <x v="0"/>
    <x v="0"/>
    <x v="4"/>
    <x v="2"/>
    <x v="3"/>
    <n v="6336"/>
    <n v="0.25"/>
    <n v="1584"/>
    <x v="1"/>
    <x v="1"/>
    <s v="Quarterly"/>
  </r>
  <r>
    <d v="2023-10-04T00:00:00"/>
    <x v="9"/>
    <x v="0"/>
    <x v="20"/>
    <x v="1"/>
    <x v="1"/>
    <x v="0"/>
    <x v="2"/>
    <n v="6188"/>
    <n v="0.25"/>
    <n v="1547"/>
    <x v="0"/>
    <x v="2"/>
    <s v="Monthly"/>
  </r>
  <r>
    <d v="2023-10-05T00:00:00"/>
    <x v="9"/>
    <x v="0"/>
    <x v="24"/>
    <x v="1"/>
    <x v="3"/>
    <x v="1"/>
    <x v="3"/>
    <n v="5157"/>
    <n v="0.35"/>
    <n v="1804.95"/>
    <x v="1"/>
    <x v="0"/>
    <s v="Monthly"/>
  </r>
  <r>
    <d v="2023-10-06T00:00:00"/>
    <x v="9"/>
    <x v="0"/>
    <x v="11"/>
    <x v="1"/>
    <x v="4"/>
    <x v="2"/>
    <x v="0"/>
    <n v="6650"/>
    <n v="0.25"/>
    <n v="1662.5"/>
    <x v="0"/>
    <x v="0"/>
    <s v="Quarterly"/>
  </r>
  <r>
    <d v="2023-10-08T00:00:00"/>
    <x v="9"/>
    <x v="0"/>
    <x v="7"/>
    <x v="0"/>
    <x v="4"/>
    <x v="2"/>
    <x v="4"/>
    <n v="5451"/>
    <n v="0.25"/>
    <n v="1362.75"/>
    <x v="0"/>
    <x v="2"/>
    <s v="Annual"/>
  </r>
  <r>
    <d v="2023-10-10T00:00:00"/>
    <x v="9"/>
    <x v="0"/>
    <x v="27"/>
    <x v="1"/>
    <x v="4"/>
    <x v="2"/>
    <x v="2"/>
    <n v="7652"/>
    <n v="0.25"/>
    <n v="1913"/>
    <x v="1"/>
    <x v="2"/>
    <s v="Annual"/>
  </r>
  <r>
    <d v="2023-10-11T00:00:00"/>
    <x v="9"/>
    <x v="0"/>
    <x v="27"/>
    <x v="1"/>
    <x v="2"/>
    <x v="1"/>
    <x v="1"/>
    <n v="6212"/>
    <n v="0.4"/>
    <n v="2484.8000000000002"/>
    <x v="0"/>
    <x v="0"/>
    <s v="Bi Annual"/>
  </r>
  <r>
    <d v="2023-10-12T00:00:00"/>
    <x v="9"/>
    <x v="0"/>
    <x v="25"/>
    <x v="0"/>
    <x v="0"/>
    <x v="0"/>
    <x v="3"/>
    <n v="6510"/>
    <n v="0.3"/>
    <n v="1953"/>
    <x v="1"/>
    <x v="0"/>
    <s v="Bi Annual"/>
  </r>
  <r>
    <d v="2023-10-13T00:00:00"/>
    <x v="9"/>
    <x v="0"/>
    <x v="3"/>
    <x v="1"/>
    <x v="4"/>
    <x v="2"/>
    <x v="0"/>
    <n v="6658"/>
    <n v="0.25"/>
    <n v="1664.5"/>
    <x v="0"/>
    <x v="2"/>
    <s v="Quarterly"/>
  </r>
  <r>
    <d v="2023-10-16T00:00:00"/>
    <x v="9"/>
    <x v="0"/>
    <x v="27"/>
    <x v="1"/>
    <x v="1"/>
    <x v="0"/>
    <x v="1"/>
    <n v="5881"/>
    <n v="0.25"/>
    <n v="1470.25"/>
    <x v="1"/>
    <x v="1"/>
    <s v="Annual"/>
  </r>
  <r>
    <d v="2023-10-21T00:00:00"/>
    <x v="9"/>
    <x v="0"/>
    <x v="25"/>
    <x v="0"/>
    <x v="1"/>
    <x v="0"/>
    <x v="2"/>
    <n v="5401"/>
    <n v="0.25"/>
    <n v="1350.25"/>
    <x v="1"/>
    <x v="1"/>
    <s v="Quarterly"/>
  </r>
  <r>
    <d v="2023-10-21T00:00:00"/>
    <x v="9"/>
    <x v="0"/>
    <x v="12"/>
    <x v="0"/>
    <x v="2"/>
    <x v="1"/>
    <x v="0"/>
    <n v="5510"/>
    <n v="0.4"/>
    <n v="2204"/>
    <x v="1"/>
    <x v="0"/>
    <s v="Annual"/>
  </r>
  <r>
    <d v="2023-10-22T00:00:00"/>
    <x v="9"/>
    <x v="0"/>
    <x v="30"/>
    <x v="1"/>
    <x v="0"/>
    <x v="0"/>
    <x v="0"/>
    <n v="5127"/>
    <n v="0.3"/>
    <n v="1538.1"/>
    <x v="0"/>
    <x v="0"/>
    <s v="Annual"/>
  </r>
  <r>
    <d v="2023-10-25T00:00:00"/>
    <x v="9"/>
    <x v="0"/>
    <x v="12"/>
    <x v="0"/>
    <x v="0"/>
    <x v="0"/>
    <x v="2"/>
    <n v="6832"/>
    <n v="0.3"/>
    <n v="2049.6"/>
    <x v="1"/>
    <x v="1"/>
    <s v="Monthly"/>
  </r>
  <r>
    <d v="2023-10-27T00:00:00"/>
    <x v="9"/>
    <x v="0"/>
    <x v="10"/>
    <x v="0"/>
    <x v="0"/>
    <x v="0"/>
    <x v="2"/>
    <n v="7570"/>
    <n v="0.3"/>
    <n v="2271"/>
    <x v="0"/>
    <x v="0"/>
    <s v="Quarterly"/>
  </r>
  <r>
    <d v="2023-10-28T00:00:00"/>
    <x v="9"/>
    <x v="0"/>
    <x v="19"/>
    <x v="0"/>
    <x v="0"/>
    <x v="0"/>
    <x v="2"/>
    <n v="5494"/>
    <n v="0.3"/>
    <n v="1648.2"/>
    <x v="0"/>
    <x v="0"/>
    <s v="Bi Annual"/>
  </r>
  <r>
    <d v="2023-10-29T00:00:00"/>
    <x v="9"/>
    <x v="0"/>
    <x v="27"/>
    <x v="1"/>
    <x v="3"/>
    <x v="1"/>
    <x v="3"/>
    <n v="6452"/>
    <n v="0.35"/>
    <n v="2258.1999999999998"/>
    <x v="0"/>
    <x v="1"/>
    <s v="Bi Annual"/>
  </r>
  <r>
    <d v="2023-10-31T00:00:00"/>
    <x v="9"/>
    <x v="0"/>
    <x v="7"/>
    <x v="0"/>
    <x v="0"/>
    <x v="0"/>
    <x v="3"/>
    <n v="5529"/>
    <n v="0.3"/>
    <n v="1658.7"/>
    <x v="1"/>
    <x v="2"/>
    <s v="Quarterly"/>
  </r>
  <r>
    <d v="2023-10-31T00:00:00"/>
    <x v="9"/>
    <x v="0"/>
    <x v="4"/>
    <x v="1"/>
    <x v="4"/>
    <x v="2"/>
    <x v="2"/>
    <n v="6344"/>
    <n v="0.25"/>
    <n v="1586"/>
    <x v="0"/>
    <x v="1"/>
    <s v="Bi Annual"/>
  </r>
  <r>
    <d v="2023-11-02T00:00:00"/>
    <x v="10"/>
    <x v="0"/>
    <x v="25"/>
    <x v="0"/>
    <x v="2"/>
    <x v="1"/>
    <x v="3"/>
    <n v="5826"/>
    <n v="0.4"/>
    <n v="2330.4"/>
    <x v="0"/>
    <x v="0"/>
    <s v="Annual"/>
  </r>
  <r>
    <d v="2023-11-04T00:00:00"/>
    <x v="10"/>
    <x v="0"/>
    <x v="17"/>
    <x v="0"/>
    <x v="2"/>
    <x v="1"/>
    <x v="4"/>
    <n v="5965"/>
    <n v="0.4"/>
    <n v="2386"/>
    <x v="0"/>
    <x v="2"/>
    <s v="Annual"/>
  </r>
  <r>
    <d v="2023-11-04T00:00:00"/>
    <x v="10"/>
    <x v="0"/>
    <x v="25"/>
    <x v="0"/>
    <x v="3"/>
    <x v="1"/>
    <x v="3"/>
    <n v="7621"/>
    <n v="0.35"/>
    <n v="2667.35"/>
    <x v="0"/>
    <x v="2"/>
    <s v="Bi Annual"/>
  </r>
  <r>
    <d v="2023-11-07T00:00:00"/>
    <x v="10"/>
    <x v="0"/>
    <x v="19"/>
    <x v="0"/>
    <x v="1"/>
    <x v="0"/>
    <x v="3"/>
    <n v="6591"/>
    <n v="0.25"/>
    <n v="1647.75"/>
    <x v="1"/>
    <x v="2"/>
    <s v="Bi Annual"/>
  </r>
  <r>
    <d v="2023-11-07T00:00:00"/>
    <x v="10"/>
    <x v="0"/>
    <x v="20"/>
    <x v="1"/>
    <x v="3"/>
    <x v="1"/>
    <x v="1"/>
    <n v="5713"/>
    <n v="0.35"/>
    <n v="1999.55"/>
    <x v="0"/>
    <x v="0"/>
    <s v="Monthly"/>
  </r>
  <r>
    <d v="2023-11-09T00:00:00"/>
    <x v="10"/>
    <x v="0"/>
    <x v="5"/>
    <x v="0"/>
    <x v="4"/>
    <x v="2"/>
    <x v="2"/>
    <n v="7690"/>
    <n v="0.25"/>
    <n v="1922.5"/>
    <x v="0"/>
    <x v="2"/>
    <s v="Monthly"/>
  </r>
  <r>
    <d v="2023-11-11T00:00:00"/>
    <x v="10"/>
    <x v="0"/>
    <x v="21"/>
    <x v="1"/>
    <x v="0"/>
    <x v="0"/>
    <x v="4"/>
    <n v="6501"/>
    <n v="0.3"/>
    <n v="1950.3"/>
    <x v="0"/>
    <x v="1"/>
    <s v="Monthly"/>
  </r>
  <r>
    <d v="2023-11-13T00:00:00"/>
    <x v="10"/>
    <x v="0"/>
    <x v="18"/>
    <x v="1"/>
    <x v="2"/>
    <x v="1"/>
    <x v="3"/>
    <n v="7420"/>
    <n v="0.4"/>
    <n v="2968"/>
    <x v="0"/>
    <x v="0"/>
    <s v="Bi Annual"/>
  </r>
  <r>
    <d v="2023-11-13T00:00:00"/>
    <x v="10"/>
    <x v="0"/>
    <x v="6"/>
    <x v="1"/>
    <x v="2"/>
    <x v="1"/>
    <x v="2"/>
    <n v="7019"/>
    <n v="0.4"/>
    <n v="2807.6"/>
    <x v="0"/>
    <x v="2"/>
    <s v="Annual"/>
  </r>
  <r>
    <d v="2023-11-14T00:00:00"/>
    <x v="10"/>
    <x v="0"/>
    <x v="15"/>
    <x v="1"/>
    <x v="4"/>
    <x v="2"/>
    <x v="2"/>
    <n v="5842"/>
    <n v="0.25"/>
    <n v="1460.5"/>
    <x v="0"/>
    <x v="1"/>
    <s v="Quarterly"/>
  </r>
  <r>
    <d v="2023-11-15T00:00:00"/>
    <x v="10"/>
    <x v="0"/>
    <x v="8"/>
    <x v="1"/>
    <x v="4"/>
    <x v="2"/>
    <x v="2"/>
    <n v="5206"/>
    <n v="0.25"/>
    <n v="1301.5"/>
    <x v="0"/>
    <x v="1"/>
    <s v="Bi Annual"/>
  </r>
  <r>
    <d v="2023-11-16T00:00:00"/>
    <x v="10"/>
    <x v="0"/>
    <x v="10"/>
    <x v="0"/>
    <x v="3"/>
    <x v="1"/>
    <x v="2"/>
    <n v="5668"/>
    <n v="0.35"/>
    <n v="1983.8"/>
    <x v="1"/>
    <x v="2"/>
    <s v="Annual"/>
  </r>
  <r>
    <d v="2023-11-21T00:00:00"/>
    <x v="10"/>
    <x v="0"/>
    <x v="16"/>
    <x v="0"/>
    <x v="3"/>
    <x v="1"/>
    <x v="2"/>
    <n v="6568"/>
    <n v="0.35"/>
    <n v="2298.8000000000002"/>
    <x v="0"/>
    <x v="2"/>
    <s v="Bi Annual"/>
  </r>
  <r>
    <d v="2023-11-21T00:00:00"/>
    <x v="10"/>
    <x v="0"/>
    <x v="9"/>
    <x v="1"/>
    <x v="1"/>
    <x v="0"/>
    <x v="3"/>
    <n v="6041"/>
    <n v="0.25"/>
    <n v="1510.25"/>
    <x v="1"/>
    <x v="1"/>
    <s v="Quarterly"/>
  </r>
  <r>
    <d v="2023-11-24T00:00:00"/>
    <x v="10"/>
    <x v="0"/>
    <x v="9"/>
    <x v="1"/>
    <x v="0"/>
    <x v="0"/>
    <x v="3"/>
    <n v="5552"/>
    <n v="0.3"/>
    <n v="1665.6"/>
    <x v="0"/>
    <x v="2"/>
    <s v="Bi Annual"/>
  </r>
  <r>
    <d v="2023-11-25T00:00:00"/>
    <x v="10"/>
    <x v="0"/>
    <x v="14"/>
    <x v="0"/>
    <x v="1"/>
    <x v="0"/>
    <x v="4"/>
    <n v="5794"/>
    <n v="0.25"/>
    <n v="1448.5"/>
    <x v="0"/>
    <x v="1"/>
    <s v="Quarterly"/>
  </r>
  <r>
    <d v="2023-11-26T00:00:00"/>
    <x v="10"/>
    <x v="0"/>
    <x v="6"/>
    <x v="1"/>
    <x v="0"/>
    <x v="0"/>
    <x v="1"/>
    <n v="6214"/>
    <n v="0.3"/>
    <n v="1864.2"/>
    <x v="0"/>
    <x v="2"/>
    <s v="Monthly"/>
  </r>
  <r>
    <d v="2023-11-27T00:00:00"/>
    <x v="10"/>
    <x v="0"/>
    <x v="5"/>
    <x v="0"/>
    <x v="1"/>
    <x v="0"/>
    <x v="3"/>
    <n v="7505"/>
    <n v="0.25"/>
    <n v="1876.25"/>
    <x v="0"/>
    <x v="2"/>
    <s v="Monthly"/>
  </r>
  <r>
    <d v="2023-11-28T00:00:00"/>
    <x v="10"/>
    <x v="0"/>
    <x v="26"/>
    <x v="0"/>
    <x v="4"/>
    <x v="2"/>
    <x v="2"/>
    <n v="7453"/>
    <n v="0.25"/>
    <n v="1863.25"/>
    <x v="1"/>
    <x v="1"/>
    <s v="Bi Annual"/>
  </r>
  <r>
    <d v="2023-11-30T00:00:00"/>
    <x v="10"/>
    <x v="0"/>
    <x v="4"/>
    <x v="1"/>
    <x v="4"/>
    <x v="2"/>
    <x v="4"/>
    <n v="5939"/>
    <n v="0.25"/>
    <n v="1484.75"/>
    <x v="1"/>
    <x v="1"/>
    <s v="Monthly"/>
  </r>
  <r>
    <d v="2023-12-04T00:00:00"/>
    <x v="11"/>
    <x v="0"/>
    <x v="16"/>
    <x v="0"/>
    <x v="1"/>
    <x v="0"/>
    <x v="2"/>
    <n v="5833"/>
    <n v="0.25"/>
    <n v="1458.25"/>
    <x v="0"/>
    <x v="0"/>
    <s v="Annual"/>
  </r>
  <r>
    <d v="2023-12-04T00:00:00"/>
    <x v="11"/>
    <x v="0"/>
    <x v="6"/>
    <x v="1"/>
    <x v="3"/>
    <x v="1"/>
    <x v="4"/>
    <n v="6702"/>
    <n v="0.35"/>
    <n v="2345.6999999999998"/>
    <x v="0"/>
    <x v="0"/>
    <s v="Bi Annual"/>
  </r>
  <r>
    <d v="2023-12-05T00:00:00"/>
    <x v="11"/>
    <x v="0"/>
    <x v="11"/>
    <x v="1"/>
    <x v="1"/>
    <x v="0"/>
    <x v="1"/>
    <n v="7465"/>
    <n v="0.25"/>
    <n v="1866.25"/>
    <x v="0"/>
    <x v="0"/>
    <s v="Bi Annual"/>
  </r>
  <r>
    <d v="2023-12-14T00:00:00"/>
    <x v="11"/>
    <x v="0"/>
    <x v="22"/>
    <x v="1"/>
    <x v="2"/>
    <x v="1"/>
    <x v="4"/>
    <n v="6348"/>
    <n v="0.4"/>
    <n v="2539.1999999999998"/>
    <x v="1"/>
    <x v="1"/>
    <s v="Annual"/>
  </r>
  <r>
    <d v="2023-12-14T00:00:00"/>
    <x v="11"/>
    <x v="0"/>
    <x v="27"/>
    <x v="1"/>
    <x v="4"/>
    <x v="2"/>
    <x v="3"/>
    <n v="6799"/>
    <n v="0.25"/>
    <n v="1699.75"/>
    <x v="0"/>
    <x v="0"/>
    <s v="Quarterly"/>
  </r>
  <r>
    <d v="2023-12-14T00:00:00"/>
    <x v="11"/>
    <x v="0"/>
    <x v="2"/>
    <x v="1"/>
    <x v="1"/>
    <x v="0"/>
    <x v="3"/>
    <n v="7574"/>
    <n v="0.25"/>
    <n v="1893.5"/>
    <x v="1"/>
    <x v="1"/>
    <s v="Monthly"/>
  </r>
  <r>
    <d v="2023-12-15T00:00:00"/>
    <x v="11"/>
    <x v="0"/>
    <x v="23"/>
    <x v="1"/>
    <x v="3"/>
    <x v="1"/>
    <x v="0"/>
    <n v="6208"/>
    <n v="0.35"/>
    <n v="2172.8000000000002"/>
    <x v="0"/>
    <x v="0"/>
    <s v="Annual"/>
  </r>
  <r>
    <d v="2023-12-16T00:00:00"/>
    <x v="11"/>
    <x v="0"/>
    <x v="17"/>
    <x v="0"/>
    <x v="1"/>
    <x v="0"/>
    <x v="3"/>
    <n v="7689"/>
    <n v="0.25"/>
    <n v="1922.25"/>
    <x v="0"/>
    <x v="1"/>
    <s v="Monthly"/>
  </r>
  <r>
    <d v="2023-12-17T00:00:00"/>
    <x v="11"/>
    <x v="0"/>
    <x v="12"/>
    <x v="0"/>
    <x v="2"/>
    <x v="1"/>
    <x v="2"/>
    <n v="6062"/>
    <n v="0.4"/>
    <n v="2424.8000000000002"/>
    <x v="1"/>
    <x v="0"/>
    <s v="Annual"/>
  </r>
  <r>
    <d v="2023-12-18T00:00:00"/>
    <x v="11"/>
    <x v="0"/>
    <x v="0"/>
    <x v="0"/>
    <x v="1"/>
    <x v="0"/>
    <x v="2"/>
    <n v="6387"/>
    <n v="0.25"/>
    <n v="1596.75"/>
    <x v="1"/>
    <x v="2"/>
    <s v="Monthly"/>
  </r>
  <r>
    <d v="2023-12-19T00:00:00"/>
    <x v="11"/>
    <x v="0"/>
    <x v="12"/>
    <x v="0"/>
    <x v="4"/>
    <x v="2"/>
    <x v="4"/>
    <n v="5222"/>
    <n v="0.25"/>
    <n v="1305.5"/>
    <x v="1"/>
    <x v="0"/>
    <s v="Quarterly"/>
  </r>
  <r>
    <d v="2023-12-19T00:00:00"/>
    <x v="11"/>
    <x v="0"/>
    <x v="0"/>
    <x v="0"/>
    <x v="4"/>
    <x v="2"/>
    <x v="4"/>
    <n v="5570"/>
    <n v="0.25"/>
    <n v="1392.5"/>
    <x v="0"/>
    <x v="1"/>
    <s v="Bi Annual"/>
  </r>
  <r>
    <d v="2023-12-19T00:00:00"/>
    <x v="11"/>
    <x v="0"/>
    <x v="15"/>
    <x v="1"/>
    <x v="2"/>
    <x v="1"/>
    <x v="3"/>
    <n v="7799"/>
    <n v="0.4"/>
    <n v="3119.6"/>
    <x v="1"/>
    <x v="1"/>
    <s v="Monthly"/>
  </r>
  <r>
    <d v="2023-12-20T00:00:00"/>
    <x v="11"/>
    <x v="0"/>
    <x v="10"/>
    <x v="0"/>
    <x v="0"/>
    <x v="0"/>
    <x v="0"/>
    <n v="7853"/>
    <n v="0.3"/>
    <n v="2355.9"/>
    <x v="0"/>
    <x v="2"/>
    <s v="Annual"/>
  </r>
  <r>
    <d v="2023-12-20T00:00:00"/>
    <x v="11"/>
    <x v="0"/>
    <x v="23"/>
    <x v="1"/>
    <x v="3"/>
    <x v="1"/>
    <x v="2"/>
    <n v="6776"/>
    <n v="0.35"/>
    <n v="2371.6"/>
    <x v="1"/>
    <x v="0"/>
    <s v="Quarterly"/>
  </r>
  <r>
    <d v="2023-12-22T00:00:00"/>
    <x v="11"/>
    <x v="0"/>
    <x v="1"/>
    <x v="1"/>
    <x v="4"/>
    <x v="2"/>
    <x v="2"/>
    <n v="7306"/>
    <n v="0.25"/>
    <n v="1826.5"/>
    <x v="0"/>
    <x v="0"/>
    <s v="Monthly"/>
  </r>
  <r>
    <d v="2023-12-22T00:00:00"/>
    <x v="11"/>
    <x v="0"/>
    <x v="27"/>
    <x v="1"/>
    <x v="0"/>
    <x v="0"/>
    <x v="1"/>
    <n v="5882"/>
    <n v="0.3"/>
    <n v="1764.6"/>
    <x v="1"/>
    <x v="0"/>
    <s v="Monthly"/>
  </r>
  <r>
    <d v="2023-12-23T00:00:00"/>
    <x v="11"/>
    <x v="0"/>
    <x v="17"/>
    <x v="0"/>
    <x v="3"/>
    <x v="1"/>
    <x v="2"/>
    <n v="6336"/>
    <n v="0.35"/>
    <n v="2217.6"/>
    <x v="1"/>
    <x v="1"/>
    <s v="Bi Annual"/>
  </r>
  <r>
    <d v="2023-12-23T00:00:00"/>
    <x v="11"/>
    <x v="0"/>
    <x v="17"/>
    <x v="0"/>
    <x v="3"/>
    <x v="1"/>
    <x v="0"/>
    <n v="7642"/>
    <n v="0.35"/>
    <n v="2674.7"/>
    <x v="1"/>
    <x v="2"/>
    <s v="Quarterly"/>
  </r>
  <r>
    <d v="2023-12-27T00:00:00"/>
    <x v="11"/>
    <x v="0"/>
    <x v="13"/>
    <x v="0"/>
    <x v="1"/>
    <x v="0"/>
    <x v="2"/>
    <n v="5260"/>
    <n v="0.25"/>
    <n v="1315"/>
    <x v="0"/>
    <x v="1"/>
    <s v="Bi Annual"/>
  </r>
  <r>
    <d v="2024-01-03T00:00:00"/>
    <x v="0"/>
    <x v="1"/>
    <x v="25"/>
    <x v="0"/>
    <x v="3"/>
    <x v="1"/>
    <x v="3"/>
    <n v="5603"/>
    <n v="0.35"/>
    <n v="1961.05"/>
    <x v="1"/>
    <x v="0"/>
    <s v="Quarterly"/>
  </r>
  <r>
    <d v="2024-01-08T00:00:00"/>
    <x v="0"/>
    <x v="1"/>
    <x v="18"/>
    <x v="1"/>
    <x v="4"/>
    <x v="2"/>
    <x v="1"/>
    <n v="4422"/>
    <n v="0.25"/>
    <n v="1105.5"/>
    <x v="0"/>
    <x v="0"/>
    <s v="Bi Annual"/>
  </r>
  <r>
    <d v="2024-01-08T00:00:00"/>
    <x v="0"/>
    <x v="1"/>
    <x v="9"/>
    <x v="1"/>
    <x v="4"/>
    <x v="2"/>
    <x v="2"/>
    <n v="5895"/>
    <n v="0.25"/>
    <n v="1473.75"/>
    <x v="1"/>
    <x v="0"/>
    <s v="Bi Annual"/>
  </r>
  <r>
    <d v="2024-01-10T00:00:00"/>
    <x v="0"/>
    <x v="1"/>
    <x v="25"/>
    <x v="0"/>
    <x v="4"/>
    <x v="2"/>
    <x v="0"/>
    <n v="4287"/>
    <n v="0.25"/>
    <n v="1071.75"/>
    <x v="1"/>
    <x v="1"/>
    <s v="Bi Annual"/>
  </r>
  <r>
    <d v="2024-01-10T00:00:00"/>
    <x v="0"/>
    <x v="1"/>
    <x v="30"/>
    <x v="1"/>
    <x v="2"/>
    <x v="1"/>
    <x v="4"/>
    <n v="4092"/>
    <n v="0.4"/>
    <n v="1636.8"/>
    <x v="0"/>
    <x v="2"/>
    <s v="Bi Annual"/>
  </r>
  <r>
    <d v="2024-01-11T00:00:00"/>
    <x v="0"/>
    <x v="1"/>
    <x v="12"/>
    <x v="0"/>
    <x v="1"/>
    <x v="0"/>
    <x v="2"/>
    <n v="4004"/>
    <n v="0.25"/>
    <n v="1001"/>
    <x v="0"/>
    <x v="1"/>
    <s v="Monthly"/>
  </r>
  <r>
    <d v="2024-01-11T00:00:00"/>
    <x v="0"/>
    <x v="1"/>
    <x v="14"/>
    <x v="0"/>
    <x v="0"/>
    <x v="0"/>
    <x v="2"/>
    <n v="5209"/>
    <n v="0.3"/>
    <n v="1562.7"/>
    <x v="1"/>
    <x v="2"/>
    <s v="Monthly"/>
  </r>
  <r>
    <d v="2024-01-12T00:00:00"/>
    <x v="0"/>
    <x v="1"/>
    <x v="17"/>
    <x v="0"/>
    <x v="4"/>
    <x v="2"/>
    <x v="3"/>
    <n v="6903"/>
    <n v="0.25"/>
    <n v="1725.75"/>
    <x v="1"/>
    <x v="2"/>
    <s v="Bi Annual"/>
  </r>
  <r>
    <d v="2024-01-15T00:00:00"/>
    <x v="0"/>
    <x v="1"/>
    <x v="14"/>
    <x v="0"/>
    <x v="2"/>
    <x v="1"/>
    <x v="1"/>
    <n v="6945"/>
    <n v="0.4"/>
    <n v="2778"/>
    <x v="0"/>
    <x v="0"/>
    <s v="Annual"/>
  </r>
  <r>
    <d v="2024-01-15T00:00:00"/>
    <x v="0"/>
    <x v="1"/>
    <x v="13"/>
    <x v="0"/>
    <x v="1"/>
    <x v="0"/>
    <x v="2"/>
    <n v="6330"/>
    <n v="0.25"/>
    <n v="1582.5"/>
    <x v="0"/>
    <x v="0"/>
    <s v="Monthly"/>
  </r>
  <r>
    <d v="2024-01-15T00:00:00"/>
    <x v="0"/>
    <x v="1"/>
    <x v="2"/>
    <x v="1"/>
    <x v="3"/>
    <x v="1"/>
    <x v="0"/>
    <n v="3203"/>
    <n v="0.35"/>
    <n v="1121.05"/>
    <x v="0"/>
    <x v="0"/>
    <s v="Monthly"/>
  </r>
  <r>
    <d v="2024-01-16T00:00:00"/>
    <x v="0"/>
    <x v="1"/>
    <x v="8"/>
    <x v="1"/>
    <x v="1"/>
    <x v="0"/>
    <x v="2"/>
    <n v="6850"/>
    <n v="0.25"/>
    <n v="1712.5"/>
    <x v="0"/>
    <x v="0"/>
    <s v="Bi Annual"/>
  </r>
  <r>
    <d v="2024-01-19T00:00:00"/>
    <x v="0"/>
    <x v="1"/>
    <x v="16"/>
    <x v="0"/>
    <x v="1"/>
    <x v="0"/>
    <x v="0"/>
    <n v="5799"/>
    <n v="0.25"/>
    <n v="1449.75"/>
    <x v="1"/>
    <x v="1"/>
    <s v="Bi Annual"/>
  </r>
  <r>
    <d v="2024-01-25T00:00:00"/>
    <x v="0"/>
    <x v="1"/>
    <x v="18"/>
    <x v="1"/>
    <x v="1"/>
    <x v="0"/>
    <x v="2"/>
    <n v="5999"/>
    <n v="0.25"/>
    <n v="1499.75"/>
    <x v="1"/>
    <x v="1"/>
    <s v="Monthly"/>
  </r>
  <r>
    <d v="2024-01-28T00:00:00"/>
    <x v="0"/>
    <x v="1"/>
    <x v="1"/>
    <x v="1"/>
    <x v="4"/>
    <x v="2"/>
    <x v="2"/>
    <n v="5251"/>
    <n v="0.25"/>
    <n v="1312.75"/>
    <x v="0"/>
    <x v="2"/>
    <s v="Monthly"/>
  </r>
  <r>
    <d v="2024-01-29T00:00:00"/>
    <x v="0"/>
    <x v="1"/>
    <x v="26"/>
    <x v="0"/>
    <x v="1"/>
    <x v="0"/>
    <x v="3"/>
    <n v="4086"/>
    <n v="0.25"/>
    <n v="1021.5"/>
    <x v="0"/>
    <x v="0"/>
    <s v="Monthly"/>
  </r>
  <r>
    <d v="2024-01-29T00:00:00"/>
    <x v="0"/>
    <x v="1"/>
    <x v="2"/>
    <x v="1"/>
    <x v="3"/>
    <x v="1"/>
    <x v="3"/>
    <n v="6257"/>
    <n v="0.35"/>
    <n v="2189.9499999999998"/>
    <x v="1"/>
    <x v="1"/>
    <s v="Monthly"/>
  </r>
  <r>
    <d v="2024-01-29T00:00:00"/>
    <x v="0"/>
    <x v="1"/>
    <x v="6"/>
    <x v="1"/>
    <x v="1"/>
    <x v="0"/>
    <x v="1"/>
    <n v="4346"/>
    <n v="0.25"/>
    <n v="1086.5"/>
    <x v="0"/>
    <x v="0"/>
    <s v="Bi Annual"/>
  </r>
  <r>
    <d v="2024-01-30T00:00:00"/>
    <x v="0"/>
    <x v="1"/>
    <x v="24"/>
    <x v="1"/>
    <x v="4"/>
    <x v="2"/>
    <x v="0"/>
    <n v="5588"/>
    <n v="0.25"/>
    <n v="1397"/>
    <x v="1"/>
    <x v="2"/>
    <s v="Quarterly"/>
  </r>
  <r>
    <d v="2024-01-31T00:00:00"/>
    <x v="0"/>
    <x v="1"/>
    <x v="0"/>
    <x v="0"/>
    <x v="4"/>
    <x v="2"/>
    <x v="2"/>
    <n v="3328"/>
    <n v="0.25"/>
    <n v="832"/>
    <x v="1"/>
    <x v="1"/>
    <s v="Monthly"/>
  </r>
  <r>
    <d v="2024-02-02T00:00:00"/>
    <x v="1"/>
    <x v="1"/>
    <x v="27"/>
    <x v="1"/>
    <x v="4"/>
    <x v="2"/>
    <x v="4"/>
    <n v="3708"/>
    <n v="0.25"/>
    <n v="927"/>
    <x v="1"/>
    <x v="0"/>
    <s v="Quarterly"/>
  </r>
  <r>
    <d v="2024-02-03T00:00:00"/>
    <x v="1"/>
    <x v="1"/>
    <x v="14"/>
    <x v="0"/>
    <x v="0"/>
    <x v="0"/>
    <x v="2"/>
    <n v="3786"/>
    <n v="0.3"/>
    <n v="1135.8"/>
    <x v="1"/>
    <x v="2"/>
    <s v="Bi Annual"/>
  </r>
  <r>
    <d v="2024-02-06T00:00:00"/>
    <x v="1"/>
    <x v="1"/>
    <x v="19"/>
    <x v="0"/>
    <x v="0"/>
    <x v="0"/>
    <x v="2"/>
    <n v="4238"/>
    <n v="0.3"/>
    <n v="1271.4000000000001"/>
    <x v="0"/>
    <x v="0"/>
    <s v="Annual"/>
  </r>
  <r>
    <d v="2024-02-06T00:00:00"/>
    <x v="1"/>
    <x v="1"/>
    <x v="20"/>
    <x v="1"/>
    <x v="4"/>
    <x v="2"/>
    <x v="1"/>
    <n v="2573"/>
    <n v="0.25"/>
    <n v="643.25"/>
    <x v="1"/>
    <x v="0"/>
    <s v="Quarterly"/>
  </r>
  <r>
    <d v="2024-02-08T00:00:00"/>
    <x v="1"/>
    <x v="1"/>
    <x v="25"/>
    <x v="0"/>
    <x v="1"/>
    <x v="0"/>
    <x v="0"/>
    <n v="6194"/>
    <n v="0.25"/>
    <n v="1548.5"/>
    <x v="0"/>
    <x v="0"/>
    <s v="Bi Annual"/>
  </r>
  <r>
    <d v="2024-02-11T00:00:00"/>
    <x v="1"/>
    <x v="1"/>
    <x v="16"/>
    <x v="0"/>
    <x v="2"/>
    <x v="1"/>
    <x v="1"/>
    <n v="6167"/>
    <n v="0.4"/>
    <n v="2466.8000000000002"/>
    <x v="0"/>
    <x v="2"/>
    <s v="Monthly"/>
  </r>
  <r>
    <d v="2024-02-11T00:00:00"/>
    <x v="1"/>
    <x v="1"/>
    <x v="28"/>
    <x v="1"/>
    <x v="0"/>
    <x v="0"/>
    <x v="3"/>
    <n v="2704"/>
    <n v="0.3"/>
    <n v="811.2"/>
    <x v="0"/>
    <x v="0"/>
    <s v="Bi Annual"/>
  </r>
  <r>
    <d v="2024-02-12T00:00:00"/>
    <x v="1"/>
    <x v="1"/>
    <x v="11"/>
    <x v="1"/>
    <x v="4"/>
    <x v="2"/>
    <x v="1"/>
    <n v="7145"/>
    <n v="0.25"/>
    <n v="1786.25"/>
    <x v="1"/>
    <x v="1"/>
    <s v="Monthly"/>
  </r>
  <r>
    <d v="2024-02-12T00:00:00"/>
    <x v="1"/>
    <x v="1"/>
    <x v="24"/>
    <x v="1"/>
    <x v="4"/>
    <x v="2"/>
    <x v="3"/>
    <n v="6330"/>
    <n v="0.25"/>
    <n v="1582.5"/>
    <x v="0"/>
    <x v="0"/>
    <s v="Monthly"/>
  </r>
  <r>
    <d v="2024-02-17T00:00:00"/>
    <x v="1"/>
    <x v="1"/>
    <x v="12"/>
    <x v="0"/>
    <x v="1"/>
    <x v="0"/>
    <x v="1"/>
    <n v="6448"/>
    <n v="0.25"/>
    <n v="1612"/>
    <x v="0"/>
    <x v="2"/>
    <s v="Monthly"/>
  </r>
  <r>
    <d v="2024-02-17T00:00:00"/>
    <x v="1"/>
    <x v="1"/>
    <x v="25"/>
    <x v="0"/>
    <x v="2"/>
    <x v="1"/>
    <x v="2"/>
    <n v="7181"/>
    <n v="0.4"/>
    <n v="2872.4"/>
    <x v="0"/>
    <x v="0"/>
    <s v="Bi Annual"/>
  </r>
  <r>
    <d v="2024-02-18T00:00:00"/>
    <x v="1"/>
    <x v="1"/>
    <x v="13"/>
    <x v="0"/>
    <x v="4"/>
    <x v="2"/>
    <x v="3"/>
    <n v="4720"/>
    <n v="0.25"/>
    <n v="1180"/>
    <x v="0"/>
    <x v="2"/>
    <s v="Bi Annual"/>
  </r>
  <r>
    <d v="2024-02-19T00:00:00"/>
    <x v="1"/>
    <x v="1"/>
    <x v="16"/>
    <x v="0"/>
    <x v="3"/>
    <x v="1"/>
    <x v="4"/>
    <n v="3152"/>
    <n v="0.35"/>
    <n v="1103.2"/>
    <x v="1"/>
    <x v="0"/>
    <s v="Monthly"/>
  </r>
  <r>
    <d v="2024-02-21T00:00:00"/>
    <x v="1"/>
    <x v="1"/>
    <x v="15"/>
    <x v="1"/>
    <x v="1"/>
    <x v="0"/>
    <x v="3"/>
    <n v="4873"/>
    <n v="0.25"/>
    <n v="1218.25"/>
    <x v="0"/>
    <x v="2"/>
    <s v="Monthly"/>
  </r>
  <r>
    <d v="2024-02-22T00:00:00"/>
    <x v="1"/>
    <x v="1"/>
    <x v="7"/>
    <x v="0"/>
    <x v="0"/>
    <x v="0"/>
    <x v="2"/>
    <n v="6525"/>
    <n v="0.3"/>
    <n v="1957.5"/>
    <x v="0"/>
    <x v="1"/>
    <s v="Quarterly"/>
  </r>
  <r>
    <d v="2024-02-23T00:00:00"/>
    <x v="1"/>
    <x v="1"/>
    <x v="11"/>
    <x v="1"/>
    <x v="2"/>
    <x v="1"/>
    <x v="2"/>
    <n v="3926"/>
    <n v="0.4"/>
    <n v="1570.4"/>
    <x v="0"/>
    <x v="0"/>
    <s v="Bi Annual"/>
  </r>
  <r>
    <d v="2024-02-27T00:00:00"/>
    <x v="1"/>
    <x v="1"/>
    <x v="7"/>
    <x v="0"/>
    <x v="3"/>
    <x v="1"/>
    <x v="2"/>
    <n v="5071"/>
    <n v="0.35"/>
    <n v="1774.85"/>
    <x v="0"/>
    <x v="1"/>
    <s v="Monthly"/>
  </r>
  <r>
    <d v="2024-02-27T00:00:00"/>
    <x v="1"/>
    <x v="1"/>
    <x v="31"/>
    <x v="1"/>
    <x v="1"/>
    <x v="0"/>
    <x v="4"/>
    <n v="3656"/>
    <n v="0.25"/>
    <n v="914"/>
    <x v="1"/>
    <x v="2"/>
    <s v="Bi Annual"/>
  </r>
  <r>
    <d v="2024-02-27T00:00:00"/>
    <x v="1"/>
    <x v="1"/>
    <x v="29"/>
    <x v="1"/>
    <x v="3"/>
    <x v="1"/>
    <x v="4"/>
    <n v="3210"/>
    <n v="0.35"/>
    <n v="1123.5"/>
    <x v="0"/>
    <x v="1"/>
    <s v="Bi Annual"/>
  </r>
  <r>
    <d v="2024-02-28T00:00:00"/>
    <x v="1"/>
    <x v="1"/>
    <x v="22"/>
    <x v="1"/>
    <x v="3"/>
    <x v="1"/>
    <x v="1"/>
    <n v="6265"/>
    <n v="0.35"/>
    <n v="2192.75"/>
    <x v="1"/>
    <x v="0"/>
    <s v="Bi Annual"/>
  </r>
  <r>
    <d v="2024-03-01T00:00:00"/>
    <x v="2"/>
    <x v="1"/>
    <x v="12"/>
    <x v="0"/>
    <x v="3"/>
    <x v="1"/>
    <x v="4"/>
    <n v="2473"/>
    <n v="0.35"/>
    <n v="865.55"/>
    <x v="0"/>
    <x v="1"/>
    <s v="Quarterly"/>
  </r>
  <r>
    <d v="2024-03-01T00:00:00"/>
    <x v="2"/>
    <x v="1"/>
    <x v="15"/>
    <x v="1"/>
    <x v="1"/>
    <x v="0"/>
    <x v="1"/>
    <n v="3162"/>
    <n v="0.25"/>
    <n v="790.5"/>
    <x v="1"/>
    <x v="0"/>
    <s v="Annual"/>
  </r>
  <r>
    <d v="2024-03-04T00:00:00"/>
    <x v="2"/>
    <x v="1"/>
    <x v="7"/>
    <x v="0"/>
    <x v="3"/>
    <x v="1"/>
    <x v="1"/>
    <n v="6880"/>
    <n v="0.35"/>
    <n v="2408"/>
    <x v="1"/>
    <x v="2"/>
    <s v="Bi Annual"/>
  </r>
  <r>
    <d v="2024-03-05T00:00:00"/>
    <x v="2"/>
    <x v="1"/>
    <x v="6"/>
    <x v="1"/>
    <x v="2"/>
    <x v="1"/>
    <x v="2"/>
    <n v="5132"/>
    <n v="0.4"/>
    <n v="2052.8000000000002"/>
    <x v="0"/>
    <x v="2"/>
    <s v="Bi Annual"/>
  </r>
  <r>
    <d v="2024-03-08T00:00:00"/>
    <x v="2"/>
    <x v="1"/>
    <x v="22"/>
    <x v="1"/>
    <x v="2"/>
    <x v="1"/>
    <x v="4"/>
    <n v="6788"/>
    <n v="0.4"/>
    <n v="2715.2"/>
    <x v="0"/>
    <x v="0"/>
    <s v="Bi Annual"/>
  </r>
  <r>
    <d v="2024-03-09T00:00:00"/>
    <x v="2"/>
    <x v="1"/>
    <x v="26"/>
    <x v="0"/>
    <x v="3"/>
    <x v="1"/>
    <x v="2"/>
    <n v="6345"/>
    <n v="0.35"/>
    <n v="2220.75"/>
    <x v="0"/>
    <x v="0"/>
    <s v="Quarterly"/>
  </r>
  <r>
    <d v="2024-03-11T00:00:00"/>
    <x v="2"/>
    <x v="1"/>
    <x v="14"/>
    <x v="0"/>
    <x v="4"/>
    <x v="2"/>
    <x v="3"/>
    <n v="2868"/>
    <n v="0.25"/>
    <n v="717"/>
    <x v="0"/>
    <x v="0"/>
    <s v="Annual"/>
  </r>
  <r>
    <d v="2024-03-12T00:00:00"/>
    <x v="2"/>
    <x v="1"/>
    <x v="16"/>
    <x v="0"/>
    <x v="1"/>
    <x v="0"/>
    <x v="0"/>
    <n v="5442"/>
    <n v="0.25"/>
    <n v="1360.5"/>
    <x v="1"/>
    <x v="0"/>
    <s v="Monthly"/>
  </r>
  <r>
    <d v="2024-03-13T00:00:00"/>
    <x v="2"/>
    <x v="1"/>
    <x v="19"/>
    <x v="0"/>
    <x v="0"/>
    <x v="0"/>
    <x v="3"/>
    <n v="5325"/>
    <n v="0.3"/>
    <n v="1597.5"/>
    <x v="0"/>
    <x v="1"/>
    <s v="Annual"/>
  </r>
  <r>
    <d v="2024-03-13T00:00:00"/>
    <x v="2"/>
    <x v="1"/>
    <x v="28"/>
    <x v="1"/>
    <x v="4"/>
    <x v="2"/>
    <x v="4"/>
    <n v="3907"/>
    <n v="0.25"/>
    <n v="976.75"/>
    <x v="1"/>
    <x v="2"/>
    <s v="Bi Annual"/>
  </r>
  <r>
    <d v="2024-03-15T00:00:00"/>
    <x v="2"/>
    <x v="1"/>
    <x v="2"/>
    <x v="1"/>
    <x v="0"/>
    <x v="0"/>
    <x v="3"/>
    <n v="4765"/>
    <n v="0.3"/>
    <n v="1429.5"/>
    <x v="1"/>
    <x v="2"/>
    <s v="Annual"/>
  </r>
  <r>
    <d v="2024-03-19T00:00:00"/>
    <x v="2"/>
    <x v="1"/>
    <x v="17"/>
    <x v="0"/>
    <x v="2"/>
    <x v="1"/>
    <x v="1"/>
    <n v="6030"/>
    <n v="0.4"/>
    <n v="2412"/>
    <x v="0"/>
    <x v="2"/>
    <s v="Annual"/>
  </r>
  <r>
    <d v="2024-03-19T00:00:00"/>
    <x v="2"/>
    <x v="1"/>
    <x v="28"/>
    <x v="1"/>
    <x v="2"/>
    <x v="1"/>
    <x v="3"/>
    <n v="5796"/>
    <n v="0.4"/>
    <n v="2318.4"/>
    <x v="1"/>
    <x v="0"/>
    <s v="Bi Annual"/>
  </r>
  <r>
    <d v="2024-03-19T00:00:00"/>
    <x v="2"/>
    <x v="1"/>
    <x v="4"/>
    <x v="1"/>
    <x v="2"/>
    <x v="1"/>
    <x v="2"/>
    <n v="3903"/>
    <n v="0.4"/>
    <n v="1561.2"/>
    <x v="1"/>
    <x v="1"/>
    <s v="Bi Annual"/>
  </r>
  <r>
    <d v="2024-03-20T00:00:00"/>
    <x v="2"/>
    <x v="1"/>
    <x v="5"/>
    <x v="0"/>
    <x v="4"/>
    <x v="2"/>
    <x v="3"/>
    <n v="6933"/>
    <n v="0.25"/>
    <n v="1733.25"/>
    <x v="0"/>
    <x v="1"/>
    <s v="Quarterly"/>
  </r>
  <r>
    <d v="2024-03-26T00:00:00"/>
    <x v="2"/>
    <x v="1"/>
    <x v="17"/>
    <x v="0"/>
    <x v="4"/>
    <x v="2"/>
    <x v="2"/>
    <n v="3446"/>
    <n v="0.25"/>
    <n v="861.5"/>
    <x v="0"/>
    <x v="1"/>
    <s v="Bi Annual"/>
  </r>
  <r>
    <d v="2024-03-26T00:00:00"/>
    <x v="2"/>
    <x v="1"/>
    <x v="23"/>
    <x v="1"/>
    <x v="3"/>
    <x v="1"/>
    <x v="2"/>
    <n v="3227"/>
    <n v="0.35"/>
    <n v="1129.45"/>
    <x v="0"/>
    <x v="2"/>
    <s v="Bi Annual"/>
  </r>
  <r>
    <d v="2024-03-28T00:00:00"/>
    <x v="2"/>
    <x v="1"/>
    <x v="18"/>
    <x v="1"/>
    <x v="3"/>
    <x v="1"/>
    <x v="3"/>
    <n v="5167"/>
    <n v="0.35"/>
    <n v="1808.45"/>
    <x v="1"/>
    <x v="0"/>
    <s v="Quarterly"/>
  </r>
  <r>
    <d v="2024-03-30T00:00:00"/>
    <x v="2"/>
    <x v="1"/>
    <x v="27"/>
    <x v="1"/>
    <x v="2"/>
    <x v="1"/>
    <x v="1"/>
    <n v="7081"/>
    <n v="0.4"/>
    <n v="2832.4"/>
    <x v="1"/>
    <x v="0"/>
    <s v="Monthly"/>
  </r>
  <r>
    <d v="2024-03-31T00:00:00"/>
    <x v="2"/>
    <x v="1"/>
    <x v="16"/>
    <x v="0"/>
    <x v="3"/>
    <x v="1"/>
    <x v="3"/>
    <n v="6006"/>
    <n v="0.35"/>
    <n v="2102.1"/>
    <x v="1"/>
    <x v="0"/>
    <s v="Quarterly"/>
  </r>
  <r>
    <d v="2024-04-02T00:00:00"/>
    <x v="3"/>
    <x v="1"/>
    <x v="20"/>
    <x v="1"/>
    <x v="2"/>
    <x v="1"/>
    <x v="3"/>
    <n v="7023"/>
    <n v="0.4"/>
    <n v="2809.2"/>
    <x v="1"/>
    <x v="0"/>
    <s v="Monthly"/>
  </r>
  <r>
    <d v="2024-04-03T00:00:00"/>
    <x v="3"/>
    <x v="1"/>
    <x v="7"/>
    <x v="0"/>
    <x v="0"/>
    <x v="0"/>
    <x v="3"/>
    <n v="2871"/>
    <n v="0.3"/>
    <n v="861.3"/>
    <x v="0"/>
    <x v="0"/>
    <s v="Quarterly"/>
  </r>
  <r>
    <d v="2024-04-03T00:00:00"/>
    <x v="3"/>
    <x v="1"/>
    <x v="6"/>
    <x v="1"/>
    <x v="2"/>
    <x v="1"/>
    <x v="0"/>
    <n v="6127"/>
    <n v="0.4"/>
    <n v="2450.8000000000002"/>
    <x v="0"/>
    <x v="0"/>
    <s v="Monthly"/>
  </r>
  <r>
    <d v="2024-04-04T00:00:00"/>
    <x v="3"/>
    <x v="1"/>
    <x v="28"/>
    <x v="1"/>
    <x v="3"/>
    <x v="1"/>
    <x v="2"/>
    <n v="3894"/>
    <n v="0.35"/>
    <n v="1362.9"/>
    <x v="1"/>
    <x v="2"/>
    <s v="Bi Annual"/>
  </r>
  <r>
    <d v="2024-04-07T00:00:00"/>
    <x v="3"/>
    <x v="1"/>
    <x v="25"/>
    <x v="0"/>
    <x v="4"/>
    <x v="2"/>
    <x v="2"/>
    <n v="6449"/>
    <n v="0.25"/>
    <n v="1612.25"/>
    <x v="0"/>
    <x v="0"/>
    <s v="Monthly"/>
  </r>
  <r>
    <d v="2024-04-08T00:00:00"/>
    <x v="3"/>
    <x v="1"/>
    <x v="26"/>
    <x v="0"/>
    <x v="2"/>
    <x v="1"/>
    <x v="4"/>
    <n v="4976"/>
    <n v="0.4"/>
    <n v="1990.4"/>
    <x v="1"/>
    <x v="1"/>
    <s v="Bi Annual"/>
  </r>
  <r>
    <d v="2024-04-08T00:00:00"/>
    <x v="3"/>
    <x v="1"/>
    <x v="5"/>
    <x v="0"/>
    <x v="1"/>
    <x v="0"/>
    <x v="0"/>
    <n v="5171"/>
    <n v="0.25"/>
    <n v="1292.75"/>
    <x v="0"/>
    <x v="0"/>
    <s v="Quarterly"/>
  </r>
  <r>
    <d v="2024-04-09T00:00:00"/>
    <x v="3"/>
    <x v="1"/>
    <x v="27"/>
    <x v="1"/>
    <x v="4"/>
    <x v="2"/>
    <x v="3"/>
    <n v="6231"/>
    <n v="0.25"/>
    <n v="1557.75"/>
    <x v="0"/>
    <x v="1"/>
    <s v="Monthly"/>
  </r>
  <r>
    <d v="2024-04-10T00:00:00"/>
    <x v="3"/>
    <x v="1"/>
    <x v="20"/>
    <x v="1"/>
    <x v="3"/>
    <x v="1"/>
    <x v="1"/>
    <n v="4838"/>
    <n v="0.35"/>
    <n v="1693.3"/>
    <x v="0"/>
    <x v="0"/>
    <s v="Quarterly"/>
  </r>
  <r>
    <d v="2024-04-14T00:00:00"/>
    <x v="3"/>
    <x v="1"/>
    <x v="12"/>
    <x v="0"/>
    <x v="2"/>
    <x v="1"/>
    <x v="1"/>
    <n v="4855"/>
    <n v="0.4"/>
    <n v="1942"/>
    <x v="0"/>
    <x v="0"/>
    <s v="Annual"/>
  </r>
  <r>
    <d v="2024-04-16T00:00:00"/>
    <x v="3"/>
    <x v="1"/>
    <x v="13"/>
    <x v="0"/>
    <x v="4"/>
    <x v="2"/>
    <x v="3"/>
    <n v="4488"/>
    <n v="0.25"/>
    <n v="1122"/>
    <x v="0"/>
    <x v="2"/>
    <s v="Monthly"/>
  </r>
  <r>
    <d v="2024-04-17T00:00:00"/>
    <x v="3"/>
    <x v="1"/>
    <x v="17"/>
    <x v="0"/>
    <x v="3"/>
    <x v="1"/>
    <x v="3"/>
    <n v="3207"/>
    <n v="0.35"/>
    <n v="1122.45"/>
    <x v="1"/>
    <x v="2"/>
    <s v="Annual"/>
  </r>
  <r>
    <d v="2024-04-19T00:00:00"/>
    <x v="3"/>
    <x v="1"/>
    <x v="19"/>
    <x v="0"/>
    <x v="1"/>
    <x v="0"/>
    <x v="0"/>
    <n v="5536"/>
    <n v="0.25"/>
    <n v="1384"/>
    <x v="1"/>
    <x v="0"/>
    <s v="Bi Annual"/>
  </r>
  <r>
    <d v="2024-04-20T00:00:00"/>
    <x v="3"/>
    <x v="1"/>
    <x v="6"/>
    <x v="1"/>
    <x v="2"/>
    <x v="1"/>
    <x v="2"/>
    <n v="3567"/>
    <n v="0.4"/>
    <n v="1426.8"/>
    <x v="0"/>
    <x v="2"/>
    <s v="Monthly"/>
  </r>
  <r>
    <d v="2024-04-21T00:00:00"/>
    <x v="3"/>
    <x v="1"/>
    <x v="29"/>
    <x v="1"/>
    <x v="0"/>
    <x v="0"/>
    <x v="2"/>
    <n v="6891"/>
    <n v="0.3"/>
    <n v="2067.3000000000002"/>
    <x v="0"/>
    <x v="2"/>
    <s v="Annual"/>
  </r>
  <r>
    <d v="2024-04-25T00:00:00"/>
    <x v="3"/>
    <x v="1"/>
    <x v="3"/>
    <x v="1"/>
    <x v="3"/>
    <x v="1"/>
    <x v="2"/>
    <n v="7424"/>
    <n v="0.35"/>
    <n v="2598.4"/>
    <x v="0"/>
    <x v="0"/>
    <s v="Monthly"/>
  </r>
  <r>
    <d v="2024-04-27T00:00:00"/>
    <x v="3"/>
    <x v="1"/>
    <x v="1"/>
    <x v="1"/>
    <x v="2"/>
    <x v="1"/>
    <x v="0"/>
    <n v="7390"/>
    <n v="0.4"/>
    <n v="2956"/>
    <x v="1"/>
    <x v="2"/>
    <s v="Monthly"/>
  </r>
  <r>
    <d v="2024-04-28T00:00:00"/>
    <x v="3"/>
    <x v="1"/>
    <x v="19"/>
    <x v="0"/>
    <x v="2"/>
    <x v="1"/>
    <x v="1"/>
    <n v="6058"/>
    <n v="0.4"/>
    <n v="2423.1999999999998"/>
    <x v="0"/>
    <x v="0"/>
    <s v="Monthly"/>
  </r>
  <r>
    <d v="2024-04-30T00:00:00"/>
    <x v="3"/>
    <x v="1"/>
    <x v="12"/>
    <x v="0"/>
    <x v="3"/>
    <x v="1"/>
    <x v="3"/>
    <n v="4466"/>
    <n v="0.35"/>
    <n v="1563.1"/>
    <x v="0"/>
    <x v="2"/>
    <s v="Bi Annual"/>
  </r>
  <r>
    <d v="2024-04-30T00:00:00"/>
    <x v="3"/>
    <x v="1"/>
    <x v="21"/>
    <x v="1"/>
    <x v="4"/>
    <x v="2"/>
    <x v="3"/>
    <n v="2457"/>
    <n v="0.25"/>
    <n v="614.25"/>
    <x v="1"/>
    <x v="2"/>
    <s v="Annual"/>
  </r>
  <r>
    <d v="2024-05-01T00:00:00"/>
    <x v="4"/>
    <x v="1"/>
    <x v="16"/>
    <x v="0"/>
    <x v="4"/>
    <x v="2"/>
    <x v="3"/>
    <n v="2645"/>
    <n v="0.25"/>
    <n v="661.25"/>
    <x v="0"/>
    <x v="2"/>
    <s v="Quarterly"/>
  </r>
  <r>
    <d v="2024-05-01T00:00:00"/>
    <x v="4"/>
    <x v="1"/>
    <x v="9"/>
    <x v="1"/>
    <x v="3"/>
    <x v="1"/>
    <x v="0"/>
    <n v="7168"/>
    <n v="0.35"/>
    <n v="2508.8000000000002"/>
    <x v="0"/>
    <x v="2"/>
    <s v="Monthly"/>
  </r>
  <r>
    <d v="2024-05-02T00:00:00"/>
    <x v="4"/>
    <x v="1"/>
    <x v="6"/>
    <x v="1"/>
    <x v="1"/>
    <x v="0"/>
    <x v="4"/>
    <n v="3643"/>
    <n v="0.25"/>
    <n v="910.75"/>
    <x v="0"/>
    <x v="0"/>
    <s v="Annual"/>
  </r>
  <r>
    <d v="2024-05-03T00:00:00"/>
    <x v="4"/>
    <x v="1"/>
    <x v="16"/>
    <x v="0"/>
    <x v="4"/>
    <x v="2"/>
    <x v="2"/>
    <n v="7166"/>
    <n v="0.25"/>
    <n v="1791.5"/>
    <x v="0"/>
    <x v="2"/>
    <s v="Annual"/>
  </r>
  <r>
    <d v="2024-05-03T00:00:00"/>
    <x v="4"/>
    <x v="1"/>
    <x v="22"/>
    <x v="1"/>
    <x v="3"/>
    <x v="1"/>
    <x v="0"/>
    <n v="5324"/>
    <n v="0.35"/>
    <n v="1863.4"/>
    <x v="1"/>
    <x v="2"/>
    <s v="Bi Annual"/>
  </r>
  <r>
    <d v="2024-05-04T00:00:00"/>
    <x v="4"/>
    <x v="1"/>
    <x v="25"/>
    <x v="0"/>
    <x v="1"/>
    <x v="0"/>
    <x v="3"/>
    <n v="5233"/>
    <n v="0.25"/>
    <n v="1308.25"/>
    <x v="0"/>
    <x v="0"/>
    <s v="Quarterly"/>
  </r>
  <r>
    <d v="2024-05-07T00:00:00"/>
    <x v="4"/>
    <x v="1"/>
    <x v="2"/>
    <x v="1"/>
    <x v="4"/>
    <x v="2"/>
    <x v="1"/>
    <n v="5064"/>
    <n v="0.25"/>
    <n v="1266"/>
    <x v="1"/>
    <x v="0"/>
    <s v="Monthly"/>
  </r>
  <r>
    <d v="2024-05-09T00:00:00"/>
    <x v="4"/>
    <x v="1"/>
    <x v="5"/>
    <x v="0"/>
    <x v="3"/>
    <x v="1"/>
    <x v="3"/>
    <n v="7419"/>
    <n v="0.35"/>
    <n v="2596.65"/>
    <x v="0"/>
    <x v="1"/>
    <s v="Annual"/>
  </r>
  <r>
    <d v="2024-05-14T00:00:00"/>
    <x v="4"/>
    <x v="1"/>
    <x v="7"/>
    <x v="0"/>
    <x v="2"/>
    <x v="1"/>
    <x v="2"/>
    <n v="5511"/>
    <n v="0.4"/>
    <n v="2204.4"/>
    <x v="0"/>
    <x v="2"/>
    <s v="Annual"/>
  </r>
  <r>
    <d v="2024-05-14T00:00:00"/>
    <x v="4"/>
    <x v="1"/>
    <x v="29"/>
    <x v="1"/>
    <x v="0"/>
    <x v="0"/>
    <x v="2"/>
    <n v="3786"/>
    <n v="0.3"/>
    <n v="1135.8"/>
    <x v="0"/>
    <x v="2"/>
    <s v="Annual"/>
  </r>
  <r>
    <d v="2024-05-14T00:00:00"/>
    <x v="4"/>
    <x v="1"/>
    <x v="9"/>
    <x v="1"/>
    <x v="2"/>
    <x v="1"/>
    <x v="3"/>
    <n v="3218"/>
    <n v="0.4"/>
    <n v="1287.2"/>
    <x v="0"/>
    <x v="0"/>
    <s v="Monthly"/>
  </r>
  <r>
    <d v="2024-05-14T00:00:00"/>
    <x v="4"/>
    <x v="1"/>
    <x v="15"/>
    <x v="1"/>
    <x v="0"/>
    <x v="0"/>
    <x v="1"/>
    <n v="3555"/>
    <n v="0.3"/>
    <n v="1066.5"/>
    <x v="1"/>
    <x v="2"/>
    <s v="Annual"/>
  </r>
  <r>
    <d v="2024-05-15T00:00:00"/>
    <x v="4"/>
    <x v="1"/>
    <x v="26"/>
    <x v="0"/>
    <x v="2"/>
    <x v="1"/>
    <x v="2"/>
    <n v="4229"/>
    <n v="0.4"/>
    <n v="1691.6"/>
    <x v="0"/>
    <x v="0"/>
    <s v="Annual"/>
  </r>
  <r>
    <d v="2024-05-18T00:00:00"/>
    <x v="4"/>
    <x v="1"/>
    <x v="16"/>
    <x v="0"/>
    <x v="1"/>
    <x v="0"/>
    <x v="0"/>
    <n v="6036"/>
    <n v="0.25"/>
    <n v="1509"/>
    <x v="1"/>
    <x v="1"/>
    <s v="Annual"/>
  </r>
  <r>
    <d v="2024-05-20T00:00:00"/>
    <x v="4"/>
    <x v="1"/>
    <x v="7"/>
    <x v="0"/>
    <x v="1"/>
    <x v="0"/>
    <x v="2"/>
    <n v="3015"/>
    <n v="0.25"/>
    <n v="753.75"/>
    <x v="0"/>
    <x v="2"/>
    <s v="Monthly"/>
  </r>
  <r>
    <d v="2024-05-20T00:00:00"/>
    <x v="4"/>
    <x v="1"/>
    <x v="22"/>
    <x v="1"/>
    <x v="0"/>
    <x v="0"/>
    <x v="1"/>
    <n v="2982"/>
    <n v="0.3"/>
    <n v="894.6"/>
    <x v="0"/>
    <x v="1"/>
    <s v="Quarterly"/>
  </r>
  <r>
    <d v="2024-05-22T00:00:00"/>
    <x v="4"/>
    <x v="1"/>
    <x v="0"/>
    <x v="0"/>
    <x v="4"/>
    <x v="2"/>
    <x v="1"/>
    <n v="4222"/>
    <n v="0.25"/>
    <n v="1055.5"/>
    <x v="0"/>
    <x v="1"/>
    <s v="Quarterly"/>
  </r>
  <r>
    <d v="2024-05-23T00:00:00"/>
    <x v="4"/>
    <x v="1"/>
    <x v="11"/>
    <x v="1"/>
    <x v="0"/>
    <x v="0"/>
    <x v="1"/>
    <n v="3040"/>
    <n v="0.3"/>
    <n v="912"/>
    <x v="0"/>
    <x v="1"/>
    <s v="Monthly"/>
  </r>
  <r>
    <d v="2024-05-26T00:00:00"/>
    <x v="4"/>
    <x v="1"/>
    <x v="17"/>
    <x v="0"/>
    <x v="4"/>
    <x v="2"/>
    <x v="2"/>
    <n v="6408"/>
    <n v="0.25"/>
    <n v="1602"/>
    <x v="0"/>
    <x v="2"/>
    <s v="Annual"/>
  </r>
  <r>
    <d v="2024-05-27T00:00:00"/>
    <x v="4"/>
    <x v="1"/>
    <x v="23"/>
    <x v="1"/>
    <x v="1"/>
    <x v="0"/>
    <x v="2"/>
    <n v="6982"/>
    <n v="0.25"/>
    <n v="1745.5"/>
    <x v="0"/>
    <x v="2"/>
    <s v="Annual"/>
  </r>
  <r>
    <d v="2024-06-06T00:00:00"/>
    <x v="5"/>
    <x v="1"/>
    <x v="8"/>
    <x v="1"/>
    <x v="4"/>
    <x v="2"/>
    <x v="1"/>
    <n v="5225"/>
    <n v="0.25"/>
    <n v="1306.25"/>
    <x v="0"/>
    <x v="0"/>
    <s v="Annual"/>
  </r>
  <r>
    <d v="2024-06-06T00:00:00"/>
    <x v="5"/>
    <x v="1"/>
    <x v="31"/>
    <x v="1"/>
    <x v="2"/>
    <x v="1"/>
    <x v="4"/>
    <n v="6679"/>
    <n v="0.4"/>
    <n v="2671.6"/>
    <x v="1"/>
    <x v="0"/>
    <s v="Quarterly"/>
  </r>
  <r>
    <d v="2024-06-08T00:00:00"/>
    <x v="5"/>
    <x v="1"/>
    <x v="7"/>
    <x v="0"/>
    <x v="0"/>
    <x v="0"/>
    <x v="2"/>
    <n v="6683"/>
    <n v="0.3"/>
    <n v="2004.9"/>
    <x v="1"/>
    <x v="1"/>
    <s v="Annual"/>
  </r>
  <r>
    <d v="2024-06-09T00:00:00"/>
    <x v="5"/>
    <x v="1"/>
    <x v="23"/>
    <x v="1"/>
    <x v="4"/>
    <x v="2"/>
    <x v="2"/>
    <n v="7372"/>
    <n v="0.25"/>
    <n v="1843"/>
    <x v="0"/>
    <x v="1"/>
    <s v="Monthly"/>
  </r>
  <r>
    <d v="2024-06-12T00:00:00"/>
    <x v="5"/>
    <x v="1"/>
    <x v="19"/>
    <x v="0"/>
    <x v="0"/>
    <x v="0"/>
    <x v="2"/>
    <n v="6231"/>
    <n v="0.3"/>
    <n v="1869.3"/>
    <x v="0"/>
    <x v="1"/>
    <s v="Monthly"/>
  </r>
  <r>
    <d v="2024-06-13T00:00:00"/>
    <x v="5"/>
    <x v="1"/>
    <x v="11"/>
    <x v="1"/>
    <x v="3"/>
    <x v="1"/>
    <x v="2"/>
    <n v="2977"/>
    <n v="0.35"/>
    <n v="1041.95"/>
    <x v="0"/>
    <x v="0"/>
    <s v="Bi Annual"/>
  </r>
  <r>
    <d v="2024-06-17T00:00:00"/>
    <x v="5"/>
    <x v="1"/>
    <x v="13"/>
    <x v="0"/>
    <x v="1"/>
    <x v="0"/>
    <x v="4"/>
    <n v="4253"/>
    <n v="0.25"/>
    <n v="1063.25"/>
    <x v="1"/>
    <x v="2"/>
    <s v="Annual"/>
  </r>
  <r>
    <d v="2024-06-18T00:00:00"/>
    <x v="5"/>
    <x v="1"/>
    <x v="19"/>
    <x v="0"/>
    <x v="4"/>
    <x v="2"/>
    <x v="3"/>
    <n v="4957"/>
    <n v="0.25"/>
    <n v="1239.25"/>
    <x v="0"/>
    <x v="1"/>
    <s v="Annual"/>
  </r>
  <r>
    <d v="2024-06-19T00:00:00"/>
    <x v="5"/>
    <x v="1"/>
    <x v="25"/>
    <x v="0"/>
    <x v="1"/>
    <x v="0"/>
    <x v="2"/>
    <n v="6527"/>
    <n v="0.25"/>
    <n v="1631.75"/>
    <x v="0"/>
    <x v="2"/>
    <s v="Quarterly"/>
  </r>
  <r>
    <d v="2024-06-20T00:00:00"/>
    <x v="5"/>
    <x v="1"/>
    <x v="23"/>
    <x v="1"/>
    <x v="2"/>
    <x v="1"/>
    <x v="2"/>
    <n v="7304"/>
    <n v="0.4"/>
    <n v="2921.6"/>
    <x v="0"/>
    <x v="2"/>
    <s v="Monthly"/>
  </r>
  <r>
    <d v="2024-06-22T00:00:00"/>
    <x v="5"/>
    <x v="1"/>
    <x v="25"/>
    <x v="0"/>
    <x v="1"/>
    <x v="0"/>
    <x v="3"/>
    <n v="3467"/>
    <n v="0.25"/>
    <n v="866.75"/>
    <x v="0"/>
    <x v="2"/>
    <s v="Bi Annual"/>
  </r>
  <r>
    <d v="2024-06-22T00:00:00"/>
    <x v="5"/>
    <x v="1"/>
    <x v="7"/>
    <x v="0"/>
    <x v="2"/>
    <x v="1"/>
    <x v="2"/>
    <n v="7337"/>
    <n v="0.4"/>
    <n v="2934.8"/>
    <x v="1"/>
    <x v="0"/>
    <s v="Monthly"/>
  </r>
  <r>
    <d v="2024-06-23T00:00:00"/>
    <x v="5"/>
    <x v="1"/>
    <x v="13"/>
    <x v="0"/>
    <x v="1"/>
    <x v="0"/>
    <x v="2"/>
    <n v="3007"/>
    <n v="0.25"/>
    <n v="751.75"/>
    <x v="0"/>
    <x v="0"/>
    <s v="Bi Annual"/>
  </r>
  <r>
    <d v="2024-06-24T00:00:00"/>
    <x v="5"/>
    <x v="1"/>
    <x v="10"/>
    <x v="0"/>
    <x v="3"/>
    <x v="1"/>
    <x v="0"/>
    <n v="6967"/>
    <n v="0.35"/>
    <n v="2438.4499999999998"/>
    <x v="1"/>
    <x v="2"/>
    <s v="Quarterly"/>
  </r>
  <r>
    <d v="2024-06-25T00:00:00"/>
    <x v="5"/>
    <x v="1"/>
    <x v="8"/>
    <x v="1"/>
    <x v="2"/>
    <x v="1"/>
    <x v="3"/>
    <n v="3579"/>
    <n v="0.4"/>
    <n v="1431.6"/>
    <x v="0"/>
    <x v="0"/>
    <s v="Monthly"/>
  </r>
  <r>
    <d v="2024-06-25T00:00:00"/>
    <x v="5"/>
    <x v="1"/>
    <x v="2"/>
    <x v="1"/>
    <x v="0"/>
    <x v="0"/>
    <x v="1"/>
    <n v="5956"/>
    <n v="0.3"/>
    <n v="1786.8"/>
    <x v="0"/>
    <x v="1"/>
    <s v="Bi Annual"/>
  </r>
  <r>
    <d v="2024-06-26T00:00:00"/>
    <x v="5"/>
    <x v="1"/>
    <x v="28"/>
    <x v="1"/>
    <x v="4"/>
    <x v="2"/>
    <x v="0"/>
    <n v="4703"/>
    <n v="0.25"/>
    <n v="1175.75"/>
    <x v="0"/>
    <x v="0"/>
    <s v="Bi Annual"/>
  </r>
  <r>
    <d v="2024-06-26T00:00:00"/>
    <x v="5"/>
    <x v="1"/>
    <x v="3"/>
    <x v="1"/>
    <x v="4"/>
    <x v="2"/>
    <x v="1"/>
    <n v="6947"/>
    <n v="0.25"/>
    <n v="1736.75"/>
    <x v="1"/>
    <x v="2"/>
    <s v="Annual"/>
  </r>
  <r>
    <d v="2024-06-28T00:00:00"/>
    <x v="5"/>
    <x v="1"/>
    <x v="13"/>
    <x v="0"/>
    <x v="1"/>
    <x v="0"/>
    <x v="3"/>
    <n v="3550"/>
    <n v="0.25"/>
    <n v="887.5"/>
    <x v="1"/>
    <x v="0"/>
    <s v="Annual"/>
  </r>
  <r>
    <d v="2024-06-29T00:00:00"/>
    <x v="5"/>
    <x v="1"/>
    <x v="22"/>
    <x v="1"/>
    <x v="4"/>
    <x v="2"/>
    <x v="2"/>
    <n v="5877"/>
    <n v="0.25"/>
    <n v="1469.25"/>
    <x v="0"/>
    <x v="1"/>
    <s v="Quarterly"/>
  </r>
  <r>
    <d v="2024-07-02T00:00:00"/>
    <x v="6"/>
    <x v="1"/>
    <x v="17"/>
    <x v="0"/>
    <x v="1"/>
    <x v="0"/>
    <x v="4"/>
    <n v="12139"/>
    <n v="0.25"/>
    <n v="3034.75"/>
    <x v="0"/>
    <x v="2"/>
    <s v="Bi Annual"/>
  </r>
  <r>
    <d v="2024-07-03T00:00:00"/>
    <x v="6"/>
    <x v="1"/>
    <x v="5"/>
    <x v="0"/>
    <x v="2"/>
    <x v="1"/>
    <x v="1"/>
    <n v="11449"/>
    <n v="0.4"/>
    <n v="4579.6000000000004"/>
    <x v="1"/>
    <x v="2"/>
    <s v="Bi Annual"/>
  </r>
  <r>
    <d v="2024-07-03T00:00:00"/>
    <x v="6"/>
    <x v="1"/>
    <x v="26"/>
    <x v="0"/>
    <x v="4"/>
    <x v="2"/>
    <x v="3"/>
    <n v="8143"/>
    <n v="0.25"/>
    <n v="2035.75"/>
    <x v="0"/>
    <x v="0"/>
    <s v="Annual"/>
  </r>
  <r>
    <d v="2024-07-11T00:00:00"/>
    <x v="6"/>
    <x v="1"/>
    <x v="14"/>
    <x v="0"/>
    <x v="0"/>
    <x v="0"/>
    <x v="3"/>
    <n v="11800"/>
    <n v="0.3"/>
    <n v="3540"/>
    <x v="0"/>
    <x v="0"/>
    <s v="Quarterly"/>
  </r>
  <r>
    <d v="2024-07-13T00:00:00"/>
    <x v="6"/>
    <x v="1"/>
    <x v="2"/>
    <x v="1"/>
    <x v="0"/>
    <x v="0"/>
    <x v="2"/>
    <n v="9912"/>
    <n v="0.3"/>
    <n v="2973.6"/>
    <x v="1"/>
    <x v="0"/>
    <s v="Monthly"/>
  </r>
  <r>
    <d v="2024-07-14T00:00:00"/>
    <x v="6"/>
    <x v="1"/>
    <x v="26"/>
    <x v="0"/>
    <x v="4"/>
    <x v="2"/>
    <x v="1"/>
    <n v="8622"/>
    <n v="0.25"/>
    <n v="2155.5"/>
    <x v="1"/>
    <x v="2"/>
    <s v="Quarterly"/>
  </r>
  <r>
    <d v="2024-07-14T00:00:00"/>
    <x v="6"/>
    <x v="1"/>
    <x v="24"/>
    <x v="1"/>
    <x v="4"/>
    <x v="2"/>
    <x v="3"/>
    <n v="12171"/>
    <n v="0.25"/>
    <n v="3042.75"/>
    <x v="0"/>
    <x v="2"/>
    <s v="Quarterly"/>
  </r>
  <r>
    <d v="2024-07-16T00:00:00"/>
    <x v="6"/>
    <x v="1"/>
    <x v="20"/>
    <x v="1"/>
    <x v="4"/>
    <x v="2"/>
    <x v="2"/>
    <n v="10535"/>
    <n v="0.25"/>
    <n v="2633.75"/>
    <x v="0"/>
    <x v="0"/>
    <s v="Quarterly"/>
  </r>
  <r>
    <d v="2024-07-17T00:00:00"/>
    <x v="6"/>
    <x v="1"/>
    <x v="17"/>
    <x v="0"/>
    <x v="1"/>
    <x v="0"/>
    <x v="1"/>
    <n v="7953"/>
    <n v="0.25"/>
    <n v="1988.25"/>
    <x v="0"/>
    <x v="1"/>
    <s v="Annual"/>
  </r>
  <r>
    <d v="2024-07-19T00:00:00"/>
    <x v="6"/>
    <x v="1"/>
    <x v="12"/>
    <x v="0"/>
    <x v="4"/>
    <x v="2"/>
    <x v="4"/>
    <n v="10930"/>
    <n v="0.25"/>
    <n v="2732.5"/>
    <x v="1"/>
    <x v="0"/>
    <s v="Quarterly"/>
  </r>
  <r>
    <d v="2024-07-21T00:00:00"/>
    <x v="6"/>
    <x v="1"/>
    <x v="9"/>
    <x v="1"/>
    <x v="2"/>
    <x v="1"/>
    <x v="0"/>
    <n v="11500"/>
    <n v="0.4"/>
    <n v="4600"/>
    <x v="0"/>
    <x v="1"/>
    <s v="Annual"/>
  </r>
  <r>
    <d v="2024-07-21T00:00:00"/>
    <x v="6"/>
    <x v="1"/>
    <x v="24"/>
    <x v="1"/>
    <x v="4"/>
    <x v="2"/>
    <x v="2"/>
    <n v="9291"/>
    <n v="0.25"/>
    <n v="2322.75"/>
    <x v="1"/>
    <x v="2"/>
    <s v="Annual"/>
  </r>
  <r>
    <d v="2024-07-21T00:00:00"/>
    <x v="6"/>
    <x v="1"/>
    <x v="21"/>
    <x v="1"/>
    <x v="2"/>
    <x v="1"/>
    <x v="3"/>
    <n v="10444"/>
    <n v="0.4"/>
    <n v="4177.6000000000004"/>
    <x v="0"/>
    <x v="2"/>
    <s v="Annual"/>
  </r>
  <r>
    <d v="2024-07-22T00:00:00"/>
    <x v="6"/>
    <x v="1"/>
    <x v="18"/>
    <x v="1"/>
    <x v="3"/>
    <x v="1"/>
    <x v="4"/>
    <n v="9128"/>
    <n v="0.35"/>
    <n v="3194.8"/>
    <x v="1"/>
    <x v="2"/>
    <s v="Monthly"/>
  </r>
  <r>
    <d v="2024-07-26T00:00:00"/>
    <x v="6"/>
    <x v="1"/>
    <x v="0"/>
    <x v="0"/>
    <x v="0"/>
    <x v="0"/>
    <x v="2"/>
    <n v="12227"/>
    <n v="0.3"/>
    <n v="3668.1"/>
    <x v="0"/>
    <x v="0"/>
    <s v="Monthly"/>
  </r>
  <r>
    <d v="2024-07-26T00:00:00"/>
    <x v="6"/>
    <x v="1"/>
    <x v="9"/>
    <x v="1"/>
    <x v="4"/>
    <x v="2"/>
    <x v="0"/>
    <n v="11606"/>
    <n v="0.25"/>
    <n v="2901.5"/>
    <x v="1"/>
    <x v="0"/>
    <s v="Annual"/>
  </r>
  <r>
    <d v="2024-07-27T00:00:00"/>
    <x v="6"/>
    <x v="1"/>
    <x v="9"/>
    <x v="1"/>
    <x v="3"/>
    <x v="1"/>
    <x v="0"/>
    <n v="8223"/>
    <n v="0.35"/>
    <n v="2878.05"/>
    <x v="0"/>
    <x v="1"/>
    <s v="Bi Annual"/>
  </r>
  <r>
    <d v="2024-07-29T00:00:00"/>
    <x v="6"/>
    <x v="1"/>
    <x v="14"/>
    <x v="0"/>
    <x v="0"/>
    <x v="0"/>
    <x v="3"/>
    <n v="8418"/>
    <n v="0.3"/>
    <n v="2525.4"/>
    <x v="0"/>
    <x v="1"/>
    <s v="Annual"/>
  </r>
  <r>
    <d v="2024-07-29T00:00:00"/>
    <x v="6"/>
    <x v="1"/>
    <x v="5"/>
    <x v="0"/>
    <x v="4"/>
    <x v="2"/>
    <x v="1"/>
    <n v="12124"/>
    <n v="0.25"/>
    <n v="3031"/>
    <x v="0"/>
    <x v="1"/>
    <s v="Monthly"/>
  </r>
  <r>
    <d v="2024-07-31T00:00:00"/>
    <x v="6"/>
    <x v="1"/>
    <x v="4"/>
    <x v="1"/>
    <x v="3"/>
    <x v="1"/>
    <x v="4"/>
    <n v="8914"/>
    <n v="0.35"/>
    <n v="3119.9"/>
    <x v="0"/>
    <x v="2"/>
    <s v="Bi Annual"/>
  </r>
  <r>
    <d v="2024-08-02T00:00:00"/>
    <x v="7"/>
    <x v="1"/>
    <x v="20"/>
    <x v="1"/>
    <x v="4"/>
    <x v="2"/>
    <x v="4"/>
    <n v="9798"/>
    <n v="0.25"/>
    <n v="2449.5"/>
    <x v="1"/>
    <x v="0"/>
    <s v="Quarterly"/>
  </r>
  <r>
    <d v="2024-08-03T00:00:00"/>
    <x v="7"/>
    <x v="1"/>
    <x v="16"/>
    <x v="0"/>
    <x v="0"/>
    <x v="0"/>
    <x v="0"/>
    <n v="11567"/>
    <n v="0.3"/>
    <n v="3470.1"/>
    <x v="1"/>
    <x v="2"/>
    <s v="Quarterly"/>
  </r>
  <r>
    <d v="2024-08-05T00:00:00"/>
    <x v="7"/>
    <x v="1"/>
    <x v="17"/>
    <x v="0"/>
    <x v="2"/>
    <x v="1"/>
    <x v="2"/>
    <n v="10695"/>
    <n v="0.4"/>
    <n v="4278"/>
    <x v="0"/>
    <x v="1"/>
    <s v="Bi Annual"/>
  </r>
  <r>
    <d v="2024-08-08T00:00:00"/>
    <x v="7"/>
    <x v="1"/>
    <x v="15"/>
    <x v="1"/>
    <x v="0"/>
    <x v="0"/>
    <x v="2"/>
    <n v="8172"/>
    <n v="0.3"/>
    <n v="2451.6"/>
    <x v="0"/>
    <x v="2"/>
    <s v="Monthly"/>
  </r>
  <r>
    <d v="2024-08-09T00:00:00"/>
    <x v="7"/>
    <x v="1"/>
    <x v="5"/>
    <x v="0"/>
    <x v="4"/>
    <x v="2"/>
    <x v="2"/>
    <n v="11861"/>
    <n v="0.25"/>
    <n v="2965.25"/>
    <x v="1"/>
    <x v="1"/>
    <s v="Annual"/>
  </r>
  <r>
    <d v="2024-08-10T00:00:00"/>
    <x v="7"/>
    <x v="1"/>
    <x v="25"/>
    <x v="0"/>
    <x v="1"/>
    <x v="0"/>
    <x v="3"/>
    <n v="9891"/>
    <n v="0.25"/>
    <n v="2472.75"/>
    <x v="0"/>
    <x v="1"/>
    <s v="Quarterly"/>
  </r>
  <r>
    <d v="2024-08-10T00:00:00"/>
    <x v="7"/>
    <x v="1"/>
    <x v="6"/>
    <x v="1"/>
    <x v="3"/>
    <x v="1"/>
    <x v="4"/>
    <n v="8926"/>
    <n v="0.35"/>
    <n v="3124.1"/>
    <x v="1"/>
    <x v="1"/>
    <s v="Bi Annual"/>
  </r>
  <r>
    <d v="2024-08-12T00:00:00"/>
    <x v="7"/>
    <x v="1"/>
    <x v="24"/>
    <x v="1"/>
    <x v="1"/>
    <x v="0"/>
    <x v="4"/>
    <n v="8360"/>
    <n v="0.25"/>
    <n v="2090"/>
    <x v="1"/>
    <x v="1"/>
    <s v="Annual"/>
  </r>
  <r>
    <d v="2024-08-13T00:00:00"/>
    <x v="7"/>
    <x v="1"/>
    <x v="5"/>
    <x v="0"/>
    <x v="3"/>
    <x v="1"/>
    <x v="2"/>
    <n v="11824"/>
    <n v="0.35"/>
    <n v="4138.3999999999996"/>
    <x v="1"/>
    <x v="2"/>
    <s v="Bi Annual"/>
  </r>
  <r>
    <d v="2024-08-15T00:00:00"/>
    <x v="7"/>
    <x v="1"/>
    <x v="25"/>
    <x v="0"/>
    <x v="4"/>
    <x v="2"/>
    <x v="0"/>
    <n v="8742"/>
    <n v="0.25"/>
    <n v="2185.5"/>
    <x v="0"/>
    <x v="0"/>
    <s v="Monthly"/>
  </r>
  <r>
    <d v="2024-08-17T00:00:00"/>
    <x v="7"/>
    <x v="1"/>
    <x v="5"/>
    <x v="0"/>
    <x v="3"/>
    <x v="1"/>
    <x v="0"/>
    <n v="10770"/>
    <n v="0.35"/>
    <n v="3769.5"/>
    <x v="0"/>
    <x v="0"/>
    <s v="Annual"/>
  </r>
  <r>
    <d v="2024-08-18T00:00:00"/>
    <x v="7"/>
    <x v="1"/>
    <x v="27"/>
    <x v="1"/>
    <x v="4"/>
    <x v="2"/>
    <x v="0"/>
    <n v="9302"/>
    <n v="0.25"/>
    <n v="2325.5"/>
    <x v="0"/>
    <x v="1"/>
    <s v="Monthly"/>
  </r>
  <r>
    <d v="2024-08-19T00:00:00"/>
    <x v="7"/>
    <x v="1"/>
    <x v="9"/>
    <x v="1"/>
    <x v="1"/>
    <x v="0"/>
    <x v="3"/>
    <n v="12168"/>
    <n v="0.25"/>
    <n v="3042"/>
    <x v="0"/>
    <x v="2"/>
    <s v="Quarterly"/>
  </r>
  <r>
    <d v="2024-08-20T00:00:00"/>
    <x v="7"/>
    <x v="1"/>
    <x v="15"/>
    <x v="1"/>
    <x v="1"/>
    <x v="0"/>
    <x v="2"/>
    <n v="10185"/>
    <n v="0.25"/>
    <n v="2546.25"/>
    <x v="0"/>
    <x v="2"/>
    <s v="Quarterly"/>
  </r>
  <r>
    <d v="2024-08-25T00:00:00"/>
    <x v="7"/>
    <x v="1"/>
    <x v="3"/>
    <x v="1"/>
    <x v="4"/>
    <x v="2"/>
    <x v="2"/>
    <n v="8728"/>
    <n v="0.25"/>
    <n v="2182"/>
    <x v="1"/>
    <x v="1"/>
    <s v="Bi Annual"/>
  </r>
  <r>
    <d v="2024-08-26T00:00:00"/>
    <x v="7"/>
    <x v="1"/>
    <x v="18"/>
    <x v="1"/>
    <x v="4"/>
    <x v="2"/>
    <x v="2"/>
    <n v="7600"/>
    <n v="0.25"/>
    <n v="1900"/>
    <x v="0"/>
    <x v="2"/>
    <s v="Annual"/>
  </r>
  <r>
    <d v="2024-08-27T00:00:00"/>
    <x v="7"/>
    <x v="1"/>
    <x v="16"/>
    <x v="0"/>
    <x v="1"/>
    <x v="0"/>
    <x v="2"/>
    <n v="11230"/>
    <n v="0.25"/>
    <n v="2807.5"/>
    <x v="0"/>
    <x v="0"/>
    <s v="Quarterly"/>
  </r>
  <r>
    <d v="2024-08-28T00:00:00"/>
    <x v="7"/>
    <x v="1"/>
    <x v="25"/>
    <x v="0"/>
    <x v="2"/>
    <x v="1"/>
    <x v="2"/>
    <n v="10417"/>
    <n v="0.4"/>
    <n v="4166.8"/>
    <x v="0"/>
    <x v="0"/>
    <s v="Bi Annual"/>
  </r>
  <r>
    <d v="2024-08-29T00:00:00"/>
    <x v="7"/>
    <x v="1"/>
    <x v="5"/>
    <x v="0"/>
    <x v="4"/>
    <x v="2"/>
    <x v="4"/>
    <n v="12228"/>
    <n v="0.25"/>
    <n v="3057"/>
    <x v="0"/>
    <x v="2"/>
    <s v="Annual"/>
  </r>
  <r>
    <d v="2024-08-30T00:00:00"/>
    <x v="7"/>
    <x v="1"/>
    <x v="8"/>
    <x v="1"/>
    <x v="3"/>
    <x v="1"/>
    <x v="0"/>
    <n v="7994"/>
    <n v="0.35"/>
    <n v="2797.9"/>
    <x v="1"/>
    <x v="1"/>
    <s v="Bi Annual"/>
  </r>
  <r>
    <d v="2024-09-01T00:00:00"/>
    <x v="8"/>
    <x v="1"/>
    <x v="19"/>
    <x v="0"/>
    <x v="3"/>
    <x v="1"/>
    <x v="0"/>
    <n v="7821"/>
    <n v="0.35"/>
    <n v="2737.35"/>
    <x v="1"/>
    <x v="2"/>
    <s v="Quarterly"/>
  </r>
  <r>
    <d v="2024-09-01T00:00:00"/>
    <x v="8"/>
    <x v="1"/>
    <x v="12"/>
    <x v="0"/>
    <x v="1"/>
    <x v="0"/>
    <x v="2"/>
    <n v="8307"/>
    <n v="0.25"/>
    <n v="2076.75"/>
    <x v="0"/>
    <x v="1"/>
    <s v="Annual"/>
  </r>
  <r>
    <d v="2024-09-01T00:00:00"/>
    <x v="8"/>
    <x v="1"/>
    <x v="21"/>
    <x v="1"/>
    <x v="1"/>
    <x v="0"/>
    <x v="1"/>
    <n v="12123"/>
    <n v="0.25"/>
    <n v="3030.75"/>
    <x v="1"/>
    <x v="0"/>
    <s v="Monthly"/>
  </r>
  <r>
    <d v="2024-09-02T00:00:00"/>
    <x v="8"/>
    <x v="1"/>
    <x v="10"/>
    <x v="0"/>
    <x v="4"/>
    <x v="2"/>
    <x v="3"/>
    <n v="9011"/>
    <n v="0.25"/>
    <n v="2252.75"/>
    <x v="1"/>
    <x v="2"/>
    <s v="Bi Annual"/>
  </r>
  <r>
    <d v="2024-09-02T00:00:00"/>
    <x v="8"/>
    <x v="1"/>
    <x v="9"/>
    <x v="1"/>
    <x v="2"/>
    <x v="1"/>
    <x v="3"/>
    <n v="7838"/>
    <n v="0.4"/>
    <n v="3135.2"/>
    <x v="0"/>
    <x v="2"/>
    <s v="Annual"/>
  </r>
  <r>
    <d v="2024-09-04T00:00:00"/>
    <x v="8"/>
    <x v="1"/>
    <x v="14"/>
    <x v="0"/>
    <x v="4"/>
    <x v="2"/>
    <x v="2"/>
    <n v="8749"/>
    <n v="0.25"/>
    <n v="2187.25"/>
    <x v="1"/>
    <x v="1"/>
    <s v="Monthly"/>
  </r>
  <r>
    <d v="2024-09-05T00:00:00"/>
    <x v="8"/>
    <x v="1"/>
    <x v="24"/>
    <x v="1"/>
    <x v="0"/>
    <x v="0"/>
    <x v="3"/>
    <n v="10186"/>
    <n v="0.3"/>
    <n v="3055.8"/>
    <x v="1"/>
    <x v="2"/>
    <s v="Monthly"/>
  </r>
  <r>
    <d v="2024-09-07T00:00:00"/>
    <x v="8"/>
    <x v="1"/>
    <x v="19"/>
    <x v="0"/>
    <x v="4"/>
    <x v="2"/>
    <x v="4"/>
    <n v="10716"/>
    <n v="0.25"/>
    <n v="2679"/>
    <x v="0"/>
    <x v="1"/>
    <s v="Bi Annual"/>
  </r>
  <r>
    <d v="2024-09-08T00:00:00"/>
    <x v="8"/>
    <x v="1"/>
    <x v="31"/>
    <x v="1"/>
    <x v="3"/>
    <x v="1"/>
    <x v="0"/>
    <n v="7772"/>
    <n v="0.35"/>
    <n v="2720.2"/>
    <x v="0"/>
    <x v="1"/>
    <s v="Quarterly"/>
  </r>
  <r>
    <d v="2024-09-08T00:00:00"/>
    <x v="8"/>
    <x v="1"/>
    <x v="20"/>
    <x v="1"/>
    <x v="0"/>
    <x v="0"/>
    <x v="3"/>
    <n v="10727"/>
    <n v="0.3"/>
    <n v="3218.1"/>
    <x v="0"/>
    <x v="1"/>
    <s v="Quarterly"/>
  </r>
  <r>
    <d v="2024-09-09T00:00:00"/>
    <x v="8"/>
    <x v="1"/>
    <x v="10"/>
    <x v="0"/>
    <x v="0"/>
    <x v="0"/>
    <x v="3"/>
    <n v="9692"/>
    <n v="0.3"/>
    <n v="2907.6"/>
    <x v="1"/>
    <x v="0"/>
    <s v="Monthly"/>
  </r>
  <r>
    <d v="2024-09-09T00:00:00"/>
    <x v="8"/>
    <x v="1"/>
    <x v="3"/>
    <x v="1"/>
    <x v="1"/>
    <x v="0"/>
    <x v="1"/>
    <n v="7719"/>
    <n v="0.25"/>
    <n v="1929.75"/>
    <x v="0"/>
    <x v="0"/>
    <s v="Monthly"/>
  </r>
  <r>
    <d v="2024-09-11T00:00:00"/>
    <x v="8"/>
    <x v="1"/>
    <x v="27"/>
    <x v="1"/>
    <x v="2"/>
    <x v="1"/>
    <x v="2"/>
    <n v="10696"/>
    <n v="0.4"/>
    <n v="4278.3999999999996"/>
    <x v="1"/>
    <x v="0"/>
    <s v="Annual"/>
  </r>
  <r>
    <d v="2024-09-17T00:00:00"/>
    <x v="8"/>
    <x v="1"/>
    <x v="10"/>
    <x v="0"/>
    <x v="3"/>
    <x v="1"/>
    <x v="4"/>
    <n v="8937"/>
    <n v="0.35"/>
    <n v="3127.95"/>
    <x v="0"/>
    <x v="0"/>
    <s v="Bi Annual"/>
  </r>
  <r>
    <d v="2024-09-21T00:00:00"/>
    <x v="8"/>
    <x v="1"/>
    <x v="15"/>
    <x v="1"/>
    <x v="4"/>
    <x v="2"/>
    <x v="1"/>
    <n v="8073"/>
    <n v="0.25"/>
    <n v="2018.25"/>
    <x v="1"/>
    <x v="0"/>
    <s v="Monthly"/>
  </r>
  <r>
    <d v="2024-09-23T00:00:00"/>
    <x v="8"/>
    <x v="1"/>
    <x v="31"/>
    <x v="1"/>
    <x v="4"/>
    <x v="2"/>
    <x v="4"/>
    <n v="8022"/>
    <n v="0.25"/>
    <n v="2005.5"/>
    <x v="0"/>
    <x v="1"/>
    <s v="Quarterly"/>
  </r>
  <r>
    <d v="2024-09-27T00:00:00"/>
    <x v="8"/>
    <x v="1"/>
    <x v="26"/>
    <x v="0"/>
    <x v="1"/>
    <x v="0"/>
    <x v="2"/>
    <n v="8595"/>
    <n v="0.25"/>
    <n v="2148.75"/>
    <x v="0"/>
    <x v="0"/>
    <s v="Bi Annual"/>
  </r>
  <r>
    <d v="2024-09-27T00:00:00"/>
    <x v="8"/>
    <x v="1"/>
    <x v="21"/>
    <x v="1"/>
    <x v="2"/>
    <x v="1"/>
    <x v="2"/>
    <n v="11394"/>
    <n v="0.4"/>
    <n v="4557.6000000000004"/>
    <x v="0"/>
    <x v="2"/>
    <s v="Bi Annual"/>
  </r>
  <r>
    <d v="2024-09-28T00:00:00"/>
    <x v="8"/>
    <x v="1"/>
    <x v="16"/>
    <x v="0"/>
    <x v="4"/>
    <x v="2"/>
    <x v="4"/>
    <n v="10952"/>
    <n v="0.25"/>
    <n v="2738"/>
    <x v="0"/>
    <x v="2"/>
    <s v="Annual"/>
  </r>
  <r>
    <d v="2024-09-29T00:00:00"/>
    <x v="8"/>
    <x v="1"/>
    <x v="14"/>
    <x v="0"/>
    <x v="3"/>
    <x v="1"/>
    <x v="1"/>
    <n v="10647"/>
    <n v="0.35"/>
    <n v="3726.45"/>
    <x v="1"/>
    <x v="0"/>
    <s v="Quarterly"/>
  </r>
  <r>
    <d v="2024-10-02T00:00:00"/>
    <x v="9"/>
    <x v="1"/>
    <x v="5"/>
    <x v="0"/>
    <x v="3"/>
    <x v="1"/>
    <x v="2"/>
    <n v="12237"/>
    <n v="0.35"/>
    <n v="4282.95"/>
    <x v="1"/>
    <x v="2"/>
    <s v="Quarterly"/>
  </r>
  <r>
    <d v="2024-10-05T00:00:00"/>
    <x v="9"/>
    <x v="1"/>
    <x v="29"/>
    <x v="1"/>
    <x v="2"/>
    <x v="1"/>
    <x v="2"/>
    <n v="7697"/>
    <n v="0.4"/>
    <n v="3078.8"/>
    <x v="0"/>
    <x v="0"/>
    <s v="Quarterly"/>
  </r>
  <r>
    <d v="2024-10-08T00:00:00"/>
    <x v="9"/>
    <x v="1"/>
    <x v="7"/>
    <x v="0"/>
    <x v="3"/>
    <x v="1"/>
    <x v="0"/>
    <n v="10561"/>
    <n v="0.35"/>
    <n v="3696.35"/>
    <x v="1"/>
    <x v="2"/>
    <s v="Quarterly"/>
  </r>
  <r>
    <d v="2024-10-09T00:00:00"/>
    <x v="9"/>
    <x v="1"/>
    <x v="16"/>
    <x v="0"/>
    <x v="3"/>
    <x v="1"/>
    <x v="1"/>
    <n v="9113"/>
    <n v="0.35"/>
    <n v="3189.55"/>
    <x v="0"/>
    <x v="2"/>
    <s v="Monthly"/>
  </r>
  <r>
    <d v="2024-10-12T00:00:00"/>
    <x v="9"/>
    <x v="1"/>
    <x v="2"/>
    <x v="1"/>
    <x v="3"/>
    <x v="1"/>
    <x v="4"/>
    <n v="11072"/>
    <n v="0.35"/>
    <n v="3875.2"/>
    <x v="0"/>
    <x v="2"/>
    <s v="Annual"/>
  </r>
  <r>
    <d v="2024-10-13T00:00:00"/>
    <x v="9"/>
    <x v="1"/>
    <x v="5"/>
    <x v="0"/>
    <x v="4"/>
    <x v="2"/>
    <x v="3"/>
    <n v="11431"/>
    <n v="0.25"/>
    <n v="2857.75"/>
    <x v="0"/>
    <x v="1"/>
    <s v="Annual"/>
  </r>
  <r>
    <d v="2024-10-13T00:00:00"/>
    <x v="9"/>
    <x v="1"/>
    <x v="10"/>
    <x v="0"/>
    <x v="4"/>
    <x v="2"/>
    <x v="2"/>
    <n v="8292"/>
    <n v="0.25"/>
    <n v="2073"/>
    <x v="1"/>
    <x v="2"/>
    <s v="Annual"/>
  </r>
  <r>
    <d v="2024-10-16T00:00:00"/>
    <x v="9"/>
    <x v="1"/>
    <x v="5"/>
    <x v="0"/>
    <x v="2"/>
    <x v="1"/>
    <x v="3"/>
    <n v="9766"/>
    <n v="0.4"/>
    <n v="3906.4"/>
    <x v="0"/>
    <x v="0"/>
    <s v="Monthly"/>
  </r>
  <r>
    <d v="2024-10-17T00:00:00"/>
    <x v="9"/>
    <x v="1"/>
    <x v="25"/>
    <x v="0"/>
    <x v="1"/>
    <x v="0"/>
    <x v="2"/>
    <n v="12273"/>
    <n v="0.25"/>
    <n v="3068.25"/>
    <x v="0"/>
    <x v="2"/>
    <s v="Bi Annual"/>
  </r>
  <r>
    <d v="2024-10-18T00:00:00"/>
    <x v="9"/>
    <x v="1"/>
    <x v="14"/>
    <x v="0"/>
    <x v="3"/>
    <x v="1"/>
    <x v="2"/>
    <n v="9992"/>
    <n v="0.35"/>
    <n v="3497.2"/>
    <x v="0"/>
    <x v="0"/>
    <s v="Bi Annual"/>
  </r>
  <r>
    <d v="2024-10-19T00:00:00"/>
    <x v="9"/>
    <x v="1"/>
    <x v="23"/>
    <x v="1"/>
    <x v="2"/>
    <x v="1"/>
    <x v="0"/>
    <n v="9750"/>
    <n v="0.4"/>
    <n v="3900"/>
    <x v="1"/>
    <x v="2"/>
    <s v="Annual"/>
  </r>
  <r>
    <d v="2024-10-22T00:00:00"/>
    <x v="9"/>
    <x v="1"/>
    <x v="22"/>
    <x v="1"/>
    <x v="4"/>
    <x v="2"/>
    <x v="1"/>
    <n v="12051"/>
    <n v="0.25"/>
    <n v="3012.75"/>
    <x v="1"/>
    <x v="1"/>
    <s v="Monthly"/>
  </r>
  <r>
    <d v="2024-10-22T00:00:00"/>
    <x v="9"/>
    <x v="1"/>
    <x v="11"/>
    <x v="1"/>
    <x v="0"/>
    <x v="0"/>
    <x v="0"/>
    <n v="8442"/>
    <n v="0.3"/>
    <n v="2532.6"/>
    <x v="0"/>
    <x v="0"/>
    <s v="Quarterly"/>
  </r>
  <r>
    <d v="2024-10-22T00:00:00"/>
    <x v="9"/>
    <x v="1"/>
    <x v="27"/>
    <x v="1"/>
    <x v="4"/>
    <x v="2"/>
    <x v="4"/>
    <n v="10526"/>
    <n v="0.25"/>
    <n v="2631.5"/>
    <x v="0"/>
    <x v="0"/>
    <s v="Monthly"/>
  </r>
  <r>
    <d v="2024-10-25T00:00:00"/>
    <x v="9"/>
    <x v="1"/>
    <x v="2"/>
    <x v="1"/>
    <x v="2"/>
    <x v="1"/>
    <x v="2"/>
    <n v="10041"/>
    <n v="0.4"/>
    <n v="4016.4"/>
    <x v="0"/>
    <x v="0"/>
    <s v="Bi Annual"/>
  </r>
  <r>
    <d v="2024-10-26T00:00:00"/>
    <x v="9"/>
    <x v="1"/>
    <x v="23"/>
    <x v="1"/>
    <x v="4"/>
    <x v="2"/>
    <x v="3"/>
    <n v="10310"/>
    <n v="0.25"/>
    <n v="2577.5"/>
    <x v="0"/>
    <x v="2"/>
    <s v="Monthly"/>
  </r>
  <r>
    <d v="2024-10-28T00:00:00"/>
    <x v="9"/>
    <x v="1"/>
    <x v="0"/>
    <x v="0"/>
    <x v="3"/>
    <x v="1"/>
    <x v="3"/>
    <n v="11400"/>
    <n v="0.35"/>
    <n v="3990"/>
    <x v="1"/>
    <x v="0"/>
    <s v="Annual"/>
  </r>
  <r>
    <d v="2024-10-28T00:00:00"/>
    <x v="9"/>
    <x v="1"/>
    <x v="25"/>
    <x v="0"/>
    <x v="3"/>
    <x v="1"/>
    <x v="4"/>
    <n v="9897"/>
    <n v="0.35"/>
    <n v="3463.95"/>
    <x v="1"/>
    <x v="0"/>
    <s v="Quarterly"/>
  </r>
  <r>
    <d v="2024-10-28T00:00:00"/>
    <x v="9"/>
    <x v="1"/>
    <x v="21"/>
    <x v="1"/>
    <x v="3"/>
    <x v="1"/>
    <x v="2"/>
    <n v="7923"/>
    <n v="0.35"/>
    <n v="2773.05"/>
    <x v="1"/>
    <x v="2"/>
    <s v="Bi Annual"/>
  </r>
  <r>
    <d v="2024-10-29T00:00:00"/>
    <x v="9"/>
    <x v="1"/>
    <x v="11"/>
    <x v="1"/>
    <x v="0"/>
    <x v="0"/>
    <x v="2"/>
    <n v="11302"/>
    <n v="0.3"/>
    <n v="3390.6"/>
    <x v="1"/>
    <x v="2"/>
    <s v="Monthly"/>
  </r>
  <r>
    <d v="2024-11-04T00:00:00"/>
    <x v="10"/>
    <x v="1"/>
    <x v="4"/>
    <x v="1"/>
    <x v="3"/>
    <x v="1"/>
    <x v="0"/>
    <n v="9544"/>
    <n v="0.35"/>
    <n v="3340.4"/>
    <x v="1"/>
    <x v="1"/>
    <s v="Monthly"/>
  </r>
  <r>
    <d v="2024-11-06T00:00:00"/>
    <x v="10"/>
    <x v="1"/>
    <x v="28"/>
    <x v="1"/>
    <x v="2"/>
    <x v="1"/>
    <x v="1"/>
    <n v="8514"/>
    <n v="0.4"/>
    <n v="3405.6"/>
    <x v="1"/>
    <x v="0"/>
    <s v="Quarterly"/>
  </r>
  <r>
    <d v="2024-11-07T00:00:00"/>
    <x v="10"/>
    <x v="1"/>
    <x v="26"/>
    <x v="0"/>
    <x v="0"/>
    <x v="0"/>
    <x v="0"/>
    <n v="10974"/>
    <n v="0.3"/>
    <n v="3292.2"/>
    <x v="0"/>
    <x v="2"/>
    <s v="Monthly"/>
  </r>
  <r>
    <d v="2024-11-07T00:00:00"/>
    <x v="10"/>
    <x v="1"/>
    <x v="23"/>
    <x v="1"/>
    <x v="1"/>
    <x v="0"/>
    <x v="3"/>
    <n v="8571"/>
    <n v="0.25"/>
    <n v="2142.75"/>
    <x v="1"/>
    <x v="2"/>
    <s v="Monthly"/>
  </r>
  <r>
    <d v="2024-11-10T00:00:00"/>
    <x v="10"/>
    <x v="1"/>
    <x v="19"/>
    <x v="0"/>
    <x v="2"/>
    <x v="1"/>
    <x v="3"/>
    <n v="8396"/>
    <n v="0.4"/>
    <n v="3358.4"/>
    <x v="0"/>
    <x v="1"/>
    <s v="Monthly"/>
  </r>
  <r>
    <d v="2024-11-10T00:00:00"/>
    <x v="10"/>
    <x v="1"/>
    <x v="14"/>
    <x v="0"/>
    <x v="1"/>
    <x v="0"/>
    <x v="0"/>
    <n v="7837"/>
    <n v="0.25"/>
    <n v="1959.25"/>
    <x v="0"/>
    <x v="0"/>
    <s v="Monthly"/>
  </r>
  <r>
    <d v="2024-11-12T00:00:00"/>
    <x v="10"/>
    <x v="1"/>
    <x v="10"/>
    <x v="0"/>
    <x v="3"/>
    <x v="1"/>
    <x v="2"/>
    <n v="10358"/>
    <n v="0.35"/>
    <n v="3625.3"/>
    <x v="0"/>
    <x v="2"/>
    <s v="Bi Annual"/>
  </r>
  <r>
    <d v="2024-11-13T00:00:00"/>
    <x v="10"/>
    <x v="1"/>
    <x v="15"/>
    <x v="1"/>
    <x v="3"/>
    <x v="1"/>
    <x v="4"/>
    <n v="8002"/>
    <n v="0.35"/>
    <n v="2800.7"/>
    <x v="1"/>
    <x v="2"/>
    <s v="Bi Annual"/>
  </r>
  <r>
    <d v="2024-11-16T00:00:00"/>
    <x v="10"/>
    <x v="1"/>
    <x v="17"/>
    <x v="0"/>
    <x v="4"/>
    <x v="2"/>
    <x v="2"/>
    <n v="7833"/>
    <n v="0.25"/>
    <n v="1958.25"/>
    <x v="1"/>
    <x v="0"/>
    <s v="Bi Annual"/>
  </r>
  <r>
    <d v="2024-11-16T00:00:00"/>
    <x v="10"/>
    <x v="1"/>
    <x v="19"/>
    <x v="0"/>
    <x v="0"/>
    <x v="0"/>
    <x v="4"/>
    <n v="8395"/>
    <n v="0.3"/>
    <n v="2518.5"/>
    <x v="1"/>
    <x v="2"/>
    <s v="Monthly"/>
  </r>
  <r>
    <d v="2024-11-19T00:00:00"/>
    <x v="10"/>
    <x v="1"/>
    <x v="18"/>
    <x v="1"/>
    <x v="4"/>
    <x v="2"/>
    <x v="3"/>
    <n v="8763"/>
    <n v="0.25"/>
    <n v="2190.75"/>
    <x v="0"/>
    <x v="1"/>
    <s v="Annual"/>
  </r>
  <r>
    <d v="2024-11-20T00:00:00"/>
    <x v="10"/>
    <x v="1"/>
    <x v="11"/>
    <x v="1"/>
    <x v="4"/>
    <x v="2"/>
    <x v="2"/>
    <n v="8611"/>
    <n v="0.25"/>
    <n v="2152.75"/>
    <x v="0"/>
    <x v="2"/>
    <s v="Bi Annual"/>
  </r>
  <r>
    <d v="2024-11-21T00:00:00"/>
    <x v="10"/>
    <x v="1"/>
    <x v="16"/>
    <x v="0"/>
    <x v="4"/>
    <x v="2"/>
    <x v="0"/>
    <n v="9027"/>
    <n v="0.25"/>
    <n v="2256.75"/>
    <x v="1"/>
    <x v="0"/>
    <s v="Quarterly"/>
  </r>
  <r>
    <d v="2024-11-21T00:00:00"/>
    <x v="10"/>
    <x v="1"/>
    <x v="22"/>
    <x v="1"/>
    <x v="4"/>
    <x v="2"/>
    <x v="2"/>
    <n v="9355"/>
    <n v="0.25"/>
    <n v="2338.75"/>
    <x v="1"/>
    <x v="0"/>
    <s v="Annual"/>
  </r>
  <r>
    <d v="2024-11-23T00:00:00"/>
    <x v="10"/>
    <x v="1"/>
    <x v="13"/>
    <x v="0"/>
    <x v="1"/>
    <x v="0"/>
    <x v="1"/>
    <n v="10086"/>
    <n v="0.25"/>
    <n v="2521.5"/>
    <x v="0"/>
    <x v="2"/>
    <s v="Quarterly"/>
  </r>
  <r>
    <d v="2024-11-23T00:00:00"/>
    <x v="10"/>
    <x v="1"/>
    <x v="19"/>
    <x v="0"/>
    <x v="1"/>
    <x v="0"/>
    <x v="3"/>
    <n v="11777"/>
    <n v="0.25"/>
    <n v="2944.25"/>
    <x v="0"/>
    <x v="0"/>
    <s v="Quarterly"/>
  </r>
  <r>
    <d v="2024-11-23T00:00:00"/>
    <x v="10"/>
    <x v="1"/>
    <x v="15"/>
    <x v="1"/>
    <x v="0"/>
    <x v="0"/>
    <x v="3"/>
    <n v="10987"/>
    <n v="0.3"/>
    <n v="3296.1"/>
    <x v="0"/>
    <x v="2"/>
    <s v="Monthly"/>
  </r>
  <r>
    <d v="2024-11-24T00:00:00"/>
    <x v="10"/>
    <x v="1"/>
    <x v="13"/>
    <x v="0"/>
    <x v="4"/>
    <x v="2"/>
    <x v="4"/>
    <n v="10033"/>
    <n v="0.25"/>
    <n v="2508.25"/>
    <x v="0"/>
    <x v="0"/>
    <s v="Annual"/>
  </r>
  <r>
    <d v="2024-11-27T00:00:00"/>
    <x v="10"/>
    <x v="1"/>
    <x v="18"/>
    <x v="1"/>
    <x v="4"/>
    <x v="2"/>
    <x v="1"/>
    <n v="9393"/>
    <n v="0.25"/>
    <n v="2348.25"/>
    <x v="1"/>
    <x v="2"/>
    <s v="Quarterly"/>
  </r>
  <r>
    <d v="2024-11-30T00:00:00"/>
    <x v="10"/>
    <x v="1"/>
    <x v="9"/>
    <x v="1"/>
    <x v="2"/>
    <x v="1"/>
    <x v="2"/>
    <n v="8047"/>
    <n v="0.4"/>
    <n v="3218.8"/>
    <x v="1"/>
    <x v="2"/>
    <s v="Annual"/>
  </r>
  <r>
    <d v="2024-12-03T00:00:00"/>
    <x v="11"/>
    <x v="1"/>
    <x v="28"/>
    <x v="1"/>
    <x v="3"/>
    <x v="1"/>
    <x v="1"/>
    <n v="9659"/>
    <n v="0.35"/>
    <n v="3380.65"/>
    <x v="0"/>
    <x v="0"/>
    <s v="Annual"/>
  </r>
  <r>
    <d v="2024-12-10T00:00:00"/>
    <x v="11"/>
    <x v="1"/>
    <x v="26"/>
    <x v="0"/>
    <x v="0"/>
    <x v="0"/>
    <x v="1"/>
    <n v="10862"/>
    <n v="0.3"/>
    <n v="3258.6"/>
    <x v="0"/>
    <x v="0"/>
    <s v="Bi Annual"/>
  </r>
  <r>
    <d v="2024-12-11T00:00:00"/>
    <x v="11"/>
    <x v="1"/>
    <x v="15"/>
    <x v="1"/>
    <x v="0"/>
    <x v="0"/>
    <x v="2"/>
    <n v="10307"/>
    <n v="0.3"/>
    <n v="3092.1"/>
    <x v="0"/>
    <x v="1"/>
    <s v="Monthly"/>
  </r>
  <r>
    <d v="2024-12-11T00:00:00"/>
    <x v="11"/>
    <x v="1"/>
    <x v="11"/>
    <x v="1"/>
    <x v="3"/>
    <x v="1"/>
    <x v="3"/>
    <n v="8071"/>
    <n v="0.35"/>
    <n v="2824.85"/>
    <x v="1"/>
    <x v="0"/>
    <s v="Monthly"/>
  </r>
  <r>
    <d v="2024-12-14T00:00:00"/>
    <x v="11"/>
    <x v="1"/>
    <x v="8"/>
    <x v="1"/>
    <x v="4"/>
    <x v="2"/>
    <x v="3"/>
    <n v="11504"/>
    <n v="0.25"/>
    <n v="2876"/>
    <x v="1"/>
    <x v="2"/>
    <s v="Monthly"/>
  </r>
  <r>
    <d v="2024-12-17T00:00:00"/>
    <x v="11"/>
    <x v="1"/>
    <x v="12"/>
    <x v="0"/>
    <x v="2"/>
    <x v="1"/>
    <x v="2"/>
    <n v="8983"/>
    <n v="0.4"/>
    <n v="3593.2"/>
    <x v="0"/>
    <x v="0"/>
    <s v="Bi Annual"/>
  </r>
  <r>
    <d v="2024-12-17T00:00:00"/>
    <x v="11"/>
    <x v="1"/>
    <x v="13"/>
    <x v="0"/>
    <x v="4"/>
    <x v="2"/>
    <x v="3"/>
    <n v="11329"/>
    <n v="0.25"/>
    <n v="2832.25"/>
    <x v="0"/>
    <x v="0"/>
    <s v="Annual"/>
  </r>
  <r>
    <d v="2024-12-18T00:00:00"/>
    <x v="11"/>
    <x v="1"/>
    <x v="12"/>
    <x v="0"/>
    <x v="1"/>
    <x v="0"/>
    <x v="2"/>
    <n v="10036"/>
    <n v="0.25"/>
    <n v="2509"/>
    <x v="0"/>
    <x v="1"/>
    <s v="Monthly"/>
  </r>
  <r>
    <d v="2024-12-18T00:00:00"/>
    <x v="11"/>
    <x v="1"/>
    <x v="9"/>
    <x v="1"/>
    <x v="0"/>
    <x v="0"/>
    <x v="0"/>
    <n v="7860"/>
    <n v="0.3"/>
    <n v="2358"/>
    <x v="0"/>
    <x v="0"/>
    <s v="Quarterly"/>
  </r>
  <r>
    <d v="2024-12-18T00:00:00"/>
    <x v="11"/>
    <x v="1"/>
    <x v="21"/>
    <x v="1"/>
    <x v="4"/>
    <x v="2"/>
    <x v="0"/>
    <n v="10855"/>
    <n v="0.25"/>
    <n v="2713.75"/>
    <x v="0"/>
    <x v="1"/>
    <s v="Annual"/>
  </r>
  <r>
    <d v="2024-12-19T00:00:00"/>
    <x v="11"/>
    <x v="1"/>
    <x v="7"/>
    <x v="0"/>
    <x v="0"/>
    <x v="0"/>
    <x v="2"/>
    <n v="10077"/>
    <n v="0.3"/>
    <n v="3023.1"/>
    <x v="0"/>
    <x v="2"/>
    <s v="Annual"/>
  </r>
  <r>
    <d v="2024-12-24T00:00:00"/>
    <x v="11"/>
    <x v="1"/>
    <x v="16"/>
    <x v="0"/>
    <x v="2"/>
    <x v="1"/>
    <x v="3"/>
    <n v="11309"/>
    <n v="0.4"/>
    <n v="4523.6000000000004"/>
    <x v="0"/>
    <x v="0"/>
    <s v="Quarterly"/>
  </r>
  <r>
    <d v="2024-12-24T00:00:00"/>
    <x v="11"/>
    <x v="1"/>
    <x v="0"/>
    <x v="0"/>
    <x v="0"/>
    <x v="0"/>
    <x v="2"/>
    <n v="9219"/>
    <n v="0.3"/>
    <n v="2765.7"/>
    <x v="0"/>
    <x v="2"/>
    <s v="Bi Annual"/>
  </r>
  <r>
    <d v="2024-12-24T00:00:00"/>
    <x v="11"/>
    <x v="1"/>
    <x v="13"/>
    <x v="0"/>
    <x v="1"/>
    <x v="0"/>
    <x v="0"/>
    <n v="7514"/>
    <n v="0.25"/>
    <n v="1878.5"/>
    <x v="0"/>
    <x v="1"/>
    <s v="Monthly"/>
  </r>
  <r>
    <d v="2024-12-24T00:00:00"/>
    <x v="11"/>
    <x v="1"/>
    <x v="3"/>
    <x v="1"/>
    <x v="0"/>
    <x v="0"/>
    <x v="4"/>
    <n v="8803"/>
    <n v="0.3"/>
    <n v="2640.9"/>
    <x v="1"/>
    <x v="2"/>
    <s v="Annual"/>
  </r>
  <r>
    <d v="2024-12-25T00:00:00"/>
    <x v="11"/>
    <x v="1"/>
    <x v="19"/>
    <x v="0"/>
    <x v="3"/>
    <x v="1"/>
    <x v="0"/>
    <n v="9148"/>
    <n v="0.35"/>
    <n v="3201.8"/>
    <x v="1"/>
    <x v="0"/>
    <s v="Annual"/>
  </r>
  <r>
    <d v="2024-12-27T00:00:00"/>
    <x v="11"/>
    <x v="1"/>
    <x v="11"/>
    <x v="1"/>
    <x v="3"/>
    <x v="1"/>
    <x v="0"/>
    <n v="8041"/>
    <n v="0.35"/>
    <n v="2814.35"/>
    <x v="0"/>
    <x v="0"/>
    <s v="Bi Annual"/>
  </r>
  <r>
    <d v="2024-12-27T00:00:00"/>
    <x v="11"/>
    <x v="1"/>
    <x v="22"/>
    <x v="1"/>
    <x v="2"/>
    <x v="1"/>
    <x v="1"/>
    <n v="11892"/>
    <n v="0.4"/>
    <n v="4756.8"/>
    <x v="0"/>
    <x v="2"/>
    <s v="Monthly"/>
  </r>
  <r>
    <d v="2024-12-28T00:00:00"/>
    <x v="11"/>
    <x v="1"/>
    <x v="30"/>
    <x v="1"/>
    <x v="3"/>
    <x v="1"/>
    <x v="2"/>
    <n v="12054"/>
    <n v="0.35"/>
    <n v="4218.8999999999996"/>
    <x v="0"/>
    <x v="2"/>
    <s v="Bi Annual"/>
  </r>
  <r>
    <d v="2024-12-31T00:00:00"/>
    <x v="11"/>
    <x v="1"/>
    <x v="19"/>
    <x v="0"/>
    <x v="3"/>
    <x v="1"/>
    <x v="1"/>
    <n v="11701"/>
    <n v="0.35"/>
    <n v="4095.35"/>
    <x v="0"/>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432671-3DBA-43EC-87D7-ACA834290D47}"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1:I44" firstHeaderRow="1" firstDataRow="1" firstDataCol="1"/>
  <pivotFields count="14">
    <pivotField numFmtId="15" showAll="0"/>
    <pivotField showAll="0"/>
    <pivotField showAll="0">
      <items count="3">
        <item h="1" x="0"/>
        <item x="1"/>
        <item t="default"/>
      </items>
    </pivotField>
    <pivotField showAll="0">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pivotField>
    <pivotField showAll="0">
      <items count="3">
        <item x="0"/>
        <item x="1"/>
        <item t="default"/>
      </items>
    </pivotField>
    <pivotField showAll="0"/>
    <pivotField showAll="0"/>
    <pivotField showAll="0"/>
    <pivotField numFmtId="3" showAll="0"/>
    <pivotField numFmtId="164" showAll="0"/>
    <pivotField showAll="0"/>
    <pivotField axis="axisRow" dataField="1" showAll="0">
      <items count="3">
        <item x="1"/>
        <item x="0"/>
        <item t="default"/>
      </items>
    </pivotField>
    <pivotField showAll="0">
      <items count="4">
        <item x="1"/>
        <item x="2"/>
        <item x="0"/>
        <item t="default"/>
      </items>
    </pivotField>
    <pivotField showAll="0"/>
  </pivotFields>
  <rowFields count="1">
    <field x="11"/>
  </rowFields>
  <rowItems count="3">
    <i>
      <x/>
    </i>
    <i>
      <x v="1"/>
    </i>
    <i t="grand">
      <x/>
    </i>
  </rowItems>
  <colItems count="1">
    <i/>
  </colItems>
  <dataFields count="1">
    <dataField name="Count of Sale Typ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5B597A-B06E-44B6-A5B2-510DB2FA4AA4}" name="PivotTable3"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55:C67" firstHeaderRow="1" firstDataRow="1" firstDataCol="2"/>
  <pivotFields count="14">
    <pivotField compact="0" numFmtId="15" outline="0" showAll="0" defaultSubtotal="0"/>
    <pivotField axis="axisRow" compact="0" outline="0" showAll="0" defaultSubtotal="0">
      <items count="12">
        <item x="0"/>
        <item x="1"/>
        <item x="2"/>
        <item x="3"/>
        <item x="4"/>
        <item x="5"/>
        <item x="6"/>
        <item x="7"/>
        <item x="8"/>
        <item x="9"/>
        <item x="10"/>
        <item x="11"/>
      </items>
    </pivotField>
    <pivotField axis="axisRow" compact="0" outline="0" showAll="0" defaultSubtotal="0">
      <items count="2">
        <item h="1"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compact="0" numFmtId="164"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2"/>
    <field x="1"/>
  </rowFields>
  <rowItems count="12">
    <i>
      <x v="1"/>
      <x/>
    </i>
    <i r="1">
      <x v="1"/>
    </i>
    <i r="1">
      <x v="2"/>
    </i>
    <i r="1">
      <x v="3"/>
    </i>
    <i r="1">
      <x v="4"/>
    </i>
    <i r="1">
      <x v="5"/>
    </i>
    <i r="1">
      <x v="6"/>
    </i>
    <i r="1">
      <x v="7"/>
    </i>
    <i r="1">
      <x v="8"/>
    </i>
    <i r="1">
      <x v="9"/>
    </i>
    <i r="1">
      <x v="10"/>
    </i>
    <i r="1">
      <x v="11"/>
    </i>
  </rowItems>
  <colItems count="1">
    <i/>
  </colItems>
  <dataFields count="1">
    <dataField name="Sum of Sales Amount" fld="8"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2306F7-6A5D-4050-BDB6-65D66D99AFA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B52" firstHeaderRow="1" firstDataRow="1" firstDataCol="1"/>
  <pivotFields count="14">
    <pivotField numFmtId="15" showAll="0"/>
    <pivotField showAll="0"/>
    <pivotField showAll="0">
      <items count="3">
        <item h="1" x="0"/>
        <item x="1"/>
        <item t="default"/>
      </items>
    </pivotField>
    <pivotField axis="axisRow" showAll="0" measureFilter="1" sortType="ascending">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3" showAll="0"/>
    <pivotField numFmtId="164" showAll="0"/>
    <pivotField showAll="0"/>
    <pivotField showAll="0"/>
    <pivotField showAll="0"/>
    <pivotField showAll="0"/>
  </pivotFields>
  <rowFields count="1">
    <field x="3"/>
  </rowFields>
  <rowItems count="11">
    <i>
      <x v="31"/>
    </i>
    <i>
      <x v="12"/>
    </i>
    <i>
      <x v="24"/>
    </i>
    <i>
      <x v="23"/>
    </i>
    <i>
      <x v="3"/>
    </i>
    <i>
      <x v="5"/>
    </i>
    <i>
      <x v="17"/>
    </i>
    <i>
      <x v="7"/>
    </i>
    <i>
      <x v="28"/>
    </i>
    <i>
      <x v="26"/>
    </i>
    <i t="grand">
      <x/>
    </i>
  </rowItems>
  <colItems count="1">
    <i/>
  </colItems>
  <dataFields count="1">
    <dataField name="Sum of Sales Amount" fld="8"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4AF0C-05DA-48E1-9D4B-A92A21BD3222}"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1:G42" firstHeaderRow="1" firstDataRow="1" firstDataCol="0"/>
  <pivotFields count="14">
    <pivotField numFmtId="15" showAll="0"/>
    <pivotField showAll="0"/>
    <pivotField showAll="0">
      <items count="3">
        <item h="1" x="0"/>
        <item x="1"/>
        <item t="default"/>
      </items>
    </pivotField>
    <pivotField showAll="0"/>
    <pivotField showAll="0"/>
    <pivotField showAll="0"/>
    <pivotField showAll="0"/>
    <pivotField showAll="0"/>
    <pivotField numFmtId="3" showAll="0"/>
    <pivotField numFmtId="164" showAll="0"/>
    <pivotField dataField="1" showAll="0"/>
    <pivotField showAll="0"/>
    <pivotField showAll="0"/>
    <pivotField showAll="0"/>
  </pivotFields>
  <rowItems count="1">
    <i/>
  </rowItems>
  <colItems count="1">
    <i/>
  </colItems>
  <dataFields count="1">
    <dataField name="Sum of Margin Amount" fld="10" baseField="0" baseItem="0" numFmtId="169"/>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AF29B9-60FB-4088-9192-02ABFA371897}"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1:F42" firstHeaderRow="1" firstDataRow="1" firstDataCol="0"/>
  <pivotFields count="14">
    <pivotField numFmtId="15" showAll="0"/>
    <pivotField showAll="0"/>
    <pivotField showAll="0">
      <items count="3">
        <item h="1" x="0"/>
        <item x="1"/>
        <item t="default"/>
      </items>
    </pivotField>
    <pivotField showAll="0"/>
    <pivotField showAll="0"/>
    <pivotField showAll="0"/>
    <pivotField showAll="0"/>
    <pivotField showAll="0"/>
    <pivotField dataField="1" numFmtId="3" showAll="0"/>
    <pivotField numFmtId="164" showAll="0"/>
    <pivotField showAll="0"/>
    <pivotField showAll="0"/>
    <pivotField showAll="0"/>
    <pivotField showAll="0"/>
  </pivotFields>
  <rowItems count="1">
    <i/>
  </rowItems>
  <colItems count="1">
    <i/>
  </colItems>
  <dataFields count="1">
    <dataField name="Sum of Sales Amount" fld="8"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1DAE37-FB6D-4859-890F-A37BEB8D65FD}"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24:E127" firstHeaderRow="1" firstDataRow="2" firstDataCol="1"/>
  <pivotFields count="14">
    <pivotField numFmtId="15" showAll="0"/>
    <pivotField showAll="0"/>
    <pivotField axis="axisRow" showAll="0">
      <items count="3">
        <item h="1" x="0"/>
        <item x="1"/>
        <item t="default"/>
      </items>
    </pivotField>
    <pivotField showAll="0"/>
    <pivotField showAll="0"/>
    <pivotField showAll="0"/>
    <pivotField showAll="0"/>
    <pivotField showAll="0"/>
    <pivotField dataField="1" numFmtId="3" showAll="0"/>
    <pivotField numFmtId="164" showAll="0"/>
    <pivotField showAll="0"/>
    <pivotField showAll="0"/>
    <pivotField axis="axisCol" showAll="0">
      <items count="4">
        <item x="1"/>
        <item x="2"/>
        <item x="0"/>
        <item t="default"/>
      </items>
    </pivotField>
    <pivotField showAll="0"/>
  </pivotFields>
  <rowFields count="1">
    <field x="2"/>
  </rowFields>
  <rowItems count="2">
    <i>
      <x v="1"/>
    </i>
    <i t="grand">
      <x/>
    </i>
  </rowItems>
  <colFields count="1">
    <field x="12"/>
  </colFields>
  <colItems count="4">
    <i>
      <x/>
    </i>
    <i>
      <x v="1"/>
    </i>
    <i>
      <x v="2"/>
    </i>
    <i t="grand">
      <x/>
    </i>
  </colItems>
  <dataFields count="1">
    <dataField name="Sum of Sales Amount" fld="8" showDataAs="percentOfTotal" baseField="2" baseItem="0" numFmtId="10"/>
  </dataFields>
  <formats count="1">
    <format dxfId="52">
      <pivotArea collapsedLevelsAreSubtotals="1" fieldPosition="0">
        <references count="1">
          <reference field="2" count="0"/>
        </references>
      </pivotArea>
    </format>
  </formats>
  <chartFormats count="3">
    <chartFormat chart="16" format="6" series="1">
      <pivotArea type="data" outline="0" fieldPosition="0">
        <references count="2">
          <reference field="4294967294" count="1" selected="0">
            <x v="0"/>
          </reference>
          <reference field="12" count="1" selected="0">
            <x v="0"/>
          </reference>
        </references>
      </pivotArea>
    </chartFormat>
    <chartFormat chart="16" format="7" series="1">
      <pivotArea type="data" outline="0" fieldPosition="0">
        <references count="2">
          <reference field="4294967294" count="1" selected="0">
            <x v="0"/>
          </reference>
          <reference field="12" count="1" selected="0">
            <x v="1"/>
          </reference>
        </references>
      </pivotArea>
    </chartFormat>
    <chartFormat chart="16"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F63CA-8C53-413E-9A5A-D9121F74B389}" name="PivotTable2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2:B118" firstHeaderRow="1" firstDataRow="1" firstDataCol="1"/>
  <pivotFields count="14">
    <pivotField numFmtId="15" showAll="0"/>
    <pivotField showAll="0"/>
    <pivotField showAll="0">
      <items count="3">
        <item h="1" x="0"/>
        <item x="1"/>
        <item t="default"/>
      </items>
    </pivotField>
    <pivotField showAll="0"/>
    <pivotField showAll="0"/>
    <pivotField showAll="0"/>
    <pivotField showAll="0"/>
    <pivotField axis="axisRow" showAll="0">
      <items count="6">
        <item x="3"/>
        <item x="1"/>
        <item x="0"/>
        <item x="2"/>
        <item x="4"/>
        <item t="default"/>
      </items>
    </pivotField>
    <pivotField dataField="1" numFmtId="3" showAll="0"/>
    <pivotField numFmtId="164" showAll="0"/>
    <pivotField showAll="0"/>
    <pivotField showAll="0"/>
    <pivotField showAll="0"/>
    <pivotField showAll="0"/>
  </pivotFields>
  <rowFields count="1">
    <field x="7"/>
  </rowFields>
  <rowItems count="6">
    <i>
      <x/>
    </i>
    <i>
      <x v="1"/>
    </i>
    <i>
      <x v="2"/>
    </i>
    <i>
      <x v="3"/>
    </i>
    <i>
      <x v="4"/>
    </i>
    <i t="grand">
      <x/>
    </i>
  </rowItems>
  <colItems count="1">
    <i/>
  </colItems>
  <dataFields count="1">
    <dataField name="Sum of Sales Amount" fld="8" showDataAs="percentOfCol" baseField="7" baseItem="0" numFmtId="10"/>
  </dataFields>
  <formats count="1">
    <format dxfId="53">
      <pivotArea collapsedLevelsAreSubtotals="1" fieldPosition="0">
        <references count="1">
          <reference field="7" count="0"/>
        </references>
      </pivotArea>
    </format>
  </formats>
  <chartFormats count="12">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2"/>
          </reference>
        </references>
      </pivotArea>
    </chartFormat>
    <chartFormat chart="5" format="10">
      <pivotArea type="data" outline="0" fieldPosition="0">
        <references count="2">
          <reference field="4294967294" count="1" selected="0">
            <x v="0"/>
          </reference>
          <reference field="7" count="1" selected="0">
            <x v="3"/>
          </reference>
        </references>
      </pivotArea>
    </chartFormat>
    <chartFormat chart="5" format="11">
      <pivotArea type="data" outline="0" fieldPosition="0">
        <references count="2">
          <reference field="4294967294" count="1" selected="0">
            <x v="0"/>
          </reference>
          <reference field="7"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7" count="1" selected="0">
            <x v="0"/>
          </reference>
        </references>
      </pivotArea>
    </chartFormat>
    <chartFormat chart="6" format="14">
      <pivotArea type="data" outline="0" fieldPosition="0">
        <references count="2">
          <reference field="4294967294" count="1" selected="0">
            <x v="0"/>
          </reference>
          <reference field="7" count="1" selected="0">
            <x v="1"/>
          </reference>
        </references>
      </pivotArea>
    </chartFormat>
    <chartFormat chart="6" format="15">
      <pivotArea type="data" outline="0" fieldPosition="0">
        <references count="2">
          <reference field="4294967294" count="1" selected="0">
            <x v="0"/>
          </reference>
          <reference field="7" count="1" selected="0">
            <x v="2"/>
          </reference>
        </references>
      </pivotArea>
    </chartFormat>
    <chartFormat chart="6" format="16">
      <pivotArea type="data" outline="0" fieldPosition="0">
        <references count="2">
          <reference field="4294967294" count="1" selected="0">
            <x v="0"/>
          </reference>
          <reference field="7" count="1" selected="0">
            <x v="3"/>
          </reference>
        </references>
      </pivotArea>
    </chartFormat>
    <chartFormat chart="6" format="17">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CD7C9A-56A3-4477-9DD0-15AEA999915D}" name="PivotTable2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2:C35" firstHeaderRow="1" firstDataRow="1" firstDataCol="2"/>
  <pivotFields count="14">
    <pivotField compact="0" numFmtId="15" outline="0" showAll="0" defaultSubtotal="0"/>
    <pivotField compact="0" outline="0" showAll="0" defaultSubtotal="0"/>
    <pivotField axis="axisRow" compact="0" outline="0" showAll="0" defaultSubtotal="0">
      <items count="2">
        <item h="1"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compact="0" numFmtId="164"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s>
  <rowFields count="2">
    <field x="2"/>
    <field x="12"/>
  </rowFields>
  <rowItems count="3">
    <i>
      <x v="1"/>
      <x/>
    </i>
    <i r="1">
      <x v="1"/>
    </i>
    <i r="1">
      <x v="2"/>
    </i>
  </rowItems>
  <colItems count="1">
    <i/>
  </colItems>
  <dataFields count="1">
    <dataField name="Sum of Sales Amount" fld="8" showDataAs="percentOfTotal" baseField="1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7F51FA-E505-45D1-BB06-966625BE29D5}" name="PivotTable1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7:B101" firstHeaderRow="1" firstDataRow="1" firstDataCol="1"/>
  <pivotFields count="14">
    <pivotField numFmtId="15" showAll="0"/>
    <pivotField showAll="0"/>
    <pivotField showAll="0">
      <items count="3">
        <item h="1" x="0"/>
        <item x="1"/>
        <item t="default"/>
      </items>
    </pivotField>
    <pivotField showAll="0"/>
    <pivotField showAll="0"/>
    <pivotField showAll="0"/>
    <pivotField axis="axisRow" showAll="0">
      <items count="4">
        <item x="2"/>
        <item x="1"/>
        <item x="0"/>
        <item t="default"/>
      </items>
    </pivotField>
    <pivotField showAll="0"/>
    <pivotField numFmtId="3" showAll="0"/>
    <pivotField numFmtId="164" showAll="0"/>
    <pivotField dataField="1" showAll="0"/>
    <pivotField showAll="0"/>
    <pivotField showAll="0"/>
    <pivotField showAll="0"/>
  </pivotFields>
  <rowFields count="1">
    <field x="6"/>
  </rowFields>
  <rowItems count="4">
    <i>
      <x/>
    </i>
    <i>
      <x v="1"/>
    </i>
    <i>
      <x v="2"/>
    </i>
    <i t="grand">
      <x/>
    </i>
  </rowItems>
  <colItems count="1">
    <i/>
  </colItems>
  <dataFields count="1">
    <dataField name="Sum of Margin Amount" fld="10" showDataAs="percentOfCol" baseField="6" baseItem="0" numFmtId="1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1"/>
          </reference>
        </references>
      </pivotArea>
    </chartFormat>
    <chartFormat chart="4" format="2">
      <pivotArea type="data" outline="0" fieldPosition="0">
        <references count="2">
          <reference field="4294967294" count="1" selected="0">
            <x v="0"/>
          </reference>
          <reference field="6" count="1" selected="0">
            <x v="2"/>
          </reference>
        </references>
      </pivotArea>
    </chartFormat>
    <chartFormat chart="4" format="3">
      <pivotArea type="data" outline="0" fieldPosition="0">
        <references count="2">
          <reference field="4294967294" count="1" selected="0">
            <x v="0"/>
          </reference>
          <reference field="6"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780143-D997-4D79-BC50-8771E0D166E0}"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1:D14" firstHeaderRow="1" firstDataRow="2" firstDataCol="2"/>
  <pivotFields count="14">
    <pivotField compact="0" numFmtId="15" outline="0" subtotalTop="0" showAll="0" defaultSubtotal="0"/>
    <pivotField axis="axisRow" compact="0" outline="0" subtotalTop="0" showAll="0" defaultSubtotal="0">
      <items count="12">
        <item x="0"/>
        <item x="1"/>
        <item x="2"/>
        <item x="3"/>
        <item x="4"/>
        <item x="5"/>
        <item x="6"/>
        <item x="7"/>
        <item x="8"/>
        <item x="9"/>
        <item x="10"/>
        <item x="11"/>
      </items>
    </pivotField>
    <pivotField axis="axisRow" compact="0" outline="0" subtotalTop="0" showAll="0" defaultSubtotal="0">
      <items count="2">
        <item h="1" x="0"/>
        <item x="1"/>
      </items>
    </pivotField>
    <pivotField compact="0" outline="0" subtotalTop="0" showAll="0" sortType="descending"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3" outline="0" subtotalTop="0" showAll="0" defaultSubtotal="0"/>
    <pivotField compact="0" numFmtId="164" outline="0" subtotalTop="0" showAll="0" defaultSubtotal="0"/>
    <pivotField compact="0" outline="0" subtotalTop="0" showAll="0" defaultSubtotal="0"/>
    <pivotField axis="axisCol" compact="0" outline="0" subtotalTop="0" showAll="0" defaultSubtotal="0">
      <items count="2">
        <item x="1"/>
        <item x="0"/>
      </items>
    </pivotField>
    <pivotField compact="0" outline="0" subtotalTop="0" showAll="0" defaultSubtotal="0"/>
    <pivotField compact="0" outline="0" subtotalTop="0" showAll="0" defaultSubtotal="0"/>
  </pivotFields>
  <rowFields count="2">
    <field x="2"/>
    <field x="1"/>
  </rowFields>
  <rowItems count="12">
    <i>
      <x v="1"/>
      <x/>
    </i>
    <i r="1">
      <x v="1"/>
    </i>
    <i r="1">
      <x v="2"/>
    </i>
    <i r="1">
      <x v="3"/>
    </i>
    <i r="1">
      <x v="4"/>
    </i>
    <i r="1">
      <x v="5"/>
    </i>
    <i r="1">
      <x v="6"/>
    </i>
    <i r="1">
      <x v="7"/>
    </i>
    <i r="1">
      <x v="8"/>
    </i>
    <i r="1">
      <x v="9"/>
    </i>
    <i r="1">
      <x v="10"/>
    </i>
    <i r="1">
      <x v="11"/>
    </i>
  </rowItems>
  <colFields count="1">
    <field x="11"/>
  </colFields>
  <colItems count="2">
    <i>
      <x/>
    </i>
    <i>
      <x v="1"/>
    </i>
  </colItems>
  <dataFields count="1">
    <dataField name="Sum of Sales Amount" fld="8" baseField="0" baseItem="0" numFmtId="3"/>
  </dataFields>
  <chartFormats count="13">
    <chartFormat chart="4" format="0" series="1">
      <pivotArea type="data" outline="0" fieldPosition="0">
        <references count="2">
          <reference field="4294967294" count="1" selected="0">
            <x v="0"/>
          </reference>
          <reference field="11" count="1" selected="0">
            <x v="0"/>
          </reference>
        </references>
      </pivotArea>
    </chartFormat>
    <chartFormat chart="4" format="1" series="1">
      <pivotArea type="data" outline="0" fieldPosition="0">
        <references count="2">
          <reference field="4294967294" count="1" selected="0">
            <x v="0"/>
          </reference>
          <reference field="11" count="1" selected="0">
            <x v="1"/>
          </reference>
        </references>
      </pivotArea>
    </chartFormat>
    <chartFormat chart="4" format="2">
      <pivotArea type="data" outline="0" fieldPosition="0">
        <references count="4">
          <reference field="4294967294" count="1" selected="0">
            <x v="0"/>
          </reference>
          <reference field="1" count="1" selected="0">
            <x v="11"/>
          </reference>
          <reference field="2" count="1" selected="0">
            <x v="1"/>
          </reference>
          <reference field="11" count="1" selected="0">
            <x v="1"/>
          </reference>
        </references>
      </pivotArea>
    </chartFormat>
    <chartFormat chart="7" format="5" series="1">
      <pivotArea type="data" outline="0" fieldPosition="0">
        <references count="2">
          <reference field="4294967294" count="1" selected="0">
            <x v="0"/>
          </reference>
          <reference field="11" count="1" selected="0">
            <x v="0"/>
          </reference>
        </references>
      </pivotArea>
    </chartFormat>
    <chartFormat chart="7" format="6" series="1">
      <pivotArea type="data" outline="0" fieldPosition="0">
        <references count="2">
          <reference field="4294967294" count="1" selected="0">
            <x v="0"/>
          </reference>
          <reference field="11" count="1" selected="0">
            <x v="1"/>
          </reference>
        </references>
      </pivotArea>
    </chartFormat>
    <chartFormat chart="8" format="3" series="1">
      <pivotArea type="data" outline="0" fieldPosition="0">
        <references count="2">
          <reference field="4294967294" count="1" selected="0">
            <x v="0"/>
          </reference>
          <reference field="11" count="1" selected="0">
            <x v="0"/>
          </reference>
        </references>
      </pivotArea>
    </chartFormat>
    <chartFormat chart="8" format="4" series="1">
      <pivotArea type="data" outline="0" fieldPosition="0">
        <references count="2">
          <reference field="4294967294" count="1" selected="0">
            <x v="0"/>
          </reference>
          <reference field="11" count="1" selected="0">
            <x v="1"/>
          </reference>
        </references>
      </pivotArea>
    </chartFormat>
    <chartFormat chart="9" format="5" series="1">
      <pivotArea type="data" outline="0" fieldPosition="0">
        <references count="2">
          <reference field="4294967294" count="1" selected="0">
            <x v="0"/>
          </reference>
          <reference field="11" count="1" selected="0">
            <x v="0"/>
          </reference>
        </references>
      </pivotArea>
    </chartFormat>
    <chartFormat chart="9" format="6" series="1">
      <pivotArea type="data" outline="0" fieldPosition="0">
        <references count="2">
          <reference field="4294967294" count="1" selected="0">
            <x v="0"/>
          </reference>
          <reference field="11" count="1" selected="0">
            <x v="1"/>
          </reference>
        </references>
      </pivotArea>
    </chartFormat>
    <chartFormat chart="11" format="7" series="1">
      <pivotArea type="data" outline="0" fieldPosition="0">
        <references count="2">
          <reference field="4294967294" count="1" selected="0">
            <x v="0"/>
          </reference>
          <reference field="11" count="1" selected="0">
            <x v="0"/>
          </reference>
        </references>
      </pivotArea>
    </chartFormat>
    <chartFormat chart="11" format="8" series="1">
      <pivotArea type="data" outline="0" fieldPosition="0">
        <references count="2">
          <reference field="4294967294" count="1" selected="0">
            <x v="0"/>
          </reference>
          <reference field="11" count="1" selected="0">
            <x v="1"/>
          </reference>
        </references>
      </pivotArea>
    </chartFormat>
    <chartFormat chart="12" format="9" series="1">
      <pivotArea type="data" outline="0" fieldPosition="0">
        <references count="2">
          <reference field="4294967294" count="1" selected="0">
            <x v="0"/>
          </reference>
          <reference field="11" count="1" selected="0">
            <x v="0"/>
          </reference>
        </references>
      </pivotArea>
    </chartFormat>
    <chartFormat chart="12" format="10"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9CFCC4-7D23-4ADE-BDDC-9A450C2D9579}" name="PivotTable1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4:B90" firstHeaderRow="1" firstDataRow="1" firstDataCol="1"/>
  <pivotFields count="14">
    <pivotField numFmtId="15" showAll="0"/>
    <pivotField showAll="0"/>
    <pivotField showAll="0">
      <items count="3">
        <item h="1" x="0"/>
        <item x="1"/>
        <item t="default"/>
      </items>
    </pivotField>
    <pivotField showAll="0"/>
    <pivotField showAll="0"/>
    <pivotField axis="axisRow" showAll="0">
      <items count="6">
        <item x="1"/>
        <item x="2"/>
        <item x="4"/>
        <item x="0"/>
        <item x="3"/>
        <item t="default"/>
      </items>
    </pivotField>
    <pivotField showAll="0"/>
    <pivotField showAll="0"/>
    <pivotField dataField="1" numFmtId="3" showAll="0"/>
    <pivotField numFmtId="164"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Sales Amount" fld="8"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248EB88-909C-4F5F-BCDD-8EFA578629AD}" sourceName="Year">
  <pivotTables>
    <pivotTable tabId="6" name="PivotTable1"/>
    <pivotTable tabId="6" name="PivotTable21"/>
    <pivotTable tabId="6" name="PivotTable2"/>
    <pivotTable tabId="6" name="PivotTable3"/>
    <pivotTable tabId="6" name="PivotTable18"/>
    <pivotTable tabId="6" name="PivotTable19"/>
    <pivotTable tabId="6" name="PivotTable20"/>
    <pivotTable tabId="6" name="PivotTable4"/>
    <pivotTable tabId="6" name="PivotTable5"/>
    <pivotTable tabId="6" name="PivotTable6"/>
    <pivotTable tabId="6" name="PivotTable7"/>
  </pivotTables>
  <data>
    <tabular pivotCacheId="120324049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AF79522-040B-4749-9C3C-59D182B0101C}" cache="Slicer_Year" caption="Yea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8349AA-ED57-421E-9512-0F1982CE8FE4}" name="Table1" displayName="Table1" ref="A1:N481" totalsRowShown="0">
  <autoFilter ref="A1:N481" xr:uid="{A48349AA-ED57-421E-9512-0F1982CE8FE4}"/>
  <tableColumns count="14">
    <tableColumn id="1" xr3:uid="{74F57210-3C25-4081-9296-21EF5655176B}" name="Date" dataDxfId="57"/>
    <tableColumn id="2" xr3:uid="{DD4997F3-3786-459D-AFCF-AF4BC8547079}" name="Month"/>
    <tableColumn id="3" xr3:uid="{71B0663B-CFC2-466E-850F-C35395E795EE}" name="Year"/>
    <tableColumn id="4" xr3:uid="{1AEA3DB0-8D9D-4D47-8B04-4D6A3B5D9A0B}" name="Customer Name"/>
    <tableColumn id="5" xr3:uid="{D4EC461B-A346-41C1-B971-4387984ED700}" name="Customer Type"/>
    <tableColumn id="6" xr3:uid="{44A8AD57-07E3-4630-BAEC-A530A57D784A}" name="Service"/>
    <tableColumn id="7" xr3:uid="{85B83B99-8EA3-4D85-9D36-63721D4BD6CF}" name="Department"/>
    <tableColumn id="8" xr3:uid="{91CAFEA4-56D4-4653-A392-E1B3C32EFA14}" name="City"/>
    <tableColumn id="9" xr3:uid="{91FD8E50-A9BC-44DC-B7F0-C10DE4DD142D}" name="Sales Amount" dataDxfId="56"/>
    <tableColumn id="10" xr3:uid="{1BE05918-2F84-4CC9-AD28-F338FF14E13A}" name="Margin _x000a_%" dataDxfId="55"/>
    <tableColumn id="11" xr3:uid="{D994D028-3C15-42D1-9557-94D11DDEFD87}" name="Margin Amount" dataDxfId="54"/>
    <tableColumn id="12" xr3:uid="{9E0BA391-8857-44F8-94E7-9B91CE6A9416}" name="Sale Type"/>
    <tableColumn id="13" xr3:uid="{9DDF2504-5CDF-4096-A956-74E42FEE88FE}" name="Customer Source"/>
    <tableColumn id="14" xr3:uid="{AF38A8B5-7EAF-4078-B9DF-CF92E3F77D41}" name="Package _x000a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12D6-2CC1-47C1-8707-870EE06CF429}">
  <sheetPr codeName="Sheet1"/>
  <dimension ref="A1:W481"/>
  <sheetViews>
    <sheetView tabSelected="1" zoomScale="80" zoomScaleNormal="80" workbookViewId="0">
      <selection activeCell="Q45" sqref="Q45"/>
    </sheetView>
  </sheetViews>
  <sheetFormatPr defaultRowHeight="14.5" x14ac:dyDescent="0.35"/>
  <cols>
    <col min="1" max="3" width="8.7265625" style="6"/>
    <col min="4" max="4" width="20" style="6" bestFit="1" customWidth="1"/>
    <col min="5" max="5" width="13.7265625" style="6" bestFit="1" customWidth="1"/>
    <col min="6" max="6" width="11.54296875" style="6" bestFit="1" customWidth="1"/>
    <col min="7" max="7" width="11.1796875" style="6" bestFit="1" customWidth="1"/>
    <col min="8" max="8" width="9.6328125" style="6" bestFit="1" customWidth="1"/>
    <col min="9" max="9" width="12.6328125" style="6" bestFit="1" customWidth="1"/>
    <col min="10" max="10" width="6.81640625" style="6" bestFit="1" customWidth="1"/>
    <col min="11" max="11" width="14.1796875" style="6" bestFit="1" customWidth="1"/>
    <col min="12" max="16384" width="8.7265625" style="6"/>
  </cols>
  <sheetData>
    <row r="1" spans="1:14" x14ac:dyDescent="0.35">
      <c r="J1" s="7"/>
      <c r="N1" s="7"/>
    </row>
    <row r="2" spans="1:14" x14ac:dyDescent="0.35">
      <c r="A2" s="8"/>
      <c r="I2" s="9"/>
      <c r="J2" s="10"/>
    </row>
    <row r="3" spans="1:14" x14ac:dyDescent="0.35">
      <c r="A3" s="8"/>
      <c r="I3" s="9"/>
      <c r="J3" s="10"/>
    </row>
    <row r="4" spans="1:14" x14ac:dyDescent="0.35">
      <c r="A4" s="8"/>
      <c r="I4" s="9"/>
      <c r="J4" s="10"/>
    </row>
    <row r="5" spans="1:14" x14ac:dyDescent="0.35">
      <c r="A5" s="8"/>
      <c r="I5" s="9"/>
      <c r="J5" s="10"/>
      <c r="K5" s="11"/>
    </row>
    <row r="6" spans="1:14" x14ac:dyDescent="0.35">
      <c r="A6" s="8"/>
      <c r="I6" s="9"/>
      <c r="J6" s="10"/>
    </row>
    <row r="7" spans="1:14" x14ac:dyDescent="0.35">
      <c r="A7" s="8"/>
      <c r="I7" s="9"/>
      <c r="J7" s="10"/>
    </row>
    <row r="8" spans="1:14" x14ac:dyDescent="0.35">
      <c r="A8" s="8"/>
      <c r="I8" s="9"/>
      <c r="J8" s="10"/>
    </row>
    <row r="9" spans="1:14" x14ac:dyDescent="0.35">
      <c r="A9" s="8"/>
      <c r="I9" s="9"/>
      <c r="J9" s="10"/>
      <c r="K9" s="11"/>
    </row>
    <row r="10" spans="1:14" x14ac:dyDescent="0.35">
      <c r="A10" s="8"/>
      <c r="I10" s="9"/>
      <c r="J10" s="10"/>
      <c r="K10" s="11"/>
    </row>
    <row r="11" spans="1:14" x14ac:dyDescent="0.35">
      <c r="A11" s="8"/>
      <c r="I11" s="9"/>
      <c r="J11" s="10"/>
      <c r="K11" s="11"/>
    </row>
    <row r="12" spans="1:14" x14ac:dyDescent="0.35">
      <c r="A12" s="8"/>
      <c r="I12" s="9"/>
      <c r="J12" s="10"/>
    </row>
    <row r="13" spans="1:14" x14ac:dyDescent="0.35">
      <c r="A13" s="8"/>
      <c r="I13" s="9"/>
      <c r="J13" s="10"/>
      <c r="K13" s="11"/>
    </row>
    <row r="14" spans="1:14" x14ac:dyDescent="0.35">
      <c r="A14" s="8"/>
      <c r="I14" s="9"/>
      <c r="J14" s="10"/>
      <c r="K14" s="11"/>
    </row>
    <row r="15" spans="1:14" x14ac:dyDescent="0.35">
      <c r="A15" s="8"/>
      <c r="I15" s="9"/>
      <c r="J15" s="10"/>
    </row>
    <row r="16" spans="1:14" x14ac:dyDescent="0.35">
      <c r="A16" s="8"/>
      <c r="I16" s="9"/>
      <c r="J16" s="10"/>
      <c r="K16" s="11"/>
    </row>
    <row r="17" spans="1:23" x14ac:dyDescent="0.35">
      <c r="A17" s="8"/>
      <c r="I17" s="9"/>
      <c r="J17" s="10"/>
      <c r="K17" s="11"/>
    </row>
    <row r="18" spans="1:23" x14ac:dyDescent="0.35">
      <c r="A18" s="8"/>
      <c r="I18" s="9"/>
      <c r="J18" s="10"/>
      <c r="K18" s="11"/>
    </row>
    <row r="19" spans="1:23" x14ac:dyDescent="0.35">
      <c r="A19" s="8"/>
      <c r="I19" s="9"/>
      <c r="J19" s="10"/>
      <c r="K19" s="11"/>
    </row>
    <row r="20" spans="1:23" x14ac:dyDescent="0.35">
      <c r="A20" s="8"/>
      <c r="I20" s="9"/>
      <c r="J20" s="10"/>
      <c r="K20" s="11"/>
    </row>
    <row r="21" spans="1:23" x14ac:dyDescent="0.35">
      <c r="A21" s="8"/>
      <c r="I21" s="9"/>
      <c r="J21" s="10"/>
      <c r="K21" s="11"/>
    </row>
    <row r="22" spans="1:23" x14ac:dyDescent="0.35">
      <c r="A22" s="8"/>
      <c r="I22" s="9"/>
      <c r="J22" s="10"/>
      <c r="W22" s="6" t="s">
        <v>81</v>
      </c>
    </row>
    <row r="23" spans="1:23" x14ac:dyDescent="0.35">
      <c r="A23" s="8"/>
      <c r="I23" s="9"/>
      <c r="J23" s="10"/>
      <c r="K23" s="11"/>
    </row>
    <row r="24" spans="1:23" x14ac:dyDescent="0.35">
      <c r="A24" s="8"/>
      <c r="I24" s="9"/>
      <c r="J24" s="10"/>
      <c r="K24" s="11"/>
    </row>
    <row r="25" spans="1:23" x14ac:dyDescent="0.35">
      <c r="A25" s="8"/>
      <c r="I25" s="9"/>
      <c r="J25" s="10"/>
      <c r="K25" s="11"/>
    </row>
    <row r="26" spans="1:23" x14ac:dyDescent="0.35">
      <c r="A26" s="8"/>
      <c r="I26" s="9"/>
      <c r="J26" s="10"/>
      <c r="K26" s="11"/>
    </row>
    <row r="27" spans="1:23" x14ac:dyDescent="0.35">
      <c r="A27" s="8"/>
      <c r="I27" s="9"/>
      <c r="J27" s="10"/>
      <c r="K27" s="11"/>
    </row>
    <row r="28" spans="1:23" x14ac:dyDescent="0.35">
      <c r="A28" s="8"/>
      <c r="I28" s="9"/>
      <c r="J28" s="10"/>
    </row>
    <row r="29" spans="1:23" x14ac:dyDescent="0.35">
      <c r="A29" s="8"/>
      <c r="I29" s="9"/>
      <c r="J29" s="10"/>
      <c r="K29" s="11"/>
    </row>
    <row r="30" spans="1:23" x14ac:dyDescent="0.35">
      <c r="A30" s="8"/>
      <c r="I30" s="9"/>
      <c r="J30" s="10"/>
      <c r="K30" s="11"/>
    </row>
    <row r="31" spans="1:23" x14ac:dyDescent="0.35">
      <c r="A31" s="8"/>
      <c r="I31" s="9"/>
      <c r="J31" s="10"/>
      <c r="K31" s="11"/>
    </row>
    <row r="32" spans="1:23" x14ac:dyDescent="0.35">
      <c r="A32" s="8"/>
      <c r="I32" s="9"/>
      <c r="J32" s="10"/>
    </row>
    <row r="33" spans="1:11" x14ac:dyDescent="0.35">
      <c r="A33" s="8"/>
      <c r="I33" s="9"/>
      <c r="J33" s="10"/>
      <c r="K33" s="11"/>
    </row>
    <row r="34" spans="1:11" x14ac:dyDescent="0.35">
      <c r="A34" s="8"/>
      <c r="I34" s="9"/>
      <c r="J34" s="10"/>
      <c r="K34" s="11"/>
    </row>
    <row r="35" spans="1:11" x14ac:dyDescent="0.35">
      <c r="A35" s="8"/>
      <c r="I35" s="9"/>
      <c r="J35" s="10"/>
      <c r="K35" s="11"/>
    </row>
    <row r="36" spans="1:11" x14ac:dyDescent="0.35">
      <c r="A36" s="8"/>
      <c r="I36" s="9"/>
      <c r="J36" s="10"/>
    </row>
    <row r="37" spans="1:11" x14ac:dyDescent="0.35">
      <c r="A37" s="8"/>
      <c r="I37" s="9"/>
      <c r="J37" s="10"/>
      <c r="K37" s="11"/>
    </row>
    <row r="38" spans="1:11" x14ac:dyDescent="0.35">
      <c r="A38" s="8"/>
      <c r="I38" s="9"/>
      <c r="J38" s="10"/>
      <c r="K38" s="11"/>
    </row>
    <row r="39" spans="1:11" x14ac:dyDescent="0.35">
      <c r="A39" s="8"/>
      <c r="I39" s="9"/>
      <c r="J39" s="10"/>
    </row>
    <row r="40" spans="1:11" x14ac:dyDescent="0.35">
      <c r="A40" s="8"/>
      <c r="I40" s="9"/>
      <c r="J40" s="10"/>
      <c r="K40" s="11"/>
    </row>
    <row r="41" spans="1:11" x14ac:dyDescent="0.35">
      <c r="A41" s="8"/>
      <c r="I41" s="9"/>
      <c r="J41" s="10"/>
      <c r="K41" s="11"/>
    </row>
    <row r="42" spans="1:11" x14ac:dyDescent="0.35">
      <c r="A42" s="8"/>
      <c r="I42" s="9"/>
      <c r="J42" s="10"/>
      <c r="K42" s="11"/>
    </row>
    <row r="43" spans="1:11" x14ac:dyDescent="0.35">
      <c r="A43" s="8"/>
      <c r="I43" s="9"/>
      <c r="J43" s="10"/>
      <c r="K43" s="11"/>
    </row>
    <row r="44" spans="1:11" x14ac:dyDescent="0.35">
      <c r="A44" s="8"/>
      <c r="I44" s="9"/>
      <c r="J44" s="10"/>
      <c r="K44" s="11"/>
    </row>
    <row r="45" spans="1:11" x14ac:dyDescent="0.35">
      <c r="A45" s="8"/>
      <c r="I45" s="9"/>
      <c r="J45" s="10"/>
    </row>
    <row r="46" spans="1:11" x14ac:dyDescent="0.35">
      <c r="A46" s="8"/>
      <c r="I46" s="9"/>
      <c r="J46" s="10"/>
      <c r="K46" s="11"/>
    </row>
    <row r="47" spans="1:11" x14ac:dyDescent="0.35">
      <c r="A47" s="8"/>
      <c r="I47" s="9"/>
      <c r="J47" s="10"/>
      <c r="K47" s="11"/>
    </row>
    <row r="48" spans="1:11" x14ac:dyDescent="0.35">
      <c r="A48" s="8"/>
      <c r="I48" s="9"/>
      <c r="J48" s="10"/>
    </row>
    <row r="49" spans="1:11" x14ac:dyDescent="0.35">
      <c r="A49" s="8"/>
      <c r="I49" s="9"/>
      <c r="J49" s="10"/>
      <c r="K49" s="11"/>
    </row>
    <row r="50" spans="1:11" x14ac:dyDescent="0.35">
      <c r="A50" s="8"/>
      <c r="I50" s="9"/>
      <c r="J50" s="10"/>
    </row>
    <row r="51" spans="1:11" x14ac:dyDescent="0.35">
      <c r="A51" s="8"/>
      <c r="I51" s="9"/>
      <c r="J51" s="10"/>
      <c r="K51" s="11"/>
    </row>
    <row r="52" spans="1:11" x14ac:dyDescent="0.35">
      <c r="A52" s="8"/>
      <c r="I52" s="9"/>
      <c r="J52" s="10"/>
    </row>
    <row r="53" spans="1:11" x14ac:dyDescent="0.35">
      <c r="A53" s="8"/>
      <c r="I53" s="9"/>
      <c r="J53" s="10"/>
      <c r="K53" s="11"/>
    </row>
    <row r="54" spans="1:11" x14ac:dyDescent="0.35">
      <c r="A54" s="8"/>
      <c r="I54" s="9"/>
      <c r="J54" s="10"/>
      <c r="K54" s="11"/>
    </row>
    <row r="55" spans="1:11" x14ac:dyDescent="0.35">
      <c r="A55" s="8"/>
      <c r="I55" s="9"/>
      <c r="J55" s="10"/>
    </row>
    <row r="56" spans="1:11" x14ac:dyDescent="0.35">
      <c r="A56" s="8"/>
      <c r="I56" s="9"/>
      <c r="J56" s="10"/>
      <c r="K56" s="11"/>
    </row>
    <row r="57" spans="1:11" x14ac:dyDescent="0.35">
      <c r="A57" s="8"/>
      <c r="I57" s="9"/>
      <c r="J57" s="10"/>
      <c r="K57" s="11"/>
    </row>
    <row r="58" spans="1:11" x14ac:dyDescent="0.35">
      <c r="A58" s="8"/>
      <c r="I58" s="9"/>
      <c r="J58" s="10"/>
      <c r="K58" s="11"/>
    </row>
    <row r="59" spans="1:11" x14ac:dyDescent="0.35">
      <c r="A59" s="8"/>
      <c r="I59" s="9"/>
      <c r="J59" s="10"/>
    </row>
    <row r="60" spans="1:11" x14ac:dyDescent="0.35">
      <c r="A60" s="8"/>
      <c r="I60" s="9"/>
      <c r="J60" s="10"/>
      <c r="K60" s="11"/>
    </row>
    <row r="61" spans="1:11" x14ac:dyDescent="0.35">
      <c r="A61" s="8"/>
      <c r="I61" s="9"/>
      <c r="J61" s="10"/>
      <c r="K61" s="11"/>
    </row>
    <row r="62" spans="1:11" x14ac:dyDescent="0.35">
      <c r="A62" s="8"/>
      <c r="I62" s="9"/>
      <c r="J62" s="10"/>
      <c r="K62" s="11"/>
    </row>
    <row r="63" spans="1:11" x14ac:dyDescent="0.35">
      <c r="A63" s="8"/>
      <c r="I63" s="9"/>
      <c r="J63" s="10"/>
      <c r="K63" s="11"/>
    </row>
    <row r="64" spans="1:11" x14ac:dyDescent="0.35">
      <c r="A64" s="8"/>
      <c r="I64" s="9"/>
      <c r="J64" s="10"/>
      <c r="K64" s="11"/>
    </row>
    <row r="65" spans="1:11" x14ac:dyDescent="0.35">
      <c r="A65" s="8"/>
      <c r="I65" s="9"/>
      <c r="J65" s="10"/>
    </row>
    <row r="66" spans="1:11" x14ac:dyDescent="0.35">
      <c r="A66" s="8"/>
      <c r="I66" s="9"/>
      <c r="J66" s="10"/>
    </row>
    <row r="67" spans="1:11" x14ac:dyDescent="0.35">
      <c r="A67" s="8"/>
      <c r="I67" s="9"/>
      <c r="J67" s="10"/>
    </row>
    <row r="68" spans="1:11" x14ac:dyDescent="0.35">
      <c r="A68" s="8"/>
      <c r="I68" s="9"/>
      <c r="J68" s="10"/>
      <c r="K68" s="11"/>
    </row>
    <row r="69" spans="1:11" x14ac:dyDescent="0.35">
      <c r="A69" s="8"/>
      <c r="I69" s="9"/>
      <c r="J69" s="10"/>
      <c r="K69" s="11"/>
    </row>
    <row r="70" spans="1:11" x14ac:dyDescent="0.35">
      <c r="A70" s="8"/>
      <c r="I70" s="9"/>
      <c r="J70" s="10"/>
    </row>
    <row r="71" spans="1:11" x14ac:dyDescent="0.35">
      <c r="A71" s="8"/>
      <c r="I71" s="9"/>
      <c r="J71" s="10"/>
      <c r="K71" s="11"/>
    </row>
    <row r="72" spans="1:11" x14ac:dyDescent="0.35">
      <c r="A72" s="8"/>
      <c r="I72" s="9"/>
      <c r="J72" s="10"/>
      <c r="K72" s="11"/>
    </row>
    <row r="73" spans="1:11" x14ac:dyDescent="0.35">
      <c r="A73" s="8"/>
      <c r="I73" s="9"/>
      <c r="J73" s="10"/>
    </row>
    <row r="74" spans="1:11" x14ac:dyDescent="0.35">
      <c r="A74" s="8"/>
      <c r="I74" s="9"/>
      <c r="J74" s="10"/>
      <c r="K74" s="11"/>
    </row>
    <row r="75" spans="1:11" x14ac:dyDescent="0.35">
      <c r="A75" s="8"/>
      <c r="I75" s="9"/>
      <c r="J75" s="10"/>
    </row>
    <row r="76" spans="1:11" x14ac:dyDescent="0.35">
      <c r="A76" s="8"/>
      <c r="I76" s="9"/>
      <c r="J76" s="10"/>
      <c r="K76" s="11"/>
    </row>
    <row r="77" spans="1:11" x14ac:dyDescent="0.35">
      <c r="A77" s="8"/>
      <c r="I77" s="9"/>
      <c r="J77" s="10"/>
      <c r="K77" s="11"/>
    </row>
    <row r="78" spans="1:11" x14ac:dyDescent="0.35">
      <c r="A78" s="8"/>
      <c r="I78" s="9"/>
      <c r="J78" s="10"/>
      <c r="K78" s="11"/>
    </row>
    <row r="79" spans="1:11" x14ac:dyDescent="0.35">
      <c r="A79" s="8"/>
      <c r="I79" s="9"/>
      <c r="J79" s="10"/>
      <c r="K79" s="11"/>
    </row>
    <row r="80" spans="1:11" x14ac:dyDescent="0.35">
      <c r="A80" s="8"/>
      <c r="I80" s="9"/>
      <c r="J80" s="10"/>
      <c r="K80" s="11"/>
    </row>
    <row r="81" spans="1:11" x14ac:dyDescent="0.35">
      <c r="A81" s="8"/>
      <c r="I81" s="9"/>
      <c r="J81" s="10"/>
    </row>
    <row r="82" spans="1:11" x14ac:dyDescent="0.35">
      <c r="A82" s="8"/>
      <c r="I82" s="9"/>
      <c r="J82" s="10"/>
    </row>
    <row r="83" spans="1:11" x14ac:dyDescent="0.35">
      <c r="A83" s="8"/>
      <c r="I83" s="9"/>
      <c r="J83" s="10"/>
      <c r="K83" s="11"/>
    </row>
    <row r="84" spans="1:11" x14ac:dyDescent="0.35">
      <c r="A84" s="8"/>
      <c r="I84" s="9"/>
      <c r="J84" s="10"/>
      <c r="K84" s="11"/>
    </row>
    <row r="85" spans="1:11" x14ac:dyDescent="0.35">
      <c r="A85" s="8"/>
      <c r="I85" s="9"/>
      <c r="J85" s="10"/>
      <c r="K85" s="11"/>
    </row>
    <row r="86" spans="1:11" x14ac:dyDescent="0.35">
      <c r="A86" s="8"/>
      <c r="I86" s="9"/>
      <c r="J86" s="10"/>
      <c r="K86" s="11"/>
    </row>
    <row r="87" spans="1:11" x14ac:dyDescent="0.35">
      <c r="A87" s="8"/>
      <c r="I87" s="9"/>
      <c r="J87" s="10"/>
      <c r="K87" s="11"/>
    </row>
    <row r="88" spans="1:11" x14ac:dyDescent="0.35">
      <c r="A88" s="8"/>
      <c r="I88" s="9"/>
      <c r="J88" s="10"/>
    </row>
    <row r="89" spans="1:11" x14ac:dyDescent="0.35">
      <c r="A89" s="8"/>
      <c r="I89" s="9"/>
      <c r="J89" s="10"/>
      <c r="K89" s="11"/>
    </row>
    <row r="90" spans="1:11" x14ac:dyDescent="0.35">
      <c r="A90" s="8"/>
      <c r="I90" s="9"/>
      <c r="J90" s="10"/>
      <c r="K90" s="11"/>
    </row>
    <row r="91" spans="1:11" x14ac:dyDescent="0.35">
      <c r="A91" s="8"/>
      <c r="I91" s="9"/>
      <c r="J91" s="10"/>
    </row>
    <row r="92" spans="1:11" x14ac:dyDescent="0.35">
      <c r="A92" s="8"/>
      <c r="I92" s="9"/>
      <c r="J92" s="10"/>
      <c r="K92" s="11"/>
    </row>
    <row r="93" spans="1:11" x14ac:dyDescent="0.35">
      <c r="A93" s="8"/>
      <c r="I93" s="9"/>
      <c r="J93" s="10"/>
    </row>
    <row r="94" spans="1:11" x14ac:dyDescent="0.35">
      <c r="A94" s="8"/>
      <c r="I94" s="9"/>
      <c r="J94" s="10"/>
    </row>
    <row r="95" spans="1:11" x14ac:dyDescent="0.35">
      <c r="A95" s="8"/>
      <c r="I95" s="9"/>
      <c r="J95" s="10"/>
      <c r="K95" s="11"/>
    </row>
    <row r="96" spans="1:11" x14ac:dyDescent="0.35">
      <c r="A96" s="8"/>
      <c r="I96" s="9"/>
      <c r="J96" s="10"/>
      <c r="K96" s="11"/>
    </row>
    <row r="97" spans="1:11" x14ac:dyDescent="0.35">
      <c r="A97" s="8"/>
      <c r="I97" s="9"/>
      <c r="J97" s="10"/>
    </row>
    <row r="98" spans="1:11" x14ac:dyDescent="0.35">
      <c r="A98" s="8"/>
      <c r="I98" s="9"/>
      <c r="J98" s="10"/>
      <c r="K98" s="11"/>
    </row>
    <row r="99" spans="1:11" x14ac:dyDescent="0.35">
      <c r="A99" s="8"/>
      <c r="I99" s="9"/>
      <c r="J99" s="10"/>
      <c r="K99" s="11"/>
    </row>
    <row r="100" spans="1:11" x14ac:dyDescent="0.35">
      <c r="A100" s="8"/>
      <c r="I100" s="9"/>
      <c r="J100" s="10"/>
      <c r="K100" s="11"/>
    </row>
    <row r="101" spans="1:11" x14ac:dyDescent="0.35">
      <c r="A101" s="8"/>
      <c r="I101" s="9"/>
      <c r="J101" s="10"/>
    </row>
    <row r="102" spans="1:11" x14ac:dyDescent="0.35">
      <c r="A102" s="8"/>
      <c r="I102" s="9"/>
      <c r="J102" s="10"/>
      <c r="K102" s="11"/>
    </row>
    <row r="103" spans="1:11" x14ac:dyDescent="0.35">
      <c r="A103" s="8"/>
      <c r="I103" s="9"/>
      <c r="J103" s="10"/>
      <c r="K103" s="11"/>
    </row>
    <row r="104" spans="1:11" x14ac:dyDescent="0.35">
      <c r="A104" s="8"/>
      <c r="I104" s="9"/>
      <c r="J104" s="10"/>
      <c r="K104" s="11"/>
    </row>
    <row r="105" spans="1:11" x14ac:dyDescent="0.35">
      <c r="A105" s="8"/>
      <c r="I105" s="9"/>
      <c r="J105" s="10"/>
    </row>
    <row r="106" spans="1:11" x14ac:dyDescent="0.35">
      <c r="A106" s="8"/>
      <c r="I106" s="9"/>
      <c r="J106" s="10"/>
    </row>
    <row r="107" spans="1:11" x14ac:dyDescent="0.35">
      <c r="A107" s="8"/>
      <c r="I107" s="9"/>
      <c r="J107" s="10"/>
      <c r="K107" s="11"/>
    </row>
    <row r="108" spans="1:11" x14ac:dyDescent="0.35">
      <c r="A108" s="8"/>
      <c r="I108" s="9"/>
      <c r="J108" s="10"/>
    </row>
    <row r="109" spans="1:11" x14ac:dyDescent="0.35">
      <c r="A109" s="8"/>
      <c r="I109" s="9"/>
      <c r="J109" s="10"/>
      <c r="K109" s="11"/>
    </row>
    <row r="110" spans="1:11" x14ac:dyDescent="0.35">
      <c r="A110" s="8"/>
      <c r="I110" s="9"/>
      <c r="J110" s="10"/>
      <c r="K110" s="11"/>
    </row>
    <row r="111" spans="1:11" x14ac:dyDescent="0.35">
      <c r="A111" s="8"/>
      <c r="I111" s="9"/>
      <c r="J111" s="10"/>
      <c r="K111" s="11"/>
    </row>
    <row r="112" spans="1:11" x14ac:dyDescent="0.35">
      <c r="A112" s="8"/>
      <c r="I112" s="9"/>
      <c r="J112" s="10"/>
    </row>
    <row r="113" spans="1:11" x14ac:dyDescent="0.35">
      <c r="A113" s="8"/>
      <c r="I113" s="9"/>
      <c r="J113" s="10"/>
      <c r="K113" s="11"/>
    </row>
    <row r="114" spans="1:11" x14ac:dyDescent="0.35">
      <c r="A114" s="8"/>
      <c r="I114" s="9"/>
      <c r="J114" s="10"/>
    </row>
    <row r="115" spans="1:11" x14ac:dyDescent="0.35">
      <c r="A115" s="8"/>
      <c r="I115" s="9"/>
      <c r="J115" s="10"/>
      <c r="K115" s="11"/>
    </row>
    <row r="116" spans="1:11" x14ac:dyDescent="0.35">
      <c r="A116" s="8"/>
      <c r="I116" s="9"/>
      <c r="J116" s="10"/>
    </row>
    <row r="117" spans="1:11" x14ac:dyDescent="0.35">
      <c r="A117" s="8"/>
      <c r="I117" s="9"/>
      <c r="J117" s="10"/>
      <c r="K117" s="11"/>
    </row>
    <row r="118" spans="1:11" x14ac:dyDescent="0.35">
      <c r="A118" s="8"/>
      <c r="I118" s="9"/>
      <c r="J118" s="10"/>
      <c r="K118" s="11"/>
    </row>
    <row r="119" spans="1:11" x14ac:dyDescent="0.35">
      <c r="A119" s="8"/>
      <c r="I119" s="9"/>
      <c r="J119" s="10"/>
      <c r="K119" s="11"/>
    </row>
    <row r="120" spans="1:11" x14ac:dyDescent="0.35">
      <c r="A120" s="8"/>
      <c r="I120" s="9"/>
      <c r="J120" s="10"/>
      <c r="K120" s="11"/>
    </row>
    <row r="121" spans="1:11" x14ac:dyDescent="0.35">
      <c r="A121" s="8"/>
      <c r="I121" s="9"/>
      <c r="J121" s="10"/>
    </row>
    <row r="122" spans="1:11" x14ac:dyDescent="0.35">
      <c r="A122" s="8"/>
      <c r="I122" s="9"/>
      <c r="J122" s="10"/>
      <c r="K122" s="11"/>
    </row>
    <row r="123" spans="1:11" x14ac:dyDescent="0.35">
      <c r="A123" s="8"/>
      <c r="I123" s="9"/>
      <c r="J123" s="10"/>
      <c r="K123" s="11"/>
    </row>
    <row r="124" spans="1:11" x14ac:dyDescent="0.35">
      <c r="A124" s="8"/>
      <c r="I124" s="9"/>
      <c r="J124" s="10"/>
      <c r="K124" s="11"/>
    </row>
    <row r="125" spans="1:11" x14ac:dyDescent="0.35">
      <c r="A125" s="8"/>
      <c r="I125" s="9"/>
      <c r="J125" s="10"/>
      <c r="K125" s="11"/>
    </row>
    <row r="126" spans="1:11" x14ac:dyDescent="0.35">
      <c r="A126" s="8"/>
      <c r="I126" s="9"/>
      <c r="J126" s="10"/>
      <c r="K126" s="11"/>
    </row>
    <row r="127" spans="1:11" x14ac:dyDescent="0.35">
      <c r="A127" s="8"/>
      <c r="I127" s="9"/>
      <c r="J127" s="10"/>
      <c r="K127" s="11"/>
    </row>
    <row r="128" spans="1:11" x14ac:dyDescent="0.35">
      <c r="A128" s="8"/>
      <c r="I128" s="9"/>
      <c r="J128" s="10"/>
      <c r="K128" s="11"/>
    </row>
    <row r="129" spans="1:11" x14ac:dyDescent="0.35">
      <c r="A129" s="8"/>
      <c r="I129" s="9"/>
      <c r="J129" s="10"/>
      <c r="K129" s="11"/>
    </row>
    <row r="130" spans="1:11" x14ac:dyDescent="0.35">
      <c r="A130" s="8"/>
      <c r="I130" s="9"/>
      <c r="J130" s="10"/>
      <c r="K130" s="11"/>
    </row>
    <row r="131" spans="1:11" x14ac:dyDescent="0.35">
      <c r="A131" s="8"/>
      <c r="I131" s="9"/>
      <c r="J131" s="10"/>
      <c r="K131" s="11"/>
    </row>
    <row r="132" spans="1:11" x14ac:dyDescent="0.35">
      <c r="A132" s="8"/>
      <c r="I132" s="9"/>
      <c r="J132" s="10"/>
      <c r="K132" s="11"/>
    </row>
    <row r="133" spans="1:11" x14ac:dyDescent="0.35">
      <c r="A133" s="8"/>
      <c r="I133" s="9"/>
      <c r="J133" s="10"/>
      <c r="K133" s="11"/>
    </row>
    <row r="134" spans="1:11" x14ac:dyDescent="0.35">
      <c r="A134" s="8"/>
      <c r="I134" s="9"/>
      <c r="J134" s="10"/>
      <c r="K134" s="11"/>
    </row>
    <row r="135" spans="1:11" x14ac:dyDescent="0.35">
      <c r="A135" s="8"/>
      <c r="I135" s="9"/>
      <c r="J135" s="10"/>
      <c r="K135" s="11"/>
    </row>
    <row r="136" spans="1:11" x14ac:dyDescent="0.35">
      <c r="A136" s="8"/>
      <c r="I136" s="9"/>
      <c r="J136" s="10"/>
      <c r="K136" s="11"/>
    </row>
    <row r="137" spans="1:11" x14ac:dyDescent="0.35">
      <c r="A137" s="8"/>
      <c r="I137" s="9"/>
      <c r="J137" s="10"/>
      <c r="K137" s="11"/>
    </row>
    <row r="138" spans="1:11" x14ac:dyDescent="0.35">
      <c r="A138" s="8"/>
      <c r="I138" s="9"/>
      <c r="J138" s="10"/>
      <c r="K138" s="11"/>
    </row>
    <row r="139" spans="1:11" x14ac:dyDescent="0.35">
      <c r="A139" s="8"/>
      <c r="I139" s="9"/>
      <c r="J139" s="10"/>
      <c r="K139" s="11"/>
    </row>
    <row r="140" spans="1:11" x14ac:dyDescent="0.35">
      <c r="A140" s="8"/>
      <c r="I140" s="9"/>
      <c r="J140" s="10"/>
      <c r="K140" s="11"/>
    </row>
    <row r="141" spans="1:11" x14ac:dyDescent="0.35">
      <c r="A141" s="8"/>
      <c r="I141" s="9"/>
      <c r="J141" s="10"/>
      <c r="K141" s="11"/>
    </row>
    <row r="142" spans="1:11" x14ac:dyDescent="0.35">
      <c r="A142" s="8"/>
      <c r="I142" s="9"/>
      <c r="J142" s="10"/>
      <c r="K142" s="11"/>
    </row>
    <row r="143" spans="1:11" x14ac:dyDescent="0.35">
      <c r="A143" s="8"/>
      <c r="I143" s="9"/>
      <c r="J143" s="10"/>
      <c r="K143" s="11"/>
    </row>
    <row r="144" spans="1:11" x14ac:dyDescent="0.35">
      <c r="A144" s="8"/>
      <c r="I144" s="9"/>
      <c r="J144" s="10"/>
      <c r="K144" s="11"/>
    </row>
    <row r="145" spans="1:11" x14ac:dyDescent="0.35">
      <c r="A145" s="8"/>
      <c r="I145" s="9"/>
      <c r="J145" s="10"/>
      <c r="K145" s="11"/>
    </row>
    <row r="146" spans="1:11" x14ac:dyDescent="0.35">
      <c r="A146" s="8"/>
      <c r="I146" s="9"/>
      <c r="J146" s="10"/>
      <c r="K146" s="11"/>
    </row>
    <row r="147" spans="1:11" x14ac:dyDescent="0.35">
      <c r="A147" s="8"/>
      <c r="I147" s="9"/>
      <c r="J147" s="10"/>
      <c r="K147" s="11"/>
    </row>
    <row r="148" spans="1:11" x14ac:dyDescent="0.35">
      <c r="A148" s="8"/>
      <c r="I148" s="9"/>
      <c r="J148" s="10"/>
      <c r="K148" s="11"/>
    </row>
    <row r="149" spans="1:11" x14ac:dyDescent="0.35">
      <c r="A149" s="8"/>
      <c r="I149" s="9"/>
      <c r="J149" s="10"/>
      <c r="K149" s="11"/>
    </row>
    <row r="150" spans="1:11" x14ac:dyDescent="0.35">
      <c r="A150" s="8"/>
      <c r="I150" s="9"/>
      <c r="J150" s="10"/>
      <c r="K150" s="11"/>
    </row>
    <row r="151" spans="1:11" x14ac:dyDescent="0.35">
      <c r="A151" s="8"/>
      <c r="I151" s="9"/>
      <c r="J151" s="10"/>
      <c r="K151" s="11"/>
    </row>
    <row r="152" spans="1:11" x14ac:dyDescent="0.35">
      <c r="A152" s="8"/>
      <c r="I152" s="9"/>
      <c r="J152" s="10"/>
      <c r="K152" s="11"/>
    </row>
    <row r="153" spans="1:11" x14ac:dyDescent="0.35">
      <c r="A153" s="8"/>
      <c r="I153" s="9"/>
      <c r="J153" s="10"/>
      <c r="K153" s="11"/>
    </row>
    <row r="154" spans="1:11" x14ac:dyDescent="0.35">
      <c r="A154" s="8"/>
      <c r="I154" s="9"/>
      <c r="J154" s="10"/>
      <c r="K154" s="11"/>
    </row>
    <row r="155" spans="1:11" x14ac:dyDescent="0.35">
      <c r="A155" s="8"/>
      <c r="I155" s="9"/>
      <c r="J155" s="10"/>
      <c r="K155" s="11"/>
    </row>
    <row r="156" spans="1:11" x14ac:dyDescent="0.35">
      <c r="A156" s="8"/>
      <c r="I156" s="9"/>
      <c r="J156" s="10"/>
      <c r="K156" s="11"/>
    </row>
    <row r="157" spans="1:11" x14ac:dyDescent="0.35">
      <c r="A157" s="8"/>
      <c r="I157" s="9"/>
      <c r="J157" s="10"/>
      <c r="K157" s="11"/>
    </row>
    <row r="158" spans="1:11" x14ac:dyDescent="0.35">
      <c r="A158" s="8"/>
      <c r="I158" s="9"/>
      <c r="J158" s="10"/>
      <c r="K158" s="11"/>
    </row>
    <row r="159" spans="1:11" x14ac:dyDescent="0.35">
      <c r="A159" s="8"/>
      <c r="I159" s="9"/>
      <c r="J159" s="10"/>
      <c r="K159" s="11"/>
    </row>
    <row r="160" spans="1:11" x14ac:dyDescent="0.35">
      <c r="A160" s="8"/>
      <c r="I160" s="9"/>
      <c r="J160" s="10"/>
      <c r="K160" s="11"/>
    </row>
    <row r="161" spans="1:11" x14ac:dyDescent="0.35">
      <c r="A161" s="8"/>
      <c r="I161" s="9"/>
      <c r="J161" s="10"/>
      <c r="K161" s="11"/>
    </row>
    <row r="162" spans="1:11" x14ac:dyDescent="0.35">
      <c r="A162" s="8"/>
      <c r="I162" s="9"/>
      <c r="J162" s="10"/>
      <c r="K162" s="11"/>
    </row>
    <row r="163" spans="1:11" x14ac:dyDescent="0.35">
      <c r="A163" s="8"/>
      <c r="I163" s="9"/>
      <c r="J163" s="10"/>
      <c r="K163" s="11"/>
    </row>
    <row r="164" spans="1:11" x14ac:dyDescent="0.35">
      <c r="A164" s="8"/>
      <c r="I164" s="9"/>
      <c r="J164" s="10"/>
      <c r="K164" s="11"/>
    </row>
    <row r="165" spans="1:11" x14ac:dyDescent="0.35">
      <c r="A165" s="8"/>
      <c r="I165" s="9"/>
      <c r="J165" s="10"/>
      <c r="K165" s="11"/>
    </row>
    <row r="166" spans="1:11" x14ac:dyDescent="0.35">
      <c r="A166" s="8"/>
      <c r="I166" s="9"/>
      <c r="J166" s="10"/>
      <c r="K166" s="11"/>
    </row>
    <row r="167" spans="1:11" x14ac:dyDescent="0.35">
      <c r="A167" s="8"/>
      <c r="I167" s="9"/>
      <c r="J167" s="10"/>
      <c r="K167" s="11"/>
    </row>
    <row r="168" spans="1:11" x14ac:dyDescent="0.35">
      <c r="A168" s="8"/>
      <c r="I168" s="9"/>
      <c r="J168" s="10"/>
      <c r="K168" s="11"/>
    </row>
    <row r="169" spans="1:11" x14ac:dyDescent="0.35">
      <c r="A169" s="8"/>
      <c r="I169" s="9"/>
      <c r="J169" s="10"/>
      <c r="K169" s="11"/>
    </row>
    <row r="170" spans="1:11" x14ac:dyDescent="0.35">
      <c r="A170" s="8"/>
      <c r="I170" s="9"/>
      <c r="J170" s="10"/>
      <c r="K170" s="11"/>
    </row>
    <row r="171" spans="1:11" x14ac:dyDescent="0.35">
      <c r="A171" s="8"/>
      <c r="I171" s="9"/>
      <c r="J171" s="10"/>
      <c r="K171" s="11"/>
    </row>
    <row r="172" spans="1:11" x14ac:dyDescent="0.35">
      <c r="A172" s="8"/>
      <c r="I172" s="9"/>
      <c r="J172" s="10"/>
      <c r="K172" s="11"/>
    </row>
    <row r="173" spans="1:11" x14ac:dyDescent="0.35">
      <c r="A173" s="8"/>
      <c r="I173" s="9"/>
      <c r="J173" s="10"/>
      <c r="K173" s="11"/>
    </row>
    <row r="174" spans="1:11" x14ac:dyDescent="0.35">
      <c r="A174" s="8"/>
      <c r="I174" s="9"/>
      <c r="J174" s="10"/>
      <c r="K174" s="11"/>
    </row>
    <row r="175" spans="1:11" x14ac:dyDescent="0.35">
      <c r="A175" s="8"/>
      <c r="I175" s="9"/>
      <c r="J175" s="10"/>
      <c r="K175" s="11"/>
    </row>
    <row r="176" spans="1:11" x14ac:dyDescent="0.35">
      <c r="A176" s="8"/>
      <c r="I176" s="9"/>
      <c r="J176" s="10"/>
      <c r="K176" s="11"/>
    </row>
    <row r="177" spans="1:11" x14ac:dyDescent="0.35">
      <c r="A177" s="8"/>
      <c r="I177" s="9"/>
      <c r="J177" s="10"/>
      <c r="K177" s="11"/>
    </row>
    <row r="178" spans="1:11" x14ac:dyDescent="0.35">
      <c r="A178" s="8"/>
      <c r="I178" s="9"/>
      <c r="J178" s="10"/>
      <c r="K178" s="11"/>
    </row>
    <row r="179" spans="1:11" x14ac:dyDescent="0.35">
      <c r="A179" s="8"/>
      <c r="I179" s="9"/>
      <c r="J179" s="10"/>
      <c r="K179" s="11"/>
    </row>
    <row r="180" spans="1:11" x14ac:dyDescent="0.35">
      <c r="A180" s="8"/>
      <c r="I180" s="9"/>
      <c r="J180" s="10"/>
      <c r="K180" s="11"/>
    </row>
    <row r="181" spans="1:11" x14ac:dyDescent="0.35">
      <c r="A181" s="8"/>
      <c r="I181" s="9"/>
      <c r="J181" s="10"/>
      <c r="K181" s="11"/>
    </row>
    <row r="182" spans="1:11" x14ac:dyDescent="0.35">
      <c r="A182" s="8"/>
      <c r="I182" s="9"/>
      <c r="J182" s="10"/>
      <c r="K182" s="11"/>
    </row>
    <row r="183" spans="1:11" x14ac:dyDescent="0.35">
      <c r="A183" s="8"/>
      <c r="I183" s="9"/>
      <c r="J183" s="10"/>
      <c r="K183" s="11"/>
    </row>
    <row r="184" spans="1:11" x14ac:dyDescent="0.35">
      <c r="A184" s="8"/>
      <c r="I184" s="9"/>
      <c r="J184" s="10"/>
      <c r="K184" s="11"/>
    </row>
    <row r="185" spans="1:11" x14ac:dyDescent="0.35">
      <c r="A185" s="8"/>
      <c r="I185" s="9"/>
      <c r="J185" s="10"/>
      <c r="K185" s="11"/>
    </row>
    <row r="186" spans="1:11" x14ac:dyDescent="0.35">
      <c r="A186" s="8"/>
      <c r="I186" s="9"/>
      <c r="J186" s="10"/>
      <c r="K186" s="11"/>
    </row>
    <row r="187" spans="1:11" x14ac:dyDescent="0.35">
      <c r="A187" s="8"/>
      <c r="I187" s="9"/>
      <c r="J187" s="10"/>
      <c r="K187" s="11"/>
    </row>
    <row r="188" spans="1:11" x14ac:dyDescent="0.35">
      <c r="A188" s="8"/>
      <c r="I188" s="9"/>
      <c r="J188" s="10"/>
      <c r="K188" s="11"/>
    </row>
    <row r="189" spans="1:11" x14ac:dyDescent="0.35">
      <c r="A189" s="8"/>
      <c r="I189" s="9"/>
      <c r="J189" s="10"/>
      <c r="K189" s="11"/>
    </row>
    <row r="190" spans="1:11" x14ac:dyDescent="0.35">
      <c r="A190" s="8"/>
      <c r="I190" s="9"/>
      <c r="J190" s="10"/>
      <c r="K190" s="11"/>
    </row>
    <row r="191" spans="1:11" x14ac:dyDescent="0.35">
      <c r="A191" s="8"/>
      <c r="I191" s="9"/>
      <c r="J191" s="10"/>
      <c r="K191" s="11"/>
    </row>
    <row r="192" spans="1:11" x14ac:dyDescent="0.35">
      <c r="A192" s="8"/>
      <c r="I192" s="9"/>
      <c r="J192" s="10"/>
      <c r="K192" s="11"/>
    </row>
    <row r="193" spans="1:11" x14ac:dyDescent="0.35">
      <c r="A193" s="8"/>
      <c r="I193" s="9"/>
      <c r="J193" s="10"/>
      <c r="K193" s="11"/>
    </row>
    <row r="194" spans="1:11" x14ac:dyDescent="0.35">
      <c r="A194" s="8"/>
      <c r="I194" s="9"/>
      <c r="J194" s="10"/>
      <c r="K194" s="11"/>
    </row>
    <row r="195" spans="1:11" x14ac:dyDescent="0.35">
      <c r="A195" s="8"/>
      <c r="I195" s="9"/>
      <c r="J195" s="10"/>
      <c r="K195" s="11"/>
    </row>
    <row r="196" spans="1:11" x14ac:dyDescent="0.35">
      <c r="A196" s="8"/>
      <c r="I196" s="9"/>
      <c r="J196" s="10"/>
      <c r="K196" s="11"/>
    </row>
    <row r="197" spans="1:11" x14ac:dyDescent="0.35">
      <c r="A197" s="8"/>
      <c r="I197" s="9"/>
      <c r="J197" s="10"/>
      <c r="K197" s="11"/>
    </row>
    <row r="198" spans="1:11" x14ac:dyDescent="0.35">
      <c r="A198" s="8"/>
      <c r="I198" s="9"/>
      <c r="J198" s="10"/>
      <c r="K198" s="11"/>
    </row>
    <row r="199" spans="1:11" x14ac:dyDescent="0.35">
      <c r="A199" s="8"/>
      <c r="I199" s="9"/>
      <c r="J199" s="10"/>
      <c r="K199" s="11"/>
    </row>
    <row r="200" spans="1:11" x14ac:dyDescent="0.35">
      <c r="A200" s="8"/>
      <c r="I200" s="9"/>
      <c r="J200" s="10"/>
      <c r="K200" s="11"/>
    </row>
    <row r="201" spans="1:11" x14ac:dyDescent="0.35">
      <c r="A201" s="8"/>
      <c r="I201" s="9"/>
      <c r="J201" s="10"/>
      <c r="K201" s="11"/>
    </row>
    <row r="202" spans="1:11" x14ac:dyDescent="0.35">
      <c r="A202" s="8"/>
      <c r="I202" s="9"/>
      <c r="J202" s="10"/>
      <c r="K202" s="11"/>
    </row>
    <row r="203" spans="1:11" x14ac:dyDescent="0.35">
      <c r="A203" s="8"/>
      <c r="I203" s="9"/>
      <c r="J203" s="10"/>
      <c r="K203" s="11"/>
    </row>
    <row r="204" spans="1:11" x14ac:dyDescent="0.35">
      <c r="A204" s="8"/>
      <c r="I204" s="9"/>
      <c r="J204" s="10"/>
      <c r="K204" s="11"/>
    </row>
    <row r="205" spans="1:11" x14ac:dyDescent="0.35">
      <c r="A205" s="8"/>
      <c r="I205" s="9"/>
      <c r="J205" s="10"/>
      <c r="K205" s="11"/>
    </row>
    <row r="206" spans="1:11" x14ac:dyDescent="0.35">
      <c r="A206" s="8"/>
      <c r="I206" s="9"/>
      <c r="J206" s="10"/>
      <c r="K206" s="11"/>
    </row>
    <row r="207" spans="1:11" x14ac:dyDescent="0.35">
      <c r="A207" s="8"/>
      <c r="I207" s="9"/>
      <c r="J207" s="10"/>
      <c r="K207" s="11"/>
    </row>
    <row r="208" spans="1:11" x14ac:dyDescent="0.35">
      <c r="A208" s="8"/>
      <c r="I208" s="9"/>
      <c r="J208" s="10"/>
      <c r="K208" s="11"/>
    </row>
    <row r="209" spans="1:11" x14ac:dyDescent="0.35">
      <c r="A209" s="8"/>
      <c r="I209" s="9"/>
      <c r="J209" s="10"/>
      <c r="K209" s="11"/>
    </row>
    <row r="210" spans="1:11" x14ac:dyDescent="0.35">
      <c r="A210" s="8"/>
      <c r="I210" s="9"/>
      <c r="J210" s="10"/>
      <c r="K210" s="11"/>
    </row>
    <row r="211" spans="1:11" x14ac:dyDescent="0.35">
      <c r="A211" s="8"/>
      <c r="I211" s="9"/>
      <c r="J211" s="10"/>
      <c r="K211" s="11"/>
    </row>
    <row r="212" spans="1:11" x14ac:dyDescent="0.35">
      <c r="A212" s="8"/>
      <c r="I212" s="9"/>
      <c r="J212" s="10"/>
      <c r="K212" s="11"/>
    </row>
    <row r="213" spans="1:11" x14ac:dyDescent="0.35">
      <c r="A213" s="8"/>
      <c r="I213" s="9"/>
      <c r="J213" s="10"/>
      <c r="K213" s="11"/>
    </row>
    <row r="214" spans="1:11" x14ac:dyDescent="0.35">
      <c r="A214" s="8"/>
      <c r="I214" s="9"/>
      <c r="J214" s="10"/>
      <c r="K214" s="11"/>
    </row>
    <row r="215" spans="1:11" x14ac:dyDescent="0.35">
      <c r="A215" s="8"/>
      <c r="I215" s="9"/>
      <c r="J215" s="10"/>
      <c r="K215" s="11"/>
    </row>
    <row r="216" spans="1:11" x14ac:dyDescent="0.35">
      <c r="A216" s="8"/>
      <c r="I216" s="9"/>
      <c r="J216" s="10"/>
      <c r="K216" s="11"/>
    </row>
    <row r="217" spans="1:11" x14ac:dyDescent="0.35">
      <c r="A217" s="8"/>
      <c r="I217" s="9"/>
      <c r="J217" s="10"/>
      <c r="K217" s="11"/>
    </row>
    <row r="218" spans="1:11" x14ac:dyDescent="0.35">
      <c r="A218" s="8"/>
      <c r="I218" s="9"/>
      <c r="J218" s="10"/>
      <c r="K218" s="11"/>
    </row>
    <row r="219" spans="1:11" x14ac:dyDescent="0.35">
      <c r="A219" s="8"/>
      <c r="I219" s="9"/>
      <c r="J219" s="10"/>
      <c r="K219" s="11"/>
    </row>
    <row r="220" spans="1:11" x14ac:dyDescent="0.35">
      <c r="A220" s="8"/>
      <c r="I220" s="9"/>
      <c r="J220" s="10"/>
      <c r="K220" s="11"/>
    </row>
    <row r="221" spans="1:11" x14ac:dyDescent="0.35">
      <c r="A221" s="8"/>
      <c r="I221" s="9"/>
      <c r="J221" s="10"/>
      <c r="K221" s="11"/>
    </row>
    <row r="222" spans="1:11" x14ac:dyDescent="0.35">
      <c r="A222" s="8"/>
      <c r="I222" s="9"/>
      <c r="J222" s="10"/>
      <c r="K222" s="11"/>
    </row>
    <row r="223" spans="1:11" x14ac:dyDescent="0.35">
      <c r="A223" s="8"/>
      <c r="I223" s="9"/>
      <c r="J223" s="10"/>
      <c r="K223" s="11"/>
    </row>
    <row r="224" spans="1:11" x14ac:dyDescent="0.35">
      <c r="A224" s="8"/>
      <c r="I224" s="9"/>
      <c r="J224" s="10"/>
      <c r="K224" s="11"/>
    </row>
    <row r="225" spans="1:11" x14ac:dyDescent="0.35">
      <c r="A225" s="8"/>
      <c r="I225" s="9"/>
      <c r="J225" s="10"/>
      <c r="K225" s="11"/>
    </row>
    <row r="226" spans="1:11" x14ac:dyDescent="0.35">
      <c r="A226" s="8"/>
      <c r="I226" s="9"/>
      <c r="J226" s="10"/>
      <c r="K226" s="11"/>
    </row>
    <row r="227" spans="1:11" x14ac:dyDescent="0.35">
      <c r="A227" s="8"/>
      <c r="I227" s="9"/>
      <c r="J227" s="10"/>
      <c r="K227" s="11"/>
    </row>
    <row r="228" spans="1:11" x14ac:dyDescent="0.35">
      <c r="A228" s="8"/>
      <c r="I228" s="9"/>
      <c r="J228" s="10"/>
      <c r="K228" s="11"/>
    </row>
    <row r="229" spans="1:11" x14ac:dyDescent="0.35">
      <c r="A229" s="8"/>
      <c r="I229" s="9"/>
      <c r="J229" s="10"/>
      <c r="K229" s="11"/>
    </row>
    <row r="230" spans="1:11" x14ac:dyDescent="0.35">
      <c r="A230" s="8"/>
      <c r="I230" s="9"/>
      <c r="J230" s="10"/>
      <c r="K230" s="11"/>
    </row>
    <row r="231" spans="1:11" x14ac:dyDescent="0.35">
      <c r="A231" s="8"/>
      <c r="I231" s="9"/>
      <c r="J231" s="10"/>
      <c r="K231" s="11"/>
    </row>
    <row r="232" spans="1:11" x14ac:dyDescent="0.35">
      <c r="A232" s="8"/>
      <c r="I232" s="9"/>
      <c r="J232" s="10"/>
      <c r="K232" s="11"/>
    </row>
    <row r="233" spans="1:11" x14ac:dyDescent="0.35">
      <c r="A233" s="8"/>
      <c r="I233" s="9"/>
      <c r="J233" s="10"/>
      <c r="K233" s="11"/>
    </row>
    <row r="234" spans="1:11" x14ac:dyDescent="0.35">
      <c r="A234" s="8"/>
      <c r="I234" s="9"/>
      <c r="J234" s="10"/>
      <c r="K234" s="11"/>
    </row>
    <row r="235" spans="1:11" x14ac:dyDescent="0.35">
      <c r="A235" s="8"/>
      <c r="I235" s="9"/>
      <c r="J235" s="10"/>
      <c r="K235" s="11"/>
    </row>
    <row r="236" spans="1:11" x14ac:dyDescent="0.35">
      <c r="A236" s="8"/>
      <c r="I236" s="9"/>
      <c r="J236" s="10"/>
      <c r="K236" s="11"/>
    </row>
    <row r="237" spans="1:11" x14ac:dyDescent="0.35">
      <c r="A237" s="8"/>
      <c r="I237" s="9"/>
      <c r="J237" s="10"/>
      <c r="K237" s="11"/>
    </row>
    <row r="238" spans="1:11" x14ac:dyDescent="0.35">
      <c r="A238" s="8"/>
      <c r="I238" s="9"/>
      <c r="J238" s="10"/>
      <c r="K238" s="11"/>
    </row>
    <row r="239" spans="1:11" x14ac:dyDescent="0.35">
      <c r="A239" s="8"/>
      <c r="I239" s="9"/>
      <c r="J239" s="10"/>
      <c r="K239" s="11"/>
    </row>
    <row r="240" spans="1:11" x14ac:dyDescent="0.35">
      <c r="A240" s="8"/>
      <c r="I240" s="9"/>
      <c r="J240" s="10"/>
      <c r="K240" s="11"/>
    </row>
    <row r="241" spans="1:11" x14ac:dyDescent="0.35">
      <c r="A241" s="8"/>
      <c r="I241" s="9"/>
      <c r="J241" s="10"/>
      <c r="K241" s="11"/>
    </row>
    <row r="242" spans="1:11" x14ac:dyDescent="0.35">
      <c r="A242" s="8"/>
      <c r="I242" s="9"/>
      <c r="J242" s="10"/>
      <c r="K242" s="11"/>
    </row>
    <row r="243" spans="1:11" x14ac:dyDescent="0.35">
      <c r="A243" s="8"/>
      <c r="I243" s="9"/>
      <c r="J243" s="10"/>
      <c r="K243" s="11"/>
    </row>
    <row r="244" spans="1:11" x14ac:dyDescent="0.35">
      <c r="A244" s="8"/>
      <c r="I244" s="9"/>
      <c r="J244" s="10"/>
      <c r="K244" s="11"/>
    </row>
    <row r="245" spans="1:11" x14ac:dyDescent="0.35">
      <c r="A245" s="8"/>
      <c r="I245" s="9"/>
      <c r="J245" s="10"/>
      <c r="K245" s="11"/>
    </row>
    <row r="246" spans="1:11" x14ac:dyDescent="0.35">
      <c r="A246" s="8"/>
      <c r="I246" s="9"/>
      <c r="J246" s="10"/>
      <c r="K246" s="11"/>
    </row>
    <row r="247" spans="1:11" x14ac:dyDescent="0.35">
      <c r="A247" s="8"/>
      <c r="I247" s="9"/>
      <c r="J247" s="10"/>
      <c r="K247" s="11"/>
    </row>
    <row r="248" spans="1:11" x14ac:dyDescent="0.35">
      <c r="A248" s="8"/>
      <c r="I248" s="9"/>
      <c r="J248" s="10"/>
      <c r="K248" s="11"/>
    </row>
    <row r="249" spans="1:11" x14ac:dyDescent="0.35">
      <c r="A249" s="8"/>
      <c r="I249" s="9"/>
      <c r="J249" s="10"/>
      <c r="K249" s="11"/>
    </row>
    <row r="250" spans="1:11" x14ac:dyDescent="0.35">
      <c r="A250" s="8"/>
      <c r="I250" s="9"/>
      <c r="J250" s="10"/>
      <c r="K250" s="11"/>
    </row>
    <row r="251" spans="1:11" x14ac:dyDescent="0.35">
      <c r="A251" s="8"/>
      <c r="I251" s="9"/>
      <c r="J251" s="10"/>
      <c r="K251" s="11"/>
    </row>
    <row r="252" spans="1:11" x14ac:dyDescent="0.35">
      <c r="A252" s="8"/>
      <c r="I252" s="9"/>
      <c r="J252" s="10"/>
      <c r="K252" s="11"/>
    </row>
    <row r="253" spans="1:11" x14ac:dyDescent="0.35">
      <c r="A253" s="8"/>
      <c r="I253" s="9"/>
      <c r="J253" s="10"/>
      <c r="K253" s="11"/>
    </row>
    <row r="254" spans="1:11" x14ac:dyDescent="0.35">
      <c r="A254" s="8"/>
      <c r="I254" s="9"/>
      <c r="J254" s="10"/>
      <c r="K254" s="11"/>
    </row>
    <row r="255" spans="1:11" x14ac:dyDescent="0.35">
      <c r="A255" s="8"/>
      <c r="I255" s="9"/>
      <c r="J255" s="10"/>
      <c r="K255" s="11"/>
    </row>
    <row r="256" spans="1:11" x14ac:dyDescent="0.35">
      <c r="A256" s="8"/>
      <c r="I256" s="9"/>
      <c r="J256" s="10"/>
      <c r="K256" s="11"/>
    </row>
    <row r="257" spans="1:11" x14ac:dyDescent="0.35">
      <c r="A257" s="8"/>
      <c r="I257" s="9"/>
      <c r="J257" s="10"/>
      <c r="K257" s="11"/>
    </row>
    <row r="258" spans="1:11" x14ac:dyDescent="0.35">
      <c r="A258" s="8"/>
      <c r="I258" s="9"/>
      <c r="J258" s="10"/>
      <c r="K258" s="11"/>
    </row>
    <row r="259" spans="1:11" x14ac:dyDescent="0.35">
      <c r="A259" s="8"/>
      <c r="I259" s="9"/>
      <c r="J259" s="10"/>
      <c r="K259" s="11"/>
    </row>
    <row r="260" spans="1:11" x14ac:dyDescent="0.35">
      <c r="A260" s="8"/>
      <c r="I260" s="9"/>
      <c r="J260" s="10"/>
      <c r="K260" s="11"/>
    </row>
    <row r="261" spans="1:11" x14ac:dyDescent="0.35">
      <c r="A261" s="8"/>
      <c r="I261" s="9"/>
      <c r="J261" s="10"/>
    </row>
    <row r="262" spans="1:11" x14ac:dyDescent="0.35">
      <c r="A262" s="8"/>
      <c r="I262" s="9"/>
      <c r="J262" s="10"/>
    </row>
    <row r="263" spans="1:11" x14ac:dyDescent="0.35">
      <c r="A263" s="8"/>
      <c r="I263" s="9"/>
      <c r="J263" s="10"/>
      <c r="K263" s="11"/>
    </row>
    <row r="264" spans="1:11" x14ac:dyDescent="0.35">
      <c r="A264" s="8"/>
      <c r="I264" s="9"/>
      <c r="J264" s="10"/>
      <c r="K264" s="11"/>
    </row>
    <row r="265" spans="1:11" x14ac:dyDescent="0.35">
      <c r="A265" s="8"/>
      <c r="I265" s="9"/>
      <c r="J265" s="10"/>
    </row>
    <row r="266" spans="1:11" x14ac:dyDescent="0.35">
      <c r="A266" s="8"/>
      <c r="I266" s="9"/>
      <c r="J266" s="10"/>
      <c r="K266" s="11"/>
    </row>
    <row r="267" spans="1:11" x14ac:dyDescent="0.35">
      <c r="A267" s="8"/>
      <c r="I267" s="9"/>
      <c r="J267" s="10"/>
      <c r="K267" s="11"/>
    </row>
    <row r="268" spans="1:11" x14ac:dyDescent="0.35">
      <c r="A268" s="8"/>
      <c r="I268" s="9"/>
      <c r="J268" s="10"/>
    </row>
    <row r="269" spans="1:11" x14ac:dyDescent="0.35">
      <c r="A269" s="8"/>
      <c r="I269" s="9"/>
      <c r="J269" s="10"/>
      <c r="K269" s="11"/>
    </row>
    <row r="270" spans="1:11" x14ac:dyDescent="0.35">
      <c r="A270" s="8"/>
      <c r="I270" s="9"/>
      <c r="J270" s="10"/>
      <c r="K270" s="11"/>
    </row>
    <row r="271" spans="1:11" x14ac:dyDescent="0.35">
      <c r="A271" s="8"/>
      <c r="I271" s="9"/>
      <c r="J271" s="10"/>
      <c r="K271" s="11"/>
    </row>
    <row r="272" spans="1:11" x14ac:dyDescent="0.35">
      <c r="A272" s="8"/>
      <c r="I272" s="9"/>
      <c r="J272" s="10"/>
      <c r="K272" s="11"/>
    </row>
    <row r="273" spans="1:11" x14ac:dyDescent="0.35">
      <c r="A273" s="8"/>
      <c r="I273" s="9"/>
      <c r="J273" s="10"/>
      <c r="K273" s="11"/>
    </row>
    <row r="274" spans="1:11" x14ac:dyDescent="0.35">
      <c r="A274" s="8"/>
      <c r="I274" s="9"/>
      <c r="J274" s="10"/>
      <c r="K274" s="11"/>
    </row>
    <row r="275" spans="1:11" x14ac:dyDescent="0.35">
      <c r="A275" s="8"/>
      <c r="I275" s="9"/>
      <c r="J275" s="10"/>
      <c r="K275" s="11"/>
    </row>
    <row r="276" spans="1:11" x14ac:dyDescent="0.35">
      <c r="A276" s="8"/>
      <c r="I276" s="9"/>
      <c r="J276" s="10"/>
      <c r="K276" s="11"/>
    </row>
    <row r="277" spans="1:11" x14ac:dyDescent="0.35">
      <c r="A277" s="8"/>
      <c r="I277" s="9"/>
      <c r="J277" s="10"/>
      <c r="K277" s="11"/>
    </row>
    <row r="278" spans="1:11" x14ac:dyDescent="0.35">
      <c r="A278" s="8"/>
      <c r="I278" s="9"/>
      <c r="J278" s="10"/>
      <c r="K278" s="11"/>
    </row>
    <row r="279" spans="1:11" x14ac:dyDescent="0.35">
      <c r="A279" s="8"/>
      <c r="I279" s="9"/>
      <c r="J279" s="10"/>
    </row>
    <row r="280" spans="1:11" x14ac:dyDescent="0.35">
      <c r="A280" s="8"/>
      <c r="I280" s="9"/>
      <c r="J280" s="10"/>
      <c r="K280" s="11"/>
    </row>
    <row r="281" spans="1:11" x14ac:dyDescent="0.35">
      <c r="A281" s="8"/>
      <c r="I281" s="9"/>
      <c r="J281" s="10"/>
      <c r="K281" s="11"/>
    </row>
    <row r="282" spans="1:11" x14ac:dyDescent="0.35">
      <c r="A282" s="8"/>
      <c r="I282" s="9"/>
      <c r="J282" s="10"/>
    </row>
    <row r="283" spans="1:11" x14ac:dyDescent="0.35">
      <c r="A283" s="8"/>
      <c r="I283" s="9"/>
      <c r="J283" s="10"/>
    </row>
    <row r="284" spans="1:11" x14ac:dyDescent="0.35">
      <c r="A284" s="8"/>
      <c r="I284" s="9"/>
      <c r="J284" s="10"/>
      <c r="K284" s="11"/>
    </row>
    <row r="285" spans="1:11" x14ac:dyDescent="0.35">
      <c r="A285" s="8"/>
      <c r="I285" s="9"/>
      <c r="J285" s="10"/>
      <c r="K285" s="11"/>
    </row>
    <row r="286" spans="1:11" x14ac:dyDescent="0.35">
      <c r="A286" s="8"/>
      <c r="I286" s="9"/>
      <c r="J286" s="10"/>
      <c r="K286" s="11"/>
    </row>
    <row r="287" spans="1:11" x14ac:dyDescent="0.35">
      <c r="A287" s="8"/>
      <c r="I287" s="9"/>
      <c r="J287" s="10"/>
      <c r="K287" s="11"/>
    </row>
    <row r="288" spans="1:11" x14ac:dyDescent="0.35">
      <c r="A288" s="8"/>
      <c r="I288" s="9"/>
      <c r="J288" s="10"/>
    </row>
    <row r="289" spans="1:11" x14ac:dyDescent="0.35">
      <c r="A289" s="8"/>
      <c r="I289" s="9"/>
      <c r="J289" s="10"/>
      <c r="K289" s="11"/>
    </row>
    <row r="290" spans="1:11" x14ac:dyDescent="0.35">
      <c r="A290" s="8"/>
      <c r="I290" s="9"/>
      <c r="J290" s="10"/>
      <c r="K290" s="11"/>
    </row>
    <row r="291" spans="1:11" x14ac:dyDescent="0.35">
      <c r="A291" s="8"/>
      <c r="I291" s="9"/>
      <c r="J291" s="10"/>
    </row>
    <row r="292" spans="1:11" x14ac:dyDescent="0.35">
      <c r="A292" s="8"/>
      <c r="I292" s="9"/>
      <c r="J292" s="10"/>
      <c r="K292" s="11"/>
    </row>
    <row r="293" spans="1:11" x14ac:dyDescent="0.35">
      <c r="A293" s="8"/>
      <c r="I293" s="9"/>
      <c r="J293" s="10"/>
      <c r="K293" s="11"/>
    </row>
    <row r="294" spans="1:11" x14ac:dyDescent="0.35">
      <c r="A294" s="8"/>
      <c r="I294" s="9"/>
      <c r="J294" s="10"/>
      <c r="K294" s="11"/>
    </row>
    <row r="295" spans="1:11" x14ac:dyDescent="0.35">
      <c r="A295" s="8"/>
      <c r="I295" s="9"/>
      <c r="J295" s="10"/>
      <c r="K295" s="11"/>
    </row>
    <row r="296" spans="1:11" x14ac:dyDescent="0.35">
      <c r="A296" s="8"/>
      <c r="I296" s="9"/>
      <c r="J296" s="10"/>
      <c r="K296" s="11"/>
    </row>
    <row r="297" spans="1:11" x14ac:dyDescent="0.35">
      <c r="A297" s="8"/>
      <c r="I297" s="9"/>
      <c r="J297" s="10"/>
    </row>
    <row r="298" spans="1:11" x14ac:dyDescent="0.35">
      <c r="A298" s="8"/>
      <c r="I298" s="9"/>
      <c r="J298" s="10"/>
      <c r="K298" s="11"/>
    </row>
    <row r="299" spans="1:11" x14ac:dyDescent="0.35">
      <c r="A299" s="8"/>
      <c r="I299" s="9"/>
      <c r="J299" s="10"/>
      <c r="K299" s="11"/>
    </row>
    <row r="300" spans="1:11" x14ac:dyDescent="0.35">
      <c r="A300" s="8"/>
      <c r="I300" s="9"/>
      <c r="J300" s="10"/>
      <c r="K300" s="11"/>
    </row>
    <row r="301" spans="1:11" x14ac:dyDescent="0.35">
      <c r="A301" s="8"/>
      <c r="I301" s="9"/>
      <c r="J301" s="10"/>
      <c r="K301" s="11"/>
    </row>
    <row r="302" spans="1:11" x14ac:dyDescent="0.35">
      <c r="A302" s="8"/>
      <c r="I302" s="9"/>
      <c r="J302" s="10"/>
      <c r="K302" s="11"/>
    </row>
    <row r="303" spans="1:11" x14ac:dyDescent="0.35">
      <c r="A303" s="8"/>
      <c r="I303" s="9"/>
      <c r="J303" s="10"/>
    </row>
    <row r="304" spans="1:11" x14ac:dyDescent="0.35">
      <c r="A304" s="8"/>
      <c r="I304" s="9"/>
      <c r="J304" s="10"/>
      <c r="K304" s="11"/>
    </row>
    <row r="305" spans="1:11" x14ac:dyDescent="0.35">
      <c r="A305" s="8"/>
      <c r="I305" s="9"/>
      <c r="J305" s="10"/>
      <c r="K305" s="11"/>
    </row>
    <row r="306" spans="1:11" x14ac:dyDescent="0.35">
      <c r="A306" s="8"/>
      <c r="I306" s="9"/>
      <c r="J306" s="10"/>
      <c r="K306" s="11"/>
    </row>
    <row r="307" spans="1:11" x14ac:dyDescent="0.35">
      <c r="A307" s="8"/>
      <c r="I307" s="9"/>
      <c r="J307" s="10"/>
      <c r="K307" s="11"/>
    </row>
    <row r="308" spans="1:11" x14ac:dyDescent="0.35">
      <c r="A308" s="8"/>
      <c r="I308" s="9"/>
      <c r="J308" s="10"/>
      <c r="K308" s="11"/>
    </row>
    <row r="309" spans="1:11" x14ac:dyDescent="0.35">
      <c r="A309" s="8"/>
      <c r="I309" s="9"/>
      <c r="J309" s="10"/>
      <c r="K309" s="11"/>
    </row>
    <row r="310" spans="1:11" x14ac:dyDescent="0.35">
      <c r="A310" s="8"/>
      <c r="I310" s="9"/>
      <c r="J310" s="10"/>
      <c r="K310" s="11"/>
    </row>
    <row r="311" spans="1:11" x14ac:dyDescent="0.35">
      <c r="A311" s="8"/>
      <c r="I311" s="9"/>
      <c r="J311" s="10"/>
      <c r="K311" s="11"/>
    </row>
    <row r="312" spans="1:11" x14ac:dyDescent="0.35">
      <c r="A312" s="8"/>
      <c r="I312" s="9"/>
      <c r="J312" s="10"/>
      <c r="K312" s="11"/>
    </row>
    <row r="313" spans="1:11" x14ac:dyDescent="0.35">
      <c r="A313" s="8"/>
      <c r="I313" s="9"/>
      <c r="J313" s="10"/>
      <c r="K313" s="11"/>
    </row>
    <row r="314" spans="1:11" x14ac:dyDescent="0.35">
      <c r="A314" s="8"/>
      <c r="I314" s="9"/>
      <c r="J314" s="10"/>
      <c r="K314" s="11"/>
    </row>
    <row r="315" spans="1:11" x14ac:dyDescent="0.35">
      <c r="A315" s="8"/>
      <c r="I315" s="9"/>
      <c r="J315" s="10"/>
      <c r="K315" s="11"/>
    </row>
    <row r="316" spans="1:11" x14ac:dyDescent="0.35">
      <c r="A316" s="8"/>
      <c r="I316" s="9"/>
      <c r="J316" s="10"/>
      <c r="K316" s="11"/>
    </row>
    <row r="317" spans="1:11" x14ac:dyDescent="0.35">
      <c r="A317" s="8"/>
      <c r="I317" s="9"/>
      <c r="J317" s="10"/>
      <c r="K317" s="11"/>
    </row>
    <row r="318" spans="1:11" x14ac:dyDescent="0.35">
      <c r="A318" s="8"/>
      <c r="I318" s="9"/>
      <c r="J318" s="10"/>
      <c r="K318" s="11"/>
    </row>
    <row r="319" spans="1:11" x14ac:dyDescent="0.35">
      <c r="A319" s="8"/>
      <c r="I319" s="9"/>
      <c r="J319" s="10"/>
      <c r="K319" s="11"/>
    </row>
    <row r="320" spans="1:11" x14ac:dyDescent="0.35">
      <c r="A320" s="8"/>
      <c r="I320" s="9"/>
      <c r="J320" s="10"/>
      <c r="K320" s="11"/>
    </row>
    <row r="321" spans="1:11" x14ac:dyDescent="0.35">
      <c r="A321" s="8"/>
      <c r="I321" s="9"/>
      <c r="J321" s="10"/>
    </row>
    <row r="322" spans="1:11" x14ac:dyDescent="0.35">
      <c r="A322" s="8"/>
      <c r="I322" s="9"/>
      <c r="J322" s="10"/>
    </row>
    <row r="323" spans="1:11" x14ac:dyDescent="0.35">
      <c r="A323" s="8"/>
      <c r="I323" s="9"/>
      <c r="J323" s="10"/>
      <c r="K323" s="11"/>
    </row>
    <row r="324" spans="1:11" x14ac:dyDescent="0.35">
      <c r="A324" s="8"/>
      <c r="I324" s="9"/>
      <c r="J324" s="10"/>
    </row>
    <row r="325" spans="1:11" x14ac:dyDescent="0.35">
      <c r="A325" s="8"/>
      <c r="I325" s="9"/>
      <c r="J325" s="10"/>
      <c r="K325" s="11"/>
    </row>
    <row r="326" spans="1:11" x14ac:dyDescent="0.35">
      <c r="A326" s="8"/>
      <c r="I326" s="9"/>
      <c r="J326" s="10"/>
      <c r="K326" s="11"/>
    </row>
    <row r="327" spans="1:11" x14ac:dyDescent="0.35">
      <c r="A327" s="8"/>
      <c r="I327" s="9"/>
      <c r="J327" s="10"/>
      <c r="K327" s="11"/>
    </row>
    <row r="328" spans="1:11" x14ac:dyDescent="0.35">
      <c r="A328" s="8"/>
      <c r="I328" s="9"/>
      <c r="J328" s="10"/>
      <c r="K328" s="11"/>
    </row>
    <row r="329" spans="1:11" x14ac:dyDescent="0.35">
      <c r="A329" s="8"/>
      <c r="I329" s="9"/>
      <c r="J329" s="10"/>
      <c r="K329" s="11"/>
    </row>
    <row r="330" spans="1:11" x14ac:dyDescent="0.35">
      <c r="A330" s="8"/>
      <c r="I330" s="9"/>
      <c r="J330" s="10"/>
      <c r="K330" s="11"/>
    </row>
    <row r="331" spans="1:11" x14ac:dyDescent="0.35">
      <c r="A331" s="8"/>
      <c r="I331" s="9"/>
      <c r="J331" s="10"/>
      <c r="K331" s="11"/>
    </row>
    <row r="332" spans="1:11" x14ac:dyDescent="0.35">
      <c r="A332" s="8"/>
      <c r="I332" s="9"/>
      <c r="J332" s="10"/>
      <c r="K332" s="11"/>
    </row>
    <row r="333" spans="1:11" x14ac:dyDescent="0.35">
      <c r="A333" s="8"/>
      <c r="I333" s="9"/>
      <c r="J333" s="10"/>
      <c r="K333" s="11"/>
    </row>
    <row r="334" spans="1:11" x14ac:dyDescent="0.35">
      <c r="A334" s="8"/>
      <c r="I334" s="9"/>
      <c r="J334" s="10"/>
      <c r="K334" s="11"/>
    </row>
    <row r="335" spans="1:11" x14ac:dyDescent="0.35">
      <c r="A335" s="8"/>
      <c r="I335" s="9"/>
      <c r="J335" s="10"/>
      <c r="K335" s="11"/>
    </row>
    <row r="336" spans="1:11" x14ac:dyDescent="0.35">
      <c r="A336" s="8"/>
      <c r="I336" s="9"/>
      <c r="J336" s="10"/>
    </row>
    <row r="337" spans="1:11" x14ac:dyDescent="0.35">
      <c r="A337" s="8"/>
      <c r="I337" s="9"/>
      <c r="J337" s="10"/>
    </row>
    <row r="338" spans="1:11" x14ac:dyDescent="0.35">
      <c r="A338" s="8"/>
      <c r="I338" s="9"/>
      <c r="J338" s="10"/>
      <c r="K338" s="11"/>
    </row>
    <row r="339" spans="1:11" x14ac:dyDescent="0.35">
      <c r="A339" s="8"/>
      <c r="I339" s="9"/>
      <c r="J339" s="10"/>
    </row>
    <row r="340" spans="1:11" x14ac:dyDescent="0.35">
      <c r="A340" s="8"/>
      <c r="I340" s="9"/>
      <c r="J340" s="10"/>
      <c r="K340" s="11"/>
    </row>
    <row r="341" spans="1:11" x14ac:dyDescent="0.35">
      <c r="A341" s="8"/>
      <c r="I341" s="9"/>
      <c r="J341" s="10"/>
      <c r="K341" s="11"/>
    </row>
    <row r="342" spans="1:11" x14ac:dyDescent="0.35">
      <c r="A342" s="8"/>
      <c r="I342" s="9"/>
      <c r="J342" s="10"/>
      <c r="K342" s="11"/>
    </row>
    <row r="343" spans="1:11" x14ac:dyDescent="0.35">
      <c r="A343" s="8"/>
      <c r="I343" s="9"/>
      <c r="J343" s="10"/>
      <c r="K343" s="11"/>
    </row>
    <row r="344" spans="1:11" x14ac:dyDescent="0.35">
      <c r="A344" s="8"/>
      <c r="I344" s="9"/>
      <c r="J344" s="10"/>
      <c r="K344" s="11"/>
    </row>
    <row r="345" spans="1:11" x14ac:dyDescent="0.35">
      <c r="A345" s="8"/>
      <c r="I345" s="9"/>
      <c r="J345" s="10"/>
      <c r="K345" s="11"/>
    </row>
    <row r="346" spans="1:11" x14ac:dyDescent="0.35">
      <c r="A346" s="8"/>
      <c r="I346" s="9"/>
      <c r="J346" s="10"/>
      <c r="K346" s="11"/>
    </row>
    <row r="347" spans="1:11" x14ac:dyDescent="0.35">
      <c r="A347" s="8"/>
      <c r="I347" s="9"/>
      <c r="J347" s="10"/>
      <c r="K347" s="11"/>
    </row>
    <row r="348" spans="1:11" x14ac:dyDescent="0.35">
      <c r="A348" s="8"/>
      <c r="I348" s="9"/>
      <c r="J348" s="10"/>
      <c r="K348" s="11"/>
    </row>
    <row r="349" spans="1:11" x14ac:dyDescent="0.35">
      <c r="A349" s="8"/>
      <c r="I349" s="9"/>
      <c r="J349" s="10"/>
      <c r="K349" s="11"/>
    </row>
    <row r="350" spans="1:11" x14ac:dyDescent="0.35">
      <c r="A350" s="8"/>
      <c r="I350" s="9"/>
      <c r="J350" s="10"/>
      <c r="K350" s="11"/>
    </row>
    <row r="351" spans="1:11" x14ac:dyDescent="0.35">
      <c r="A351" s="8"/>
      <c r="I351" s="9"/>
      <c r="J351" s="10"/>
      <c r="K351" s="11"/>
    </row>
    <row r="352" spans="1:11" x14ac:dyDescent="0.35">
      <c r="A352" s="8"/>
      <c r="I352" s="9"/>
      <c r="J352" s="10"/>
    </row>
    <row r="353" spans="1:11" x14ac:dyDescent="0.35">
      <c r="A353" s="8"/>
      <c r="I353" s="9"/>
      <c r="J353" s="10"/>
      <c r="K353" s="11"/>
    </row>
    <row r="354" spans="1:11" x14ac:dyDescent="0.35">
      <c r="A354" s="8"/>
      <c r="I354" s="9"/>
      <c r="J354" s="10"/>
    </row>
    <row r="355" spans="1:11" x14ac:dyDescent="0.35">
      <c r="A355" s="8"/>
      <c r="I355" s="9"/>
      <c r="J355" s="10"/>
      <c r="K355" s="11"/>
    </row>
    <row r="356" spans="1:11" x14ac:dyDescent="0.35">
      <c r="A356" s="8"/>
      <c r="I356" s="9"/>
      <c r="J356" s="10"/>
      <c r="K356" s="11"/>
    </row>
    <row r="357" spans="1:11" x14ac:dyDescent="0.35">
      <c r="A357" s="8"/>
      <c r="I357" s="9"/>
      <c r="J357" s="10"/>
      <c r="K357" s="11"/>
    </row>
    <row r="358" spans="1:11" x14ac:dyDescent="0.35">
      <c r="A358" s="8"/>
      <c r="I358" s="9"/>
      <c r="J358" s="10"/>
      <c r="K358" s="11"/>
    </row>
    <row r="359" spans="1:11" x14ac:dyDescent="0.35">
      <c r="A359" s="8"/>
      <c r="I359" s="9"/>
      <c r="J359" s="10"/>
      <c r="K359" s="11"/>
    </row>
    <row r="360" spans="1:11" x14ac:dyDescent="0.35">
      <c r="A360" s="8"/>
      <c r="I360" s="9"/>
      <c r="J360" s="10"/>
    </row>
    <row r="361" spans="1:11" x14ac:dyDescent="0.35">
      <c r="A361" s="8"/>
      <c r="I361" s="9"/>
      <c r="J361" s="10"/>
      <c r="K361" s="11"/>
    </row>
    <row r="362" spans="1:11" x14ac:dyDescent="0.35">
      <c r="A362" s="8"/>
      <c r="I362" s="9"/>
      <c r="J362" s="10"/>
      <c r="K362" s="11"/>
    </row>
    <row r="363" spans="1:11" x14ac:dyDescent="0.35">
      <c r="A363" s="8"/>
      <c r="I363" s="9"/>
      <c r="J363" s="10"/>
      <c r="K363" s="11"/>
    </row>
    <row r="364" spans="1:11" x14ac:dyDescent="0.35">
      <c r="A364" s="8"/>
      <c r="I364" s="9"/>
      <c r="J364" s="10"/>
      <c r="K364" s="11"/>
    </row>
    <row r="365" spans="1:11" x14ac:dyDescent="0.35">
      <c r="A365" s="8"/>
      <c r="I365" s="9"/>
      <c r="J365" s="10"/>
      <c r="K365" s="11"/>
    </row>
    <row r="366" spans="1:11" x14ac:dyDescent="0.35">
      <c r="A366" s="8"/>
      <c r="I366" s="9"/>
      <c r="J366" s="10"/>
      <c r="K366" s="11"/>
    </row>
    <row r="367" spans="1:11" x14ac:dyDescent="0.35">
      <c r="A367" s="8"/>
      <c r="I367" s="9"/>
      <c r="J367" s="10"/>
      <c r="K367" s="11"/>
    </row>
    <row r="368" spans="1:11" x14ac:dyDescent="0.35">
      <c r="A368" s="8"/>
      <c r="I368" s="9"/>
      <c r="J368" s="10"/>
      <c r="K368" s="11"/>
    </row>
    <row r="369" spans="1:11" x14ac:dyDescent="0.35">
      <c r="A369" s="8"/>
      <c r="I369" s="9"/>
      <c r="J369" s="10"/>
      <c r="K369" s="11"/>
    </row>
    <row r="370" spans="1:11" x14ac:dyDescent="0.35">
      <c r="A370" s="8"/>
      <c r="I370" s="9"/>
      <c r="J370" s="10"/>
      <c r="K370" s="11"/>
    </row>
    <row r="371" spans="1:11" x14ac:dyDescent="0.35">
      <c r="A371" s="8"/>
      <c r="I371" s="9"/>
      <c r="J371" s="10"/>
      <c r="K371" s="11"/>
    </row>
    <row r="372" spans="1:11" x14ac:dyDescent="0.35">
      <c r="A372" s="8"/>
      <c r="I372" s="9"/>
      <c r="J372" s="10"/>
      <c r="K372" s="11"/>
    </row>
    <row r="373" spans="1:11" x14ac:dyDescent="0.35">
      <c r="A373" s="8"/>
      <c r="I373" s="9"/>
      <c r="J373" s="10"/>
      <c r="K373" s="11"/>
    </row>
    <row r="374" spans="1:11" x14ac:dyDescent="0.35">
      <c r="A374" s="8"/>
      <c r="I374" s="9"/>
      <c r="J374" s="10"/>
      <c r="K374" s="11"/>
    </row>
    <row r="375" spans="1:11" x14ac:dyDescent="0.35">
      <c r="A375" s="8"/>
      <c r="I375" s="9"/>
      <c r="J375" s="10"/>
      <c r="K375" s="11"/>
    </row>
    <row r="376" spans="1:11" x14ac:dyDescent="0.35">
      <c r="A376" s="8"/>
      <c r="I376" s="9"/>
      <c r="J376" s="10"/>
      <c r="K376" s="11"/>
    </row>
    <row r="377" spans="1:11" x14ac:dyDescent="0.35">
      <c r="A377" s="8"/>
      <c r="I377" s="9"/>
      <c r="J377" s="10"/>
      <c r="K377" s="11"/>
    </row>
    <row r="378" spans="1:11" x14ac:dyDescent="0.35">
      <c r="A378" s="8"/>
      <c r="I378" s="9"/>
      <c r="J378" s="10"/>
      <c r="K378" s="11"/>
    </row>
    <row r="379" spans="1:11" x14ac:dyDescent="0.35">
      <c r="A379" s="8"/>
      <c r="I379" s="9"/>
      <c r="J379" s="10"/>
      <c r="K379" s="11"/>
    </row>
    <row r="380" spans="1:11" x14ac:dyDescent="0.35">
      <c r="A380" s="8"/>
      <c r="I380" s="9"/>
      <c r="J380" s="10"/>
      <c r="K380" s="11"/>
    </row>
    <row r="381" spans="1:11" x14ac:dyDescent="0.35">
      <c r="A381" s="8"/>
      <c r="I381" s="9"/>
      <c r="J381" s="10"/>
      <c r="K381" s="11"/>
    </row>
    <row r="382" spans="1:11" x14ac:dyDescent="0.35">
      <c r="A382" s="8"/>
      <c r="I382" s="9"/>
      <c r="J382" s="10"/>
      <c r="K382" s="11"/>
    </row>
    <row r="383" spans="1:11" x14ac:dyDescent="0.35">
      <c r="A383" s="8"/>
      <c r="I383" s="9"/>
      <c r="J383" s="10"/>
      <c r="K383" s="11"/>
    </row>
    <row r="384" spans="1:11" x14ac:dyDescent="0.35">
      <c r="A384" s="8"/>
      <c r="I384" s="9"/>
      <c r="J384" s="10"/>
      <c r="K384" s="11"/>
    </row>
    <row r="385" spans="1:11" x14ac:dyDescent="0.35">
      <c r="A385" s="8"/>
      <c r="I385" s="9"/>
      <c r="J385" s="10"/>
      <c r="K385" s="11"/>
    </row>
    <row r="386" spans="1:11" x14ac:dyDescent="0.35">
      <c r="A386" s="8"/>
      <c r="I386" s="9"/>
      <c r="J386" s="10"/>
      <c r="K386" s="11"/>
    </row>
    <row r="387" spans="1:11" x14ac:dyDescent="0.35">
      <c r="A387" s="8"/>
      <c r="I387" s="9"/>
      <c r="J387" s="10"/>
      <c r="K387" s="11"/>
    </row>
    <row r="388" spans="1:11" x14ac:dyDescent="0.35">
      <c r="A388" s="8"/>
      <c r="I388" s="9"/>
      <c r="J388" s="10"/>
      <c r="K388" s="11"/>
    </row>
    <row r="389" spans="1:11" x14ac:dyDescent="0.35">
      <c r="A389" s="8"/>
      <c r="I389" s="9"/>
      <c r="J389" s="10"/>
      <c r="K389" s="11"/>
    </row>
    <row r="390" spans="1:11" x14ac:dyDescent="0.35">
      <c r="A390" s="8"/>
      <c r="I390" s="9"/>
      <c r="J390" s="10"/>
      <c r="K390" s="11"/>
    </row>
    <row r="391" spans="1:11" x14ac:dyDescent="0.35">
      <c r="A391" s="8"/>
      <c r="I391" s="9"/>
      <c r="J391" s="10"/>
      <c r="K391" s="11"/>
    </row>
    <row r="392" spans="1:11" x14ac:dyDescent="0.35">
      <c r="A392" s="8"/>
      <c r="I392" s="9"/>
      <c r="J392" s="10"/>
      <c r="K392" s="11"/>
    </row>
    <row r="393" spans="1:11" x14ac:dyDescent="0.35">
      <c r="A393" s="8"/>
      <c r="I393" s="9"/>
      <c r="J393" s="10"/>
      <c r="K393" s="11"/>
    </row>
    <row r="394" spans="1:11" x14ac:dyDescent="0.35">
      <c r="A394" s="8"/>
      <c r="I394" s="9"/>
      <c r="J394" s="10"/>
      <c r="K394" s="11"/>
    </row>
    <row r="395" spans="1:11" x14ac:dyDescent="0.35">
      <c r="A395" s="8"/>
      <c r="I395" s="9"/>
      <c r="J395" s="10"/>
      <c r="K395" s="11"/>
    </row>
    <row r="396" spans="1:11" x14ac:dyDescent="0.35">
      <c r="A396" s="8"/>
      <c r="I396" s="9"/>
      <c r="J396" s="10"/>
      <c r="K396" s="11"/>
    </row>
    <row r="397" spans="1:11" x14ac:dyDescent="0.35">
      <c r="A397" s="8"/>
      <c r="I397" s="9"/>
      <c r="J397" s="10"/>
      <c r="K397" s="11"/>
    </row>
    <row r="398" spans="1:11" x14ac:dyDescent="0.35">
      <c r="A398" s="8"/>
      <c r="I398" s="9"/>
      <c r="J398" s="10"/>
      <c r="K398" s="11"/>
    </row>
    <row r="399" spans="1:11" x14ac:dyDescent="0.35">
      <c r="A399" s="8"/>
      <c r="I399" s="9"/>
      <c r="J399" s="10"/>
      <c r="K399" s="11"/>
    </row>
    <row r="400" spans="1:11" x14ac:dyDescent="0.35">
      <c r="A400" s="8"/>
      <c r="I400" s="9"/>
      <c r="J400" s="10"/>
      <c r="K400" s="11"/>
    </row>
    <row r="401" spans="1:11" x14ac:dyDescent="0.35">
      <c r="A401" s="8"/>
      <c r="I401" s="9"/>
      <c r="J401" s="10"/>
      <c r="K401" s="11"/>
    </row>
    <row r="402" spans="1:11" x14ac:dyDescent="0.35">
      <c r="A402" s="8"/>
      <c r="I402" s="9"/>
      <c r="J402" s="10"/>
      <c r="K402" s="11"/>
    </row>
    <row r="403" spans="1:11" x14ac:dyDescent="0.35">
      <c r="A403" s="8"/>
      <c r="I403" s="9"/>
      <c r="J403" s="10"/>
      <c r="K403" s="11"/>
    </row>
    <row r="404" spans="1:11" x14ac:dyDescent="0.35">
      <c r="A404" s="8"/>
      <c r="I404" s="9"/>
      <c r="J404" s="10"/>
      <c r="K404" s="11"/>
    </row>
    <row r="405" spans="1:11" x14ac:dyDescent="0.35">
      <c r="A405" s="8"/>
      <c r="I405" s="9"/>
      <c r="J405" s="10"/>
      <c r="K405" s="11"/>
    </row>
    <row r="406" spans="1:11" x14ac:dyDescent="0.35">
      <c r="A406" s="8"/>
      <c r="I406" s="9"/>
      <c r="J406" s="10"/>
      <c r="K406" s="11"/>
    </row>
    <row r="407" spans="1:11" x14ac:dyDescent="0.35">
      <c r="A407" s="8"/>
      <c r="I407" s="9"/>
      <c r="J407" s="10"/>
      <c r="K407" s="11"/>
    </row>
    <row r="408" spans="1:11" x14ac:dyDescent="0.35">
      <c r="A408" s="8"/>
      <c r="I408" s="9"/>
      <c r="J408" s="10"/>
      <c r="K408" s="11"/>
    </row>
    <row r="409" spans="1:11" x14ac:dyDescent="0.35">
      <c r="A409" s="8"/>
      <c r="I409" s="9"/>
      <c r="J409" s="10"/>
      <c r="K409" s="11"/>
    </row>
    <row r="410" spans="1:11" x14ac:dyDescent="0.35">
      <c r="A410" s="8"/>
      <c r="I410" s="9"/>
      <c r="J410" s="10"/>
      <c r="K410" s="11"/>
    </row>
    <row r="411" spans="1:11" x14ac:dyDescent="0.35">
      <c r="A411" s="8"/>
      <c r="I411" s="9"/>
      <c r="J411" s="10"/>
      <c r="K411" s="11"/>
    </row>
    <row r="412" spans="1:11" x14ac:dyDescent="0.35">
      <c r="A412" s="8"/>
      <c r="I412" s="9"/>
      <c r="J412" s="10"/>
      <c r="K412" s="11"/>
    </row>
    <row r="413" spans="1:11" x14ac:dyDescent="0.35">
      <c r="A413" s="8"/>
      <c r="I413" s="9"/>
      <c r="J413" s="10"/>
      <c r="K413" s="11"/>
    </row>
    <row r="414" spans="1:11" x14ac:dyDescent="0.35">
      <c r="A414" s="8"/>
      <c r="I414" s="9"/>
      <c r="J414" s="10"/>
      <c r="K414" s="11"/>
    </row>
    <row r="415" spans="1:11" x14ac:dyDescent="0.35">
      <c r="A415" s="8"/>
      <c r="I415" s="9"/>
      <c r="J415" s="10"/>
      <c r="K415" s="11"/>
    </row>
    <row r="416" spans="1:11" x14ac:dyDescent="0.35">
      <c r="A416" s="8"/>
      <c r="I416" s="9"/>
      <c r="J416" s="10"/>
      <c r="K416" s="11"/>
    </row>
    <row r="417" spans="1:11" x14ac:dyDescent="0.35">
      <c r="A417" s="8"/>
      <c r="I417" s="9"/>
      <c r="J417" s="10"/>
      <c r="K417" s="11"/>
    </row>
    <row r="418" spans="1:11" x14ac:dyDescent="0.35">
      <c r="A418" s="8"/>
      <c r="I418" s="9"/>
      <c r="J418" s="10"/>
      <c r="K418" s="11"/>
    </row>
    <row r="419" spans="1:11" x14ac:dyDescent="0.35">
      <c r="A419" s="8"/>
      <c r="I419" s="9"/>
      <c r="J419" s="10"/>
      <c r="K419" s="11"/>
    </row>
    <row r="420" spans="1:11" x14ac:dyDescent="0.35">
      <c r="A420" s="8"/>
      <c r="I420" s="9"/>
      <c r="J420" s="10"/>
      <c r="K420" s="11"/>
    </row>
    <row r="421" spans="1:11" x14ac:dyDescent="0.35">
      <c r="A421" s="8"/>
      <c r="I421" s="9"/>
      <c r="J421" s="10"/>
      <c r="K421" s="11"/>
    </row>
    <row r="422" spans="1:11" x14ac:dyDescent="0.35">
      <c r="A422" s="8"/>
      <c r="I422" s="9"/>
      <c r="J422" s="10"/>
      <c r="K422" s="11"/>
    </row>
    <row r="423" spans="1:11" x14ac:dyDescent="0.35">
      <c r="A423" s="8"/>
      <c r="I423" s="9"/>
      <c r="J423" s="10"/>
      <c r="K423" s="11"/>
    </row>
    <row r="424" spans="1:11" x14ac:dyDescent="0.35">
      <c r="A424" s="8"/>
      <c r="I424" s="9"/>
      <c r="J424" s="10"/>
      <c r="K424" s="11"/>
    </row>
    <row r="425" spans="1:11" x14ac:dyDescent="0.35">
      <c r="A425" s="8"/>
      <c r="I425" s="9"/>
      <c r="J425" s="10"/>
      <c r="K425" s="11"/>
    </row>
    <row r="426" spans="1:11" x14ac:dyDescent="0.35">
      <c r="A426" s="8"/>
      <c r="I426" s="9"/>
      <c r="J426" s="10"/>
      <c r="K426" s="11"/>
    </row>
    <row r="427" spans="1:11" x14ac:dyDescent="0.35">
      <c r="A427" s="8"/>
      <c r="I427" s="9"/>
      <c r="J427" s="10"/>
      <c r="K427" s="11"/>
    </row>
    <row r="428" spans="1:11" x14ac:dyDescent="0.35">
      <c r="A428" s="8"/>
      <c r="I428" s="9"/>
      <c r="J428" s="10"/>
      <c r="K428" s="11"/>
    </row>
    <row r="429" spans="1:11" x14ac:dyDescent="0.35">
      <c r="A429" s="8"/>
      <c r="I429" s="9"/>
      <c r="J429" s="10"/>
      <c r="K429" s="11"/>
    </row>
    <row r="430" spans="1:11" x14ac:dyDescent="0.35">
      <c r="A430" s="8"/>
      <c r="I430" s="9"/>
      <c r="J430" s="10"/>
      <c r="K430" s="11"/>
    </row>
    <row r="431" spans="1:11" x14ac:dyDescent="0.35">
      <c r="A431" s="8"/>
      <c r="I431" s="9"/>
      <c r="J431" s="10"/>
      <c r="K431" s="11"/>
    </row>
    <row r="432" spans="1:11" x14ac:dyDescent="0.35">
      <c r="A432" s="8"/>
      <c r="I432" s="9"/>
      <c r="J432" s="10"/>
      <c r="K432" s="11"/>
    </row>
    <row r="433" spans="1:11" x14ac:dyDescent="0.35">
      <c r="A433" s="8"/>
      <c r="I433" s="9"/>
      <c r="J433" s="10"/>
      <c r="K433" s="11"/>
    </row>
    <row r="434" spans="1:11" x14ac:dyDescent="0.35">
      <c r="A434" s="8"/>
      <c r="I434" s="9"/>
      <c r="J434" s="10"/>
      <c r="K434" s="11"/>
    </row>
    <row r="435" spans="1:11" x14ac:dyDescent="0.35">
      <c r="A435" s="8"/>
      <c r="I435" s="9"/>
      <c r="J435" s="10"/>
      <c r="K435" s="11"/>
    </row>
    <row r="436" spans="1:11" x14ac:dyDescent="0.35">
      <c r="A436" s="8"/>
      <c r="I436" s="9"/>
      <c r="J436" s="10"/>
      <c r="K436" s="11"/>
    </row>
    <row r="437" spans="1:11" x14ac:dyDescent="0.35">
      <c r="A437" s="8"/>
      <c r="I437" s="9"/>
      <c r="J437" s="10"/>
      <c r="K437" s="11"/>
    </row>
    <row r="438" spans="1:11" x14ac:dyDescent="0.35">
      <c r="A438" s="8"/>
      <c r="I438" s="9"/>
      <c r="J438" s="10"/>
      <c r="K438" s="11"/>
    </row>
    <row r="439" spans="1:11" x14ac:dyDescent="0.35">
      <c r="A439" s="8"/>
      <c r="I439" s="9"/>
      <c r="J439" s="10"/>
      <c r="K439" s="11"/>
    </row>
    <row r="440" spans="1:11" x14ac:dyDescent="0.35">
      <c r="A440" s="8"/>
      <c r="I440" s="9"/>
      <c r="J440" s="10"/>
      <c r="K440" s="11"/>
    </row>
    <row r="441" spans="1:11" x14ac:dyDescent="0.35">
      <c r="A441" s="8"/>
      <c r="I441" s="9"/>
      <c r="J441" s="10"/>
      <c r="K441" s="11"/>
    </row>
    <row r="442" spans="1:11" x14ac:dyDescent="0.35">
      <c r="A442" s="8"/>
      <c r="I442" s="9"/>
      <c r="J442" s="10"/>
      <c r="K442" s="11"/>
    </row>
    <row r="443" spans="1:11" x14ac:dyDescent="0.35">
      <c r="A443" s="8"/>
      <c r="I443" s="9"/>
      <c r="J443" s="10"/>
      <c r="K443" s="11"/>
    </row>
    <row r="444" spans="1:11" x14ac:dyDescent="0.35">
      <c r="A444" s="8"/>
      <c r="I444" s="9"/>
      <c r="J444" s="10"/>
      <c r="K444" s="11"/>
    </row>
    <row r="445" spans="1:11" x14ac:dyDescent="0.35">
      <c r="A445" s="8"/>
      <c r="I445" s="9"/>
      <c r="J445" s="10"/>
      <c r="K445" s="11"/>
    </row>
    <row r="446" spans="1:11" x14ac:dyDescent="0.35">
      <c r="A446" s="8"/>
      <c r="I446" s="9"/>
      <c r="J446" s="10"/>
      <c r="K446" s="11"/>
    </row>
    <row r="447" spans="1:11" x14ac:dyDescent="0.35">
      <c r="A447" s="8"/>
      <c r="I447" s="9"/>
      <c r="J447" s="10"/>
      <c r="K447" s="11"/>
    </row>
    <row r="448" spans="1:11" x14ac:dyDescent="0.35">
      <c r="A448" s="8"/>
      <c r="I448" s="9"/>
      <c r="J448" s="10"/>
      <c r="K448" s="11"/>
    </row>
    <row r="449" spans="1:11" x14ac:dyDescent="0.35">
      <c r="A449" s="8"/>
      <c r="I449" s="9"/>
      <c r="J449" s="10"/>
      <c r="K449" s="11"/>
    </row>
    <row r="450" spans="1:11" x14ac:dyDescent="0.35">
      <c r="A450" s="8"/>
      <c r="I450" s="9"/>
      <c r="J450" s="10"/>
      <c r="K450" s="11"/>
    </row>
    <row r="451" spans="1:11" x14ac:dyDescent="0.35">
      <c r="A451" s="8"/>
      <c r="I451" s="9"/>
      <c r="J451" s="10"/>
      <c r="K451" s="11"/>
    </row>
    <row r="452" spans="1:11" x14ac:dyDescent="0.35">
      <c r="A452" s="8"/>
      <c r="I452" s="9"/>
      <c r="J452" s="10"/>
      <c r="K452" s="11"/>
    </row>
    <row r="453" spans="1:11" x14ac:dyDescent="0.35">
      <c r="A453" s="8"/>
      <c r="I453" s="9"/>
      <c r="J453" s="10"/>
      <c r="K453" s="11"/>
    </row>
    <row r="454" spans="1:11" x14ac:dyDescent="0.35">
      <c r="A454" s="8"/>
      <c r="I454" s="9"/>
      <c r="J454" s="10"/>
      <c r="K454" s="11"/>
    </row>
    <row r="455" spans="1:11" x14ac:dyDescent="0.35">
      <c r="A455" s="8"/>
      <c r="I455" s="9"/>
      <c r="J455" s="10"/>
      <c r="K455" s="11"/>
    </row>
    <row r="456" spans="1:11" x14ac:dyDescent="0.35">
      <c r="A456" s="8"/>
      <c r="I456" s="9"/>
      <c r="J456" s="10"/>
      <c r="K456" s="11"/>
    </row>
    <row r="457" spans="1:11" x14ac:dyDescent="0.35">
      <c r="A457" s="8"/>
      <c r="I457" s="9"/>
      <c r="J457" s="10"/>
      <c r="K457" s="11"/>
    </row>
    <row r="458" spans="1:11" x14ac:dyDescent="0.35">
      <c r="A458" s="8"/>
      <c r="I458" s="9"/>
      <c r="J458" s="10"/>
      <c r="K458" s="11"/>
    </row>
    <row r="459" spans="1:11" x14ac:dyDescent="0.35">
      <c r="A459" s="8"/>
      <c r="I459" s="9"/>
      <c r="J459" s="10"/>
      <c r="K459" s="11"/>
    </row>
    <row r="460" spans="1:11" x14ac:dyDescent="0.35">
      <c r="A460" s="8"/>
      <c r="I460" s="9"/>
      <c r="J460" s="10"/>
      <c r="K460" s="11"/>
    </row>
    <row r="461" spans="1:11" x14ac:dyDescent="0.35">
      <c r="A461" s="8"/>
      <c r="I461" s="9"/>
      <c r="J461" s="10"/>
      <c r="K461" s="11"/>
    </row>
    <row r="462" spans="1:11" x14ac:dyDescent="0.35">
      <c r="A462" s="8"/>
      <c r="I462" s="9"/>
      <c r="J462" s="10"/>
      <c r="K462" s="11"/>
    </row>
    <row r="463" spans="1:11" x14ac:dyDescent="0.35">
      <c r="A463" s="8"/>
      <c r="I463" s="9"/>
      <c r="J463" s="10"/>
      <c r="K463" s="11"/>
    </row>
    <row r="464" spans="1:11" x14ac:dyDescent="0.35">
      <c r="A464" s="8"/>
      <c r="I464" s="9"/>
      <c r="J464" s="10"/>
      <c r="K464" s="11"/>
    </row>
    <row r="465" spans="1:11" x14ac:dyDescent="0.35">
      <c r="A465" s="8"/>
      <c r="I465" s="9"/>
      <c r="J465" s="10"/>
      <c r="K465" s="11"/>
    </row>
    <row r="466" spans="1:11" x14ac:dyDescent="0.35">
      <c r="A466" s="8"/>
      <c r="I466" s="9"/>
      <c r="J466" s="10"/>
      <c r="K466" s="11"/>
    </row>
    <row r="467" spans="1:11" x14ac:dyDescent="0.35">
      <c r="A467" s="8"/>
      <c r="I467" s="9"/>
      <c r="J467" s="10"/>
      <c r="K467" s="11"/>
    </row>
    <row r="468" spans="1:11" x14ac:dyDescent="0.35">
      <c r="A468" s="8"/>
      <c r="I468" s="9"/>
      <c r="J468" s="10"/>
      <c r="K468" s="11"/>
    </row>
    <row r="469" spans="1:11" x14ac:dyDescent="0.35">
      <c r="A469" s="8"/>
      <c r="I469" s="9"/>
      <c r="J469" s="10"/>
      <c r="K469" s="11"/>
    </row>
    <row r="470" spans="1:11" x14ac:dyDescent="0.35">
      <c r="A470" s="8"/>
      <c r="I470" s="9"/>
      <c r="J470" s="10"/>
      <c r="K470" s="11"/>
    </row>
    <row r="471" spans="1:11" x14ac:dyDescent="0.35">
      <c r="A471" s="8"/>
      <c r="I471" s="9"/>
      <c r="J471" s="10"/>
      <c r="K471" s="11"/>
    </row>
    <row r="472" spans="1:11" x14ac:dyDescent="0.35">
      <c r="A472" s="8"/>
      <c r="I472" s="9"/>
      <c r="J472" s="10"/>
      <c r="K472" s="11"/>
    </row>
    <row r="473" spans="1:11" x14ac:dyDescent="0.35">
      <c r="A473" s="8"/>
      <c r="I473" s="9"/>
      <c r="J473" s="10"/>
      <c r="K473" s="11"/>
    </row>
    <row r="474" spans="1:11" x14ac:dyDescent="0.35">
      <c r="A474" s="8"/>
      <c r="I474" s="9"/>
      <c r="J474" s="10"/>
      <c r="K474" s="11"/>
    </row>
    <row r="475" spans="1:11" x14ac:dyDescent="0.35">
      <c r="A475" s="8"/>
      <c r="I475" s="9"/>
      <c r="J475" s="10"/>
      <c r="K475" s="11"/>
    </row>
    <row r="476" spans="1:11" x14ac:dyDescent="0.35">
      <c r="A476" s="8"/>
      <c r="I476" s="9"/>
      <c r="J476" s="10"/>
      <c r="K476" s="11"/>
    </row>
    <row r="477" spans="1:11" x14ac:dyDescent="0.35">
      <c r="A477" s="8"/>
      <c r="I477" s="9"/>
      <c r="J477" s="10"/>
      <c r="K477" s="11"/>
    </row>
    <row r="478" spans="1:11" x14ac:dyDescent="0.35">
      <c r="A478" s="8"/>
      <c r="I478" s="9"/>
      <c r="J478" s="10"/>
      <c r="K478" s="11"/>
    </row>
    <row r="479" spans="1:11" x14ac:dyDescent="0.35">
      <c r="A479" s="8"/>
      <c r="I479" s="9"/>
      <c r="J479" s="10"/>
      <c r="K479" s="11"/>
    </row>
    <row r="480" spans="1:11" x14ac:dyDescent="0.35">
      <c r="A480" s="8"/>
      <c r="I480" s="9"/>
      <c r="J480" s="10"/>
      <c r="K480" s="11"/>
    </row>
    <row r="481" spans="1:11" x14ac:dyDescent="0.35">
      <c r="A481" s="8"/>
      <c r="I481" s="9"/>
      <c r="J481" s="10"/>
      <c r="K48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5D59-438B-4BF6-8D0C-715401DBEA2C}">
  <sheetPr codeName="Sheet2"/>
  <dimension ref="A1:N481"/>
  <sheetViews>
    <sheetView workbookViewId="0">
      <selection sqref="A1:N8"/>
    </sheetView>
  </sheetViews>
  <sheetFormatPr defaultRowHeight="14.5" x14ac:dyDescent="0.35"/>
  <cols>
    <col min="4" max="4" width="20" bestFit="1" customWidth="1"/>
    <col min="5" max="5" width="15.453125" customWidth="1"/>
    <col min="6" max="6" width="11.54296875" bestFit="1" customWidth="1"/>
    <col min="7" max="7" width="13.08984375" customWidth="1"/>
    <col min="8" max="8" width="9.6328125" bestFit="1" customWidth="1"/>
    <col min="9" max="9" width="14.26953125" customWidth="1"/>
    <col min="10" max="10" width="6.81640625" bestFit="1" customWidth="1"/>
    <col min="11" max="11" width="16" customWidth="1"/>
    <col min="12" max="12" width="10.6328125" customWidth="1"/>
    <col min="13" max="13" width="17.08984375" customWidth="1"/>
  </cols>
  <sheetData>
    <row r="1" spans="1:14" ht="29" x14ac:dyDescent="0.35">
      <c r="A1" t="s">
        <v>0</v>
      </c>
      <c r="B1" t="s">
        <v>1</v>
      </c>
      <c r="C1" t="s">
        <v>2</v>
      </c>
      <c r="D1" t="s">
        <v>3</v>
      </c>
      <c r="E1" t="s">
        <v>4</v>
      </c>
      <c r="F1" t="s">
        <v>5</v>
      </c>
      <c r="G1" t="s">
        <v>6</v>
      </c>
      <c r="H1" t="s">
        <v>7</v>
      </c>
      <c r="I1" t="s">
        <v>8</v>
      </c>
      <c r="J1" s="1" t="s">
        <v>9</v>
      </c>
      <c r="K1" t="s">
        <v>10</v>
      </c>
      <c r="L1" t="s">
        <v>11</v>
      </c>
      <c r="M1" t="s">
        <v>12</v>
      </c>
      <c r="N1" s="1" t="s">
        <v>13</v>
      </c>
    </row>
    <row r="2" spans="1:14" x14ac:dyDescent="0.35">
      <c r="A2" s="2">
        <v>44927</v>
      </c>
      <c r="B2" t="s">
        <v>14</v>
      </c>
      <c r="C2">
        <v>2023</v>
      </c>
      <c r="D2" t="s">
        <v>15</v>
      </c>
      <c r="E2" t="s">
        <v>16</v>
      </c>
      <c r="F2" t="s">
        <v>17</v>
      </c>
      <c r="G2" t="s">
        <v>18</v>
      </c>
      <c r="H2" t="s">
        <v>19</v>
      </c>
      <c r="I2" s="3">
        <v>3125</v>
      </c>
      <c r="J2" s="5">
        <v>0.3</v>
      </c>
      <c r="K2">
        <v>937.5</v>
      </c>
      <c r="L2" t="s">
        <v>20</v>
      </c>
      <c r="M2" t="s">
        <v>21</v>
      </c>
      <c r="N2" t="s">
        <v>22</v>
      </c>
    </row>
    <row r="3" spans="1:14" x14ac:dyDescent="0.35">
      <c r="A3" s="2">
        <v>44927</v>
      </c>
      <c r="B3" t="s">
        <v>14</v>
      </c>
      <c r="C3">
        <v>2023</v>
      </c>
      <c r="D3" t="s">
        <v>23</v>
      </c>
      <c r="E3" t="s">
        <v>24</v>
      </c>
      <c r="F3" t="s">
        <v>25</v>
      </c>
      <c r="G3" t="s">
        <v>18</v>
      </c>
      <c r="H3" t="s">
        <v>26</v>
      </c>
      <c r="I3" s="3">
        <v>3635</v>
      </c>
      <c r="J3" s="5">
        <v>0.25</v>
      </c>
      <c r="K3">
        <v>908.75</v>
      </c>
      <c r="L3" t="s">
        <v>27</v>
      </c>
      <c r="M3" t="s">
        <v>25</v>
      </c>
      <c r="N3" t="s">
        <v>22</v>
      </c>
    </row>
    <row r="4" spans="1:14" x14ac:dyDescent="0.35">
      <c r="A4" s="2">
        <v>44927</v>
      </c>
      <c r="B4" t="s">
        <v>14</v>
      </c>
      <c r="C4">
        <v>2023</v>
      </c>
      <c r="D4" t="s">
        <v>28</v>
      </c>
      <c r="E4" t="s">
        <v>24</v>
      </c>
      <c r="F4" t="s">
        <v>17</v>
      </c>
      <c r="G4" t="s">
        <v>18</v>
      </c>
      <c r="H4" t="s">
        <v>29</v>
      </c>
      <c r="I4" s="3">
        <v>3291</v>
      </c>
      <c r="J4" s="5">
        <v>0.3</v>
      </c>
      <c r="K4">
        <v>987.3</v>
      </c>
      <c r="L4" t="s">
        <v>20</v>
      </c>
      <c r="M4" t="s">
        <v>25</v>
      </c>
      <c r="N4" t="s">
        <v>30</v>
      </c>
    </row>
    <row r="5" spans="1:14" x14ac:dyDescent="0.35">
      <c r="A5" s="2">
        <v>44928</v>
      </c>
      <c r="B5" t="s">
        <v>14</v>
      </c>
      <c r="C5">
        <v>2023</v>
      </c>
      <c r="D5" t="s">
        <v>31</v>
      </c>
      <c r="E5" t="s">
        <v>24</v>
      </c>
      <c r="F5" t="s">
        <v>32</v>
      </c>
      <c r="G5" t="s">
        <v>33</v>
      </c>
      <c r="H5" t="s">
        <v>34</v>
      </c>
      <c r="I5" s="3">
        <v>3668</v>
      </c>
      <c r="J5" s="5">
        <v>0.4</v>
      </c>
      <c r="K5" s="4">
        <v>1467.2</v>
      </c>
      <c r="L5" t="s">
        <v>27</v>
      </c>
      <c r="M5" t="s">
        <v>25</v>
      </c>
      <c r="N5" t="s">
        <v>35</v>
      </c>
    </row>
    <row r="6" spans="1:14" x14ac:dyDescent="0.35">
      <c r="A6" s="2">
        <v>44933</v>
      </c>
      <c r="B6" t="s">
        <v>14</v>
      </c>
      <c r="C6">
        <v>2023</v>
      </c>
      <c r="D6" t="s">
        <v>36</v>
      </c>
      <c r="E6" t="s">
        <v>24</v>
      </c>
      <c r="F6" t="s">
        <v>25</v>
      </c>
      <c r="G6" t="s">
        <v>18</v>
      </c>
      <c r="H6" t="s">
        <v>34</v>
      </c>
      <c r="I6" s="3">
        <v>3970</v>
      </c>
      <c r="J6" s="5">
        <v>0.25</v>
      </c>
      <c r="K6">
        <v>992.5</v>
      </c>
      <c r="L6" t="s">
        <v>20</v>
      </c>
      <c r="M6" t="s">
        <v>21</v>
      </c>
      <c r="N6" t="s">
        <v>35</v>
      </c>
    </row>
    <row r="7" spans="1:14" x14ac:dyDescent="0.35">
      <c r="A7" s="2">
        <v>44938</v>
      </c>
      <c r="B7" t="s">
        <v>14</v>
      </c>
      <c r="C7">
        <v>2023</v>
      </c>
      <c r="D7" t="s">
        <v>37</v>
      </c>
      <c r="E7" t="s">
        <v>16</v>
      </c>
      <c r="F7" t="s">
        <v>17</v>
      </c>
      <c r="G7" t="s">
        <v>18</v>
      </c>
      <c r="H7" t="s">
        <v>29</v>
      </c>
      <c r="I7" s="3">
        <v>2739</v>
      </c>
      <c r="J7" s="5">
        <v>0.3</v>
      </c>
      <c r="K7">
        <v>821.7</v>
      </c>
      <c r="L7" t="s">
        <v>27</v>
      </c>
      <c r="M7" t="s">
        <v>25</v>
      </c>
      <c r="N7" t="s">
        <v>38</v>
      </c>
    </row>
    <row r="8" spans="1:14" x14ac:dyDescent="0.35">
      <c r="A8" s="2">
        <v>44938</v>
      </c>
      <c r="B8" t="s">
        <v>14</v>
      </c>
      <c r="C8">
        <v>2023</v>
      </c>
      <c r="D8" t="s">
        <v>39</v>
      </c>
      <c r="E8" t="s">
        <v>24</v>
      </c>
      <c r="F8" t="s">
        <v>40</v>
      </c>
      <c r="G8" t="s">
        <v>33</v>
      </c>
      <c r="H8" t="s">
        <v>34</v>
      </c>
      <c r="I8" s="3">
        <v>2420</v>
      </c>
      <c r="J8" s="5">
        <v>0.35</v>
      </c>
      <c r="K8">
        <v>847</v>
      </c>
      <c r="L8" t="s">
        <v>20</v>
      </c>
      <c r="M8" t="s">
        <v>21</v>
      </c>
      <c r="N8" t="s">
        <v>30</v>
      </c>
    </row>
    <row r="9" spans="1:14" x14ac:dyDescent="0.35">
      <c r="A9" s="2">
        <v>44939</v>
      </c>
      <c r="B9" t="s">
        <v>14</v>
      </c>
      <c r="C9">
        <v>2023</v>
      </c>
      <c r="D9" t="s">
        <v>41</v>
      </c>
      <c r="E9" t="s">
        <v>16</v>
      </c>
      <c r="F9" t="s">
        <v>42</v>
      </c>
      <c r="G9" t="s">
        <v>43</v>
      </c>
      <c r="H9" t="s">
        <v>44</v>
      </c>
      <c r="I9" s="3">
        <v>4802</v>
      </c>
      <c r="J9" s="5">
        <v>0.25</v>
      </c>
      <c r="K9" s="4">
        <v>1200.5</v>
      </c>
      <c r="L9" t="s">
        <v>20</v>
      </c>
      <c r="M9" t="s">
        <v>21</v>
      </c>
      <c r="N9" t="s">
        <v>22</v>
      </c>
    </row>
    <row r="10" spans="1:14" x14ac:dyDescent="0.35">
      <c r="A10" s="2">
        <v>44940</v>
      </c>
      <c r="B10" t="s">
        <v>14</v>
      </c>
      <c r="C10">
        <v>2023</v>
      </c>
      <c r="D10" t="s">
        <v>41</v>
      </c>
      <c r="E10" t="s">
        <v>16</v>
      </c>
      <c r="F10" t="s">
        <v>32</v>
      </c>
      <c r="G10" t="s">
        <v>33</v>
      </c>
      <c r="H10" t="s">
        <v>19</v>
      </c>
      <c r="I10" s="3">
        <v>2620</v>
      </c>
      <c r="J10" s="5">
        <v>0.4</v>
      </c>
      <c r="K10" s="4">
        <v>1048</v>
      </c>
      <c r="L10" t="s">
        <v>27</v>
      </c>
      <c r="M10" t="s">
        <v>25</v>
      </c>
      <c r="N10" t="s">
        <v>30</v>
      </c>
    </row>
    <row r="11" spans="1:14" x14ac:dyDescent="0.35">
      <c r="A11" s="2">
        <v>44942</v>
      </c>
      <c r="B11" t="s">
        <v>14</v>
      </c>
      <c r="C11">
        <v>2023</v>
      </c>
      <c r="D11" t="s">
        <v>45</v>
      </c>
      <c r="E11" t="s">
        <v>24</v>
      </c>
      <c r="F11" t="s">
        <v>40</v>
      </c>
      <c r="G11" t="s">
        <v>33</v>
      </c>
      <c r="H11" t="s">
        <v>19</v>
      </c>
      <c r="I11" s="3">
        <v>5593</v>
      </c>
      <c r="J11" s="5">
        <v>0.35</v>
      </c>
      <c r="K11" s="4">
        <v>1957.55</v>
      </c>
      <c r="L11" t="s">
        <v>20</v>
      </c>
      <c r="M11" t="s">
        <v>25</v>
      </c>
      <c r="N11" t="s">
        <v>35</v>
      </c>
    </row>
    <row r="12" spans="1:14" x14ac:dyDescent="0.35">
      <c r="A12" s="2">
        <v>44944</v>
      </c>
      <c r="B12" t="s">
        <v>14</v>
      </c>
      <c r="C12">
        <v>2023</v>
      </c>
      <c r="D12" t="s">
        <v>41</v>
      </c>
      <c r="E12" t="s">
        <v>16</v>
      </c>
      <c r="F12" t="s">
        <v>25</v>
      </c>
      <c r="G12" t="s">
        <v>18</v>
      </c>
      <c r="H12" t="s">
        <v>19</v>
      </c>
      <c r="I12" s="3">
        <v>3237</v>
      </c>
      <c r="J12" s="5">
        <v>0.25</v>
      </c>
      <c r="K12">
        <v>809.25</v>
      </c>
      <c r="L12" t="s">
        <v>20</v>
      </c>
      <c r="M12" t="s">
        <v>21</v>
      </c>
      <c r="N12" t="s">
        <v>35</v>
      </c>
    </row>
    <row r="13" spans="1:14" x14ac:dyDescent="0.35">
      <c r="A13" s="2">
        <v>44944</v>
      </c>
      <c r="B13" t="s">
        <v>14</v>
      </c>
      <c r="C13">
        <v>2023</v>
      </c>
      <c r="D13" t="s">
        <v>46</v>
      </c>
      <c r="E13" t="s">
        <v>24</v>
      </c>
      <c r="F13" t="s">
        <v>17</v>
      </c>
      <c r="G13" t="s">
        <v>18</v>
      </c>
      <c r="H13" t="s">
        <v>19</v>
      </c>
      <c r="I13" s="3">
        <v>4985</v>
      </c>
      <c r="J13" s="5">
        <v>0.3</v>
      </c>
      <c r="K13" s="4">
        <v>1495.5</v>
      </c>
      <c r="L13" t="s">
        <v>20</v>
      </c>
      <c r="M13" t="s">
        <v>21</v>
      </c>
      <c r="N13" t="s">
        <v>22</v>
      </c>
    </row>
    <row r="14" spans="1:14" x14ac:dyDescent="0.35">
      <c r="A14" s="2">
        <v>44945</v>
      </c>
      <c r="B14" t="s">
        <v>14</v>
      </c>
      <c r="C14">
        <v>2023</v>
      </c>
      <c r="D14" t="s">
        <v>47</v>
      </c>
      <c r="E14" t="s">
        <v>16</v>
      </c>
      <c r="F14" t="s">
        <v>40</v>
      </c>
      <c r="G14" t="s">
        <v>33</v>
      </c>
      <c r="H14" t="s">
        <v>29</v>
      </c>
      <c r="I14" s="3">
        <v>3886</v>
      </c>
      <c r="J14" s="5">
        <v>0.35</v>
      </c>
      <c r="K14" s="4">
        <v>1360.1</v>
      </c>
      <c r="L14" t="s">
        <v>20</v>
      </c>
      <c r="M14" t="s">
        <v>48</v>
      </c>
      <c r="N14" t="s">
        <v>22</v>
      </c>
    </row>
    <row r="15" spans="1:14" x14ac:dyDescent="0.35">
      <c r="A15" s="2">
        <v>44945</v>
      </c>
      <c r="B15" t="s">
        <v>14</v>
      </c>
      <c r="C15">
        <v>2023</v>
      </c>
      <c r="D15" t="s">
        <v>49</v>
      </c>
      <c r="E15" t="s">
        <v>24</v>
      </c>
      <c r="F15" t="s">
        <v>42</v>
      </c>
      <c r="G15" t="s">
        <v>43</v>
      </c>
      <c r="H15" t="s">
        <v>44</v>
      </c>
      <c r="I15" s="3">
        <v>2585</v>
      </c>
      <c r="J15" s="5">
        <v>0.25</v>
      </c>
      <c r="K15">
        <v>646.25</v>
      </c>
      <c r="L15" t="s">
        <v>27</v>
      </c>
      <c r="M15" t="s">
        <v>25</v>
      </c>
      <c r="N15" t="s">
        <v>30</v>
      </c>
    </row>
    <row r="16" spans="1:14" x14ac:dyDescent="0.35">
      <c r="A16" s="2">
        <v>44947</v>
      </c>
      <c r="B16" t="s">
        <v>14</v>
      </c>
      <c r="C16">
        <v>2023</v>
      </c>
      <c r="D16" t="s">
        <v>50</v>
      </c>
      <c r="E16" t="s">
        <v>16</v>
      </c>
      <c r="F16" t="s">
        <v>25</v>
      </c>
      <c r="G16" t="s">
        <v>18</v>
      </c>
      <c r="H16" t="s">
        <v>19</v>
      </c>
      <c r="I16" s="3">
        <v>4826</v>
      </c>
      <c r="J16" s="5">
        <v>0.25</v>
      </c>
      <c r="K16" s="4">
        <v>1206.5</v>
      </c>
      <c r="L16" t="s">
        <v>27</v>
      </c>
      <c r="M16" t="s">
        <v>25</v>
      </c>
      <c r="N16" t="s">
        <v>22</v>
      </c>
    </row>
    <row r="17" spans="1:14" x14ac:dyDescent="0.35">
      <c r="A17" s="2">
        <v>44948</v>
      </c>
      <c r="B17" t="s">
        <v>14</v>
      </c>
      <c r="C17">
        <v>2023</v>
      </c>
      <c r="D17" t="s">
        <v>51</v>
      </c>
      <c r="E17" t="s">
        <v>16</v>
      </c>
      <c r="F17" t="s">
        <v>32</v>
      </c>
      <c r="G17" t="s">
        <v>33</v>
      </c>
      <c r="H17" t="s">
        <v>26</v>
      </c>
      <c r="I17" s="3">
        <v>2952</v>
      </c>
      <c r="J17" s="5">
        <v>0.4</v>
      </c>
      <c r="K17" s="4">
        <v>1180.8</v>
      </c>
      <c r="L17" t="s">
        <v>27</v>
      </c>
      <c r="M17" t="s">
        <v>48</v>
      </c>
      <c r="N17" t="s">
        <v>30</v>
      </c>
    </row>
    <row r="18" spans="1:14" x14ac:dyDescent="0.35">
      <c r="A18" s="2">
        <v>44953</v>
      </c>
      <c r="B18" t="s">
        <v>14</v>
      </c>
      <c r="C18">
        <v>2023</v>
      </c>
      <c r="D18" t="s">
        <v>52</v>
      </c>
      <c r="E18" t="s">
        <v>16</v>
      </c>
      <c r="F18" t="s">
        <v>32</v>
      </c>
      <c r="G18" t="s">
        <v>33</v>
      </c>
      <c r="H18" t="s">
        <v>34</v>
      </c>
      <c r="I18" s="3">
        <v>3704</v>
      </c>
      <c r="J18" s="5">
        <v>0.4</v>
      </c>
      <c r="K18" s="4">
        <v>1481.6</v>
      </c>
      <c r="L18" t="s">
        <v>20</v>
      </c>
      <c r="M18" t="s">
        <v>25</v>
      </c>
      <c r="N18" t="s">
        <v>30</v>
      </c>
    </row>
    <row r="19" spans="1:14" x14ac:dyDescent="0.35">
      <c r="A19" s="2">
        <v>44954</v>
      </c>
      <c r="B19" t="s">
        <v>14</v>
      </c>
      <c r="C19">
        <v>2023</v>
      </c>
      <c r="D19" t="s">
        <v>53</v>
      </c>
      <c r="E19" t="s">
        <v>24</v>
      </c>
      <c r="F19" t="s">
        <v>17</v>
      </c>
      <c r="G19" t="s">
        <v>18</v>
      </c>
      <c r="H19" t="s">
        <v>29</v>
      </c>
      <c r="I19" s="3">
        <v>3999</v>
      </c>
      <c r="J19" s="5">
        <v>0.3</v>
      </c>
      <c r="K19" s="4">
        <v>1199.7</v>
      </c>
      <c r="L19" t="s">
        <v>20</v>
      </c>
      <c r="M19" t="s">
        <v>25</v>
      </c>
      <c r="N19" t="s">
        <v>35</v>
      </c>
    </row>
    <row r="20" spans="1:14" x14ac:dyDescent="0.35">
      <c r="A20" s="2">
        <v>44955</v>
      </c>
      <c r="B20" t="s">
        <v>14</v>
      </c>
      <c r="C20">
        <v>2023</v>
      </c>
      <c r="D20" t="s">
        <v>46</v>
      </c>
      <c r="E20" t="s">
        <v>24</v>
      </c>
      <c r="F20" t="s">
        <v>40</v>
      </c>
      <c r="G20" t="s">
        <v>33</v>
      </c>
      <c r="H20" t="s">
        <v>29</v>
      </c>
      <c r="I20" s="3">
        <v>3947</v>
      </c>
      <c r="J20" s="5">
        <v>0.35</v>
      </c>
      <c r="K20" s="4">
        <v>1381.45</v>
      </c>
      <c r="L20" t="s">
        <v>20</v>
      </c>
      <c r="M20" t="s">
        <v>25</v>
      </c>
      <c r="N20" t="s">
        <v>30</v>
      </c>
    </row>
    <row r="21" spans="1:14" x14ac:dyDescent="0.35">
      <c r="A21" s="2">
        <v>44957</v>
      </c>
      <c r="B21" t="s">
        <v>14</v>
      </c>
      <c r="C21">
        <v>2023</v>
      </c>
      <c r="D21" t="s">
        <v>54</v>
      </c>
      <c r="E21" t="s">
        <v>16</v>
      </c>
      <c r="F21" t="s">
        <v>40</v>
      </c>
      <c r="G21" t="s">
        <v>33</v>
      </c>
      <c r="H21" t="s">
        <v>34</v>
      </c>
      <c r="I21" s="3">
        <v>5447</v>
      </c>
      <c r="J21" s="5">
        <v>0.35</v>
      </c>
      <c r="K21" s="4">
        <v>1906.45</v>
      </c>
      <c r="L21" t="s">
        <v>20</v>
      </c>
      <c r="M21" t="s">
        <v>25</v>
      </c>
      <c r="N21" t="s">
        <v>22</v>
      </c>
    </row>
    <row r="22" spans="1:14" x14ac:dyDescent="0.35">
      <c r="A22" s="2">
        <v>44958</v>
      </c>
      <c r="B22" t="s">
        <v>55</v>
      </c>
      <c r="C22">
        <v>2023</v>
      </c>
      <c r="D22" t="s">
        <v>53</v>
      </c>
      <c r="E22" t="s">
        <v>24</v>
      </c>
      <c r="F22" t="s">
        <v>25</v>
      </c>
      <c r="G22" t="s">
        <v>18</v>
      </c>
      <c r="H22" t="s">
        <v>29</v>
      </c>
      <c r="I22" s="3">
        <v>2811</v>
      </c>
      <c r="J22" s="5">
        <v>0.25</v>
      </c>
      <c r="K22">
        <v>702.75</v>
      </c>
      <c r="L22" t="s">
        <v>27</v>
      </c>
      <c r="M22" t="s">
        <v>48</v>
      </c>
      <c r="N22" t="s">
        <v>22</v>
      </c>
    </row>
    <row r="23" spans="1:14" x14ac:dyDescent="0.35">
      <c r="A23" s="2">
        <v>44960</v>
      </c>
      <c r="B23" t="s">
        <v>55</v>
      </c>
      <c r="C23">
        <v>2023</v>
      </c>
      <c r="D23" t="s">
        <v>56</v>
      </c>
      <c r="E23" t="s">
        <v>16</v>
      </c>
      <c r="F23" t="s">
        <v>40</v>
      </c>
      <c r="G23" t="s">
        <v>33</v>
      </c>
      <c r="H23" t="s">
        <v>29</v>
      </c>
      <c r="I23" s="3">
        <v>3190</v>
      </c>
      <c r="J23" s="5">
        <v>0.35</v>
      </c>
      <c r="K23" s="4">
        <v>1116.5</v>
      </c>
      <c r="L23" t="s">
        <v>20</v>
      </c>
      <c r="M23" t="s">
        <v>21</v>
      </c>
      <c r="N23" t="s">
        <v>35</v>
      </c>
    </row>
    <row r="24" spans="1:14" x14ac:dyDescent="0.35">
      <c r="A24" s="2">
        <v>44962</v>
      </c>
      <c r="B24" t="s">
        <v>55</v>
      </c>
      <c r="C24">
        <v>2023</v>
      </c>
      <c r="D24" t="s">
        <v>41</v>
      </c>
      <c r="E24" t="s">
        <v>16</v>
      </c>
      <c r="F24" t="s">
        <v>40</v>
      </c>
      <c r="G24" t="s">
        <v>33</v>
      </c>
      <c r="H24" t="s">
        <v>19</v>
      </c>
      <c r="I24" s="3">
        <v>4578</v>
      </c>
      <c r="J24" s="5">
        <v>0.35</v>
      </c>
      <c r="K24" s="4">
        <v>1602.3</v>
      </c>
      <c r="L24" t="s">
        <v>20</v>
      </c>
      <c r="M24" t="s">
        <v>48</v>
      </c>
      <c r="N24" t="s">
        <v>38</v>
      </c>
    </row>
    <row r="25" spans="1:14" x14ac:dyDescent="0.35">
      <c r="A25" s="2">
        <v>44962</v>
      </c>
      <c r="B25" t="s">
        <v>55</v>
      </c>
      <c r="C25">
        <v>2023</v>
      </c>
      <c r="D25" t="s">
        <v>57</v>
      </c>
      <c r="E25" t="s">
        <v>24</v>
      </c>
      <c r="F25" t="s">
        <v>40</v>
      </c>
      <c r="G25" t="s">
        <v>33</v>
      </c>
      <c r="H25" t="s">
        <v>44</v>
      </c>
      <c r="I25" s="3">
        <v>3168</v>
      </c>
      <c r="J25" s="5">
        <v>0.35</v>
      </c>
      <c r="K25" s="4">
        <v>1108.8</v>
      </c>
      <c r="L25" t="s">
        <v>20</v>
      </c>
      <c r="M25" t="s">
        <v>48</v>
      </c>
      <c r="N25" t="s">
        <v>22</v>
      </c>
    </row>
    <row r="26" spans="1:14" x14ac:dyDescent="0.35">
      <c r="A26" s="2">
        <v>44966</v>
      </c>
      <c r="B26" t="s">
        <v>55</v>
      </c>
      <c r="C26">
        <v>2023</v>
      </c>
      <c r="D26" t="s">
        <v>58</v>
      </c>
      <c r="E26" t="s">
        <v>16</v>
      </c>
      <c r="F26" t="s">
        <v>42</v>
      </c>
      <c r="G26" t="s">
        <v>43</v>
      </c>
      <c r="H26" t="s">
        <v>29</v>
      </c>
      <c r="I26" s="3">
        <v>5585</v>
      </c>
      <c r="J26" s="5">
        <v>0.25</v>
      </c>
      <c r="K26" s="4">
        <v>1396.25</v>
      </c>
      <c r="L26" t="s">
        <v>20</v>
      </c>
      <c r="M26" t="s">
        <v>25</v>
      </c>
      <c r="N26" t="s">
        <v>35</v>
      </c>
    </row>
    <row r="27" spans="1:14" x14ac:dyDescent="0.35">
      <c r="A27" s="2">
        <v>44970</v>
      </c>
      <c r="B27" t="s">
        <v>55</v>
      </c>
      <c r="C27">
        <v>2023</v>
      </c>
      <c r="D27" t="s">
        <v>51</v>
      </c>
      <c r="E27" t="s">
        <v>16</v>
      </c>
      <c r="F27" t="s">
        <v>40</v>
      </c>
      <c r="G27" t="s">
        <v>33</v>
      </c>
      <c r="H27" t="s">
        <v>29</v>
      </c>
      <c r="I27" s="3">
        <v>3445</v>
      </c>
      <c r="J27" s="5">
        <v>0.35</v>
      </c>
      <c r="K27" s="4">
        <v>1205.75</v>
      </c>
      <c r="L27" t="s">
        <v>20</v>
      </c>
      <c r="M27" t="s">
        <v>48</v>
      </c>
      <c r="N27" t="s">
        <v>22</v>
      </c>
    </row>
    <row r="28" spans="1:14" x14ac:dyDescent="0.35">
      <c r="A28" s="2">
        <v>44971</v>
      </c>
      <c r="B28" t="s">
        <v>55</v>
      </c>
      <c r="C28">
        <v>2023</v>
      </c>
      <c r="D28" t="s">
        <v>37</v>
      </c>
      <c r="E28" t="s">
        <v>16</v>
      </c>
      <c r="F28" t="s">
        <v>17</v>
      </c>
      <c r="G28" t="s">
        <v>18</v>
      </c>
      <c r="H28" t="s">
        <v>29</v>
      </c>
      <c r="I28" s="3">
        <v>2513</v>
      </c>
      <c r="J28" s="5">
        <v>0.3</v>
      </c>
      <c r="K28">
        <v>753.9</v>
      </c>
      <c r="L28" t="s">
        <v>27</v>
      </c>
      <c r="M28" t="s">
        <v>48</v>
      </c>
      <c r="N28" t="s">
        <v>38</v>
      </c>
    </row>
    <row r="29" spans="1:14" x14ac:dyDescent="0.35">
      <c r="A29" s="2">
        <v>44971</v>
      </c>
      <c r="B29" t="s">
        <v>55</v>
      </c>
      <c r="C29">
        <v>2023</v>
      </c>
      <c r="D29" t="s">
        <v>45</v>
      </c>
      <c r="E29" t="s">
        <v>24</v>
      </c>
      <c r="F29" t="s">
        <v>32</v>
      </c>
      <c r="G29" t="s">
        <v>33</v>
      </c>
      <c r="H29" t="s">
        <v>34</v>
      </c>
      <c r="I29" s="3">
        <v>3799</v>
      </c>
      <c r="J29" s="5">
        <v>0.4</v>
      </c>
      <c r="K29" s="4">
        <v>1519.6</v>
      </c>
      <c r="L29" t="s">
        <v>27</v>
      </c>
      <c r="M29" t="s">
        <v>21</v>
      </c>
      <c r="N29" t="s">
        <v>22</v>
      </c>
    </row>
    <row r="30" spans="1:14" x14ac:dyDescent="0.35">
      <c r="A30" s="2">
        <v>44972</v>
      </c>
      <c r="B30" t="s">
        <v>55</v>
      </c>
      <c r="C30">
        <v>2023</v>
      </c>
      <c r="D30" t="s">
        <v>53</v>
      </c>
      <c r="E30" t="s">
        <v>24</v>
      </c>
      <c r="F30" t="s">
        <v>32</v>
      </c>
      <c r="G30" t="s">
        <v>33</v>
      </c>
      <c r="H30" t="s">
        <v>29</v>
      </c>
      <c r="I30" s="3">
        <v>4170</v>
      </c>
      <c r="J30" s="5">
        <v>0.4</v>
      </c>
      <c r="K30" s="4">
        <v>1668</v>
      </c>
      <c r="L30" t="s">
        <v>27</v>
      </c>
      <c r="M30" t="s">
        <v>25</v>
      </c>
      <c r="N30" t="s">
        <v>38</v>
      </c>
    </row>
    <row r="31" spans="1:14" x14ac:dyDescent="0.35">
      <c r="A31" s="2">
        <v>44972</v>
      </c>
      <c r="B31" t="s">
        <v>55</v>
      </c>
      <c r="C31">
        <v>2023</v>
      </c>
      <c r="D31" t="s">
        <v>49</v>
      </c>
      <c r="E31" t="s">
        <v>24</v>
      </c>
      <c r="F31" t="s">
        <v>32</v>
      </c>
      <c r="G31" t="s">
        <v>33</v>
      </c>
      <c r="H31" t="s">
        <v>34</v>
      </c>
      <c r="I31" s="3">
        <v>2951</v>
      </c>
      <c r="J31" s="5">
        <v>0.4</v>
      </c>
      <c r="K31" s="4">
        <v>1180.4000000000001</v>
      </c>
      <c r="L31" t="s">
        <v>20</v>
      </c>
      <c r="M31" t="s">
        <v>25</v>
      </c>
      <c r="N31" t="s">
        <v>30</v>
      </c>
    </row>
    <row r="32" spans="1:14" x14ac:dyDescent="0.35">
      <c r="A32" s="2">
        <v>44974</v>
      </c>
      <c r="B32" t="s">
        <v>55</v>
      </c>
      <c r="C32">
        <v>2023</v>
      </c>
      <c r="D32" t="s">
        <v>47</v>
      </c>
      <c r="E32" t="s">
        <v>16</v>
      </c>
      <c r="F32" t="s">
        <v>42</v>
      </c>
      <c r="G32" t="s">
        <v>43</v>
      </c>
      <c r="H32" t="s">
        <v>26</v>
      </c>
      <c r="I32" s="3">
        <v>3425</v>
      </c>
      <c r="J32" s="5">
        <v>0.25</v>
      </c>
      <c r="K32">
        <v>856.25</v>
      </c>
      <c r="L32" t="s">
        <v>27</v>
      </c>
      <c r="M32" t="s">
        <v>25</v>
      </c>
      <c r="N32" t="s">
        <v>22</v>
      </c>
    </row>
    <row r="33" spans="1:14" x14ac:dyDescent="0.35">
      <c r="A33" s="2">
        <v>44976</v>
      </c>
      <c r="B33" t="s">
        <v>55</v>
      </c>
      <c r="C33">
        <v>2023</v>
      </c>
      <c r="D33" t="s">
        <v>59</v>
      </c>
      <c r="E33" t="s">
        <v>24</v>
      </c>
      <c r="F33" t="s">
        <v>40</v>
      </c>
      <c r="G33" t="s">
        <v>33</v>
      </c>
      <c r="H33" t="s">
        <v>34</v>
      </c>
      <c r="I33" s="3">
        <v>5517</v>
      </c>
      <c r="J33" s="5">
        <v>0.35</v>
      </c>
      <c r="K33" s="4">
        <v>1930.95</v>
      </c>
      <c r="L33" t="s">
        <v>20</v>
      </c>
      <c r="M33" t="s">
        <v>21</v>
      </c>
      <c r="N33" t="s">
        <v>30</v>
      </c>
    </row>
    <row r="34" spans="1:14" x14ac:dyDescent="0.35">
      <c r="A34" s="2">
        <v>44977</v>
      </c>
      <c r="B34" t="s">
        <v>55</v>
      </c>
      <c r="C34">
        <v>2023</v>
      </c>
      <c r="D34" t="s">
        <v>41</v>
      </c>
      <c r="E34" t="s">
        <v>16</v>
      </c>
      <c r="F34" t="s">
        <v>42</v>
      </c>
      <c r="G34" t="s">
        <v>43</v>
      </c>
      <c r="H34" t="s">
        <v>29</v>
      </c>
      <c r="I34" s="3">
        <v>4948</v>
      </c>
      <c r="J34" s="5">
        <v>0.25</v>
      </c>
      <c r="K34" s="4">
        <v>1237</v>
      </c>
      <c r="L34" t="s">
        <v>27</v>
      </c>
      <c r="M34" t="s">
        <v>25</v>
      </c>
      <c r="N34" t="s">
        <v>30</v>
      </c>
    </row>
    <row r="35" spans="1:14" x14ac:dyDescent="0.35">
      <c r="A35" s="2">
        <v>44979</v>
      </c>
      <c r="B35" t="s">
        <v>55</v>
      </c>
      <c r="C35">
        <v>2023</v>
      </c>
      <c r="D35" t="s">
        <v>46</v>
      </c>
      <c r="E35" t="s">
        <v>24</v>
      </c>
      <c r="F35" t="s">
        <v>17</v>
      </c>
      <c r="G35" t="s">
        <v>18</v>
      </c>
      <c r="H35" t="s">
        <v>34</v>
      </c>
      <c r="I35" s="3">
        <v>5592</v>
      </c>
      <c r="J35" s="5">
        <v>0.3</v>
      </c>
      <c r="K35" s="4">
        <v>1677.6</v>
      </c>
      <c r="L35" t="s">
        <v>27</v>
      </c>
      <c r="M35" t="s">
        <v>48</v>
      </c>
      <c r="N35" t="s">
        <v>22</v>
      </c>
    </row>
    <row r="36" spans="1:14" x14ac:dyDescent="0.35">
      <c r="A36" s="2">
        <v>44979</v>
      </c>
      <c r="B36" t="s">
        <v>55</v>
      </c>
      <c r="C36">
        <v>2023</v>
      </c>
      <c r="D36" t="s">
        <v>60</v>
      </c>
      <c r="E36" t="s">
        <v>24</v>
      </c>
      <c r="F36" t="s">
        <v>25</v>
      </c>
      <c r="G36" t="s">
        <v>18</v>
      </c>
      <c r="H36" t="s">
        <v>26</v>
      </c>
      <c r="I36" s="3">
        <v>3116</v>
      </c>
      <c r="J36" s="5">
        <v>0.25</v>
      </c>
      <c r="K36">
        <v>779</v>
      </c>
      <c r="L36" t="s">
        <v>20</v>
      </c>
      <c r="M36" t="s">
        <v>25</v>
      </c>
      <c r="N36" t="s">
        <v>35</v>
      </c>
    </row>
    <row r="37" spans="1:14" x14ac:dyDescent="0.35">
      <c r="A37" s="2">
        <v>44979</v>
      </c>
      <c r="B37" t="s">
        <v>55</v>
      </c>
      <c r="C37">
        <v>2023</v>
      </c>
      <c r="D37" t="s">
        <v>61</v>
      </c>
      <c r="E37" t="s">
        <v>24</v>
      </c>
      <c r="F37" t="s">
        <v>32</v>
      </c>
      <c r="G37" t="s">
        <v>33</v>
      </c>
      <c r="H37" t="s">
        <v>34</v>
      </c>
      <c r="I37" s="3">
        <v>2888</v>
      </c>
      <c r="J37" s="5">
        <v>0.4</v>
      </c>
      <c r="K37" s="4">
        <v>1155.2</v>
      </c>
      <c r="L37" t="s">
        <v>20</v>
      </c>
      <c r="M37" t="s">
        <v>48</v>
      </c>
      <c r="N37" t="s">
        <v>38</v>
      </c>
    </row>
    <row r="38" spans="1:14" x14ac:dyDescent="0.35">
      <c r="A38" s="2">
        <v>44983</v>
      </c>
      <c r="B38" t="s">
        <v>55</v>
      </c>
      <c r="C38">
        <v>2023</v>
      </c>
      <c r="D38" t="s">
        <v>56</v>
      </c>
      <c r="E38" t="s">
        <v>16</v>
      </c>
      <c r="F38" t="s">
        <v>40</v>
      </c>
      <c r="G38" t="s">
        <v>33</v>
      </c>
      <c r="H38" t="s">
        <v>19</v>
      </c>
      <c r="I38" s="3">
        <v>4547</v>
      </c>
      <c r="J38" s="5">
        <v>0.35</v>
      </c>
      <c r="K38" s="4">
        <v>1591.45</v>
      </c>
      <c r="L38" t="s">
        <v>20</v>
      </c>
      <c r="M38" t="s">
        <v>21</v>
      </c>
      <c r="N38" t="s">
        <v>30</v>
      </c>
    </row>
    <row r="39" spans="1:14" x14ac:dyDescent="0.35">
      <c r="A39" s="2">
        <v>44985</v>
      </c>
      <c r="B39" t="s">
        <v>55</v>
      </c>
      <c r="C39">
        <v>2023</v>
      </c>
      <c r="D39" t="s">
        <v>54</v>
      </c>
      <c r="E39" t="s">
        <v>16</v>
      </c>
      <c r="F39" t="s">
        <v>25</v>
      </c>
      <c r="G39" t="s">
        <v>18</v>
      </c>
      <c r="H39" t="s">
        <v>26</v>
      </c>
      <c r="I39" s="3">
        <v>3219</v>
      </c>
      <c r="J39" s="5">
        <v>0.25</v>
      </c>
      <c r="K39">
        <v>804.75</v>
      </c>
      <c r="L39" t="s">
        <v>27</v>
      </c>
      <c r="M39" t="s">
        <v>48</v>
      </c>
      <c r="N39" t="s">
        <v>30</v>
      </c>
    </row>
    <row r="40" spans="1:14" x14ac:dyDescent="0.35">
      <c r="A40" s="2">
        <v>44985</v>
      </c>
      <c r="B40" t="s">
        <v>55</v>
      </c>
      <c r="C40">
        <v>2023</v>
      </c>
      <c r="D40" t="s">
        <v>37</v>
      </c>
      <c r="E40" t="s">
        <v>16</v>
      </c>
      <c r="F40" t="s">
        <v>42</v>
      </c>
      <c r="G40" t="s">
        <v>43</v>
      </c>
      <c r="H40" t="s">
        <v>44</v>
      </c>
      <c r="I40" s="3">
        <v>4139</v>
      </c>
      <c r="J40" s="5">
        <v>0.25</v>
      </c>
      <c r="K40" s="4">
        <v>1034.75</v>
      </c>
      <c r="L40" t="s">
        <v>20</v>
      </c>
      <c r="M40" t="s">
        <v>25</v>
      </c>
      <c r="N40" t="s">
        <v>30</v>
      </c>
    </row>
    <row r="41" spans="1:14" x14ac:dyDescent="0.35">
      <c r="A41" s="2">
        <v>44985</v>
      </c>
      <c r="B41" t="s">
        <v>55</v>
      </c>
      <c r="C41">
        <v>2023</v>
      </c>
      <c r="D41" t="s">
        <v>62</v>
      </c>
      <c r="E41" t="s">
        <v>24</v>
      </c>
      <c r="F41" t="s">
        <v>17</v>
      </c>
      <c r="G41" t="s">
        <v>18</v>
      </c>
      <c r="H41" t="s">
        <v>34</v>
      </c>
      <c r="I41" s="3">
        <v>4210</v>
      </c>
      <c r="J41" s="5">
        <v>0.3</v>
      </c>
      <c r="K41" s="4">
        <v>1263</v>
      </c>
      <c r="L41" t="s">
        <v>20</v>
      </c>
      <c r="M41" t="s">
        <v>25</v>
      </c>
      <c r="N41" t="s">
        <v>35</v>
      </c>
    </row>
    <row r="42" spans="1:14" x14ac:dyDescent="0.35">
      <c r="A42" s="2">
        <v>44986</v>
      </c>
      <c r="B42" t="s">
        <v>63</v>
      </c>
      <c r="C42">
        <v>2023</v>
      </c>
      <c r="D42" t="s">
        <v>64</v>
      </c>
      <c r="E42" t="s">
        <v>24</v>
      </c>
      <c r="F42" t="s">
        <v>40</v>
      </c>
      <c r="G42" t="s">
        <v>33</v>
      </c>
      <c r="H42" t="s">
        <v>26</v>
      </c>
      <c r="I42" s="3">
        <v>4768</v>
      </c>
      <c r="J42" s="5">
        <v>0.35</v>
      </c>
      <c r="K42" s="4">
        <v>1668.8</v>
      </c>
      <c r="L42" t="s">
        <v>27</v>
      </c>
      <c r="M42" t="s">
        <v>21</v>
      </c>
      <c r="N42" t="s">
        <v>38</v>
      </c>
    </row>
    <row r="43" spans="1:14" x14ac:dyDescent="0.35">
      <c r="A43" s="2">
        <v>44986</v>
      </c>
      <c r="B43" t="s">
        <v>63</v>
      </c>
      <c r="C43">
        <v>2023</v>
      </c>
      <c r="D43" t="s">
        <v>49</v>
      </c>
      <c r="E43" t="s">
        <v>24</v>
      </c>
      <c r="F43" t="s">
        <v>40</v>
      </c>
      <c r="G43" t="s">
        <v>33</v>
      </c>
      <c r="H43" t="s">
        <v>19</v>
      </c>
      <c r="I43" s="3">
        <v>4863</v>
      </c>
      <c r="J43" s="5">
        <v>0.35</v>
      </c>
      <c r="K43" s="4">
        <v>1702.05</v>
      </c>
      <c r="L43" t="s">
        <v>20</v>
      </c>
      <c r="M43" t="s">
        <v>48</v>
      </c>
      <c r="N43" t="s">
        <v>22</v>
      </c>
    </row>
    <row r="44" spans="1:14" x14ac:dyDescent="0.35">
      <c r="A44" s="2">
        <v>44990</v>
      </c>
      <c r="B44" t="s">
        <v>63</v>
      </c>
      <c r="C44">
        <v>2023</v>
      </c>
      <c r="D44" t="s">
        <v>46</v>
      </c>
      <c r="E44" t="s">
        <v>24</v>
      </c>
      <c r="F44" t="s">
        <v>25</v>
      </c>
      <c r="G44" t="s">
        <v>18</v>
      </c>
      <c r="H44" t="s">
        <v>44</v>
      </c>
      <c r="I44" s="3">
        <v>5209</v>
      </c>
      <c r="J44" s="5">
        <v>0.25</v>
      </c>
      <c r="K44" s="4">
        <v>1302.25</v>
      </c>
      <c r="L44" t="s">
        <v>20</v>
      </c>
      <c r="M44" t="s">
        <v>48</v>
      </c>
      <c r="N44" t="s">
        <v>38</v>
      </c>
    </row>
    <row r="45" spans="1:14" x14ac:dyDescent="0.35">
      <c r="A45" s="2">
        <v>44991</v>
      </c>
      <c r="B45" t="s">
        <v>63</v>
      </c>
      <c r="C45">
        <v>2023</v>
      </c>
      <c r="D45" t="s">
        <v>53</v>
      </c>
      <c r="E45" t="s">
        <v>24</v>
      </c>
      <c r="F45" t="s">
        <v>25</v>
      </c>
      <c r="G45" t="s">
        <v>18</v>
      </c>
      <c r="H45" t="s">
        <v>34</v>
      </c>
      <c r="I45" s="3">
        <v>3807</v>
      </c>
      <c r="J45" s="5">
        <v>0.25</v>
      </c>
      <c r="K45">
        <v>951.75</v>
      </c>
      <c r="L45" t="s">
        <v>27</v>
      </c>
      <c r="M45" t="s">
        <v>25</v>
      </c>
      <c r="N45" t="s">
        <v>38</v>
      </c>
    </row>
    <row r="46" spans="1:14" x14ac:dyDescent="0.35">
      <c r="A46" s="2">
        <v>44992</v>
      </c>
      <c r="B46" t="s">
        <v>63</v>
      </c>
      <c r="C46">
        <v>2023</v>
      </c>
      <c r="D46" t="s">
        <v>58</v>
      </c>
      <c r="E46" t="s">
        <v>16</v>
      </c>
      <c r="F46" t="s">
        <v>40</v>
      </c>
      <c r="G46" t="s">
        <v>33</v>
      </c>
      <c r="H46" t="s">
        <v>34</v>
      </c>
      <c r="I46" s="3">
        <v>3219</v>
      </c>
      <c r="J46" s="5">
        <v>0.35</v>
      </c>
      <c r="K46" s="4">
        <v>1126.6500000000001</v>
      </c>
      <c r="L46" t="s">
        <v>27</v>
      </c>
      <c r="M46" t="s">
        <v>25</v>
      </c>
      <c r="N46" t="s">
        <v>35</v>
      </c>
    </row>
    <row r="47" spans="1:14" x14ac:dyDescent="0.35">
      <c r="A47" s="2">
        <v>44994</v>
      </c>
      <c r="B47" t="s">
        <v>63</v>
      </c>
      <c r="C47">
        <v>2023</v>
      </c>
      <c r="D47" t="s">
        <v>52</v>
      </c>
      <c r="E47" t="s">
        <v>16</v>
      </c>
      <c r="F47" t="s">
        <v>32</v>
      </c>
      <c r="G47" t="s">
        <v>33</v>
      </c>
      <c r="H47" t="s">
        <v>29</v>
      </c>
      <c r="I47" s="3">
        <v>5297</v>
      </c>
      <c r="J47" s="5">
        <v>0.4</v>
      </c>
      <c r="K47" s="4">
        <v>2118.8000000000002</v>
      </c>
      <c r="L47" t="s">
        <v>27</v>
      </c>
      <c r="M47" t="s">
        <v>25</v>
      </c>
      <c r="N47" t="s">
        <v>22</v>
      </c>
    </row>
    <row r="48" spans="1:14" x14ac:dyDescent="0.35">
      <c r="A48" s="2">
        <v>44994</v>
      </c>
      <c r="B48" t="s">
        <v>63</v>
      </c>
      <c r="C48">
        <v>2023</v>
      </c>
      <c r="D48" t="s">
        <v>65</v>
      </c>
      <c r="E48" t="s">
        <v>16</v>
      </c>
      <c r="F48" t="s">
        <v>25</v>
      </c>
      <c r="G48" t="s">
        <v>18</v>
      </c>
      <c r="H48" t="s">
        <v>34</v>
      </c>
      <c r="I48" s="3">
        <v>3331</v>
      </c>
      <c r="J48" s="5">
        <v>0.25</v>
      </c>
      <c r="K48">
        <v>832.75</v>
      </c>
      <c r="L48" t="s">
        <v>27</v>
      </c>
      <c r="M48" t="s">
        <v>48</v>
      </c>
      <c r="N48" t="s">
        <v>35</v>
      </c>
    </row>
    <row r="49" spans="1:14" x14ac:dyDescent="0.35">
      <c r="A49" s="2">
        <v>44995</v>
      </c>
      <c r="B49" t="s">
        <v>63</v>
      </c>
      <c r="C49">
        <v>2023</v>
      </c>
      <c r="D49" t="s">
        <v>60</v>
      </c>
      <c r="E49" t="s">
        <v>24</v>
      </c>
      <c r="F49" t="s">
        <v>32</v>
      </c>
      <c r="G49" t="s">
        <v>33</v>
      </c>
      <c r="H49" t="s">
        <v>29</v>
      </c>
      <c r="I49" s="3">
        <v>3445</v>
      </c>
      <c r="J49" s="5">
        <v>0.4</v>
      </c>
      <c r="K49" s="4">
        <v>1378</v>
      </c>
      <c r="L49" t="s">
        <v>27</v>
      </c>
      <c r="M49" t="s">
        <v>21</v>
      </c>
      <c r="N49" t="s">
        <v>38</v>
      </c>
    </row>
    <row r="50" spans="1:14" x14ac:dyDescent="0.35">
      <c r="A50" s="2">
        <v>44996</v>
      </c>
      <c r="B50" t="s">
        <v>63</v>
      </c>
      <c r="C50">
        <v>2023</v>
      </c>
      <c r="D50" t="s">
        <v>54</v>
      </c>
      <c r="E50" t="s">
        <v>16</v>
      </c>
      <c r="F50" t="s">
        <v>25</v>
      </c>
      <c r="G50" t="s">
        <v>18</v>
      </c>
      <c r="H50" t="s">
        <v>34</v>
      </c>
      <c r="I50" s="3">
        <v>3195</v>
      </c>
      <c r="J50" s="5">
        <v>0.25</v>
      </c>
      <c r="K50">
        <v>798.75</v>
      </c>
      <c r="L50" t="s">
        <v>20</v>
      </c>
      <c r="M50" t="s">
        <v>25</v>
      </c>
      <c r="N50" t="s">
        <v>35</v>
      </c>
    </row>
    <row r="51" spans="1:14" x14ac:dyDescent="0.35">
      <c r="A51" s="2">
        <v>45001</v>
      </c>
      <c r="B51" t="s">
        <v>63</v>
      </c>
      <c r="C51">
        <v>2023</v>
      </c>
      <c r="D51" t="s">
        <v>58</v>
      </c>
      <c r="E51" t="s">
        <v>16</v>
      </c>
      <c r="F51" t="s">
        <v>17</v>
      </c>
      <c r="G51" t="s">
        <v>18</v>
      </c>
      <c r="H51" t="s">
        <v>26</v>
      </c>
      <c r="I51" s="3">
        <v>3458</v>
      </c>
      <c r="J51" s="5">
        <v>0.3</v>
      </c>
      <c r="K51" s="4">
        <v>1037.4000000000001</v>
      </c>
      <c r="L51" t="s">
        <v>20</v>
      </c>
      <c r="M51" t="s">
        <v>48</v>
      </c>
      <c r="N51" t="s">
        <v>38</v>
      </c>
    </row>
    <row r="52" spans="1:14" x14ac:dyDescent="0.35">
      <c r="A52" s="2">
        <v>45002</v>
      </c>
      <c r="B52" t="s">
        <v>63</v>
      </c>
      <c r="C52">
        <v>2023</v>
      </c>
      <c r="D52" t="s">
        <v>15</v>
      </c>
      <c r="E52" t="s">
        <v>16</v>
      </c>
      <c r="F52" t="s">
        <v>32</v>
      </c>
      <c r="G52" t="s">
        <v>33</v>
      </c>
      <c r="H52" t="s">
        <v>26</v>
      </c>
      <c r="I52" s="3">
        <v>2405</v>
      </c>
      <c r="J52" s="5">
        <v>0.4</v>
      </c>
      <c r="K52">
        <v>962</v>
      </c>
      <c r="L52" t="s">
        <v>27</v>
      </c>
      <c r="M52" t="s">
        <v>25</v>
      </c>
      <c r="N52" t="s">
        <v>38</v>
      </c>
    </row>
    <row r="53" spans="1:14" x14ac:dyDescent="0.35">
      <c r="A53" s="2">
        <v>45004</v>
      </c>
      <c r="B53" t="s">
        <v>63</v>
      </c>
      <c r="C53">
        <v>2023</v>
      </c>
      <c r="D53" t="s">
        <v>66</v>
      </c>
      <c r="E53" t="s">
        <v>16</v>
      </c>
      <c r="F53" t="s">
        <v>32</v>
      </c>
      <c r="G53" t="s">
        <v>33</v>
      </c>
      <c r="H53" t="s">
        <v>44</v>
      </c>
      <c r="I53" s="3">
        <v>3828</v>
      </c>
      <c r="J53" s="5">
        <v>0.4</v>
      </c>
      <c r="K53" s="4">
        <v>1531.2</v>
      </c>
      <c r="L53" t="s">
        <v>27</v>
      </c>
      <c r="M53" t="s">
        <v>21</v>
      </c>
      <c r="N53" t="s">
        <v>35</v>
      </c>
    </row>
    <row r="54" spans="1:14" x14ac:dyDescent="0.35">
      <c r="A54" s="2">
        <v>45005</v>
      </c>
      <c r="B54" t="s">
        <v>63</v>
      </c>
      <c r="C54">
        <v>2023</v>
      </c>
      <c r="D54" t="s">
        <v>50</v>
      </c>
      <c r="E54" t="s">
        <v>16</v>
      </c>
      <c r="F54" t="s">
        <v>32</v>
      </c>
      <c r="G54" t="s">
        <v>33</v>
      </c>
      <c r="H54" t="s">
        <v>34</v>
      </c>
      <c r="I54" s="3">
        <v>5260</v>
      </c>
      <c r="J54" s="5">
        <v>0.4</v>
      </c>
      <c r="K54" s="4">
        <v>2104</v>
      </c>
      <c r="L54" t="s">
        <v>27</v>
      </c>
      <c r="M54" t="s">
        <v>25</v>
      </c>
      <c r="N54" t="s">
        <v>38</v>
      </c>
    </row>
    <row r="55" spans="1:14" x14ac:dyDescent="0.35">
      <c r="A55" s="2">
        <v>45008</v>
      </c>
      <c r="B55" t="s">
        <v>63</v>
      </c>
      <c r="C55">
        <v>2023</v>
      </c>
      <c r="D55" t="s">
        <v>31</v>
      </c>
      <c r="E55" t="s">
        <v>24</v>
      </c>
      <c r="F55" t="s">
        <v>17</v>
      </c>
      <c r="G55" t="s">
        <v>18</v>
      </c>
      <c r="H55" t="s">
        <v>34</v>
      </c>
      <c r="I55" s="3">
        <v>2548</v>
      </c>
      <c r="J55" s="5">
        <v>0.3</v>
      </c>
      <c r="K55">
        <v>764.4</v>
      </c>
      <c r="L55" t="s">
        <v>20</v>
      </c>
      <c r="M55" t="s">
        <v>25</v>
      </c>
      <c r="N55" t="s">
        <v>35</v>
      </c>
    </row>
    <row r="56" spans="1:14" x14ac:dyDescent="0.35">
      <c r="A56" s="2">
        <v>45010</v>
      </c>
      <c r="B56" t="s">
        <v>63</v>
      </c>
      <c r="C56">
        <v>2023</v>
      </c>
      <c r="D56" t="s">
        <v>23</v>
      </c>
      <c r="E56" t="s">
        <v>24</v>
      </c>
      <c r="F56" t="s">
        <v>42</v>
      </c>
      <c r="G56" t="s">
        <v>43</v>
      </c>
      <c r="H56" t="s">
        <v>26</v>
      </c>
      <c r="I56" s="3">
        <v>4895</v>
      </c>
      <c r="J56" s="5">
        <v>0.25</v>
      </c>
      <c r="K56" s="4">
        <v>1223.75</v>
      </c>
      <c r="L56" t="s">
        <v>27</v>
      </c>
      <c r="M56" t="s">
        <v>48</v>
      </c>
      <c r="N56" t="s">
        <v>30</v>
      </c>
    </row>
    <row r="57" spans="1:14" x14ac:dyDescent="0.35">
      <c r="A57" s="2">
        <v>45011</v>
      </c>
      <c r="B57" t="s">
        <v>63</v>
      </c>
      <c r="C57">
        <v>2023</v>
      </c>
      <c r="D57" t="s">
        <v>37</v>
      </c>
      <c r="E57" t="s">
        <v>16</v>
      </c>
      <c r="F57" t="s">
        <v>40</v>
      </c>
      <c r="G57" t="s">
        <v>33</v>
      </c>
      <c r="H57" t="s">
        <v>26</v>
      </c>
      <c r="I57" s="3">
        <v>5675</v>
      </c>
      <c r="J57" s="5">
        <v>0.35</v>
      </c>
      <c r="K57" s="4">
        <v>1986.25</v>
      </c>
      <c r="L57" t="s">
        <v>27</v>
      </c>
      <c r="M57" t="s">
        <v>21</v>
      </c>
      <c r="N57" t="s">
        <v>22</v>
      </c>
    </row>
    <row r="58" spans="1:14" x14ac:dyDescent="0.35">
      <c r="A58" s="2">
        <v>45012</v>
      </c>
      <c r="B58" t="s">
        <v>63</v>
      </c>
      <c r="C58">
        <v>2023</v>
      </c>
      <c r="D58" t="s">
        <v>58</v>
      </c>
      <c r="E58" t="s">
        <v>16</v>
      </c>
      <c r="F58" t="s">
        <v>32</v>
      </c>
      <c r="G58" t="s">
        <v>33</v>
      </c>
      <c r="H58" t="s">
        <v>19</v>
      </c>
      <c r="I58" s="3">
        <v>4614</v>
      </c>
      <c r="J58" s="5">
        <v>0.4</v>
      </c>
      <c r="K58" s="4">
        <v>1845.6</v>
      </c>
      <c r="L58" t="s">
        <v>27</v>
      </c>
      <c r="M58" t="s">
        <v>25</v>
      </c>
      <c r="N58" t="s">
        <v>22</v>
      </c>
    </row>
    <row r="59" spans="1:14" x14ac:dyDescent="0.35">
      <c r="A59" s="2">
        <v>45012</v>
      </c>
      <c r="B59" t="s">
        <v>63</v>
      </c>
      <c r="C59">
        <v>2023</v>
      </c>
      <c r="D59" t="s">
        <v>61</v>
      </c>
      <c r="E59" t="s">
        <v>24</v>
      </c>
      <c r="F59" t="s">
        <v>42</v>
      </c>
      <c r="G59" t="s">
        <v>43</v>
      </c>
      <c r="H59" t="s">
        <v>26</v>
      </c>
      <c r="I59" s="3">
        <v>3757</v>
      </c>
      <c r="J59" s="5">
        <v>0.25</v>
      </c>
      <c r="K59">
        <v>939.25</v>
      </c>
      <c r="L59" t="s">
        <v>20</v>
      </c>
      <c r="M59" t="s">
        <v>48</v>
      </c>
      <c r="N59" t="s">
        <v>35</v>
      </c>
    </row>
    <row r="60" spans="1:14" x14ac:dyDescent="0.35">
      <c r="A60" s="2">
        <v>45014</v>
      </c>
      <c r="B60" t="s">
        <v>63</v>
      </c>
      <c r="C60">
        <v>2023</v>
      </c>
      <c r="D60" t="s">
        <v>59</v>
      </c>
      <c r="E60" t="s">
        <v>24</v>
      </c>
      <c r="F60" t="s">
        <v>32</v>
      </c>
      <c r="G60" t="s">
        <v>33</v>
      </c>
      <c r="H60" t="s">
        <v>19</v>
      </c>
      <c r="I60" s="3">
        <v>4527</v>
      </c>
      <c r="J60" s="5">
        <v>0.4</v>
      </c>
      <c r="K60" s="4">
        <v>1810.8</v>
      </c>
      <c r="L60" t="s">
        <v>20</v>
      </c>
      <c r="M60" t="s">
        <v>25</v>
      </c>
      <c r="N60" t="s">
        <v>22</v>
      </c>
    </row>
    <row r="61" spans="1:14" x14ac:dyDescent="0.35">
      <c r="A61" s="2">
        <v>45015</v>
      </c>
      <c r="B61" t="s">
        <v>63</v>
      </c>
      <c r="C61">
        <v>2023</v>
      </c>
      <c r="D61" t="s">
        <v>28</v>
      </c>
      <c r="E61" t="s">
        <v>24</v>
      </c>
      <c r="F61" t="s">
        <v>25</v>
      </c>
      <c r="G61" t="s">
        <v>18</v>
      </c>
      <c r="H61" t="s">
        <v>34</v>
      </c>
      <c r="I61" s="3">
        <v>5027</v>
      </c>
      <c r="J61" s="5">
        <v>0.25</v>
      </c>
      <c r="K61" s="4">
        <v>1256.75</v>
      </c>
      <c r="L61" t="s">
        <v>27</v>
      </c>
      <c r="M61" t="s">
        <v>48</v>
      </c>
      <c r="N61" t="s">
        <v>38</v>
      </c>
    </row>
    <row r="62" spans="1:14" x14ac:dyDescent="0.35">
      <c r="A62" s="2">
        <v>45018</v>
      </c>
      <c r="B62" t="s">
        <v>67</v>
      </c>
      <c r="C62">
        <v>2023</v>
      </c>
      <c r="D62" t="s">
        <v>65</v>
      </c>
      <c r="E62" t="s">
        <v>16</v>
      </c>
      <c r="F62" t="s">
        <v>32</v>
      </c>
      <c r="G62" t="s">
        <v>33</v>
      </c>
      <c r="H62" t="s">
        <v>26</v>
      </c>
      <c r="I62" s="3">
        <v>4975</v>
      </c>
      <c r="J62" s="5">
        <v>0.4</v>
      </c>
      <c r="K62" s="4">
        <v>1990</v>
      </c>
      <c r="L62" t="s">
        <v>27</v>
      </c>
      <c r="M62" t="s">
        <v>48</v>
      </c>
      <c r="N62" t="s">
        <v>30</v>
      </c>
    </row>
    <row r="63" spans="1:14" x14ac:dyDescent="0.35">
      <c r="A63" s="2">
        <v>45021</v>
      </c>
      <c r="B63" t="s">
        <v>67</v>
      </c>
      <c r="C63">
        <v>2023</v>
      </c>
      <c r="D63" t="s">
        <v>62</v>
      </c>
      <c r="E63" t="s">
        <v>24</v>
      </c>
      <c r="F63" t="s">
        <v>40</v>
      </c>
      <c r="G63" t="s">
        <v>33</v>
      </c>
      <c r="H63" t="s">
        <v>34</v>
      </c>
      <c r="I63" s="3">
        <v>4828</v>
      </c>
      <c r="J63" s="5">
        <v>0.35</v>
      </c>
      <c r="K63" s="4">
        <v>1689.8</v>
      </c>
      <c r="L63" t="s">
        <v>20</v>
      </c>
      <c r="M63" t="s">
        <v>21</v>
      </c>
      <c r="N63" t="s">
        <v>35</v>
      </c>
    </row>
    <row r="64" spans="1:14" x14ac:dyDescent="0.35">
      <c r="A64" s="2">
        <v>45024</v>
      </c>
      <c r="B64" t="s">
        <v>67</v>
      </c>
      <c r="C64">
        <v>2023</v>
      </c>
      <c r="D64" t="s">
        <v>54</v>
      </c>
      <c r="E64" t="s">
        <v>16</v>
      </c>
      <c r="F64" t="s">
        <v>40</v>
      </c>
      <c r="G64" t="s">
        <v>33</v>
      </c>
      <c r="H64" t="s">
        <v>34</v>
      </c>
      <c r="I64" s="3">
        <v>5616</v>
      </c>
      <c r="J64" s="5">
        <v>0.35</v>
      </c>
      <c r="K64" s="4">
        <v>1965.6</v>
      </c>
      <c r="L64" t="s">
        <v>20</v>
      </c>
      <c r="M64" t="s">
        <v>25</v>
      </c>
      <c r="N64" t="s">
        <v>30</v>
      </c>
    </row>
    <row r="65" spans="1:14" x14ac:dyDescent="0.35">
      <c r="A65" s="2">
        <v>45028</v>
      </c>
      <c r="B65" t="s">
        <v>67</v>
      </c>
      <c r="C65">
        <v>2023</v>
      </c>
      <c r="D65" t="s">
        <v>61</v>
      </c>
      <c r="E65" t="s">
        <v>24</v>
      </c>
      <c r="F65" t="s">
        <v>25</v>
      </c>
      <c r="G65" t="s">
        <v>18</v>
      </c>
      <c r="H65" t="s">
        <v>19</v>
      </c>
      <c r="I65" s="3">
        <v>3803</v>
      </c>
      <c r="J65" s="5">
        <v>0.25</v>
      </c>
      <c r="K65">
        <v>950.75</v>
      </c>
      <c r="L65" t="s">
        <v>27</v>
      </c>
      <c r="M65" t="s">
        <v>48</v>
      </c>
      <c r="N65" t="s">
        <v>22</v>
      </c>
    </row>
    <row r="66" spans="1:14" x14ac:dyDescent="0.35">
      <c r="A66" s="2">
        <v>45029</v>
      </c>
      <c r="B66" t="s">
        <v>67</v>
      </c>
      <c r="C66">
        <v>2023</v>
      </c>
      <c r="D66" t="s">
        <v>66</v>
      </c>
      <c r="E66" t="s">
        <v>16</v>
      </c>
      <c r="F66" t="s">
        <v>42</v>
      </c>
      <c r="G66" t="s">
        <v>43</v>
      </c>
      <c r="H66" t="s">
        <v>29</v>
      </c>
      <c r="I66" s="3">
        <v>3692</v>
      </c>
      <c r="J66" s="5">
        <v>0.25</v>
      </c>
      <c r="K66">
        <v>923</v>
      </c>
      <c r="L66" t="s">
        <v>20</v>
      </c>
      <c r="M66" t="s">
        <v>25</v>
      </c>
      <c r="N66" t="s">
        <v>35</v>
      </c>
    </row>
    <row r="67" spans="1:14" x14ac:dyDescent="0.35">
      <c r="A67" s="2">
        <v>45029</v>
      </c>
      <c r="B67" t="s">
        <v>67</v>
      </c>
      <c r="C67">
        <v>2023</v>
      </c>
      <c r="D67" t="s">
        <v>31</v>
      </c>
      <c r="E67" t="s">
        <v>24</v>
      </c>
      <c r="F67" t="s">
        <v>17</v>
      </c>
      <c r="G67" t="s">
        <v>18</v>
      </c>
      <c r="H67" t="s">
        <v>19</v>
      </c>
      <c r="I67" s="3">
        <v>3029</v>
      </c>
      <c r="J67" s="5">
        <v>0.3</v>
      </c>
      <c r="K67">
        <v>908.7</v>
      </c>
      <c r="L67" t="s">
        <v>20</v>
      </c>
      <c r="M67" t="s">
        <v>21</v>
      </c>
      <c r="N67" t="s">
        <v>35</v>
      </c>
    </row>
    <row r="68" spans="1:14" x14ac:dyDescent="0.35">
      <c r="A68" s="2">
        <v>45030</v>
      </c>
      <c r="B68" t="s">
        <v>67</v>
      </c>
      <c r="C68">
        <v>2023</v>
      </c>
      <c r="D68" t="s">
        <v>68</v>
      </c>
      <c r="E68" t="s">
        <v>24</v>
      </c>
      <c r="F68" t="s">
        <v>17</v>
      </c>
      <c r="G68" t="s">
        <v>18</v>
      </c>
      <c r="H68" t="s">
        <v>26</v>
      </c>
      <c r="I68" s="3">
        <v>5670</v>
      </c>
      <c r="J68" s="5">
        <v>0.3</v>
      </c>
      <c r="K68" s="4">
        <v>1701</v>
      </c>
      <c r="L68" t="s">
        <v>27</v>
      </c>
      <c r="M68" t="s">
        <v>25</v>
      </c>
      <c r="N68" t="s">
        <v>35</v>
      </c>
    </row>
    <row r="69" spans="1:14" x14ac:dyDescent="0.35">
      <c r="A69" s="2">
        <v>45032</v>
      </c>
      <c r="B69" t="s">
        <v>67</v>
      </c>
      <c r="C69">
        <v>2023</v>
      </c>
      <c r="D69" t="s">
        <v>54</v>
      </c>
      <c r="E69" t="s">
        <v>16</v>
      </c>
      <c r="F69" t="s">
        <v>25</v>
      </c>
      <c r="G69" t="s">
        <v>18</v>
      </c>
      <c r="H69" t="s">
        <v>29</v>
      </c>
      <c r="I69" s="3">
        <v>5483</v>
      </c>
      <c r="J69" s="5">
        <v>0.25</v>
      </c>
      <c r="K69" s="4">
        <v>1370.75</v>
      </c>
      <c r="L69" t="s">
        <v>20</v>
      </c>
      <c r="M69" t="s">
        <v>48</v>
      </c>
      <c r="N69" t="s">
        <v>38</v>
      </c>
    </row>
    <row r="70" spans="1:14" x14ac:dyDescent="0.35">
      <c r="A70" s="2">
        <v>45035</v>
      </c>
      <c r="B70" t="s">
        <v>67</v>
      </c>
      <c r="C70">
        <v>2023</v>
      </c>
      <c r="D70" t="s">
        <v>15</v>
      </c>
      <c r="E70" t="s">
        <v>16</v>
      </c>
      <c r="F70" t="s">
        <v>40</v>
      </c>
      <c r="G70" t="s">
        <v>33</v>
      </c>
      <c r="H70" t="s">
        <v>19</v>
      </c>
      <c r="I70" s="3">
        <v>2771</v>
      </c>
      <c r="J70" s="5">
        <v>0.35</v>
      </c>
      <c r="K70">
        <v>969.85</v>
      </c>
      <c r="L70" t="s">
        <v>27</v>
      </c>
      <c r="M70" t="s">
        <v>25</v>
      </c>
      <c r="N70" t="s">
        <v>35</v>
      </c>
    </row>
    <row r="71" spans="1:14" x14ac:dyDescent="0.35">
      <c r="A71" s="2">
        <v>45037</v>
      </c>
      <c r="B71" t="s">
        <v>67</v>
      </c>
      <c r="C71">
        <v>2023</v>
      </c>
      <c r="D71" t="s">
        <v>54</v>
      </c>
      <c r="E71" t="s">
        <v>16</v>
      </c>
      <c r="F71" t="s">
        <v>32</v>
      </c>
      <c r="G71" t="s">
        <v>33</v>
      </c>
      <c r="H71" t="s">
        <v>44</v>
      </c>
      <c r="I71" s="3">
        <v>4892</v>
      </c>
      <c r="J71" s="5">
        <v>0.4</v>
      </c>
      <c r="K71" s="4">
        <v>1956.8</v>
      </c>
      <c r="L71" t="s">
        <v>20</v>
      </c>
      <c r="M71" t="s">
        <v>25</v>
      </c>
      <c r="N71" t="s">
        <v>35</v>
      </c>
    </row>
    <row r="72" spans="1:14" x14ac:dyDescent="0.35">
      <c r="A72" s="2">
        <v>45037</v>
      </c>
      <c r="B72" t="s">
        <v>67</v>
      </c>
      <c r="C72">
        <v>2023</v>
      </c>
      <c r="D72" t="s">
        <v>23</v>
      </c>
      <c r="E72" t="s">
        <v>24</v>
      </c>
      <c r="F72" t="s">
        <v>40</v>
      </c>
      <c r="G72" t="s">
        <v>33</v>
      </c>
      <c r="H72" t="s">
        <v>34</v>
      </c>
      <c r="I72" s="3">
        <v>3772</v>
      </c>
      <c r="J72" s="5">
        <v>0.35</v>
      </c>
      <c r="K72" s="4">
        <v>1320.2</v>
      </c>
      <c r="L72" t="s">
        <v>20</v>
      </c>
      <c r="M72" t="s">
        <v>21</v>
      </c>
      <c r="N72" t="s">
        <v>30</v>
      </c>
    </row>
    <row r="73" spans="1:14" x14ac:dyDescent="0.35">
      <c r="A73" s="2">
        <v>45038</v>
      </c>
      <c r="B73" t="s">
        <v>67</v>
      </c>
      <c r="C73">
        <v>2023</v>
      </c>
      <c r="D73" t="s">
        <v>49</v>
      </c>
      <c r="E73" t="s">
        <v>24</v>
      </c>
      <c r="F73" t="s">
        <v>32</v>
      </c>
      <c r="G73" t="s">
        <v>33</v>
      </c>
      <c r="H73" t="s">
        <v>34</v>
      </c>
      <c r="I73" s="3">
        <v>2496</v>
      </c>
      <c r="J73" s="5">
        <v>0.4</v>
      </c>
      <c r="K73">
        <v>998.4</v>
      </c>
      <c r="L73" t="s">
        <v>20</v>
      </c>
      <c r="M73" t="s">
        <v>48</v>
      </c>
      <c r="N73" t="s">
        <v>38</v>
      </c>
    </row>
    <row r="74" spans="1:14" x14ac:dyDescent="0.35">
      <c r="A74" s="2">
        <v>45039</v>
      </c>
      <c r="B74" t="s">
        <v>67</v>
      </c>
      <c r="C74">
        <v>2023</v>
      </c>
      <c r="D74" t="s">
        <v>65</v>
      </c>
      <c r="E74" t="s">
        <v>16</v>
      </c>
      <c r="F74" t="s">
        <v>32</v>
      </c>
      <c r="G74" t="s">
        <v>33</v>
      </c>
      <c r="H74" t="s">
        <v>29</v>
      </c>
      <c r="I74" s="3">
        <v>4405</v>
      </c>
      <c r="J74" s="5">
        <v>0.4</v>
      </c>
      <c r="K74" s="4">
        <v>1762</v>
      </c>
      <c r="L74" t="s">
        <v>20</v>
      </c>
      <c r="M74" t="s">
        <v>48</v>
      </c>
      <c r="N74" t="s">
        <v>30</v>
      </c>
    </row>
    <row r="75" spans="1:14" x14ac:dyDescent="0.35">
      <c r="A75" s="2">
        <v>45040</v>
      </c>
      <c r="B75" t="s">
        <v>67</v>
      </c>
      <c r="C75">
        <v>2023</v>
      </c>
      <c r="D75" t="s">
        <v>59</v>
      </c>
      <c r="E75" t="s">
        <v>24</v>
      </c>
      <c r="F75" t="s">
        <v>25</v>
      </c>
      <c r="G75" t="s">
        <v>18</v>
      </c>
      <c r="H75" t="s">
        <v>34</v>
      </c>
      <c r="I75" s="3">
        <v>3973</v>
      </c>
      <c r="J75" s="5">
        <v>0.25</v>
      </c>
      <c r="K75">
        <v>993.25</v>
      </c>
      <c r="L75" t="s">
        <v>27</v>
      </c>
      <c r="M75" t="s">
        <v>21</v>
      </c>
      <c r="N75" t="s">
        <v>30</v>
      </c>
    </row>
    <row r="76" spans="1:14" x14ac:dyDescent="0.35">
      <c r="A76" s="2">
        <v>45041</v>
      </c>
      <c r="B76" t="s">
        <v>67</v>
      </c>
      <c r="C76">
        <v>2023</v>
      </c>
      <c r="D76" t="s">
        <v>37</v>
      </c>
      <c r="E76" t="s">
        <v>16</v>
      </c>
      <c r="F76" t="s">
        <v>42</v>
      </c>
      <c r="G76" t="s">
        <v>43</v>
      </c>
      <c r="H76" t="s">
        <v>34</v>
      </c>
      <c r="I76" s="3">
        <v>4627</v>
      </c>
      <c r="J76" s="5">
        <v>0.25</v>
      </c>
      <c r="K76" s="4">
        <v>1156.75</v>
      </c>
      <c r="L76" t="s">
        <v>20</v>
      </c>
      <c r="M76" t="s">
        <v>25</v>
      </c>
      <c r="N76" t="s">
        <v>38</v>
      </c>
    </row>
    <row r="77" spans="1:14" x14ac:dyDescent="0.35">
      <c r="A77" s="2">
        <v>45045</v>
      </c>
      <c r="B77" t="s">
        <v>67</v>
      </c>
      <c r="C77">
        <v>2023</v>
      </c>
      <c r="D77" t="s">
        <v>50</v>
      </c>
      <c r="E77" t="s">
        <v>16</v>
      </c>
      <c r="F77" t="s">
        <v>32</v>
      </c>
      <c r="G77" t="s">
        <v>33</v>
      </c>
      <c r="H77" t="s">
        <v>29</v>
      </c>
      <c r="I77" s="3">
        <v>5195</v>
      </c>
      <c r="J77" s="5">
        <v>0.4</v>
      </c>
      <c r="K77" s="4">
        <v>2078</v>
      </c>
      <c r="L77" t="s">
        <v>20</v>
      </c>
      <c r="M77" t="s">
        <v>48</v>
      </c>
      <c r="N77" t="s">
        <v>35</v>
      </c>
    </row>
    <row r="78" spans="1:14" x14ac:dyDescent="0.35">
      <c r="A78" s="2">
        <v>45045</v>
      </c>
      <c r="B78" t="s">
        <v>67</v>
      </c>
      <c r="C78">
        <v>2023</v>
      </c>
      <c r="D78" t="s">
        <v>31</v>
      </c>
      <c r="E78" t="s">
        <v>24</v>
      </c>
      <c r="F78" t="s">
        <v>17</v>
      </c>
      <c r="G78" t="s">
        <v>18</v>
      </c>
      <c r="H78" t="s">
        <v>19</v>
      </c>
      <c r="I78" s="3">
        <v>4412</v>
      </c>
      <c r="J78" s="5">
        <v>0.3</v>
      </c>
      <c r="K78" s="4">
        <v>1323.6</v>
      </c>
      <c r="L78" t="s">
        <v>20</v>
      </c>
      <c r="M78" t="s">
        <v>25</v>
      </c>
      <c r="N78" t="s">
        <v>35</v>
      </c>
    </row>
    <row r="79" spans="1:14" x14ac:dyDescent="0.35">
      <c r="A79" s="2">
        <v>45046</v>
      </c>
      <c r="B79" t="s">
        <v>67</v>
      </c>
      <c r="C79">
        <v>2023</v>
      </c>
      <c r="D79" t="s">
        <v>41</v>
      </c>
      <c r="E79" t="s">
        <v>16</v>
      </c>
      <c r="F79" t="s">
        <v>17</v>
      </c>
      <c r="G79" t="s">
        <v>18</v>
      </c>
      <c r="H79" t="s">
        <v>26</v>
      </c>
      <c r="I79" s="3">
        <v>5440</v>
      </c>
      <c r="J79" s="5">
        <v>0.3</v>
      </c>
      <c r="K79" s="4">
        <v>1632</v>
      </c>
      <c r="L79" t="s">
        <v>20</v>
      </c>
      <c r="M79" t="s">
        <v>25</v>
      </c>
      <c r="N79" t="s">
        <v>35</v>
      </c>
    </row>
    <row r="80" spans="1:14" x14ac:dyDescent="0.35">
      <c r="A80" s="2">
        <v>45046</v>
      </c>
      <c r="B80" t="s">
        <v>67</v>
      </c>
      <c r="C80">
        <v>2023</v>
      </c>
      <c r="D80" t="s">
        <v>31</v>
      </c>
      <c r="E80" t="s">
        <v>24</v>
      </c>
      <c r="F80" t="s">
        <v>17</v>
      </c>
      <c r="G80" t="s">
        <v>18</v>
      </c>
      <c r="H80" t="s">
        <v>34</v>
      </c>
      <c r="I80" s="3">
        <v>4099</v>
      </c>
      <c r="J80" s="5">
        <v>0.3</v>
      </c>
      <c r="K80" s="4">
        <v>1229.7</v>
      </c>
      <c r="L80" t="s">
        <v>20</v>
      </c>
      <c r="M80" t="s">
        <v>21</v>
      </c>
      <c r="N80" t="s">
        <v>22</v>
      </c>
    </row>
    <row r="81" spans="1:14" x14ac:dyDescent="0.35">
      <c r="A81" s="2">
        <v>45046</v>
      </c>
      <c r="B81" t="s">
        <v>67</v>
      </c>
      <c r="C81">
        <v>2023</v>
      </c>
      <c r="D81" t="s">
        <v>53</v>
      </c>
      <c r="E81" t="s">
        <v>24</v>
      </c>
      <c r="F81" t="s">
        <v>17</v>
      </c>
      <c r="G81" t="s">
        <v>18</v>
      </c>
      <c r="H81" t="s">
        <v>29</v>
      </c>
      <c r="I81" s="3">
        <v>2978</v>
      </c>
      <c r="J81" s="5">
        <v>0.3</v>
      </c>
      <c r="K81">
        <v>893.4</v>
      </c>
      <c r="L81" t="s">
        <v>27</v>
      </c>
      <c r="M81" t="s">
        <v>21</v>
      </c>
      <c r="N81" t="s">
        <v>38</v>
      </c>
    </row>
    <row r="82" spans="1:14" x14ac:dyDescent="0.35">
      <c r="A82" s="2">
        <v>45047</v>
      </c>
      <c r="B82" t="s">
        <v>69</v>
      </c>
      <c r="C82">
        <v>2023</v>
      </c>
      <c r="D82" t="s">
        <v>70</v>
      </c>
      <c r="E82" t="s">
        <v>24</v>
      </c>
      <c r="F82" t="s">
        <v>17</v>
      </c>
      <c r="G82" t="s">
        <v>18</v>
      </c>
      <c r="H82" t="s">
        <v>29</v>
      </c>
      <c r="I82" s="3">
        <v>2689</v>
      </c>
      <c r="J82" s="5">
        <v>0.3</v>
      </c>
      <c r="K82">
        <v>806.7</v>
      </c>
      <c r="L82" t="s">
        <v>20</v>
      </c>
      <c r="M82" t="s">
        <v>21</v>
      </c>
      <c r="N82" t="s">
        <v>38</v>
      </c>
    </row>
    <row r="83" spans="1:14" x14ac:dyDescent="0.35">
      <c r="A83" s="2">
        <v>45051</v>
      </c>
      <c r="B83" t="s">
        <v>69</v>
      </c>
      <c r="C83">
        <v>2023</v>
      </c>
      <c r="D83" t="s">
        <v>59</v>
      </c>
      <c r="E83" t="s">
        <v>24</v>
      </c>
      <c r="F83" t="s">
        <v>25</v>
      </c>
      <c r="G83" t="s">
        <v>18</v>
      </c>
      <c r="H83" t="s">
        <v>34</v>
      </c>
      <c r="I83" s="3">
        <v>5482</v>
      </c>
      <c r="J83" s="5">
        <v>0.25</v>
      </c>
      <c r="K83" s="4">
        <v>1370.5</v>
      </c>
      <c r="L83" t="s">
        <v>20</v>
      </c>
      <c r="M83" t="s">
        <v>48</v>
      </c>
      <c r="N83" t="s">
        <v>38</v>
      </c>
    </row>
    <row r="84" spans="1:14" x14ac:dyDescent="0.35">
      <c r="A84" s="2">
        <v>45052</v>
      </c>
      <c r="B84" t="s">
        <v>69</v>
      </c>
      <c r="C84">
        <v>2023</v>
      </c>
      <c r="D84" t="s">
        <v>47</v>
      </c>
      <c r="E84" t="s">
        <v>16</v>
      </c>
      <c r="F84" t="s">
        <v>32</v>
      </c>
      <c r="G84" t="s">
        <v>33</v>
      </c>
      <c r="H84" t="s">
        <v>29</v>
      </c>
      <c r="I84" s="3">
        <v>4475</v>
      </c>
      <c r="J84" s="5">
        <v>0.4</v>
      </c>
      <c r="K84" s="4">
        <v>1790</v>
      </c>
      <c r="L84" t="s">
        <v>20</v>
      </c>
      <c r="M84" t="s">
        <v>25</v>
      </c>
      <c r="N84" t="s">
        <v>38</v>
      </c>
    </row>
    <row r="85" spans="1:14" x14ac:dyDescent="0.35">
      <c r="A85" s="2">
        <v>45053</v>
      </c>
      <c r="B85" t="s">
        <v>69</v>
      </c>
      <c r="C85">
        <v>2023</v>
      </c>
      <c r="D85" t="s">
        <v>41</v>
      </c>
      <c r="E85" t="s">
        <v>16</v>
      </c>
      <c r="F85" t="s">
        <v>42</v>
      </c>
      <c r="G85" t="s">
        <v>43</v>
      </c>
      <c r="H85" t="s">
        <v>34</v>
      </c>
      <c r="I85" s="3">
        <v>5517</v>
      </c>
      <c r="J85" s="5">
        <v>0.25</v>
      </c>
      <c r="K85" s="4">
        <v>1379.25</v>
      </c>
      <c r="L85" t="s">
        <v>20</v>
      </c>
      <c r="M85" t="s">
        <v>48</v>
      </c>
      <c r="N85" t="s">
        <v>30</v>
      </c>
    </row>
    <row r="86" spans="1:14" x14ac:dyDescent="0.35">
      <c r="A86" s="2">
        <v>45055</v>
      </c>
      <c r="B86" t="s">
        <v>69</v>
      </c>
      <c r="C86">
        <v>2023</v>
      </c>
      <c r="D86" t="s">
        <v>56</v>
      </c>
      <c r="E86" t="s">
        <v>16</v>
      </c>
      <c r="F86" t="s">
        <v>40</v>
      </c>
      <c r="G86" t="s">
        <v>33</v>
      </c>
      <c r="H86" t="s">
        <v>34</v>
      </c>
      <c r="I86" s="3">
        <v>4013</v>
      </c>
      <c r="J86" s="5">
        <v>0.35</v>
      </c>
      <c r="K86" s="4">
        <v>1404.55</v>
      </c>
      <c r="L86" t="s">
        <v>20</v>
      </c>
      <c r="M86" t="s">
        <v>21</v>
      </c>
      <c r="N86" t="s">
        <v>22</v>
      </c>
    </row>
    <row r="87" spans="1:14" x14ac:dyDescent="0.35">
      <c r="A87" s="2">
        <v>45057</v>
      </c>
      <c r="B87" t="s">
        <v>69</v>
      </c>
      <c r="C87">
        <v>2023</v>
      </c>
      <c r="D87" t="s">
        <v>50</v>
      </c>
      <c r="E87" t="s">
        <v>16</v>
      </c>
      <c r="F87" t="s">
        <v>32</v>
      </c>
      <c r="G87" t="s">
        <v>33</v>
      </c>
      <c r="H87" t="s">
        <v>29</v>
      </c>
      <c r="I87" s="3">
        <v>3518</v>
      </c>
      <c r="J87" s="5">
        <v>0.4</v>
      </c>
      <c r="K87" s="4">
        <v>1407.2</v>
      </c>
      <c r="L87" t="s">
        <v>27</v>
      </c>
      <c r="M87" t="s">
        <v>25</v>
      </c>
      <c r="N87" t="s">
        <v>35</v>
      </c>
    </row>
    <row r="88" spans="1:14" x14ac:dyDescent="0.35">
      <c r="A88" s="2">
        <v>45057</v>
      </c>
      <c r="B88" t="s">
        <v>69</v>
      </c>
      <c r="C88">
        <v>2023</v>
      </c>
      <c r="D88" t="s">
        <v>52</v>
      </c>
      <c r="E88" t="s">
        <v>16</v>
      </c>
      <c r="F88" t="s">
        <v>42</v>
      </c>
      <c r="G88" t="s">
        <v>43</v>
      </c>
      <c r="H88" t="s">
        <v>29</v>
      </c>
      <c r="I88" s="3">
        <v>3067</v>
      </c>
      <c r="J88" s="5">
        <v>0.25</v>
      </c>
      <c r="K88">
        <v>766.75</v>
      </c>
      <c r="L88" t="s">
        <v>20</v>
      </c>
      <c r="M88" t="s">
        <v>21</v>
      </c>
      <c r="N88" t="s">
        <v>22</v>
      </c>
    </row>
    <row r="89" spans="1:14" x14ac:dyDescent="0.35">
      <c r="A89" s="2">
        <v>45058</v>
      </c>
      <c r="B89" t="s">
        <v>69</v>
      </c>
      <c r="C89">
        <v>2023</v>
      </c>
      <c r="D89" t="s">
        <v>59</v>
      </c>
      <c r="E89" t="s">
        <v>24</v>
      </c>
      <c r="F89" t="s">
        <v>32</v>
      </c>
      <c r="G89" t="s">
        <v>33</v>
      </c>
      <c r="H89" t="s">
        <v>34</v>
      </c>
      <c r="I89" s="3">
        <v>3374</v>
      </c>
      <c r="J89" s="5">
        <v>0.4</v>
      </c>
      <c r="K89" s="4">
        <v>1349.6</v>
      </c>
      <c r="L89" t="s">
        <v>20</v>
      </c>
      <c r="M89" t="s">
        <v>48</v>
      </c>
      <c r="N89" t="s">
        <v>38</v>
      </c>
    </row>
    <row r="90" spans="1:14" x14ac:dyDescent="0.35">
      <c r="A90" s="2">
        <v>45060</v>
      </c>
      <c r="B90" t="s">
        <v>69</v>
      </c>
      <c r="C90">
        <v>2023</v>
      </c>
      <c r="D90" t="s">
        <v>15</v>
      </c>
      <c r="E90" t="s">
        <v>16</v>
      </c>
      <c r="F90" t="s">
        <v>42</v>
      </c>
      <c r="G90" t="s">
        <v>43</v>
      </c>
      <c r="H90" t="s">
        <v>29</v>
      </c>
      <c r="I90" s="3">
        <v>4925</v>
      </c>
      <c r="J90" s="5">
        <v>0.25</v>
      </c>
      <c r="K90" s="4">
        <v>1231.25</v>
      </c>
      <c r="L90" t="s">
        <v>27</v>
      </c>
      <c r="M90" t="s">
        <v>21</v>
      </c>
      <c r="N90" t="s">
        <v>22</v>
      </c>
    </row>
    <row r="91" spans="1:14" x14ac:dyDescent="0.35">
      <c r="A91" s="2">
        <v>45062</v>
      </c>
      <c r="B91" t="s">
        <v>69</v>
      </c>
      <c r="C91">
        <v>2023</v>
      </c>
      <c r="D91" t="s">
        <v>57</v>
      </c>
      <c r="E91" t="s">
        <v>24</v>
      </c>
      <c r="F91" t="s">
        <v>17</v>
      </c>
      <c r="G91" t="s">
        <v>18</v>
      </c>
      <c r="H91" t="s">
        <v>29</v>
      </c>
      <c r="I91" s="3">
        <v>2945</v>
      </c>
      <c r="J91" s="5">
        <v>0.3</v>
      </c>
      <c r="K91">
        <v>883.5</v>
      </c>
      <c r="L91" t="s">
        <v>27</v>
      </c>
      <c r="M91" t="s">
        <v>48</v>
      </c>
      <c r="N91" t="s">
        <v>30</v>
      </c>
    </row>
    <row r="92" spans="1:14" x14ac:dyDescent="0.35">
      <c r="A92" s="2">
        <v>45064</v>
      </c>
      <c r="B92" t="s">
        <v>69</v>
      </c>
      <c r="C92">
        <v>2023</v>
      </c>
      <c r="D92" t="s">
        <v>50</v>
      </c>
      <c r="E92" t="s">
        <v>16</v>
      </c>
      <c r="F92" t="s">
        <v>17</v>
      </c>
      <c r="G92" t="s">
        <v>18</v>
      </c>
      <c r="H92" t="s">
        <v>26</v>
      </c>
      <c r="I92" s="3">
        <v>3440</v>
      </c>
      <c r="J92" s="5">
        <v>0.3</v>
      </c>
      <c r="K92" s="4">
        <v>1032</v>
      </c>
      <c r="L92" t="s">
        <v>20</v>
      </c>
      <c r="M92" t="s">
        <v>48</v>
      </c>
      <c r="N92" t="s">
        <v>35</v>
      </c>
    </row>
    <row r="93" spans="1:14" x14ac:dyDescent="0.35">
      <c r="A93" s="2">
        <v>45066</v>
      </c>
      <c r="B93" t="s">
        <v>69</v>
      </c>
      <c r="C93">
        <v>2023</v>
      </c>
      <c r="D93" t="s">
        <v>54</v>
      </c>
      <c r="E93" t="s">
        <v>16</v>
      </c>
      <c r="F93" t="s">
        <v>17</v>
      </c>
      <c r="G93" t="s">
        <v>18</v>
      </c>
      <c r="H93" t="s">
        <v>44</v>
      </c>
      <c r="I93" s="3">
        <v>2771</v>
      </c>
      <c r="J93" s="5">
        <v>0.3</v>
      </c>
      <c r="K93">
        <v>831.3</v>
      </c>
      <c r="L93" t="s">
        <v>20</v>
      </c>
      <c r="M93" t="s">
        <v>48</v>
      </c>
      <c r="N93" t="s">
        <v>35</v>
      </c>
    </row>
    <row r="94" spans="1:14" x14ac:dyDescent="0.35">
      <c r="A94" s="2">
        <v>45066</v>
      </c>
      <c r="B94" t="s">
        <v>69</v>
      </c>
      <c r="C94">
        <v>2023</v>
      </c>
      <c r="D94" t="s">
        <v>49</v>
      </c>
      <c r="E94" t="s">
        <v>24</v>
      </c>
      <c r="F94" t="s">
        <v>17</v>
      </c>
      <c r="G94" t="s">
        <v>18</v>
      </c>
      <c r="H94" t="s">
        <v>34</v>
      </c>
      <c r="I94" s="3">
        <v>2837</v>
      </c>
      <c r="J94" s="5">
        <v>0.3</v>
      </c>
      <c r="K94">
        <v>851.1</v>
      </c>
      <c r="L94" t="s">
        <v>20</v>
      </c>
      <c r="M94" t="s">
        <v>21</v>
      </c>
      <c r="N94" t="s">
        <v>38</v>
      </c>
    </row>
    <row r="95" spans="1:14" x14ac:dyDescent="0.35">
      <c r="A95" s="2">
        <v>45068</v>
      </c>
      <c r="B95" t="s">
        <v>69</v>
      </c>
      <c r="C95">
        <v>2023</v>
      </c>
      <c r="D95" t="s">
        <v>37</v>
      </c>
      <c r="E95" t="s">
        <v>16</v>
      </c>
      <c r="F95" t="s">
        <v>17</v>
      </c>
      <c r="G95" t="s">
        <v>18</v>
      </c>
      <c r="H95" t="s">
        <v>34</v>
      </c>
      <c r="I95" s="3">
        <v>4942</v>
      </c>
      <c r="J95" s="5">
        <v>0.3</v>
      </c>
      <c r="K95" s="4">
        <v>1482.6</v>
      </c>
      <c r="L95" t="s">
        <v>20</v>
      </c>
      <c r="M95" t="s">
        <v>25</v>
      </c>
      <c r="N95" t="s">
        <v>30</v>
      </c>
    </row>
    <row r="96" spans="1:14" x14ac:dyDescent="0.35">
      <c r="A96" s="2">
        <v>45068</v>
      </c>
      <c r="B96" t="s">
        <v>69</v>
      </c>
      <c r="C96">
        <v>2023</v>
      </c>
      <c r="D96" t="s">
        <v>68</v>
      </c>
      <c r="E96" t="s">
        <v>24</v>
      </c>
      <c r="F96" t="s">
        <v>25</v>
      </c>
      <c r="G96" t="s">
        <v>18</v>
      </c>
      <c r="H96" t="s">
        <v>29</v>
      </c>
      <c r="I96" s="3">
        <v>5310</v>
      </c>
      <c r="J96" s="5">
        <v>0.25</v>
      </c>
      <c r="K96" s="4">
        <v>1327.5</v>
      </c>
      <c r="L96" t="s">
        <v>20</v>
      </c>
      <c r="M96" t="s">
        <v>48</v>
      </c>
      <c r="N96" t="s">
        <v>22</v>
      </c>
    </row>
    <row r="97" spans="1:14" x14ac:dyDescent="0.35">
      <c r="A97" s="2">
        <v>45068</v>
      </c>
      <c r="B97" t="s">
        <v>69</v>
      </c>
      <c r="C97">
        <v>2023</v>
      </c>
      <c r="D97" t="s">
        <v>61</v>
      </c>
      <c r="E97" t="s">
        <v>24</v>
      </c>
      <c r="F97" t="s">
        <v>40</v>
      </c>
      <c r="G97" t="s">
        <v>33</v>
      </c>
      <c r="H97" t="s">
        <v>29</v>
      </c>
      <c r="I97" s="3">
        <v>2419</v>
      </c>
      <c r="J97" s="5">
        <v>0.35</v>
      </c>
      <c r="K97">
        <v>846.65</v>
      </c>
      <c r="L97" t="s">
        <v>27</v>
      </c>
      <c r="M97" t="s">
        <v>48</v>
      </c>
      <c r="N97" t="s">
        <v>38</v>
      </c>
    </row>
    <row r="98" spans="1:14" x14ac:dyDescent="0.35">
      <c r="A98" s="2">
        <v>45070</v>
      </c>
      <c r="B98" t="s">
        <v>69</v>
      </c>
      <c r="C98">
        <v>2023</v>
      </c>
      <c r="D98" t="s">
        <v>65</v>
      </c>
      <c r="E98" t="s">
        <v>16</v>
      </c>
      <c r="F98" t="s">
        <v>32</v>
      </c>
      <c r="G98" t="s">
        <v>33</v>
      </c>
      <c r="H98" t="s">
        <v>19</v>
      </c>
      <c r="I98" s="3">
        <v>3369</v>
      </c>
      <c r="J98" s="5">
        <v>0.4</v>
      </c>
      <c r="K98" s="4">
        <v>1347.6</v>
      </c>
      <c r="L98" t="s">
        <v>27</v>
      </c>
      <c r="M98" t="s">
        <v>25</v>
      </c>
      <c r="N98" t="s">
        <v>38</v>
      </c>
    </row>
    <row r="99" spans="1:14" x14ac:dyDescent="0.35">
      <c r="A99" s="2">
        <v>45074</v>
      </c>
      <c r="B99" t="s">
        <v>69</v>
      </c>
      <c r="C99">
        <v>2023</v>
      </c>
      <c r="D99" t="s">
        <v>59</v>
      </c>
      <c r="E99" t="s">
        <v>24</v>
      </c>
      <c r="F99" t="s">
        <v>40</v>
      </c>
      <c r="G99" t="s">
        <v>33</v>
      </c>
      <c r="H99" t="s">
        <v>29</v>
      </c>
      <c r="I99" s="3">
        <v>3406</v>
      </c>
      <c r="J99" s="5">
        <v>0.35</v>
      </c>
      <c r="K99" s="4">
        <v>1192.0999999999999</v>
      </c>
      <c r="L99" t="s">
        <v>20</v>
      </c>
      <c r="M99" t="s">
        <v>48</v>
      </c>
      <c r="N99" t="s">
        <v>22</v>
      </c>
    </row>
    <row r="100" spans="1:14" x14ac:dyDescent="0.35">
      <c r="A100" s="2">
        <v>45076</v>
      </c>
      <c r="B100" t="s">
        <v>69</v>
      </c>
      <c r="C100">
        <v>2023</v>
      </c>
      <c r="D100" t="s">
        <v>59</v>
      </c>
      <c r="E100" t="s">
        <v>24</v>
      </c>
      <c r="F100" t="s">
        <v>32</v>
      </c>
      <c r="G100" t="s">
        <v>33</v>
      </c>
      <c r="H100" t="s">
        <v>34</v>
      </c>
      <c r="I100" s="3">
        <v>3189</v>
      </c>
      <c r="J100" s="5">
        <v>0.4</v>
      </c>
      <c r="K100" s="4">
        <v>1275.5999999999999</v>
      </c>
      <c r="L100" t="s">
        <v>27</v>
      </c>
      <c r="M100" t="s">
        <v>48</v>
      </c>
      <c r="N100" t="s">
        <v>22</v>
      </c>
    </row>
    <row r="101" spans="1:14" x14ac:dyDescent="0.35">
      <c r="A101" s="2">
        <v>45077</v>
      </c>
      <c r="B101" t="s">
        <v>69</v>
      </c>
      <c r="C101">
        <v>2023</v>
      </c>
      <c r="D101" t="s">
        <v>64</v>
      </c>
      <c r="E101" t="s">
        <v>24</v>
      </c>
      <c r="F101" t="s">
        <v>25</v>
      </c>
      <c r="G101" t="s">
        <v>18</v>
      </c>
      <c r="H101" t="s">
        <v>34</v>
      </c>
      <c r="I101" s="3">
        <v>3286</v>
      </c>
      <c r="J101" s="5">
        <v>0.25</v>
      </c>
      <c r="K101">
        <v>821.5</v>
      </c>
      <c r="L101" t="s">
        <v>27</v>
      </c>
      <c r="M101" t="s">
        <v>25</v>
      </c>
      <c r="N101" t="s">
        <v>38</v>
      </c>
    </row>
    <row r="102" spans="1:14" x14ac:dyDescent="0.35">
      <c r="A102" s="2">
        <v>45081</v>
      </c>
      <c r="B102" t="s">
        <v>71</v>
      </c>
      <c r="C102">
        <v>2023</v>
      </c>
      <c r="D102" t="s">
        <v>36</v>
      </c>
      <c r="E102" t="s">
        <v>24</v>
      </c>
      <c r="F102" t="s">
        <v>40</v>
      </c>
      <c r="G102" t="s">
        <v>33</v>
      </c>
      <c r="H102" t="s">
        <v>26</v>
      </c>
      <c r="I102" s="3">
        <v>4390</v>
      </c>
      <c r="J102" s="5">
        <v>0.35</v>
      </c>
      <c r="K102" s="4">
        <v>1536.5</v>
      </c>
      <c r="L102" t="s">
        <v>27</v>
      </c>
      <c r="M102" t="s">
        <v>21</v>
      </c>
      <c r="N102" t="s">
        <v>22</v>
      </c>
    </row>
    <row r="103" spans="1:14" x14ac:dyDescent="0.35">
      <c r="A103" s="2">
        <v>45085</v>
      </c>
      <c r="B103" t="s">
        <v>71</v>
      </c>
      <c r="C103">
        <v>2023</v>
      </c>
      <c r="D103" t="s">
        <v>41</v>
      </c>
      <c r="E103" t="s">
        <v>16</v>
      </c>
      <c r="F103" t="s">
        <v>40</v>
      </c>
      <c r="G103" t="s">
        <v>33</v>
      </c>
      <c r="H103" t="s">
        <v>44</v>
      </c>
      <c r="I103" s="3">
        <v>3574</v>
      </c>
      <c r="J103" s="5">
        <v>0.35</v>
      </c>
      <c r="K103" s="4">
        <v>1250.9000000000001</v>
      </c>
      <c r="L103" t="s">
        <v>20</v>
      </c>
      <c r="M103" t="s">
        <v>48</v>
      </c>
      <c r="N103" t="s">
        <v>30</v>
      </c>
    </row>
    <row r="104" spans="1:14" x14ac:dyDescent="0.35">
      <c r="A104" s="2">
        <v>45086</v>
      </c>
      <c r="B104" t="s">
        <v>71</v>
      </c>
      <c r="C104">
        <v>2023</v>
      </c>
      <c r="D104" t="s">
        <v>46</v>
      </c>
      <c r="E104" t="s">
        <v>24</v>
      </c>
      <c r="F104" t="s">
        <v>32</v>
      </c>
      <c r="G104" t="s">
        <v>33</v>
      </c>
      <c r="H104" t="s">
        <v>29</v>
      </c>
      <c r="I104" s="3">
        <v>5328</v>
      </c>
      <c r="J104" s="5">
        <v>0.4</v>
      </c>
      <c r="K104" s="4">
        <v>2131.1999999999998</v>
      </c>
      <c r="L104" t="s">
        <v>27</v>
      </c>
      <c r="M104" t="s">
        <v>21</v>
      </c>
      <c r="N104" t="s">
        <v>30</v>
      </c>
    </row>
    <row r="105" spans="1:14" x14ac:dyDescent="0.35">
      <c r="A105" s="2">
        <v>45088</v>
      </c>
      <c r="B105" t="s">
        <v>71</v>
      </c>
      <c r="C105">
        <v>2023</v>
      </c>
      <c r="D105" t="s">
        <v>51</v>
      </c>
      <c r="E105" t="s">
        <v>16</v>
      </c>
      <c r="F105" t="s">
        <v>42</v>
      </c>
      <c r="G105" t="s">
        <v>43</v>
      </c>
      <c r="H105" t="s">
        <v>29</v>
      </c>
      <c r="I105" s="3">
        <v>3848</v>
      </c>
      <c r="J105" s="5">
        <v>0.25</v>
      </c>
      <c r="K105">
        <v>962</v>
      </c>
      <c r="L105" t="s">
        <v>27</v>
      </c>
      <c r="M105" t="s">
        <v>21</v>
      </c>
      <c r="N105" t="s">
        <v>22</v>
      </c>
    </row>
    <row r="106" spans="1:14" x14ac:dyDescent="0.35">
      <c r="A106" s="2">
        <v>45088</v>
      </c>
      <c r="B106" t="s">
        <v>71</v>
      </c>
      <c r="C106">
        <v>2023</v>
      </c>
      <c r="D106" t="s">
        <v>15</v>
      </c>
      <c r="E106" t="s">
        <v>16</v>
      </c>
      <c r="F106" t="s">
        <v>25</v>
      </c>
      <c r="G106" t="s">
        <v>18</v>
      </c>
      <c r="H106" t="s">
        <v>34</v>
      </c>
      <c r="I106" s="3">
        <v>2863</v>
      </c>
      <c r="J106" s="5">
        <v>0.25</v>
      </c>
      <c r="K106">
        <v>715.75</v>
      </c>
      <c r="L106" t="s">
        <v>27</v>
      </c>
      <c r="M106" t="s">
        <v>21</v>
      </c>
      <c r="N106" t="s">
        <v>22</v>
      </c>
    </row>
    <row r="107" spans="1:14" x14ac:dyDescent="0.35">
      <c r="A107" s="2">
        <v>45088</v>
      </c>
      <c r="B107" t="s">
        <v>71</v>
      </c>
      <c r="C107">
        <v>2023</v>
      </c>
      <c r="D107" t="s">
        <v>46</v>
      </c>
      <c r="E107" t="s">
        <v>24</v>
      </c>
      <c r="F107" t="s">
        <v>32</v>
      </c>
      <c r="G107" t="s">
        <v>33</v>
      </c>
      <c r="H107" t="s">
        <v>19</v>
      </c>
      <c r="I107" s="3">
        <v>5052</v>
      </c>
      <c r="J107" s="5">
        <v>0.4</v>
      </c>
      <c r="K107" s="4">
        <v>2020.8</v>
      </c>
      <c r="L107" t="s">
        <v>27</v>
      </c>
      <c r="M107" t="s">
        <v>48</v>
      </c>
      <c r="N107" t="s">
        <v>30</v>
      </c>
    </row>
    <row r="108" spans="1:14" x14ac:dyDescent="0.35">
      <c r="A108" s="2">
        <v>45090</v>
      </c>
      <c r="B108" t="s">
        <v>71</v>
      </c>
      <c r="C108">
        <v>2023</v>
      </c>
      <c r="D108" t="s">
        <v>65</v>
      </c>
      <c r="E108" t="s">
        <v>16</v>
      </c>
      <c r="F108" t="s">
        <v>17</v>
      </c>
      <c r="G108" t="s">
        <v>18</v>
      </c>
      <c r="H108" t="s">
        <v>44</v>
      </c>
      <c r="I108" s="3">
        <v>3141</v>
      </c>
      <c r="J108" s="5">
        <v>0.3</v>
      </c>
      <c r="K108">
        <v>942.3</v>
      </c>
      <c r="L108" t="s">
        <v>20</v>
      </c>
      <c r="M108" t="s">
        <v>25</v>
      </c>
      <c r="N108" t="s">
        <v>22</v>
      </c>
    </row>
    <row r="109" spans="1:14" x14ac:dyDescent="0.35">
      <c r="A109" s="2">
        <v>45091</v>
      </c>
      <c r="B109" t="s">
        <v>71</v>
      </c>
      <c r="C109">
        <v>2023</v>
      </c>
      <c r="D109" t="s">
        <v>72</v>
      </c>
      <c r="E109" t="s">
        <v>24</v>
      </c>
      <c r="F109" t="s">
        <v>40</v>
      </c>
      <c r="G109" t="s">
        <v>33</v>
      </c>
      <c r="H109" t="s">
        <v>26</v>
      </c>
      <c r="I109" s="3">
        <v>2898</v>
      </c>
      <c r="J109" s="5">
        <v>0.35</v>
      </c>
      <c r="K109" s="4">
        <v>1014.3</v>
      </c>
      <c r="L109" t="s">
        <v>20</v>
      </c>
      <c r="M109" t="s">
        <v>25</v>
      </c>
      <c r="N109" t="s">
        <v>30</v>
      </c>
    </row>
    <row r="110" spans="1:14" x14ac:dyDescent="0.35">
      <c r="A110" s="2">
        <v>45092</v>
      </c>
      <c r="B110" t="s">
        <v>71</v>
      </c>
      <c r="C110">
        <v>2023</v>
      </c>
      <c r="D110" t="s">
        <v>15</v>
      </c>
      <c r="E110" t="s">
        <v>16</v>
      </c>
      <c r="F110" t="s">
        <v>40</v>
      </c>
      <c r="G110" t="s">
        <v>33</v>
      </c>
      <c r="H110" t="s">
        <v>29</v>
      </c>
      <c r="I110" s="3">
        <v>5404</v>
      </c>
      <c r="J110" s="5">
        <v>0.35</v>
      </c>
      <c r="K110" s="4">
        <v>1891.4</v>
      </c>
      <c r="L110" t="s">
        <v>20</v>
      </c>
      <c r="M110" t="s">
        <v>21</v>
      </c>
      <c r="N110" t="s">
        <v>35</v>
      </c>
    </row>
    <row r="111" spans="1:14" x14ac:dyDescent="0.35">
      <c r="A111" s="2">
        <v>45094</v>
      </c>
      <c r="B111" t="s">
        <v>71</v>
      </c>
      <c r="C111">
        <v>2023</v>
      </c>
      <c r="D111" t="s">
        <v>70</v>
      </c>
      <c r="E111" t="s">
        <v>24</v>
      </c>
      <c r="F111" t="s">
        <v>42</v>
      </c>
      <c r="G111" t="s">
        <v>43</v>
      </c>
      <c r="H111" t="s">
        <v>26</v>
      </c>
      <c r="I111" s="3">
        <v>4622</v>
      </c>
      <c r="J111" s="5">
        <v>0.25</v>
      </c>
      <c r="K111" s="4">
        <v>1155.5</v>
      </c>
      <c r="L111" t="s">
        <v>20</v>
      </c>
      <c r="M111" t="s">
        <v>25</v>
      </c>
      <c r="N111" t="s">
        <v>35</v>
      </c>
    </row>
    <row r="112" spans="1:14" x14ac:dyDescent="0.35">
      <c r="A112" s="2">
        <v>45095</v>
      </c>
      <c r="B112" t="s">
        <v>71</v>
      </c>
      <c r="C112">
        <v>2023</v>
      </c>
      <c r="D112" t="s">
        <v>58</v>
      </c>
      <c r="E112" t="s">
        <v>16</v>
      </c>
      <c r="F112" t="s">
        <v>17</v>
      </c>
      <c r="G112" t="s">
        <v>18</v>
      </c>
      <c r="H112" t="s">
        <v>19</v>
      </c>
      <c r="I112" s="3">
        <v>3171</v>
      </c>
      <c r="J112" s="5">
        <v>0.3</v>
      </c>
      <c r="K112">
        <v>951.3</v>
      </c>
      <c r="L112" t="s">
        <v>27</v>
      </c>
      <c r="M112" t="s">
        <v>48</v>
      </c>
      <c r="N112" t="s">
        <v>35</v>
      </c>
    </row>
    <row r="113" spans="1:14" x14ac:dyDescent="0.35">
      <c r="A113" s="2">
        <v>45096</v>
      </c>
      <c r="B113" t="s">
        <v>71</v>
      </c>
      <c r="C113">
        <v>2023</v>
      </c>
      <c r="D113" t="s">
        <v>65</v>
      </c>
      <c r="E113" t="s">
        <v>16</v>
      </c>
      <c r="F113" t="s">
        <v>40</v>
      </c>
      <c r="G113" t="s">
        <v>33</v>
      </c>
      <c r="H113" t="s">
        <v>34</v>
      </c>
      <c r="I113" s="3">
        <v>5328</v>
      </c>
      <c r="J113" s="5">
        <v>0.35</v>
      </c>
      <c r="K113" s="4">
        <v>1864.8</v>
      </c>
      <c r="L113" t="s">
        <v>20</v>
      </c>
      <c r="M113" t="s">
        <v>25</v>
      </c>
      <c r="N113" t="s">
        <v>35</v>
      </c>
    </row>
    <row r="114" spans="1:14" x14ac:dyDescent="0.35">
      <c r="A114" s="2">
        <v>45096</v>
      </c>
      <c r="B114" t="s">
        <v>71</v>
      </c>
      <c r="C114">
        <v>2023</v>
      </c>
      <c r="D114" t="s">
        <v>31</v>
      </c>
      <c r="E114" t="s">
        <v>24</v>
      </c>
      <c r="F114" t="s">
        <v>25</v>
      </c>
      <c r="G114" t="s">
        <v>18</v>
      </c>
      <c r="H114" t="s">
        <v>29</v>
      </c>
      <c r="I114" s="3">
        <v>2611</v>
      </c>
      <c r="J114" s="5">
        <v>0.25</v>
      </c>
      <c r="K114">
        <v>652.75</v>
      </c>
      <c r="L114" t="s">
        <v>20</v>
      </c>
      <c r="M114" t="s">
        <v>48</v>
      </c>
      <c r="N114" t="s">
        <v>38</v>
      </c>
    </row>
    <row r="115" spans="1:14" x14ac:dyDescent="0.35">
      <c r="A115" s="2">
        <v>45098</v>
      </c>
      <c r="B115" t="s">
        <v>71</v>
      </c>
      <c r="C115">
        <v>2023</v>
      </c>
      <c r="D115" t="s">
        <v>51</v>
      </c>
      <c r="E115" t="s">
        <v>16</v>
      </c>
      <c r="F115" t="s">
        <v>42</v>
      </c>
      <c r="G115" t="s">
        <v>43</v>
      </c>
      <c r="H115" t="s">
        <v>29</v>
      </c>
      <c r="I115" s="3">
        <v>5613</v>
      </c>
      <c r="J115" s="5">
        <v>0.25</v>
      </c>
      <c r="K115" s="4">
        <v>1403.25</v>
      </c>
      <c r="L115" t="s">
        <v>20</v>
      </c>
      <c r="M115" t="s">
        <v>48</v>
      </c>
      <c r="N115" t="s">
        <v>38</v>
      </c>
    </row>
    <row r="116" spans="1:14" x14ac:dyDescent="0.35">
      <c r="A116" s="2">
        <v>45098</v>
      </c>
      <c r="B116" t="s">
        <v>71</v>
      </c>
      <c r="C116">
        <v>2023</v>
      </c>
      <c r="D116" t="s">
        <v>41</v>
      </c>
      <c r="E116" t="s">
        <v>16</v>
      </c>
      <c r="F116" t="s">
        <v>42</v>
      </c>
      <c r="G116" t="s">
        <v>43</v>
      </c>
      <c r="H116" t="s">
        <v>34</v>
      </c>
      <c r="I116" s="3">
        <v>2953</v>
      </c>
      <c r="J116" s="5">
        <v>0.25</v>
      </c>
      <c r="K116">
        <v>738.25</v>
      </c>
      <c r="L116" t="s">
        <v>20</v>
      </c>
      <c r="M116" t="s">
        <v>21</v>
      </c>
      <c r="N116" t="s">
        <v>38</v>
      </c>
    </row>
    <row r="117" spans="1:14" x14ac:dyDescent="0.35">
      <c r="A117" s="2">
        <v>45099</v>
      </c>
      <c r="B117" t="s">
        <v>71</v>
      </c>
      <c r="C117">
        <v>2023</v>
      </c>
      <c r="D117" t="s">
        <v>57</v>
      </c>
      <c r="E117" t="s">
        <v>24</v>
      </c>
      <c r="F117" t="s">
        <v>40</v>
      </c>
      <c r="G117" t="s">
        <v>33</v>
      </c>
      <c r="H117" t="s">
        <v>19</v>
      </c>
      <c r="I117" s="3">
        <v>3049</v>
      </c>
      <c r="J117" s="5">
        <v>0.35</v>
      </c>
      <c r="K117" s="4">
        <v>1067.1500000000001</v>
      </c>
      <c r="L117" t="s">
        <v>20</v>
      </c>
      <c r="M117" t="s">
        <v>21</v>
      </c>
      <c r="N117" t="s">
        <v>38</v>
      </c>
    </row>
    <row r="118" spans="1:14" x14ac:dyDescent="0.35">
      <c r="A118" s="2">
        <v>45100</v>
      </c>
      <c r="B118" t="s">
        <v>71</v>
      </c>
      <c r="C118">
        <v>2023</v>
      </c>
      <c r="D118" t="s">
        <v>52</v>
      </c>
      <c r="E118" t="s">
        <v>16</v>
      </c>
      <c r="F118" t="s">
        <v>17</v>
      </c>
      <c r="G118" t="s">
        <v>18</v>
      </c>
      <c r="H118" t="s">
        <v>34</v>
      </c>
      <c r="I118" s="3">
        <v>3853</v>
      </c>
      <c r="J118" s="5">
        <v>0.3</v>
      </c>
      <c r="K118" s="4">
        <v>1155.9000000000001</v>
      </c>
      <c r="L118" t="s">
        <v>20</v>
      </c>
      <c r="M118" t="s">
        <v>25</v>
      </c>
      <c r="N118" t="s">
        <v>38</v>
      </c>
    </row>
    <row r="119" spans="1:14" x14ac:dyDescent="0.35">
      <c r="A119" s="2">
        <v>45103</v>
      </c>
      <c r="B119" t="s">
        <v>71</v>
      </c>
      <c r="C119">
        <v>2023</v>
      </c>
      <c r="D119" t="s">
        <v>28</v>
      </c>
      <c r="E119" t="s">
        <v>24</v>
      </c>
      <c r="F119" t="s">
        <v>32</v>
      </c>
      <c r="G119" t="s">
        <v>33</v>
      </c>
      <c r="H119" t="s">
        <v>26</v>
      </c>
      <c r="I119" s="3">
        <v>5066</v>
      </c>
      <c r="J119" s="5">
        <v>0.4</v>
      </c>
      <c r="K119" s="4">
        <v>2026.4</v>
      </c>
      <c r="L119" t="s">
        <v>20</v>
      </c>
      <c r="M119" t="s">
        <v>21</v>
      </c>
      <c r="N119" t="s">
        <v>30</v>
      </c>
    </row>
    <row r="120" spans="1:14" x14ac:dyDescent="0.35">
      <c r="A120" s="2">
        <v>45104</v>
      </c>
      <c r="B120" t="s">
        <v>71</v>
      </c>
      <c r="C120">
        <v>2023</v>
      </c>
      <c r="D120" t="s">
        <v>45</v>
      </c>
      <c r="E120" t="s">
        <v>24</v>
      </c>
      <c r="F120" t="s">
        <v>17</v>
      </c>
      <c r="G120" t="s">
        <v>18</v>
      </c>
      <c r="H120" t="s">
        <v>44</v>
      </c>
      <c r="I120" s="3">
        <v>4429</v>
      </c>
      <c r="J120" s="5">
        <v>0.3</v>
      </c>
      <c r="K120" s="4">
        <v>1328.7</v>
      </c>
      <c r="L120" t="s">
        <v>20</v>
      </c>
      <c r="M120" t="s">
        <v>25</v>
      </c>
      <c r="N120" t="s">
        <v>35</v>
      </c>
    </row>
    <row r="121" spans="1:14" x14ac:dyDescent="0.35">
      <c r="A121" s="2">
        <v>45106</v>
      </c>
      <c r="B121" t="s">
        <v>71</v>
      </c>
      <c r="C121">
        <v>2023</v>
      </c>
      <c r="D121" t="s">
        <v>62</v>
      </c>
      <c r="E121" t="s">
        <v>24</v>
      </c>
      <c r="F121" t="s">
        <v>17</v>
      </c>
      <c r="G121" t="s">
        <v>18</v>
      </c>
      <c r="H121" t="s">
        <v>29</v>
      </c>
      <c r="I121" s="3">
        <v>2663</v>
      </c>
      <c r="J121" s="5">
        <v>0.3</v>
      </c>
      <c r="K121">
        <v>798.9</v>
      </c>
      <c r="L121" t="s">
        <v>20</v>
      </c>
      <c r="M121" t="s">
        <v>25</v>
      </c>
      <c r="N121" t="s">
        <v>30</v>
      </c>
    </row>
    <row r="122" spans="1:14" x14ac:dyDescent="0.35">
      <c r="A122" s="2">
        <v>45108</v>
      </c>
      <c r="B122" t="s">
        <v>73</v>
      </c>
      <c r="C122">
        <v>2023</v>
      </c>
      <c r="D122" t="s">
        <v>41</v>
      </c>
      <c r="E122" t="s">
        <v>16</v>
      </c>
      <c r="F122" t="s">
        <v>42</v>
      </c>
      <c r="G122" t="s">
        <v>43</v>
      </c>
      <c r="H122" t="s">
        <v>34</v>
      </c>
      <c r="I122" s="3">
        <v>5028</v>
      </c>
      <c r="J122" s="5">
        <v>0.25</v>
      </c>
      <c r="K122" s="4">
        <v>1257</v>
      </c>
      <c r="L122" t="s">
        <v>27</v>
      </c>
      <c r="M122" t="s">
        <v>48</v>
      </c>
      <c r="N122" t="s">
        <v>30</v>
      </c>
    </row>
    <row r="123" spans="1:14" x14ac:dyDescent="0.35">
      <c r="A123" s="2">
        <v>45109</v>
      </c>
      <c r="B123" t="s">
        <v>73</v>
      </c>
      <c r="C123">
        <v>2023</v>
      </c>
      <c r="D123" t="s">
        <v>28</v>
      </c>
      <c r="E123" t="s">
        <v>24</v>
      </c>
      <c r="F123" t="s">
        <v>25</v>
      </c>
      <c r="G123" t="s">
        <v>18</v>
      </c>
      <c r="H123" t="s">
        <v>34</v>
      </c>
      <c r="I123" s="3">
        <v>5871</v>
      </c>
      <c r="J123" s="5">
        <v>0.25</v>
      </c>
      <c r="K123" s="4">
        <v>1467.75</v>
      </c>
      <c r="L123" t="s">
        <v>27</v>
      </c>
      <c r="M123" t="s">
        <v>21</v>
      </c>
      <c r="N123" t="s">
        <v>22</v>
      </c>
    </row>
    <row r="124" spans="1:14" x14ac:dyDescent="0.35">
      <c r="A124" s="2">
        <v>45110</v>
      </c>
      <c r="B124" t="s">
        <v>73</v>
      </c>
      <c r="C124">
        <v>2023</v>
      </c>
      <c r="D124" t="s">
        <v>54</v>
      </c>
      <c r="E124" t="s">
        <v>16</v>
      </c>
      <c r="F124" t="s">
        <v>32</v>
      </c>
      <c r="G124" t="s">
        <v>33</v>
      </c>
      <c r="H124" t="s">
        <v>29</v>
      </c>
      <c r="I124" s="3">
        <v>6735</v>
      </c>
      <c r="J124" s="5">
        <v>0.4</v>
      </c>
      <c r="K124" s="4">
        <v>2694</v>
      </c>
      <c r="L124" t="s">
        <v>20</v>
      </c>
      <c r="M124" t="s">
        <v>48</v>
      </c>
      <c r="N124" t="s">
        <v>30</v>
      </c>
    </row>
    <row r="125" spans="1:14" x14ac:dyDescent="0.35">
      <c r="A125" s="2">
        <v>45110</v>
      </c>
      <c r="B125" t="s">
        <v>73</v>
      </c>
      <c r="C125">
        <v>2023</v>
      </c>
      <c r="D125" t="s">
        <v>41</v>
      </c>
      <c r="E125" t="s">
        <v>16</v>
      </c>
      <c r="F125" t="s">
        <v>32</v>
      </c>
      <c r="G125" t="s">
        <v>33</v>
      </c>
      <c r="H125" t="s">
        <v>44</v>
      </c>
      <c r="I125" s="3">
        <v>7042</v>
      </c>
      <c r="J125" s="5">
        <v>0.4</v>
      </c>
      <c r="K125" s="4">
        <v>2816.8</v>
      </c>
      <c r="L125" t="s">
        <v>20</v>
      </c>
      <c r="M125" t="s">
        <v>21</v>
      </c>
      <c r="N125" t="s">
        <v>38</v>
      </c>
    </row>
    <row r="126" spans="1:14" x14ac:dyDescent="0.35">
      <c r="A126" s="2">
        <v>45113</v>
      </c>
      <c r="B126" t="s">
        <v>73</v>
      </c>
      <c r="C126">
        <v>2023</v>
      </c>
      <c r="D126" t="s">
        <v>39</v>
      </c>
      <c r="E126" t="s">
        <v>24</v>
      </c>
      <c r="F126" t="s">
        <v>17</v>
      </c>
      <c r="G126" t="s">
        <v>18</v>
      </c>
      <c r="H126" t="s">
        <v>29</v>
      </c>
      <c r="I126" s="3">
        <v>6997</v>
      </c>
      <c r="J126" s="5">
        <v>0.3</v>
      </c>
      <c r="K126" s="4">
        <v>2099.1</v>
      </c>
      <c r="L126" t="s">
        <v>20</v>
      </c>
      <c r="M126" t="s">
        <v>48</v>
      </c>
      <c r="N126" t="s">
        <v>30</v>
      </c>
    </row>
    <row r="127" spans="1:14" x14ac:dyDescent="0.35">
      <c r="A127" s="2">
        <v>45117</v>
      </c>
      <c r="B127" t="s">
        <v>73</v>
      </c>
      <c r="C127">
        <v>2023</v>
      </c>
      <c r="D127" t="s">
        <v>52</v>
      </c>
      <c r="E127" t="s">
        <v>16</v>
      </c>
      <c r="F127" t="s">
        <v>42</v>
      </c>
      <c r="G127" t="s">
        <v>43</v>
      </c>
      <c r="H127" t="s">
        <v>34</v>
      </c>
      <c r="I127" s="3">
        <v>6913</v>
      </c>
      <c r="J127" s="5">
        <v>0.25</v>
      </c>
      <c r="K127" s="4">
        <v>1728.25</v>
      </c>
      <c r="L127" t="s">
        <v>27</v>
      </c>
      <c r="M127" t="s">
        <v>25</v>
      </c>
      <c r="N127" t="s">
        <v>35</v>
      </c>
    </row>
    <row r="128" spans="1:14" x14ac:dyDescent="0.35">
      <c r="A128" s="2">
        <v>45118</v>
      </c>
      <c r="B128" t="s">
        <v>73</v>
      </c>
      <c r="C128">
        <v>2023</v>
      </c>
      <c r="D128" t="s">
        <v>54</v>
      </c>
      <c r="E128" t="s">
        <v>16</v>
      </c>
      <c r="F128" t="s">
        <v>42</v>
      </c>
      <c r="G128" t="s">
        <v>43</v>
      </c>
      <c r="H128" t="s">
        <v>19</v>
      </c>
      <c r="I128" s="3">
        <v>6768</v>
      </c>
      <c r="J128" s="5">
        <v>0.25</v>
      </c>
      <c r="K128" s="4">
        <v>1692</v>
      </c>
      <c r="L128" t="s">
        <v>20</v>
      </c>
      <c r="M128" t="s">
        <v>48</v>
      </c>
      <c r="N128" t="s">
        <v>22</v>
      </c>
    </row>
    <row r="129" spans="1:14" x14ac:dyDescent="0.35">
      <c r="A129" s="2">
        <v>45118</v>
      </c>
      <c r="B129" t="s">
        <v>73</v>
      </c>
      <c r="C129">
        <v>2023</v>
      </c>
      <c r="D129" t="s">
        <v>28</v>
      </c>
      <c r="E129" t="s">
        <v>24</v>
      </c>
      <c r="F129" t="s">
        <v>42</v>
      </c>
      <c r="G129" t="s">
        <v>43</v>
      </c>
      <c r="H129" t="s">
        <v>44</v>
      </c>
      <c r="I129" s="3">
        <v>5624</v>
      </c>
      <c r="J129" s="5">
        <v>0.25</v>
      </c>
      <c r="K129" s="4">
        <v>1406</v>
      </c>
      <c r="L129" t="s">
        <v>20</v>
      </c>
      <c r="M129" t="s">
        <v>48</v>
      </c>
      <c r="N129" t="s">
        <v>22</v>
      </c>
    </row>
    <row r="130" spans="1:14" x14ac:dyDescent="0.35">
      <c r="A130" s="2">
        <v>45118</v>
      </c>
      <c r="B130" t="s">
        <v>73</v>
      </c>
      <c r="C130">
        <v>2023</v>
      </c>
      <c r="D130" t="s">
        <v>28</v>
      </c>
      <c r="E130" t="s">
        <v>24</v>
      </c>
      <c r="F130" t="s">
        <v>32</v>
      </c>
      <c r="G130" t="s">
        <v>33</v>
      </c>
      <c r="H130" t="s">
        <v>34</v>
      </c>
      <c r="I130" s="3">
        <v>7247</v>
      </c>
      <c r="J130" s="5">
        <v>0.4</v>
      </c>
      <c r="K130" s="4">
        <v>2898.8</v>
      </c>
      <c r="L130" t="s">
        <v>20</v>
      </c>
      <c r="M130" t="s">
        <v>21</v>
      </c>
      <c r="N130" t="s">
        <v>22</v>
      </c>
    </row>
    <row r="131" spans="1:14" x14ac:dyDescent="0.35">
      <c r="A131" s="2">
        <v>45120</v>
      </c>
      <c r="B131" t="s">
        <v>73</v>
      </c>
      <c r="C131">
        <v>2023</v>
      </c>
      <c r="D131" t="s">
        <v>46</v>
      </c>
      <c r="E131" t="s">
        <v>24</v>
      </c>
      <c r="F131" t="s">
        <v>25</v>
      </c>
      <c r="G131" t="s">
        <v>18</v>
      </c>
      <c r="H131" t="s">
        <v>29</v>
      </c>
      <c r="I131" s="3">
        <v>7252</v>
      </c>
      <c r="J131" s="5">
        <v>0.25</v>
      </c>
      <c r="K131" s="4">
        <v>1813</v>
      </c>
      <c r="L131" t="s">
        <v>27</v>
      </c>
      <c r="M131" t="s">
        <v>48</v>
      </c>
      <c r="N131" t="s">
        <v>22</v>
      </c>
    </row>
    <row r="132" spans="1:14" x14ac:dyDescent="0.35">
      <c r="A132" s="2">
        <v>45122</v>
      </c>
      <c r="B132" t="s">
        <v>73</v>
      </c>
      <c r="C132">
        <v>2023</v>
      </c>
      <c r="D132" t="s">
        <v>37</v>
      </c>
      <c r="E132" t="s">
        <v>16</v>
      </c>
      <c r="F132" t="s">
        <v>32</v>
      </c>
      <c r="G132" t="s">
        <v>33</v>
      </c>
      <c r="H132" t="s">
        <v>44</v>
      </c>
      <c r="I132" s="3">
        <v>5980</v>
      </c>
      <c r="J132" s="5">
        <v>0.4</v>
      </c>
      <c r="K132" s="4">
        <v>2392</v>
      </c>
      <c r="L132" t="s">
        <v>27</v>
      </c>
      <c r="M132" t="s">
        <v>25</v>
      </c>
      <c r="N132" t="s">
        <v>38</v>
      </c>
    </row>
    <row r="133" spans="1:14" x14ac:dyDescent="0.35">
      <c r="A133" s="2">
        <v>45122</v>
      </c>
      <c r="B133" t="s">
        <v>73</v>
      </c>
      <c r="C133">
        <v>2023</v>
      </c>
      <c r="D133" t="s">
        <v>49</v>
      </c>
      <c r="E133" t="s">
        <v>24</v>
      </c>
      <c r="F133" t="s">
        <v>40</v>
      </c>
      <c r="G133" t="s">
        <v>33</v>
      </c>
      <c r="H133" t="s">
        <v>19</v>
      </c>
      <c r="I133" s="3">
        <v>7259</v>
      </c>
      <c r="J133" s="5">
        <v>0.35</v>
      </c>
      <c r="K133" s="4">
        <v>2540.65</v>
      </c>
      <c r="L133" t="s">
        <v>20</v>
      </c>
      <c r="M133" t="s">
        <v>21</v>
      </c>
      <c r="N133" t="s">
        <v>35</v>
      </c>
    </row>
    <row r="134" spans="1:14" x14ac:dyDescent="0.35">
      <c r="A134" s="2">
        <v>45122</v>
      </c>
      <c r="B134" t="s">
        <v>73</v>
      </c>
      <c r="C134">
        <v>2023</v>
      </c>
      <c r="D134" t="s">
        <v>49</v>
      </c>
      <c r="E134" t="s">
        <v>24</v>
      </c>
      <c r="F134" t="s">
        <v>40</v>
      </c>
      <c r="G134" t="s">
        <v>33</v>
      </c>
      <c r="H134" t="s">
        <v>34</v>
      </c>
      <c r="I134" s="3">
        <v>6125</v>
      </c>
      <c r="J134" s="5">
        <v>0.35</v>
      </c>
      <c r="K134" s="4">
        <v>2143.75</v>
      </c>
      <c r="L134" t="s">
        <v>20</v>
      </c>
      <c r="M134" t="s">
        <v>25</v>
      </c>
      <c r="N134" t="s">
        <v>30</v>
      </c>
    </row>
    <row r="135" spans="1:14" x14ac:dyDescent="0.35">
      <c r="A135" s="2">
        <v>45127</v>
      </c>
      <c r="B135" t="s">
        <v>73</v>
      </c>
      <c r="C135">
        <v>2023</v>
      </c>
      <c r="D135" t="s">
        <v>50</v>
      </c>
      <c r="E135" t="s">
        <v>16</v>
      </c>
      <c r="F135" t="s">
        <v>25</v>
      </c>
      <c r="G135" t="s">
        <v>18</v>
      </c>
      <c r="H135" t="s">
        <v>19</v>
      </c>
      <c r="I135" s="3">
        <v>5780</v>
      </c>
      <c r="J135" s="5">
        <v>0.25</v>
      </c>
      <c r="K135" s="4">
        <v>1445</v>
      </c>
      <c r="L135" t="s">
        <v>20</v>
      </c>
      <c r="M135" t="s">
        <v>21</v>
      </c>
      <c r="N135" t="s">
        <v>30</v>
      </c>
    </row>
    <row r="136" spans="1:14" x14ac:dyDescent="0.35">
      <c r="A136" s="2">
        <v>45127</v>
      </c>
      <c r="B136" t="s">
        <v>73</v>
      </c>
      <c r="C136">
        <v>2023</v>
      </c>
      <c r="D136" t="s">
        <v>54</v>
      </c>
      <c r="E136" t="s">
        <v>16</v>
      </c>
      <c r="F136" t="s">
        <v>32</v>
      </c>
      <c r="G136" t="s">
        <v>33</v>
      </c>
      <c r="H136" t="s">
        <v>26</v>
      </c>
      <c r="I136" s="3">
        <v>5777</v>
      </c>
      <c r="J136" s="5">
        <v>0.4</v>
      </c>
      <c r="K136" s="4">
        <v>2310.8000000000002</v>
      </c>
      <c r="L136" t="s">
        <v>20</v>
      </c>
      <c r="M136" t="s">
        <v>48</v>
      </c>
      <c r="N136" t="s">
        <v>30</v>
      </c>
    </row>
    <row r="137" spans="1:14" x14ac:dyDescent="0.35">
      <c r="A137" s="2">
        <v>45137</v>
      </c>
      <c r="B137" t="s">
        <v>73</v>
      </c>
      <c r="C137">
        <v>2023</v>
      </c>
      <c r="D137" t="s">
        <v>58</v>
      </c>
      <c r="E137" t="s">
        <v>16</v>
      </c>
      <c r="F137" t="s">
        <v>25</v>
      </c>
      <c r="G137" t="s">
        <v>18</v>
      </c>
      <c r="H137" t="s">
        <v>26</v>
      </c>
      <c r="I137" s="3">
        <v>7325</v>
      </c>
      <c r="J137" s="5">
        <v>0.25</v>
      </c>
      <c r="K137" s="4">
        <v>1831.25</v>
      </c>
      <c r="L137" t="s">
        <v>20</v>
      </c>
      <c r="M137" t="s">
        <v>21</v>
      </c>
      <c r="N137" t="s">
        <v>38</v>
      </c>
    </row>
    <row r="138" spans="1:14" x14ac:dyDescent="0.35">
      <c r="A138" s="2">
        <v>45137</v>
      </c>
      <c r="B138" t="s">
        <v>73</v>
      </c>
      <c r="C138">
        <v>2023</v>
      </c>
      <c r="D138" t="s">
        <v>54</v>
      </c>
      <c r="E138" t="s">
        <v>16</v>
      </c>
      <c r="F138" t="s">
        <v>25</v>
      </c>
      <c r="G138" t="s">
        <v>18</v>
      </c>
      <c r="H138" t="s">
        <v>34</v>
      </c>
      <c r="I138" s="3">
        <v>7139</v>
      </c>
      <c r="J138" s="5">
        <v>0.25</v>
      </c>
      <c r="K138" s="4">
        <v>1784.75</v>
      </c>
      <c r="L138" t="s">
        <v>27</v>
      </c>
      <c r="M138" t="s">
        <v>48</v>
      </c>
      <c r="N138" t="s">
        <v>35</v>
      </c>
    </row>
    <row r="139" spans="1:14" x14ac:dyDescent="0.35">
      <c r="A139" s="2">
        <v>45137</v>
      </c>
      <c r="B139" t="s">
        <v>73</v>
      </c>
      <c r="C139">
        <v>2023</v>
      </c>
      <c r="D139" t="s">
        <v>60</v>
      </c>
      <c r="E139" t="s">
        <v>24</v>
      </c>
      <c r="F139" t="s">
        <v>17</v>
      </c>
      <c r="G139" t="s">
        <v>18</v>
      </c>
      <c r="H139" t="s">
        <v>26</v>
      </c>
      <c r="I139" s="3">
        <v>5676</v>
      </c>
      <c r="J139" s="5">
        <v>0.3</v>
      </c>
      <c r="K139" s="4">
        <v>1702.8</v>
      </c>
      <c r="L139" t="s">
        <v>27</v>
      </c>
      <c r="M139" t="s">
        <v>21</v>
      </c>
      <c r="N139" t="s">
        <v>35</v>
      </c>
    </row>
    <row r="140" spans="1:14" x14ac:dyDescent="0.35">
      <c r="A140" s="2">
        <v>45137</v>
      </c>
      <c r="B140" t="s">
        <v>73</v>
      </c>
      <c r="C140">
        <v>2023</v>
      </c>
      <c r="D140" t="s">
        <v>59</v>
      </c>
      <c r="E140" t="s">
        <v>24</v>
      </c>
      <c r="F140" t="s">
        <v>17</v>
      </c>
      <c r="G140" t="s">
        <v>18</v>
      </c>
      <c r="H140" t="s">
        <v>34</v>
      </c>
      <c r="I140" s="3">
        <v>6440</v>
      </c>
      <c r="J140" s="5">
        <v>0.3</v>
      </c>
      <c r="K140" s="4">
        <v>1932</v>
      </c>
      <c r="L140" t="s">
        <v>20</v>
      </c>
      <c r="M140" t="s">
        <v>25</v>
      </c>
      <c r="N140" t="s">
        <v>35</v>
      </c>
    </row>
    <row r="141" spans="1:14" x14ac:dyDescent="0.35">
      <c r="A141" s="2">
        <v>45138</v>
      </c>
      <c r="B141" t="s">
        <v>73</v>
      </c>
      <c r="C141">
        <v>2023</v>
      </c>
      <c r="D141" t="s">
        <v>39</v>
      </c>
      <c r="E141" t="s">
        <v>24</v>
      </c>
      <c r="F141" t="s">
        <v>42</v>
      </c>
      <c r="G141" t="s">
        <v>43</v>
      </c>
      <c r="H141" t="s">
        <v>26</v>
      </c>
      <c r="I141" s="3">
        <v>6331</v>
      </c>
      <c r="J141" s="5">
        <v>0.25</v>
      </c>
      <c r="K141" s="4">
        <v>1582.75</v>
      </c>
      <c r="L141" t="s">
        <v>20</v>
      </c>
      <c r="M141" t="s">
        <v>48</v>
      </c>
      <c r="N141" t="s">
        <v>35</v>
      </c>
    </row>
    <row r="142" spans="1:14" x14ac:dyDescent="0.35">
      <c r="A142" s="2">
        <v>45143</v>
      </c>
      <c r="B142" t="s">
        <v>74</v>
      </c>
      <c r="C142">
        <v>2023</v>
      </c>
      <c r="D142" t="s">
        <v>47</v>
      </c>
      <c r="E142" t="s">
        <v>16</v>
      </c>
      <c r="F142" t="s">
        <v>40</v>
      </c>
      <c r="G142" t="s">
        <v>33</v>
      </c>
      <c r="H142" t="s">
        <v>34</v>
      </c>
      <c r="I142" s="3">
        <v>7410</v>
      </c>
      <c r="J142" s="5">
        <v>0.35</v>
      </c>
      <c r="K142" s="4">
        <v>2593.5</v>
      </c>
      <c r="L142" t="s">
        <v>27</v>
      </c>
      <c r="M142" t="s">
        <v>21</v>
      </c>
      <c r="N142" t="s">
        <v>22</v>
      </c>
    </row>
    <row r="143" spans="1:14" x14ac:dyDescent="0.35">
      <c r="A143" s="2">
        <v>45143</v>
      </c>
      <c r="B143" t="s">
        <v>74</v>
      </c>
      <c r="C143">
        <v>2023</v>
      </c>
      <c r="D143" t="s">
        <v>61</v>
      </c>
      <c r="E143" t="s">
        <v>24</v>
      </c>
      <c r="F143" t="s">
        <v>42</v>
      </c>
      <c r="G143" t="s">
        <v>43</v>
      </c>
      <c r="H143" t="s">
        <v>34</v>
      </c>
      <c r="I143" s="3">
        <v>6926</v>
      </c>
      <c r="J143" s="5">
        <v>0.25</v>
      </c>
      <c r="K143" s="4">
        <v>1731.5</v>
      </c>
      <c r="L143" t="s">
        <v>27</v>
      </c>
      <c r="M143" t="s">
        <v>48</v>
      </c>
      <c r="N143" t="s">
        <v>30</v>
      </c>
    </row>
    <row r="144" spans="1:14" x14ac:dyDescent="0.35">
      <c r="A144" s="2">
        <v>45143</v>
      </c>
      <c r="B144" t="s">
        <v>74</v>
      </c>
      <c r="C144">
        <v>2023</v>
      </c>
      <c r="D144" t="s">
        <v>75</v>
      </c>
      <c r="E144" t="s">
        <v>24</v>
      </c>
      <c r="F144" t="s">
        <v>40</v>
      </c>
      <c r="G144" t="s">
        <v>33</v>
      </c>
      <c r="H144" t="s">
        <v>34</v>
      </c>
      <c r="I144" s="3">
        <v>6805</v>
      </c>
      <c r="J144" s="5">
        <v>0.35</v>
      </c>
      <c r="K144" s="4">
        <v>2381.75</v>
      </c>
      <c r="L144" t="s">
        <v>20</v>
      </c>
      <c r="M144" t="s">
        <v>21</v>
      </c>
      <c r="N144" t="s">
        <v>22</v>
      </c>
    </row>
    <row r="145" spans="1:14" x14ac:dyDescent="0.35">
      <c r="A145" s="2">
        <v>45145</v>
      </c>
      <c r="B145" t="s">
        <v>74</v>
      </c>
      <c r="C145">
        <v>2023</v>
      </c>
      <c r="D145" t="s">
        <v>58</v>
      </c>
      <c r="E145" t="s">
        <v>16</v>
      </c>
      <c r="F145" t="s">
        <v>25</v>
      </c>
      <c r="G145" t="s">
        <v>18</v>
      </c>
      <c r="H145" t="s">
        <v>26</v>
      </c>
      <c r="I145" s="3">
        <v>7689</v>
      </c>
      <c r="J145" s="5">
        <v>0.25</v>
      </c>
      <c r="K145" s="4">
        <v>1922.25</v>
      </c>
      <c r="L145" t="s">
        <v>27</v>
      </c>
      <c r="M145" t="s">
        <v>21</v>
      </c>
      <c r="N145" t="s">
        <v>35</v>
      </c>
    </row>
    <row r="146" spans="1:14" x14ac:dyDescent="0.35">
      <c r="A146" s="2">
        <v>45149</v>
      </c>
      <c r="B146" t="s">
        <v>74</v>
      </c>
      <c r="C146">
        <v>2023</v>
      </c>
      <c r="D146" t="s">
        <v>45</v>
      </c>
      <c r="E146" t="s">
        <v>24</v>
      </c>
      <c r="F146" t="s">
        <v>42</v>
      </c>
      <c r="G146" t="s">
        <v>43</v>
      </c>
      <c r="H146" t="s">
        <v>44</v>
      </c>
      <c r="I146" s="3">
        <v>5830</v>
      </c>
      <c r="J146" s="5">
        <v>0.25</v>
      </c>
      <c r="K146" s="4">
        <v>1457.5</v>
      </c>
      <c r="L146" t="s">
        <v>20</v>
      </c>
      <c r="M146" t="s">
        <v>25</v>
      </c>
      <c r="N146" t="s">
        <v>30</v>
      </c>
    </row>
    <row r="147" spans="1:14" x14ac:dyDescent="0.35">
      <c r="A147" s="2">
        <v>45150</v>
      </c>
      <c r="B147" t="s">
        <v>74</v>
      </c>
      <c r="C147">
        <v>2023</v>
      </c>
      <c r="D147" t="s">
        <v>75</v>
      </c>
      <c r="E147" t="s">
        <v>24</v>
      </c>
      <c r="F147" t="s">
        <v>42</v>
      </c>
      <c r="G147" t="s">
        <v>43</v>
      </c>
      <c r="H147" t="s">
        <v>26</v>
      </c>
      <c r="I147" s="3">
        <v>6799</v>
      </c>
      <c r="J147" s="5">
        <v>0.25</v>
      </c>
      <c r="K147" s="4">
        <v>1699.75</v>
      </c>
      <c r="L147" t="s">
        <v>20</v>
      </c>
      <c r="M147" t="s">
        <v>25</v>
      </c>
      <c r="N147" t="s">
        <v>38</v>
      </c>
    </row>
    <row r="148" spans="1:14" x14ac:dyDescent="0.35">
      <c r="A148" s="2">
        <v>45155</v>
      </c>
      <c r="B148" t="s">
        <v>74</v>
      </c>
      <c r="C148">
        <v>2023</v>
      </c>
      <c r="D148" t="s">
        <v>62</v>
      </c>
      <c r="E148" t="s">
        <v>24</v>
      </c>
      <c r="F148" t="s">
        <v>42</v>
      </c>
      <c r="G148" t="s">
        <v>43</v>
      </c>
      <c r="H148" t="s">
        <v>34</v>
      </c>
      <c r="I148" s="3">
        <v>5750</v>
      </c>
      <c r="J148" s="5">
        <v>0.25</v>
      </c>
      <c r="K148" s="4">
        <v>1437.5</v>
      </c>
      <c r="L148" t="s">
        <v>20</v>
      </c>
      <c r="M148" t="s">
        <v>21</v>
      </c>
      <c r="N148" t="s">
        <v>22</v>
      </c>
    </row>
    <row r="149" spans="1:14" x14ac:dyDescent="0.35">
      <c r="A149" s="2">
        <v>45156</v>
      </c>
      <c r="B149" t="s">
        <v>74</v>
      </c>
      <c r="C149">
        <v>2023</v>
      </c>
      <c r="D149" t="s">
        <v>51</v>
      </c>
      <c r="E149" t="s">
        <v>16</v>
      </c>
      <c r="F149" t="s">
        <v>42</v>
      </c>
      <c r="G149" t="s">
        <v>43</v>
      </c>
      <c r="H149" t="s">
        <v>26</v>
      </c>
      <c r="I149" s="3">
        <v>7447</v>
      </c>
      <c r="J149" s="5">
        <v>0.25</v>
      </c>
      <c r="K149" s="4">
        <v>1861.75</v>
      </c>
      <c r="L149" t="s">
        <v>20</v>
      </c>
      <c r="M149" t="s">
        <v>21</v>
      </c>
      <c r="N149" t="s">
        <v>38</v>
      </c>
    </row>
    <row r="150" spans="1:14" x14ac:dyDescent="0.35">
      <c r="A150" s="2">
        <v>45156</v>
      </c>
      <c r="B150" t="s">
        <v>74</v>
      </c>
      <c r="C150">
        <v>2023</v>
      </c>
      <c r="D150" t="s">
        <v>50</v>
      </c>
      <c r="E150" t="s">
        <v>16</v>
      </c>
      <c r="F150" t="s">
        <v>42</v>
      </c>
      <c r="G150" t="s">
        <v>43</v>
      </c>
      <c r="H150" t="s">
        <v>19</v>
      </c>
      <c r="I150" s="3">
        <v>7243</v>
      </c>
      <c r="J150" s="5">
        <v>0.25</v>
      </c>
      <c r="K150" s="4">
        <v>1810.75</v>
      </c>
      <c r="L150" t="s">
        <v>20</v>
      </c>
      <c r="M150" t="s">
        <v>21</v>
      </c>
      <c r="N150" t="s">
        <v>38</v>
      </c>
    </row>
    <row r="151" spans="1:14" x14ac:dyDescent="0.35">
      <c r="A151" s="2">
        <v>45156</v>
      </c>
      <c r="B151" t="s">
        <v>74</v>
      </c>
      <c r="C151">
        <v>2023</v>
      </c>
      <c r="D151" t="s">
        <v>36</v>
      </c>
      <c r="E151" t="s">
        <v>24</v>
      </c>
      <c r="F151" t="s">
        <v>25</v>
      </c>
      <c r="G151" t="s">
        <v>18</v>
      </c>
      <c r="H151" t="s">
        <v>19</v>
      </c>
      <c r="I151" s="3">
        <v>5541</v>
      </c>
      <c r="J151" s="5">
        <v>0.25</v>
      </c>
      <c r="K151" s="4">
        <v>1385.25</v>
      </c>
      <c r="L151" t="s">
        <v>27</v>
      </c>
      <c r="M151" t="s">
        <v>25</v>
      </c>
      <c r="N151" t="s">
        <v>35</v>
      </c>
    </row>
    <row r="152" spans="1:14" x14ac:dyDescent="0.35">
      <c r="A152" s="2">
        <v>45156</v>
      </c>
      <c r="B152" t="s">
        <v>74</v>
      </c>
      <c r="C152">
        <v>2023</v>
      </c>
      <c r="D152" t="s">
        <v>59</v>
      </c>
      <c r="E152" t="s">
        <v>24</v>
      </c>
      <c r="F152" t="s">
        <v>25</v>
      </c>
      <c r="G152" t="s">
        <v>18</v>
      </c>
      <c r="H152" t="s">
        <v>19</v>
      </c>
      <c r="I152" s="3">
        <v>6457</v>
      </c>
      <c r="J152" s="5">
        <v>0.25</v>
      </c>
      <c r="K152" s="4">
        <v>1614.25</v>
      </c>
      <c r="L152" t="s">
        <v>20</v>
      </c>
      <c r="M152" t="s">
        <v>21</v>
      </c>
      <c r="N152" t="s">
        <v>35</v>
      </c>
    </row>
    <row r="153" spans="1:14" x14ac:dyDescent="0.35">
      <c r="A153" s="2">
        <v>45158</v>
      </c>
      <c r="B153" t="s">
        <v>74</v>
      </c>
      <c r="C153">
        <v>2023</v>
      </c>
      <c r="D153" t="s">
        <v>58</v>
      </c>
      <c r="E153" t="s">
        <v>16</v>
      </c>
      <c r="F153" t="s">
        <v>40</v>
      </c>
      <c r="G153" t="s">
        <v>33</v>
      </c>
      <c r="H153" t="s">
        <v>19</v>
      </c>
      <c r="I153" s="3">
        <v>5696</v>
      </c>
      <c r="J153" s="5">
        <v>0.35</v>
      </c>
      <c r="K153" s="4">
        <v>1993.6</v>
      </c>
      <c r="L153" t="s">
        <v>20</v>
      </c>
      <c r="M153" t="s">
        <v>48</v>
      </c>
      <c r="N153" t="s">
        <v>38</v>
      </c>
    </row>
    <row r="154" spans="1:14" x14ac:dyDescent="0.35">
      <c r="A154" s="2">
        <v>45160</v>
      </c>
      <c r="B154" t="s">
        <v>74</v>
      </c>
      <c r="C154">
        <v>2023</v>
      </c>
      <c r="D154" t="s">
        <v>46</v>
      </c>
      <c r="E154" t="s">
        <v>24</v>
      </c>
      <c r="F154" t="s">
        <v>32</v>
      </c>
      <c r="G154" t="s">
        <v>33</v>
      </c>
      <c r="H154" t="s">
        <v>44</v>
      </c>
      <c r="I154" s="3">
        <v>5218</v>
      </c>
      <c r="J154" s="5">
        <v>0.4</v>
      </c>
      <c r="K154" s="4">
        <v>2087.1999999999998</v>
      </c>
      <c r="L154" t="s">
        <v>20</v>
      </c>
      <c r="M154" t="s">
        <v>48</v>
      </c>
      <c r="N154" t="s">
        <v>30</v>
      </c>
    </row>
    <row r="155" spans="1:14" x14ac:dyDescent="0.35">
      <c r="A155" s="2">
        <v>45164</v>
      </c>
      <c r="B155" t="s">
        <v>74</v>
      </c>
      <c r="C155">
        <v>2023</v>
      </c>
      <c r="D155" t="s">
        <v>50</v>
      </c>
      <c r="E155" t="s">
        <v>16</v>
      </c>
      <c r="F155" t="s">
        <v>40</v>
      </c>
      <c r="G155" t="s">
        <v>33</v>
      </c>
      <c r="H155" t="s">
        <v>34</v>
      </c>
      <c r="I155" s="3">
        <v>7285</v>
      </c>
      <c r="J155" s="5">
        <v>0.35</v>
      </c>
      <c r="K155" s="4">
        <v>2549.75</v>
      </c>
      <c r="L155" t="s">
        <v>20</v>
      </c>
      <c r="M155" t="s">
        <v>25</v>
      </c>
      <c r="N155" t="s">
        <v>38</v>
      </c>
    </row>
    <row r="156" spans="1:14" x14ac:dyDescent="0.35">
      <c r="A156" s="2">
        <v>45166</v>
      </c>
      <c r="B156" t="s">
        <v>74</v>
      </c>
      <c r="C156">
        <v>2023</v>
      </c>
      <c r="D156" t="s">
        <v>47</v>
      </c>
      <c r="E156" t="s">
        <v>16</v>
      </c>
      <c r="F156" t="s">
        <v>42</v>
      </c>
      <c r="G156" t="s">
        <v>43</v>
      </c>
      <c r="H156" t="s">
        <v>34</v>
      </c>
      <c r="I156" s="3">
        <v>7369</v>
      </c>
      <c r="J156" s="5">
        <v>0.25</v>
      </c>
      <c r="K156" s="4">
        <v>1842.25</v>
      </c>
      <c r="L156" t="s">
        <v>20</v>
      </c>
      <c r="M156" t="s">
        <v>21</v>
      </c>
      <c r="N156" t="s">
        <v>30</v>
      </c>
    </row>
    <row r="157" spans="1:14" x14ac:dyDescent="0.35">
      <c r="A157" s="2">
        <v>45167</v>
      </c>
      <c r="B157" t="s">
        <v>74</v>
      </c>
      <c r="C157">
        <v>2023</v>
      </c>
      <c r="D157" t="s">
        <v>51</v>
      </c>
      <c r="E157" t="s">
        <v>16</v>
      </c>
      <c r="F157" t="s">
        <v>42</v>
      </c>
      <c r="G157" t="s">
        <v>43</v>
      </c>
      <c r="H157" t="s">
        <v>26</v>
      </c>
      <c r="I157" s="3">
        <v>5698</v>
      </c>
      <c r="J157" s="5">
        <v>0.25</v>
      </c>
      <c r="K157" s="4">
        <v>1424.5</v>
      </c>
      <c r="L157" t="s">
        <v>20</v>
      </c>
      <c r="M157" t="s">
        <v>48</v>
      </c>
      <c r="N157" t="s">
        <v>38</v>
      </c>
    </row>
    <row r="158" spans="1:14" x14ac:dyDescent="0.35">
      <c r="A158" s="2">
        <v>45168</v>
      </c>
      <c r="B158" t="s">
        <v>74</v>
      </c>
      <c r="C158">
        <v>2023</v>
      </c>
      <c r="D158" t="s">
        <v>56</v>
      </c>
      <c r="E158" t="s">
        <v>16</v>
      </c>
      <c r="F158" t="s">
        <v>17</v>
      </c>
      <c r="G158" t="s">
        <v>18</v>
      </c>
      <c r="H158" t="s">
        <v>29</v>
      </c>
      <c r="I158" s="3">
        <v>5938</v>
      </c>
      <c r="J158" s="5">
        <v>0.3</v>
      </c>
      <c r="K158" s="4">
        <v>1781.4</v>
      </c>
      <c r="L158" t="s">
        <v>20</v>
      </c>
      <c r="M158" t="s">
        <v>21</v>
      </c>
      <c r="N158" t="s">
        <v>35</v>
      </c>
    </row>
    <row r="159" spans="1:14" x14ac:dyDescent="0.35">
      <c r="A159" s="2">
        <v>45168</v>
      </c>
      <c r="B159" t="s">
        <v>74</v>
      </c>
      <c r="C159">
        <v>2023</v>
      </c>
      <c r="D159" t="s">
        <v>60</v>
      </c>
      <c r="E159" t="s">
        <v>24</v>
      </c>
      <c r="F159" t="s">
        <v>42</v>
      </c>
      <c r="G159" t="s">
        <v>43</v>
      </c>
      <c r="H159" t="s">
        <v>34</v>
      </c>
      <c r="I159" s="3">
        <v>6844</v>
      </c>
      <c r="J159" s="5">
        <v>0.25</v>
      </c>
      <c r="K159" s="4">
        <v>1711</v>
      </c>
      <c r="L159" t="s">
        <v>20</v>
      </c>
      <c r="M159" t="s">
        <v>48</v>
      </c>
      <c r="N159" t="s">
        <v>38</v>
      </c>
    </row>
    <row r="160" spans="1:14" x14ac:dyDescent="0.35">
      <c r="A160" s="2">
        <v>45168</v>
      </c>
      <c r="B160" t="s">
        <v>74</v>
      </c>
      <c r="C160">
        <v>2023</v>
      </c>
      <c r="D160" t="s">
        <v>39</v>
      </c>
      <c r="E160" t="s">
        <v>24</v>
      </c>
      <c r="F160" t="s">
        <v>42</v>
      </c>
      <c r="G160" t="s">
        <v>43</v>
      </c>
      <c r="H160" t="s">
        <v>44</v>
      </c>
      <c r="I160" s="3">
        <v>6002</v>
      </c>
      <c r="J160" s="5">
        <v>0.25</v>
      </c>
      <c r="K160" s="4">
        <v>1500.5</v>
      </c>
      <c r="L160" t="s">
        <v>20</v>
      </c>
      <c r="M160" t="s">
        <v>25</v>
      </c>
      <c r="N160" t="s">
        <v>38</v>
      </c>
    </row>
    <row r="161" spans="1:14" x14ac:dyDescent="0.35">
      <c r="A161" s="2">
        <v>45169</v>
      </c>
      <c r="B161" t="s">
        <v>74</v>
      </c>
      <c r="C161">
        <v>2023</v>
      </c>
      <c r="D161" t="s">
        <v>52</v>
      </c>
      <c r="E161" t="s">
        <v>16</v>
      </c>
      <c r="F161" t="s">
        <v>42</v>
      </c>
      <c r="G161" t="s">
        <v>43</v>
      </c>
      <c r="H161" t="s">
        <v>29</v>
      </c>
      <c r="I161" s="3">
        <v>6511</v>
      </c>
      <c r="J161" s="5">
        <v>0.25</v>
      </c>
      <c r="K161" s="4">
        <v>1627.75</v>
      </c>
      <c r="L161" t="s">
        <v>20</v>
      </c>
      <c r="M161" t="s">
        <v>25</v>
      </c>
      <c r="N161" t="s">
        <v>35</v>
      </c>
    </row>
    <row r="162" spans="1:14" x14ac:dyDescent="0.35">
      <c r="A162" s="2">
        <v>45170</v>
      </c>
      <c r="B162" t="s">
        <v>76</v>
      </c>
      <c r="C162">
        <v>2023</v>
      </c>
      <c r="D162" t="s">
        <v>75</v>
      </c>
      <c r="E162" t="s">
        <v>24</v>
      </c>
      <c r="F162" t="s">
        <v>25</v>
      </c>
      <c r="G162" t="s">
        <v>18</v>
      </c>
      <c r="H162" t="s">
        <v>34</v>
      </c>
      <c r="I162" s="3">
        <v>5417</v>
      </c>
      <c r="J162" s="5">
        <v>0.25</v>
      </c>
      <c r="K162" s="4">
        <v>1354.25</v>
      </c>
      <c r="L162" t="s">
        <v>20</v>
      </c>
      <c r="M162" t="s">
        <v>25</v>
      </c>
      <c r="N162" t="s">
        <v>35</v>
      </c>
    </row>
    <row r="163" spans="1:14" x14ac:dyDescent="0.35">
      <c r="A163" s="2">
        <v>45170</v>
      </c>
      <c r="B163" t="s">
        <v>76</v>
      </c>
      <c r="C163">
        <v>2023</v>
      </c>
      <c r="D163" t="s">
        <v>59</v>
      </c>
      <c r="E163" t="s">
        <v>24</v>
      </c>
      <c r="F163" t="s">
        <v>17</v>
      </c>
      <c r="G163" t="s">
        <v>18</v>
      </c>
      <c r="H163" t="s">
        <v>44</v>
      </c>
      <c r="I163" s="3">
        <v>7304</v>
      </c>
      <c r="J163" s="5">
        <v>0.3</v>
      </c>
      <c r="K163" s="4">
        <v>2191.1999999999998</v>
      </c>
      <c r="L163" t="s">
        <v>20</v>
      </c>
      <c r="M163" t="s">
        <v>48</v>
      </c>
      <c r="N163" t="s">
        <v>22</v>
      </c>
    </row>
    <row r="164" spans="1:14" x14ac:dyDescent="0.35">
      <c r="A164" s="2">
        <v>45172</v>
      </c>
      <c r="B164" t="s">
        <v>76</v>
      </c>
      <c r="C164">
        <v>2023</v>
      </c>
      <c r="D164" t="s">
        <v>59</v>
      </c>
      <c r="E164" t="s">
        <v>24</v>
      </c>
      <c r="F164" t="s">
        <v>32</v>
      </c>
      <c r="G164" t="s">
        <v>33</v>
      </c>
      <c r="H164" t="s">
        <v>34</v>
      </c>
      <c r="I164" s="3">
        <v>7582</v>
      </c>
      <c r="J164" s="5">
        <v>0.4</v>
      </c>
      <c r="K164" s="4">
        <v>3032.8</v>
      </c>
      <c r="L164" t="s">
        <v>20</v>
      </c>
      <c r="M164" t="s">
        <v>48</v>
      </c>
      <c r="N164" t="s">
        <v>35</v>
      </c>
    </row>
    <row r="165" spans="1:14" x14ac:dyDescent="0.35">
      <c r="A165" s="2">
        <v>45172</v>
      </c>
      <c r="B165" t="s">
        <v>76</v>
      </c>
      <c r="C165">
        <v>2023</v>
      </c>
      <c r="D165" t="s">
        <v>62</v>
      </c>
      <c r="E165" t="s">
        <v>24</v>
      </c>
      <c r="F165" t="s">
        <v>25</v>
      </c>
      <c r="G165" t="s">
        <v>18</v>
      </c>
      <c r="H165" t="s">
        <v>26</v>
      </c>
      <c r="I165" s="3">
        <v>6696</v>
      </c>
      <c r="J165" s="5">
        <v>0.25</v>
      </c>
      <c r="K165" s="4">
        <v>1674</v>
      </c>
      <c r="L165" t="s">
        <v>27</v>
      </c>
      <c r="M165" t="s">
        <v>25</v>
      </c>
      <c r="N165" t="s">
        <v>35</v>
      </c>
    </row>
    <row r="166" spans="1:14" x14ac:dyDescent="0.35">
      <c r="A166" s="2">
        <v>45174</v>
      </c>
      <c r="B166" t="s">
        <v>76</v>
      </c>
      <c r="C166">
        <v>2023</v>
      </c>
      <c r="D166" t="s">
        <v>52</v>
      </c>
      <c r="E166" t="s">
        <v>16</v>
      </c>
      <c r="F166" t="s">
        <v>42</v>
      </c>
      <c r="G166" t="s">
        <v>43</v>
      </c>
      <c r="H166" t="s">
        <v>34</v>
      </c>
      <c r="I166" s="3">
        <v>6406</v>
      </c>
      <c r="J166" s="5">
        <v>0.25</v>
      </c>
      <c r="K166" s="4">
        <v>1601.5</v>
      </c>
      <c r="L166" t="s">
        <v>20</v>
      </c>
      <c r="M166" t="s">
        <v>25</v>
      </c>
      <c r="N166" t="s">
        <v>22</v>
      </c>
    </row>
    <row r="167" spans="1:14" x14ac:dyDescent="0.35">
      <c r="A167" s="2">
        <v>45174</v>
      </c>
      <c r="B167" t="s">
        <v>76</v>
      </c>
      <c r="C167">
        <v>2023</v>
      </c>
      <c r="D167" t="s">
        <v>56</v>
      </c>
      <c r="E167" t="s">
        <v>16</v>
      </c>
      <c r="F167" t="s">
        <v>25</v>
      </c>
      <c r="G167" t="s">
        <v>18</v>
      </c>
      <c r="H167" t="s">
        <v>44</v>
      </c>
      <c r="I167" s="3">
        <v>7205</v>
      </c>
      <c r="J167" s="5">
        <v>0.25</v>
      </c>
      <c r="K167" s="4">
        <v>1801.25</v>
      </c>
      <c r="L167" t="s">
        <v>27</v>
      </c>
      <c r="M167" t="s">
        <v>25</v>
      </c>
      <c r="N167" t="s">
        <v>35</v>
      </c>
    </row>
    <row r="168" spans="1:14" x14ac:dyDescent="0.35">
      <c r="A168" s="2">
        <v>45175</v>
      </c>
      <c r="B168" t="s">
        <v>76</v>
      </c>
      <c r="C168">
        <v>2023</v>
      </c>
      <c r="D168" t="s">
        <v>54</v>
      </c>
      <c r="E168" t="s">
        <v>16</v>
      </c>
      <c r="F168" t="s">
        <v>40</v>
      </c>
      <c r="G168" t="s">
        <v>33</v>
      </c>
      <c r="H168" t="s">
        <v>44</v>
      </c>
      <c r="I168" s="3">
        <v>7727</v>
      </c>
      <c r="J168" s="5">
        <v>0.35</v>
      </c>
      <c r="K168" s="4">
        <v>2704.45</v>
      </c>
      <c r="L168" t="s">
        <v>20</v>
      </c>
      <c r="M168" t="s">
        <v>48</v>
      </c>
      <c r="N168" t="s">
        <v>35</v>
      </c>
    </row>
    <row r="169" spans="1:14" x14ac:dyDescent="0.35">
      <c r="A169" s="2">
        <v>45176</v>
      </c>
      <c r="B169" t="s">
        <v>76</v>
      </c>
      <c r="C169">
        <v>2023</v>
      </c>
      <c r="D169" t="s">
        <v>70</v>
      </c>
      <c r="E169" t="s">
        <v>24</v>
      </c>
      <c r="F169" t="s">
        <v>17</v>
      </c>
      <c r="G169" t="s">
        <v>18</v>
      </c>
      <c r="H169" t="s">
        <v>44</v>
      </c>
      <c r="I169" s="3">
        <v>5416</v>
      </c>
      <c r="J169" s="5">
        <v>0.3</v>
      </c>
      <c r="K169" s="4">
        <v>1624.8</v>
      </c>
      <c r="L169" t="s">
        <v>20</v>
      </c>
      <c r="M169" t="s">
        <v>25</v>
      </c>
      <c r="N169" t="s">
        <v>22</v>
      </c>
    </row>
    <row r="170" spans="1:14" x14ac:dyDescent="0.35">
      <c r="A170" s="2">
        <v>45177</v>
      </c>
      <c r="B170" t="s">
        <v>76</v>
      </c>
      <c r="C170">
        <v>2023</v>
      </c>
      <c r="D170" t="s">
        <v>51</v>
      </c>
      <c r="E170" t="s">
        <v>16</v>
      </c>
      <c r="F170" t="s">
        <v>25</v>
      </c>
      <c r="G170" t="s">
        <v>18</v>
      </c>
      <c r="H170" t="s">
        <v>34</v>
      </c>
      <c r="I170" s="3">
        <v>7738</v>
      </c>
      <c r="J170" s="5">
        <v>0.25</v>
      </c>
      <c r="K170" s="4">
        <v>1934.5</v>
      </c>
      <c r="L170" t="s">
        <v>20</v>
      </c>
      <c r="M170" t="s">
        <v>25</v>
      </c>
      <c r="N170" t="s">
        <v>35</v>
      </c>
    </row>
    <row r="171" spans="1:14" x14ac:dyDescent="0.35">
      <c r="A171" s="2">
        <v>45181</v>
      </c>
      <c r="B171" t="s">
        <v>76</v>
      </c>
      <c r="C171">
        <v>2023</v>
      </c>
      <c r="D171" t="s">
        <v>36</v>
      </c>
      <c r="E171" t="s">
        <v>24</v>
      </c>
      <c r="F171" t="s">
        <v>40</v>
      </c>
      <c r="G171" t="s">
        <v>33</v>
      </c>
      <c r="H171" t="s">
        <v>29</v>
      </c>
      <c r="I171" s="3">
        <v>7487</v>
      </c>
      <c r="J171" s="5">
        <v>0.35</v>
      </c>
      <c r="K171" s="4">
        <v>2620.4499999999998</v>
      </c>
      <c r="L171" t="s">
        <v>20</v>
      </c>
      <c r="M171" t="s">
        <v>48</v>
      </c>
      <c r="N171" t="s">
        <v>22</v>
      </c>
    </row>
    <row r="172" spans="1:14" x14ac:dyDescent="0.35">
      <c r="A172" s="2">
        <v>45181</v>
      </c>
      <c r="B172" t="s">
        <v>76</v>
      </c>
      <c r="C172">
        <v>2023</v>
      </c>
      <c r="D172" t="s">
        <v>59</v>
      </c>
      <c r="E172" t="s">
        <v>24</v>
      </c>
      <c r="F172" t="s">
        <v>17</v>
      </c>
      <c r="G172" t="s">
        <v>18</v>
      </c>
      <c r="H172" t="s">
        <v>29</v>
      </c>
      <c r="I172" s="3">
        <v>6985</v>
      </c>
      <c r="J172" s="5">
        <v>0.3</v>
      </c>
      <c r="K172" s="4">
        <v>2095.5</v>
      </c>
      <c r="L172" t="s">
        <v>27</v>
      </c>
      <c r="M172" t="s">
        <v>21</v>
      </c>
      <c r="N172" t="s">
        <v>35</v>
      </c>
    </row>
    <row r="173" spans="1:14" x14ac:dyDescent="0.35">
      <c r="A173" s="2">
        <v>45182</v>
      </c>
      <c r="B173" t="s">
        <v>76</v>
      </c>
      <c r="C173">
        <v>2023</v>
      </c>
      <c r="D173" t="s">
        <v>70</v>
      </c>
      <c r="E173" t="s">
        <v>24</v>
      </c>
      <c r="F173" t="s">
        <v>42</v>
      </c>
      <c r="G173" t="s">
        <v>43</v>
      </c>
      <c r="H173" t="s">
        <v>34</v>
      </c>
      <c r="I173" s="3">
        <v>7326</v>
      </c>
      <c r="J173" s="5">
        <v>0.25</v>
      </c>
      <c r="K173" s="4">
        <v>1831.5</v>
      </c>
      <c r="L173" t="s">
        <v>27</v>
      </c>
      <c r="M173" t="s">
        <v>21</v>
      </c>
      <c r="N173" t="s">
        <v>38</v>
      </c>
    </row>
    <row r="174" spans="1:14" x14ac:dyDescent="0.35">
      <c r="A174" s="2">
        <v>45184</v>
      </c>
      <c r="B174" t="s">
        <v>76</v>
      </c>
      <c r="C174">
        <v>2023</v>
      </c>
      <c r="D174" t="s">
        <v>58</v>
      </c>
      <c r="E174" t="s">
        <v>16</v>
      </c>
      <c r="F174" t="s">
        <v>42</v>
      </c>
      <c r="G174" t="s">
        <v>43</v>
      </c>
      <c r="H174" t="s">
        <v>34</v>
      </c>
      <c r="I174" s="3">
        <v>6465</v>
      </c>
      <c r="J174" s="5">
        <v>0.25</v>
      </c>
      <c r="K174" s="4">
        <v>1616.25</v>
      </c>
      <c r="L174" t="s">
        <v>20</v>
      </c>
      <c r="M174" t="s">
        <v>21</v>
      </c>
      <c r="N174" t="s">
        <v>35</v>
      </c>
    </row>
    <row r="175" spans="1:14" x14ac:dyDescent="0.35">
      <c r="A175" s="2">
        <v>45189</v>
      </c>
      <c r="B175" t="s">
        <v>76</v>
      </c>
      <c r="C175">
        <v>2023</v>
      </c>
      <c r="D175" t="s">
        <v>15</v>
      </c>
      <c r="E175" t="s">
        <v>16</v>
      </c>
      <c r="F175" t="s">
        <v>25</v>
      </c>
      <c r="G175" t="s">
        <v>18</v>
      </c>
      <c r="H175" t="s">
        <v>19</v>
      </c>
      <c r="I175" s="3">
        <v>6603</v>
      </c>
      <c r="J175" s="5">
        <v>0.25</v>
      </c>
      <c r="K175" s="4">
        <v>1650.75</v>
      </c>
      <c r="L175" t="s">
        <v>27</v>
      </c>
      <c r="M175" t="s">
        <v>48</v>
      </c>
      <c r="N175" t="s">
        <v>30</v>
      </c>
    </row>
    <row r="176" spans="1:14" x14ac:dyDescent="0.35">
      <c r="A176" s="2">
        <v>45191</v>
      </c>
      <c r="B176" t="s">
        <v>76</v>
      </c>
      <c r="C176">
        <v>2023</v>
      </c>
      <c r="D176" t="s">
        <v>37</v>
      </c>
      <c r="E176" t="s">
        <v>16</v>
      </c>
      <c r="F176" t="s">
        <v>40</v>
      </c>
      <c r="G176" t="s">
        <v>33</v>
      </c>
      <c r="H176" t="s">
        <v>26</v>
      </c>
      <c r="I176" s="3">
        <v>5676</v>
      </c>
      <c r="J176" s="5">
        <v>0.35</v>
      </c>
      <c r="K176" s="4">
        <v>1986.6</v>
      </c>
      <c r="L176" t="s">
        <v>27</v>
      </c>
      <c r="M176" t="s">
        <v>25</v>
      </c>
      <c r="N176" t="s">
        <v>22</v>
      </c>
    </row>
    <row r="177" spans="1:14" x14ac:dyDescent="0.35">
      <c r="A177" s="2">
        <v>45191</v>
      </c>
      <c r="B177" t="s">
        <v>76</v>
      </c>
      <c r="C177">
        <v>2023</v>
      </c>
      <c r="D177" t="s">
        <v>45</v>
      </c>
      <c r="E177" t="s">
        <v>24</v>
      </c>
      <c r="F177" t="s">
        <v>25</v>
      </c>
      <c r="G177" t="s">
        <v>18</v>
      </c>
      <c r="H177" t="s">
        <v>29</v>
      </c>
      <c r="I177" s="3">
        <v>6258</v>
      </c>
      <c r="J177" s="5">
        <v>0.25</v>
      </c>
      <c r="K177" s="4">
        <v>1564.5</v>
      </c>
      <c r="L177" t="s">
        <v>27</v>
      </c>
      <c r="M177" t="s">
        <v>25</v>
      </c>
      <c r="N177" t="s">
        <v>38</v>
      </c>
    </row>
    <row r="178" spans="1:14" x14ac:dyDescent="0.35">
      <c r="A178" s="2">
        <v>45195</v>
      </c>
      <c r="B178" t="s">
        <v>76</v>
      </c>
      <c r="C178">
        <v>2023</v>
      </c>
      <c r="D178" t="s">
        <v>47</v>
      </c>
      <c r="E178" t="s">
        <v>16</v>
      </c>
      <c r="F178" t="s">
        <v>42</v>
      </c>
      <c r="G178" t="s">
        <v>43</v>
      </c>
      <c r="H178" t="s">
        <v>34</v>
      </c>
      <c r="I178" s="3">
        <v>7890</v>
      </c>
      <c r="J178" s="5">
        <v>0.25</v>
      </c>
      <c r="K178" s="4">
        <v>1972.5</v>
      </c>
      <c r="L178" t="s">
        <v>20</v>
      </c>
      <c r="M178" t="s">
        <v>48</v>
      </c>
      <c r="N178" t="s">
        <v>38</v>
      </c>
    </row>
    <row r="179" spans="1:14" x14ac:dyDescent="0.35">
      <c r="A179" s="2">
        <v>45195</v>
      </c>
      <c r="B179" t="s">
        <v>76</v>
      </c>
      <c r="C179">
        <v>2023</v>
      </c>
      <c r="D179" t="s">
        <v>65</v>
      </c>
      <c r="E179" t="s">
        <v>16</v>
      </c>
      <c r="F179" t="s">
        <v>25</v>
      </c>
      <c r="G179" t="s">
        <v>18</v>
      </c>
      <c r="H179" t="s">
        <v>26</v>
      </c>
      <c r="I179" s="3">
        <v>7460</v>
      </c>
      <c r="J179" s="5">
        <v>0.25</v>
      </c>
      <c r="K179" s="4">
        <v>1865</v>
      </c>
      <c r="L179" t="s">
        <v>27</v>
      </c>
      <c r="M179" t="s">
        <v>25</v>
      </c>
      <c r="N179" t="s">
        <v>35</v>
      </c>
    </row>
    <row r="180" spans="1:14" x14ac:dyDescent="0.35">
      <c r="A180" s="2">
        <v>45197</v>
      </c>
      <c r="B180" t="s">
        <v>76</v>
      </c>
      <c r="C180">
        <v>2023</v>
      </c>
      <c r="D180" t="s">
        <v>46</v>
      </c>
      <c r="E180" t="s">
        <v>24</v>
      </c>
      <c r="F180" t="s">
        <v>25</v>
      </c>
      <c r="G180" t="s">
        <v>18</v>
      </c>
      <c r="H180" t="s">
        <v>26</v>
      </c>
      <c r="I180" s="3">
        <v>6782</v>
      </c>
      <c r="J180" s="5">
        <v>0.25</v>
      </c>
      <c r="K180" s="4">
        <v>1695.5</v>
      </c>
      <c r="L180" t="s">
        <v>20</v>
      </c>
      <c r="M180" t="s">
        <v>25</v>
      </c>
      <c r="N180" t="s">
        <v>22</v>
      </c>
    </row>
    <row r="181" spans="1:14" x14ac:dyDescent="0.35">
      <c r="A181" s="2">
        <v>45199</v>
      </c>
      <c r="B181" t="s">
        <v>76</v>
      </c>
      <c r="C181">
        <v>2023</v>
      </c>
      <c r="D181" t="s">
        <v>54</v>
      </c>
      <c r="E181" t="s">
        <v>16</v>
      </c>
      <c r="F181" t="s">
        <v>25</v>
      </c>
      <c r="G181" t="s">
        <v>18</v>
      </c>
      <c r="H181" t="s">
        <v>44</v>
      </c>
      <c r="I181" s="3">
        <v>7220</v>
      </c>
      <c r="J181" s="5">
        <v>0.25</v>
      </c>
      <c r="K181" s="4">
        <v>1805</v>
      </c>
      <c r="L181" t="s">
        <v>20</v>
      </c>
      <c r="M181" t="s">
        <v>48</v>
      </c>
      <c r="N181" t="s">
        <v>38</v>
      </c>
    </row>
    <row r="182" spans="1:14" x14ac:dyDescent="0.35">
      <c r="A182" s="2">
        <v>45200</v>
      </c>
      <c r="B182" t="s">
        <v>77</v>
      </c>
      <c r="C182">
        <v>2023</v>
      </c>
      <c r="D182" t="s">
        <v>51</v>
      </c>
      <c r="E182" t="s">
        <v>16</v>
      </c>
      <c r="F182" t="s">
        <v>25</v>
      </c>
      <c r="G182" t="s">
        <v>18</v>
      </c>
      <c r="H182" t="s">
        <v>29</v>
      </c>
      <c r="I182" s="3">
        <v>6768</v>
      </c>
      <c r="J182" s="5">
        <v>0.25</v>
      </c>
      <c r="K182" s="4">
        <v>1692</v>
      </c>
      <c r="L182" t="s">
        <v>20</v>
      </c>
      <c r="M182" t="s">
        <v>48</v>
      </c>
      <c r="N182" t="s">
        <v>38</v>
      </c>
    </row>
    <row r="183" spans="1:14" x14ac:dyDescent="0.35">
      <c r="A183" s="2">
        <v>45201</v>
      </c>
      <c r="B183" t="s">
        <v>77</v>
      </c>
      <c r="C183">
        <v>2023</v>
      </c>
      <c r="D183" t="s">
        <v>15</v>
      </c>
      <c r="E183" t="s">
        <v>16</v>
      </c>
      <c r="F183" t="s">
        <v>42</v>
      </c>
      <c r="G183" t="s">
        <v>43</v>
      </c>
      <c r="H183" t="s">
        <v>34</v>
      </c>
      <c r="I183" s="3">
        <v>6336</v>
      </c>
      <c r="J183" s="5">
        <v>0.25</v>
      </c>
      <c r="K183" s="4">
        <v>1584</v>
      </c>
      <c r="L183" t="s">
        <v>27</v>
      </c>
      <c r="M183" t="s">
        <v>25</v>
      </c>
      <c r="N183" t="s">
        <v>35</v>
      </c>
    </row>
    <row r="184" spans="1:14" x14ac:dyDescent="0.35">
      <c r="A184" s="2">
        <v>45203</v>
      </c>
      <c r="B184" t="s">
        <v>77</v>
      </c>
      <c r="C184">
        <v>2023</v>
      </c>
      <c r="D184" t="s">
        <v>59</v>
      </c>
      <c r="E184" t="s">
        <v>24</v>
      </c>
      <c r="F184" t="s">
        <v>25</v>
      </c>
      <c r="G184" t="s">
        <v>18</v>
      </c>
      <c r="H184" t="s">
        <v>29</v>
      </c>
      <c r="I184" s="3">
        <v>6188</v>
      </c>
      <c r="J184" s="5">
        <v>0.25</v>
      </c>
      <c r="K184" s="4">
        <v>1547</v>
      </c>
      <c r="L184" t="s">
        <v>20</v>
      </c>
      <c r="M184" t="s">
        <v>48</v>
      </c>
      <c r="N184" t="s">
        <v>38</v>
      </c>
    </row>
    <row r="185" spans="1:14" x14ac:dyDescent="0.35">
      <c r="A185" s="2">
        <v>45204</v>
      </c>
      <c r="B185" t="s">
        <v>77</v>
      </c>
      <c r="C185">
        <v>2023</v>
      </c>
      <c r="D185" t="s">
        <v>64</v>
      </c>
      <c r="E185" t="s">
        <v>24</v>
      </c>
      <c r="F185" t="s">
        <v>40</v>
      </c>
      <c r="G185" t="s">
        <v>33</v>
      </c>
      <c r="H185" t="s">
        <v>34</v>
      </c>
      <c r="I185" s="3">
        <v>5157</v>
      </c>
      <c r="J185" s="5">
        <v>0.35</v>
      </c>
      <c r="K185" s="4">
        <v>1804.95</v>
      </c>
      <c r="L185" t="s">
        <v>27</v>
      </c>
      <c r="M185" t="s">
        <v>21</v>
      </c>
      <c r="N185" t="s">
        <v>38</v>
      </c>
    </row>
    <row r="186" spans="1:14" x14ac:dyDescent="0.35">
      <c r="A186" s="2">
        <v>45205</v>
      </c>
      <c r="B186" t="s">
        <v>77</v>
      </c>
      <c r="C186">
        <v>2023</v>
      </c>
      <c r="D186" t="s">
        <v>49</v>
      </c>
      <c r="E186" t="s">
        <v>24</v>
      </c>
      <c r="F186" t="s">
        <v>42</v>
      </c>
      <c r="G186" t="s">
        <v>43</v>
      </c>
      <c r="H186" t="s">
        <v>19</v>
      </c>
      <c r="I186" s="3">
        <v>6650</v>
      </c>
      <c r="J186" s="5">
        <v>0.25</v>
      </c>
      <c r="K186" s="4">
        <v>1662.5</v>
      </c>
      <c r="L186" t="s">
        <v>20</v>
      </c>
      <c r="M186" t="s">
        <v>21</v>
      </c>
      <c r="N186" t="s">
        <v>35</v>
      </c>
    </row>
    <row r="187" spans="1:14" x14ac:dyDescent="0.35">
      <c r="A187" s="2">
        <v>45207</v>
      </c>
      <c r="B187" t="s">
        <v>77</v>
      </c>
      <c r="C187">
        <v>2023</v>
      </c>
      <c r="D187" t="s">
        <v>41</v>
      </c>
      <c r="E187" t="s">
        <v>16</v>
      </c>
      <c r="F187" t="s">
        <v>42</v>
      </c>
      <c r="G187" t="s">
        <v>43</v>
      </c>
      <c r="H187" t="s">
        <v>44</v>
      </c>
      <c r="I187" s="3">
        <v>5451</v>
      </c>
      <c r="J187" s="5">
        <v>0.25</v>
      </c>
      <c r="K187" s="4">
        <v>1362.75</v>
      </c>
      <c r="L187" t="s">
        <v>20</v>
      </c>
      <c r="M187" t="s">
        <v>48</v>
      </c>
      <c r="N187" t="s">
        <v>22</v>
      </c>
    </row>
    <row r="188" spans="1:14" x14ac:dyDescent="0.35">
      <c r="A188" s="2">
        <v>45209</v>
      </c>
      <c r="B188" t="s">
        <v>77</v>
      </c>
      <c r="C188">
        <v>2023</v>
      </c>
      <c r="D188" t="s">
        <v>68</v>
      </c>
      <c r="E188" t="s">
        <v>24</v>
      </c>
      <c r="F188" t="s">
        <v>42</v>
      </c>
      <c r="G188" t="s">
        <v>43</v>
      </c>
      <c r="H188" t="s">
        <v>29</v>
      </c>
      <c r="I188" s="3">
        <v>7652</v>
      </c>
      <c r="J188" s="5">
        <v>0.25</v>
      </c>
      <c r="K188" s="4">
        <v>1913</v>
      </c>
      <c r="L188" t="s">
        <v>27</v>
      </c>
      <c r="M188" t="s">
        <v>48</v>
      </c>
      <c r="N188" t="s">
        <v>22</v>
      </c>
    </row>
    <row r="189" spans="1:14" x14ac:dyDescent="0.35">
      <c r="A189" s="2">
        <v>45210</v>
      </c>
      <c r="B189" t="s">
        <v>77</v>
      </c>
      <c r="C189">
        <v>2023</v>
      </c>
      <c r="D189" t="s">
        <v>68</v>
      </c>
      <c r="E189" t="s">
        <v>24</v>
      </c>
      <c r="F189" t="s">
        <v>32</v>
      </c>
      <c r="G189" t="s">
        <v>33</v>
      </c>
      <c r="H189" t="s">
        <v>26</v>
      </c>
      <c r="I189" s="3">
        <v>6212</v>
      </c>
      <c r="J189" s="5">
        <v>0.4</v>
      </c>
      <c r="K189" s="4">
        <v>2484.8000000000002</v>
      </c>
      <c r="L189" t="s">
        <v>20</v>
      </c>
      <c r="M189" t="s">
        <v>21</v>
      </c>
      <c r="N189" t="s">
        <v>30</v>
      </c>
    </row>
    <row r="190" spans="1:14" x14ac:dyDescent="0.35">
      <c r="A190" s="2">
        <v>45211</v>
      </c>
      <c r="B190" t="s">
        <v>77</v>
      </c>
      <c r="C190">
        <v>2023</v>
      </c>
      <c r="D190" t="s">
        <v>65</v>
      </c>
      <c r="E190" t="s">
        <v>16</v>
      </c>
      <c r="F190" t="s">
        <v>17</v>
      </c>
      <c r="G190" t="s">
        <v>18</v>
      </c>
      <c r="H190" t="s">
        <v>34</v>
      </c>
      <c r="I190" s="3">
        <v>6510</v>
      </c>
      <c r="J190" s="5">
        <v>0.3</v>
      </c>
      <c r="K190" s="4">
        <v>1953</v>
      </c>
      <c r="L190" t="s">
        <v>27</v>
      </c>
      <c r="M190" t="s">
        <v>21</v>
      </c>
      <c r="N190" t="s">
        <v>30</v>
      </c>
    </row>
    <row r="191" spans="1:14" x14ac:dyDescent="0.35">
      <c r="A191" s="2">
        <v>45212</v>
      </c>
      <c r="B191" t="s">
        <v>77</v>
      </c>
      <c r="C191">
        <v>2023</v>
      </c>
      <c r="D191" t="s">
        <v>31</v>
      </c>
      <c r="E191" t="s">
        <v>24</v>
      </c>
      <c r="F191" t="s">
        <v>42</v>
      </c>
      <c r="G191" t="s">
        <v>43</v>
      </c>
      <c r="H191" t="s">
        <v>19</v>
      </c>
      <c r="I191" s="3">
        <v>6658</v>
      </c>
      <c r="J191" s="5">
        <v>0.25</v>
      </c>
      <c r="K191" s="4">
        <v>1664.5</v>
      </c>
      <c r="L191" t="s">
        <v>20</v>
      </c>
      <c r="M191" t="s">
        <v>48</v>
      </c>
      <c r="N191" t="s">
        <v>35</v>
      </c>
    </row>
    <row r="192" spans="1:14" x14ac:dyDescent="0.35">
      <c r="A192" s="2">
        <v>45215</v>
      </c>
      <c r="B192" t="s">
        <v>77</v>
      </c>
      <c r="C192">
        <v>2023</v>
      </c>
      <c r="D192" t="s">
        <v>68</v>
      </c>
      <c r="E192" t="s">
        <v>24</v>
      </c>
      <c r="F192" t="s">
        <v>25</v>
      </c>
      <c r="G192" t="s">
        <v>18</v>
      </c>
      <c r="H192" t="s">
        <v>26</v>
      </c>
      <c r="I192" s="3">
        <v>5881</v>
      </c>
      <c r="J192" s="5">
        <v>0.25</v>
      </c>
      <c r="K192" s="4">
        <v>1470.25</v>
      </c>
      <c r="L192" t="s">
        <v>27</v>
      </c>
      <c r="M192" t="s">
        <v>25</v>
      </c>
      <c r="N192" t="s">
        <v>22</v>
      </c>
    </row>
    <row r="193" spans="1:14" x14ac:dyDescent="0.35">
      <c r="A193" s="2">
        <v>45220</v>
      </c>
      <c r="B193" t="s">
        <v>77</v>
      </c>
      <c r="C193">
        <v>2023</v>
      </c>
      <c r="D193" t="s">
        <v>65</v>
      </c>
      <c r="E193" t="s">
        <v>16</v>
      </c>
      <c r="F193" t="s">
        <v>25</v>
      </c>
      <c r="G193" t="s">
        <v>18</v>
      </c>
      <c r="H193" t="s">
        <v>29</v>
      </c>
      <c r="I193" s="3">
        <v>5401</v>
      </c>
      <c r="J193" s="5">
        <v>0.25</v>
      </c>
      <c r="K193" s="4">
        <v>1350.25</v>
      </c>
      <c r="L193" t="s">
        <v>27</v>
      </c>
      <c r="M193" t="s">
        <v>25</v>
      </c>
      <c r="N193" t="s">
        <v>35</v>
      </c>
    </row>
    <row r="194" spans="1:14" x14ac:dyDescent="0.35">
      <c r="A194" s="2">
        <v>45220</v>
      </c>
      <c r="B194" t="s">
        <v>77</v>
      </c>
      <c r="C194">
        <v>2023</v>
      </c>
      <c r="D194" t="s">
        <v>50</v>
      </c>
      <c r="E194" t="s">
        <v>16</v>
      </c>
      <c r="F194" t="s">
        <v>32</v>
      </c>
      <c r="G194" t="s">
        <v>33</v>
      </c>
      <c r="H194" t="s">
        <v>19</v>
      </c>
      <c r="I194" s="3">
        <v>5510</v>
      </c>
      <c r="J194" s="5">
        <v>0.4</v>
      </c>
      <c r="K194" s="4">
        <v>2204</v>
      </c>
      <c r="L194" t="s">
        <v>27</v>
      </c>
      <c r="M194" t="s">
        <v>21</v>
      </c>
      <c r="N194" t="s">
        <v>22</v>
      </c>
    </row>
    <row r="195" spans="1:14" x14ac:dyDescent="0.35">
      <c r="A195" s="2">
        <v>45221</v>
      </c>
      <c r="B195" t="s">
        <v>77</v>
      </c>
      <c r="C195">
        <v>2023</v>
      </c>
      <c r="D195" t="s">
        <v>75</v>
      </c>
      <c r="E195" t="s">
        <v>24</v>
      </c>
      <c r="F195" t="s">
        <v>17</v>
      </c>
      <c r="G195" t="s">
        <v>18</v>
      </c>
      <c r="H195" t="s">
        <v>19</v>
      </c>
      <c r="I195" s="3">
        <v>5127</v>
      </c>
      <c r="J195" s="5">
        <v>0.3</v>
      </c>
      <c r="K195" s="4">
        <v>1538.1</v>
      </c>
      <c r="L195" t="s">
        <v>20</v>
      </c>
      <c r="M195" t="s">
        <v>21</v>
      </c>
      <c r="N195" t="s">
        <v>22</v>
      </c>
    </row>
    <row r="196" spans="1:14" x14ac:dyDescent="0.35">
      <c r="A196" s="2">
        <v>45224</v>
      </c>
      <c r="B196" t="s">
        <v>77</v>
      </c>
      <c r="C196">
        <v>2023</v>
      </c>
      <c r="D196" t="s">
        <v>50</v>
      </c>
      <c r="E196" t="s">
        <v>16</v>
      </c>
      <c r="F196" t="s">
        <v>17</v>
      </c>
      <c r="G196" t="s">
        <v>18</v>
      </c>
      <c r="H196" t="s">
        <v>29</v>
      </c>
      <c r="I196" s="3">
        <v>6832</v>
      </c>
      <c r="J196" s="5">
        <v>0.3</v>
      </c>
      <c r="K196" s="4">
        <v>2049.6</v>
      </c>
      <c r="L196" t="s">
        <v>27</v>
      </c>
      <c r="M196" t="s">
        <v>25</v>
      </c>
      <c r="N196" t="s">
        <v>38</v>
      </c>
    </row>
    <row r="197" spans="1:14" x14ac:dyDescent="0.35">
      <c r="A197" s="2">
        <v>45226</v>
      </c>
      <c r="B197" t="s">
        <v>77</v>
      </c>
      <c r="C197">
        <v>2023</v>
      </c>
      <c r="D197" t="s">
        <v>47</v>
      </c>
      <c r="E197" t="s">
        <v>16</v>
      </c>
      <c r="F197" t="s">
        <v>17</v>
      </c>
      <c r="G197" t="s">
        <v>18</v>
      </c>
      <c r="H197" t="s">
        <v>29</v>
      </c>
      <c r="I197" s="3">
        <v>7570</v>
      </c>
      <c r="J197" s="5">
        <v>0.3</v>
      </c>
      <c r="K197" s="4">
        <v>2271</v>
      </c>
      <c r="L197" t="s">
        <v>20</v>
      </c>
      <c r="M197" t="s">
        <v>21</v>
      </c>
      <c r="N197" t="s">
        <v>35</v>
      </c>
    </row>
    <row r="198" spans="1:14" x14ac:dyDescent="0.35">
      <c r="A198" s="2">
        <v>45227</v>
      </c>
      <c r="B198" t="s">
        <v>77</v>
      </c>
      <c r="C198">
        <v>2023</v>
      </c>
      <c r="D198" t="s">
        <v>58</v>
      </c>
      <c r="E198" t="s">
        <v>16</v>
      </c>
      <c r="F198" t="s">
        <v>17</v>
      </c>
      <c r="G198" t="s">
        <v>18</v>
      </c>
      <c r="H198" t="s">
        <v>29</v>
      </c>
      <c r="I198" s="3">
        <v>5494</v>
      </c>
      <c r="J198" s="5">
        <v>0.3</v>
      </c>
      <c r="K198" s="4">
        <v>1648.2</v>
      </c>
      <c r="L198" t="s">
        <v>20</v>
      </c>
      <c r="M198" t="s">
        <v>21</v>
      </c>
      <c r="N198" t="s">
        <v>30</v>
      </c>
    </row>
    <row r="199" spans="1:14" x14ac:dyDescent="0.35">
      <c r="A199" s="2">
        <v>45228</v>
      </c>
      <c r="B199" t="s">
        <v>77</v>
      </c>
      <c r="C199">
        <v>2023</v>
      </c>
      <c r="D199" t="s">
        <v>68</v>
      </c>
      <c r="E199" t="s">
        <v>24</v>
      </c>
      <c r="F199" t="s">
        <v>40</v>
      </c>
      <c r="G199" t="s">
        <v>33</v>
      </c>
      <c r="H199" t="s">
        <v>34</v>
      </c>
      <c r="I199" s="3">
        <v>6452</v>
      </c>
      <c r="J199" s="5">
        <v>0.35</v>
      </c>
      <c r="K199" s="4">
        <v>2258.1999999999998</v>
      </c>
      <c r="L199" t="s">
        <v>20</v>
      </c>
      <c r="M199" t="s">
        <v>25</v>
      </c>
      <c r="N199" t="s">
        <v>30</v>
      </c>
    </row>
    <row r="200" spans="1:14" x14ac:dyDescent="0.35">
      <c r="A200" s="2">
        <v>45230</v>
      </c>
      <c r="B200" t="s">
        <v>77</v>
      </c>
      <c r="C200">
        <v>2023</v>
      </c>
      <c r="D200" t="s">
        <v>41</v>
      </c>
      <c r="E200" t="s">
        <v>16</v>
      </c>
      <c r="F200" t="s">
        <v>17</v>
      </c>
      <c r="G200" t="s">
        <v>18</v>
      </c>
      <c r="H200" t="s">
        <v>34</v>
      </c>
      <c r="I200" s="3">
        <v>5529</v>
      </c>
      <c r="J200" s="5">
        <v>0.3</v>
      </c>
      <c r="K200" s="4">
        <v>1658.7</v>
      </c>
      <c r="L200" t="s">
        <v>27</v>
      </c>
      <c r="M200" t="s">
        <v>48</v>
      </c>
      <c r="N200" t="s">
        <v>35</v>
      </c>
    </row>
    <row r="201" spans="1:14" x14ac:dyDescent="0.35">
      <c r="A201" s="2">
        <v>45230</v>
      </c>
      <c r="B201" t="s">
        <v>77</v>
      </c>
      <c r="C201">
        <v>2023</v>
      </c>
      <c r="D201" t="s">
        <v>36</v>
      </c>
      <c r="E201" t="s">
        <v>24</v>
      </c>
      <c r="F201" t="s">
        <v>42</v>
      </c>
      <c r="G201" t="s">
        <v>43</v>
      </c>
      <c r="H201" t="s">
        <v>29</v>
      </c>
      <c r="I201" s="3">
        <v>6344</v>
      </c>
      <c r="J201" s="5">
        <v>0.25</v>
      </c>
      <c r="K201" s="4">
        <v>1586</v>
      </c>
      <c r="L201" t="s">
        <v>20</v>
      </c>
      <c r="M201" t="s">
        <v>25</v>
      </c>
      <c r="N201" t="s">
        <v>30</v>
      </c>
    </row>
    <row r="202" spans="1:14" x14ac:dyDescent="0.35">
      <c r="A202" s="2">
        <v>45232</v>
      </c>
      <c r="B202" t="s">
        <v>78</v>
      </c>
      <c r="C202">
        <v>2023</v>
      </c>
      <c r="D202" t="s">
        <v>65</v>
      </c>
      <c r="E202" t="s">
        <v>16</v>
      </c>
      <c r="F202" t="s">
        <v>32</v>
      </c>
      <c r="G202" t="s">
        <v>33</v>
      </c>
      <c r="H202" t="s">
        <v>34</v>
      </c>
      <c r="I202" s="3">
        <v>5826</v>
      </c>
      <c r="J202" s="5">
        <v>0.4</v>
      </c>
      <c r="K202" s="4">
        <v>2330.4</v>
      </c>
      <c r="L202" t="s">
        <v>20</v>
      </c>
      <c r="M202" t="s">
        <v>21</v>
      </c>
      <c r="N202" t="s">
        <v>22</v>
      </c>
    </row>
    <row r="203" spans="1:14" x14ac:dyDescent="0.35">
      <c r="A203" s="2">
        <v>45234</v>
      </c>
      <c r="B203" t="s">
        <v>78</v>
      </c>
      <c r="C203">
        <v>2023</v>
      </c>
      <c r="D203" t="s">
        <v>56</v>
      </c>
      <c r="E203" t="s">
        <v>16</v>
      </c>
      <c r="F203" t="s">
        <v>32</v>
      </c>
      <c r="G203" t="s">
        <v>33</v>
      </c>
      <c r="H203" t="s">
        <v>44</v>
      </c>
      <c r="I203" s="3">
        <v>5965</v>
      </c>
      <c r="J203" s="5">
        <v>0.4</v>
      </c>
      <c r="K203" s="4">
        <v>2386</v>
      </c>
      <c r="L203" t="s">
        <v>20</v>
      </c>
      <c r="M203" t="s">
        <v>48</v>
      </c>
      <c r="N203" t="s">
        <v>22</v>
      </c>
    </row>
    <row r="204" spans="1:14" x14ac:dyDescent="0.35">
      <c r="A204" s="2">
        <v>45234</v>
      </c>
      <c r="B204" t="s">
        <v>78</v>
      </c>
      <c r="C204">
        <v>2023</v>
      </c>
      <c r="D204" t="s">
        <v>65</v>
      </c>
      <c r="E204" t="s">
        <v>16</v>
      </c>
      <c r="F204" t="s">
        <v>40</v>
      </c>
      <c r="G204" t="s">
        <v>33</v>
      </c>
      <c r="H204" t="s">
        <v>34</v>
      </c>
      <c r="I204" s="3">
        <v>7621</v>
      </c>
      <c r="J204" s="5">
        <v>0.35</v>
      </c>
      <c r="K204" s="4">
        <v>2667.35</v>
      </c>
      <c r="L204" t="s">
        <v>20</v>
      </c>
      <c r="M204" t="s">
        <v>48</v>
      </c>
      <c r="N204" t="s">
        <v>30</v>
      </c>
    </row>
    <row r="205" spans="1:14" x14ac:dyDescent="0.35">
      <c r="A205" s="2">
        <v>45237</v>
      </c>
      <c r="B205" t="s">
        <v>78</v>
      </c>
      <c r="C205">
        <v>2023</v>
      </c>
      <c r="D205" t="s">
        <v>58</v>
      </c>
      <c r="E205" t="s">
        <v>16</v>
      </c>
      <c r="F205" t="s">
        <v>25</v>
      </c>
      <c r="G205" t="s">
        <v>18</v>
      </c>
      <c r="H205" t="s">
        <v>34</v>
      </c>
      <c r="I205" s="3">
        <v>6591</v>
      </c>
      <c r="J205" s="5">
        <v>0.25</v>
      </c>
      <c r="K205" s="4">
        <v>1647.75</v>
      </c>
      <c r="L205" t="s">
        <v>27</v>
      </c>
      <c r="M205" t="s">
        <v>48</v>
      </c>
      <c r="N205" t="s">
        <v>30</v>
      </c>
    </row>
    <row r="206" spans="1:14" x14ac:dyDescent="0.35">
      <c r="A206" s="2">
        <v>45237</v>
      </c>
      <c r="B206" t="s">
        <v>78</v>
      </c>
      <c r="C206">
        <v>2023</v>
      </c>
      <c r="D206" t="s">
        <v>59</v>
      </c>
      <c r="E206" t="s">
        <v>24</v>
      </c>
      <c r="F206" t="s">
        <v>40</v>
      </c>
      <c r="G206" t="s">
        <v>33</v>
      </c>
      <c r="H206" t="s">
        <v>26</v>
      </c>
      <c r="I206" s="3">
        <v>5713</v>
      </c>
      <c r="J206" s="5">
        <v>0.35</v>
      </c>
      <c r="K206" s="4">
        <v>1999.55</v>
      </c>
      <c r="L206" t="s">
        <v>20</v>
      </c>
      <c r="M206" t="s">
        <v>21</v>
      </c>
      <c r="N206" t="s">
        <v>38</v>
      </c>
    </row>
    <row r="207" spans="1:14" x14ac:dyDescent="0.35">
      <c r="A207" s="2">
        <v>45239</v>
      </c>
      <c r="B207" t="s">
        <v>78</v>
      </c>
      <c r="C207">
        <v>2023</v>
      </c>
      <c r="D207" t="s">
        <v>37</v>
      </c>
      <c r="E207" t="s">
        <v>16</v>
      </c>
      <c r="F207" t="s">
        <v>42</v>
      </c>
      <c r="G207" t="s">
        <v>43</v>
      </c>
      <c r="H207" t="s">
        <v>29</v>
      </c>
      <c r="I207" s="3">
        <v>7690</v>
      </c>
      <c r="J207" s="5">
        <v>0.25</v>
      </c>
      <c r="K207" s="4">
        <v>1922.5</v>
      </c>
      <c r="L207" t="s">
        <v>20</v>
      </c>
      <c r="M207" t="s">
        <v>48</v>
      </c>
      <c r="N207" t="s">
        <v>38</v>
      </c>
    </row>
    <row r="208" spans="1:14" x14ac:dyDescent="0.35">
      <c r="A208" s="2">
        <v>45241</v>
      </c>
      <c r="B208" t="s">
        <v>78</v>
      </c>
      <c r="C208">
        <v>2023</v>
      </c>
      <c r="D208" t="s">
        <v>60</v>
      </c>
      <c r="E208" t="s">
        <v>24</v>
      </c>
      <c r="F208" t="s">
        <v>17</v>
      </c>
      <c r="G208" t="s">
        <v>18</v>
      </c>
      <c r="H208" t="s">
        <v>44</v>
      </c>
      <c r="I208" s="3">
        <v>6501</v>
      </c>
      <c r="J208" s="5">
        <v>0.3</v>
      </c>
      <c r="K208" s="4">
        <v>1950.3</v>
      </c>
      <c r="L208" t="s">
        <v>20</v>
      </c>
      <c r="M208" t="s">
        <v>25</v>
      </c>
      <c r="N208" t="s">
        <v>38</v>
      </c>
    </row>
    <row r="209" spans="1:14" x14ac:dyDescent="0.35">
      <c r="A209" s="2">
        <v>45243</v>
      </c>
      <c r="B209" t="s">
        <v>78</v>
      </c>
      <c r="C209">
        <v>2023</v>
      </c>
      <c r="D209" t="s">
        <v>57</v>
      </c>
      <c r="E209" t="s">
        <v>24</v>
      </c>
      <c r="F209" t="s">
        <v>32</v>
      </c>
      <c r="G209" t="s">
        <v>33</v>
      </c>
      <c r="H209" t="s">
        <v>34</v>
      </c>
      <c r="I209" s="3">
        <v>7420</v>
      </c>
      <c r="J209" s="5">
        <v>0.4</v>
      </c>
      <c r="K209" s="4">
        <v>2968</v>
      </c>
      <c r="L209" t="s">
        <v>20</v>
      </c>
      <c r="M209" t="s">
        <v>21</v>
      </c>
      <c r="N209" t="s">
        <v>30</v>
      </c>
    </row>
    <row r="210" spans="1:14" x14ac:dyDescent="0.35">
      <c r="A210" s="2">
        <v>45243</v>
      </c>
      <c r="B210" t="s">
        <v>78</v>
      </c>
      <c r="C210">
        <v>2023</v>
      </c>
      <c r="D210" t="s">
        <v>39</v>
      </c>
      <c r="E210" t="s">
        <v>24</v>
      </c>
      <c r="F210" t="s">
        <v>32</v>
      </c>
      <c r="G210" t="s">
        <v>33</v>
      </c>
      <c r="H210" t="s">
        <v>29</v>
      </c>
      <c r="I210" s="3">
        <v>7019</v>
      </c>
      <c r="J210" s="5">
        <v>0.4</v>
      </c>
      <c r="K210" s="4">
        <v>2807.6</v>
      </c>
      <c r="L210" t="s">
        <v>20</v>
      </c>
      <c r="M210" t="s">
        <v>48</v>
      </c>
      <c r="N210" t="s">
        <v>22</v>
      </c>
    </row>
    <row r="211" spans="1:14" x14ac:dyDescent="0.35">
      <c r="A211" s="2">
        <v>45244</v>
      </c>
      <c r="B211" t="s">
        <v>78</v>
      </c>
      <c r="C211">
        <v>2023</v>
      </c>
      <c r="D211" t="s">
        <v>53</v>
      </c>
      <c r="E211" t="s">
        <v>24</v>
      </c>
      <c r="F211" t="s">
        <v>42</v>
      </c>
      <c r="G211" t="s">
        <v>43</v>
      </c>
      <c r="H211" t="s">
        <v>29</v>
      </c>
      <c r="I211" s="3">
        <v>5842</v>
      </c>
      <c r="J211" s="5">
        <v>0.25</v>
      </c>
      <c r="K211" s="4">
        <v>1460.5</v>
      </c>
      <c r="L211" t="s">
        <v>20</v>
      </c>
      <c r="M211" t="s">
        <v>25</v>
      </c>
      <c r="N211" t="s">
        <v>35</v>
      </c>
    </row>
    <row r="212" spans="1:14" x14ac:dyDescent="0.35">
      <c r="A212" s="2">
        <v>45245</v>
      </c>
      <c r="B212" t="s">
        <v>78</v>
      </c>
      <c r="C212">
        <v>2023</v>
      </c>
      <c r="D212" t="s">
        <v>45</v>
      </c>
      <c r="E212" t="s">
        <v>24</v>
      </c>
      <c r="F212" t="s">
        <v>42</v>
      </c>
      <c r="G212" t="s">
        <v>43</v>
      </c>
      <c r="H212" t="s">
        <v>29</v>
      </c>
      <c r="I212" s="3">
        <v>5206</v>
      </c>
      <c r="J212" s="5">
        <v>0.25</v>
      </c>
      <c r="K212" s="4">
        <v>1301.5</v>
      </c>
      <c r="L212" t="s">
        <v>20</v>
      </c>
      <c r="M212" t="s">
        <v>25</v>
      </c>
      <c r="N212" t="s">
        <v>30</v>
      </c>
    </row>
    <row r="213" spans="1:14" x14ac:dyDescent="0.35">
      <c r="A213" s="2">
        <v>45246</v>
      </c>
      <c r="B213" t="s">
        <v>78</v>
      </c>
      <c r="C213">
        <v>2023</v>
      </c>
      <c r="D213" t="s">
        <v>47</v>
      </c>
      <c r="E213" t="s">
        <v>16</v>
      </c>
      <c r="F213" t="s">
        <v>40</v>
      </c>
      <c r="G213" t="s">
        <v>33</v>
      </c>
      <c r="H213" t="s">
        <v>29</v>
      </c>
      <c r="I213" s="3">
        <v>5668</v>
      </c>
      <c r="J213" s="5">
        <v>0.35</v>
      </c>
      <c r="K213" s="4">
        <v>1983.8</v>
      </c>
      <c r="L213" t="s">
        <v>27</v>
      </c>
      <c r="M213" t="s">
        <v>48</v>
      </c>
      <c r="N213" t="s">
        <v>22</v>
      </c>
    </row>
    <row r="214" spans="1:14" x14ac:dyDescent="0.35">
      <c r="A214" s="2">
        <v>45251</v>
      </c>
      <c r="B214" t="s">
        <v>78</v>
      </c>
      <c r="C214">
        <v>2023</v>
      </c>
      <c r="D214" t="s">
        <v>54</v>
      </c>
      <c r="E214" t="s">
        <v>16</v>
      </c>
      <c r="F214" t="s">
        <v>40</v>
      </c>
      <c r="G214" t="s">
        <v>33</v>
      </c>
      <c r="H214" t="s">
        <v>29</v>
      </c>
      <c r="I214" s="3">
        <v>6568</v>
      </c>
      <c r="J214" s="5">
        <v>0.35</v>
      </c>
      <c r="K214" s="4">
        <v>2298.8000000000002</v>
      </c>
      <c r="L214" t="s">
        <v>20</v>
      </c>
      <c r="M214" t="s">
        <v>48</v>
      </c>
      <c r="N214" t="s">
        <v>30</v>
      </c>
    </row>
    <row r="215" spans="1:14" x14ac:dyDescent="0.35">
      <c r="A215" s="2">
        <v>45251</v>
      </c>
      <c r="B215" t="s">
        <v>78</v>
      </c>
      <c r="C215">
        <v>2023</v>
      </c>
      <c r="D215" t="s">
        <v>46</v>
      </c>
      <c r="E215" t="s">
        <v>24</v>
      </c>
      <c r="F215" t="s">
        <v>25</v>
      </c>
      <c r="G215" t="s">
        <v>18</v>
      </c>
      <c r="H215" t="s">
        <v>34</v>
      </c>
      <c r="I215" s="3">
        <v>6041</v>
      </c>
      <c r="J215" s="5">
        <v>0.25</v>
      </c>
      <c r="K215" s="4">
        <v>1510.25</v>
      </c>
      <c r="L215" t="s">
        <v>27</v>
      </c>
      <c r="M215" t="s">
        <v>25</v>
      </c>
      <c r="N215" t="s">
        <v>35</v>
      </c>
    </row>
    <row r="216" spans="1:14" x14ac:dyDescent="0.35">
      <c r="A216" s="2">
        <v>45254</v>
      </c>
      <c r="B216" t="s">
        <v>78</v>
      </c>
      <c r="C216">
        <v>2023</v>
      </c>
      <c r="D216" t="s">
        <v>46</v>
      </c>
      <c r="E216" t="s">
        <v>24</v>
      </c>
      <c r="F216" t="s">
        <v>17</v>
      </c>
      <c r="G216" t="s">
        <v>18</v>
      </c>
      <c r="H216" t="s">
        <v>34</v>
      </c>
      <c r="I216" s="3">
        <v>5552</v>
      </c>
      <c r="J216" s="5">
        <v>0.3</v>
      </c>
      <c r="K216" s="4">
        <v>1665.6</v>
      </c>
      <c r="L216" t="s">
        <v>20</v>
      </c>
      <c r="M216" t="s">
        <v>48</v>
      </c>
      <c r="N216" t="s">
        <v>30</v>
      </c>
    </row>
    <row r="217" spans="1:14" x14ac:dyDescent="0.35">
      <c r="A217" s="2">
        <v>45255</v>
      </c>
      <c r="B217" t="s">
        <v>78</v>
      </c>
      <c r="C217">
        <v>2023</v>
      </c>
      <c r="D217" t="s">
        <v>52</v>
      </c>
      <c r="E217" t="s">
        <v>16</v>
      </c>
      <c r="F217" t="s">
        <v>25</v>
      </c>
      <c r="G217" t="s">
        <v>18</v>
      </c>
      <c r="H217" t="s">
        <v>44</v>
      </c>
      <c r="I217" s="3">
        <v>5794</v>
      </c>
      <c r="J217" s="5">
        <v>0.25</v>
      </c>
      <c r="K217" s="4">
        <v>1448.5</v>
      </c>
      <c r="L217" t="s">
        <v>20</v>
      </c>
      <c r="M217" t="s">
        <v>25</v>
      </c>
      <c r="N217" t="s">
        <v>35</v>
      </c>
    </row>
    <row r="218" spans="1:14" x14ac:dyDescent="0.35">
      <c r="A218" s="2">
        <v>45256</v>
      </c>
      <c r="B218" t="s">
        <v>78</v>
      </c>
      <c r="C218">
        <v>2023</v>
      </c>
      <c r="D218" t="s">
        <v>39</v>
      </c>
      <c r="E218" t="s">
        <v>24</v>
      </c>
      <c r="F218" t="s">
        <v>17</v>
      </c>
      <c r="G218" t="s">
        <v>18</v>
      </c>
      <c r="H218" t="s">
        <v>26</v>
      </c>
      <c r="I218" s="3">
        <v>6214</v>
      </c>
      <c r="J218" s="5">
        <v>0.3</v>
      </c>
      <c r="K218" s="4">
        <v>1864.2</v>
      </c>
      <c r="L218" t="s">
        <v>20</v>
      </c>
      <c r="M218" t="s">
        <v>48</v>
      </c>
      <c r="N218" t="s">
        <v>38</v>
      </c>
    </row>
    <row r="219" spans="1:14" x14ac:dyDescent="0.35">
      <c r="A219" s="2">
        <v>45257</v>
      </c>
      <c r="B219" t="s">
        <v>78</v>
      </c>
      <c r="C219">
        <v>2023</v>
      </c>
      <c r="D219" t="s">
        <v>37</v>
      </c>
      <c r="E219" t="s">
        <v>16</v>
      </c>
      <c r="F219" t="s">
        <v>25</v>
      </c>
      <c r="G219" t="s">
        <v>18</v>
      </c>
      <c r="H219" t="s">
        <v>34</v>
      </c>
      <c r="I219" s="3">
        <v>7505</v>
      </c>
      <c r="J219" s="5">
        <v>0.25</v>
      </c>
      <c r="K219" s="4">
        <v>1876.25</v>
      </c>
      <c r="L219" t="s">
        <v>20</v>
      </c>
      <c r="M219" t="s">
        <v>48</v>
      </c>
      <c r="N219" t="s">
        <v>38</v>
      </c>
    </row>
    <row r="220" spans="1:14" x14ac:dyDescent="0.35">
      <c r="A220" s="2">
        <v>45258</v>
      </c>
      <c r="B220" t="s">
        <v>78</v>
      </c>
      <c r="C220">
        <v>2023</v>
      </c>
      <c r="D220" t="s">
        <v>66</v>
      </c>
      <c r="E220" t="s">
        <v>16</v>
      </c>
      <c r="F220" t="s">
        <v>42</v>
      </c>
      <c r="G220" t="s">
        <v>43</v>
      </c>
      <c r="H220" t="s">
        <v>29</v>
      </c>
      <c r="I220" s="3">
        <v>7453</v>
      </c>
      <c r="J220" s="5">
        <v>0.25</v>
      </c>
      <c r="K220" s="4">
        <v>1863.25</v>
      </c>
      <c r="L220" t="s">
        <v>27</v>
      </c>
      <c r="M220" t="s">
        <v>25</v>
      </c>
      <c r="N220" t="s">
        <v>30</v>
      </c>
    </row>
    <row r="221" spans="1:14" x14ac:dyDescent="0.35">
      <c r="A221" s="2">
        <v>45260</v>
      </c>
      <c r="B221" t="s">
        <v>78</v>
      </c>
      <c r="C221">
        <v>2023</v>
      </c>
      <c r="D221" t="s">
        <v>36</v>
      </c>
      <c r="E221" t="s">
        <v>24</v>
      </c>
      <c r="F221" t="s">
        <v>42</v>
      </c>
      <c r="G221" t="s">
        <v>43</v>
      </c>
      <c r="H221" t="s">
        <v>44</v>
      </c>
      <c r="I221" s="3">
        <v>5939</v>
      </c>
      <c r="J221" s="5">
        <v>0.25</v>
      </c>
      <c r="K221" s="4">
        <v>1484.75</v>
      </c>
      <c r="L221" t="s">
        <v>27</v>
      </c>
      <c r="M221" t="s">
        <v>25</v>
      </c>
      <c r="N221" t="s">
        <v>38</v>
      </c>
    </row>
    <row r="222" spans="1:14" x14ac:dyDescent="0.35">
      <c r="A222" s="2">
        <v>45264</v>
      </c>
      <c r="B222" t="s">
        <v>79</v>
      </c>
      <c r="C222">
        <v>2023</v>
      </c>
      <c r="D222" t="s">
        <v>54</v>
      </c>
      <c r="E222" t="s">
        <v>16</v>
      </c>
      <c r="F222" t="s">
        <v>25</v>
      </c>
      <c r="G222" t="s">
        <v>18</v>
      </c>
      <c r="H222" t="s">
        <v>29</v>
      </c>
      <c r="I222" s="3">
        <v>5833</v>
      </c>
      <c r="J222" s="5">
        <v>0.25</v>
      </c>
      <c r="K222" s="4">
        <v>1458.25</v>
      </c>
      <c r="L222" t="s">
        <v>20</v>
      </c>
      <c r="M222" t="s">
        <v>21</v>
      </c>
      <c r="N222" t="s">
        <v>22</v>
      </c>
    </row>
    <row r="223" spans="1:14" x14ac:dyDescent="0.35">
      <c r="A223" s="2">
        <v>45264</v>
      </c>
      <c r="B223" t="s">
        <v>79</v>
      </c>
      <c r="C223">
        <v>2023</v>
      </c>
      <c r="D223" t="s">
        <v>39</v>
      </c>
      <c r="E223" t="s">
        <v>24</v>
      </c>
      <c r="F223" t="s">
        <v>40</v>
      </c>
      <c r="G223" t="s">
        <v>33</v>
      </c>
      <c r="H223" t="s">
        <v>44</v>
      </c>
      <c r="I223" s="3">
        <v>6702</v>
      </c>
      <c r="J223" s="5">
        <v>0.35</v>
      </c>
      <c r="K223" s="4">
        <v>2345.6999999999998</v>
      </c>
      <c r="L223" t="s">
        <v>20</v>
      </c>
      <c r="M223" t="s">
        <v>21</v>
      </c>
      <c r="N223" t="s">
        <v>30</v>
      </c>
    </row>
    <row r="224" spans="1:14" x14ac:dyDescent="0.35">
      <c r="A224" s="2">
        <v>45265</v>
      </c>
      <c r="B224" t="s">
        <v>79</v>
      </c>
      <c r="C224">
        <v>2023</v>
      </c>
      <c r="D224" t="s">
        <v>49</v>
      </c>
      <c r="E224" t="s">
        <v>24</v>
      </c>
      <c r="F224" t="s">
        <v>25</v>
      </c>
      <c r="G224" t="s">
        <v>18</v>
      </c>
      <c r="H224" t="s">
        <v>26</v>
      </c>
      <c r="I224" s="3">
        <v>7465</v>
      </c>
      <c r="J224" s="5">
        <v>0.25</v>
      </c>
      <c r="K224" s="4">
        <v>1866.25</v>
      </c>
      <c r="L224" t="s">
        <v>20</v>
      </c>
      <c r="M224" t="s">
        <v>21</v>
      </c>
      <c r="N224" t="s">
        <v>30</v>
      </c>
    </row>
    <row r="225" spans="1:14" x14ac:dyDescent="0.35">
      <c r="A225" s="2">
        <v>45274</v>
      </c>
      <c r="B225" t="s">
        <v>79</v>
      </c>
      <c r="C225">
        <v>2023</v>
      </c>
      <c r="D225" t="s">
        <v>61</v>
      </c>
      <c r="E225" t="s">
        <v>24</v>
      </c>
      <c r="F225" t="s">
        <v>32</v>
      </c>
      <c r="G225" t="s">
        <v>33</v>
      </c>
      <c r="H225" t="s">
        <v>44</v>
      </c>
      <c r="I225" s="3">
        <v>6348</v>
      </c>
      <c r="J225" s="5">
        <v>0.4</v>
      </c>
      <c r="K225" s="4">
        <v>2539.1999999999998</v>
      </c>
      <c r="L225" t="s">
        <v>27</v>
      </c>
      <c r="M225" t="s">
        <v>25</v>
      </c>
      <c r="N225" t="s">
        <v>22</v>
      </c>
    </row>
    <row r="226" spans="1:14" x14ac:dyDescent="0.35">
      <c r="A226" s="2">
        <v>45274</v>
      </c>
      <c r="B226" t="s">
        <v>79</v>
      </c>
      <c r="C226">
        <v>2023</v>
      </c>
      <c r="D226" t="s">
        <v>68</v>
      </c>
      <c r="E226" t="s">
        <v>24</v>
      </c>
      <c r="F226" t="s">
        <v>42</v>
      </c>
      <c r="G226" t="s">
        <v>43</v>
      </c>
      <c r="H226" t="s">
        <v>34</v>
      </c>
      <c r="I226" s="3">
        <v>6799</v>
      </c>
      <c r="J226" s="5">
        <v>0.25</v>
      </c>
      <c r="K226" s="4">
        <v>1699.75</v>
      </c>
      <c r="L226" t="s">
        <v>20</v>
      </c>
      <c r="M226" t="s">
        <v>21</v>
      </c>
      <c r="N226" t="s">
        <v>35</v>
      </c>
    </row>
    <row r="227" spans="1:14" x14ac:dyDescent="0.35">
      <c r="A227" s="2">
        <v>45274</v>
      </c>
      <c r="B227" t="s">
        <v>79</v>
      </c>
      <c r="C227">
        <v>2023</v>
      </c>
      <c r="D227" t="s">
        <v>28</v>
      </c>
      <c r="E227" t="s">
        <v>24</v>
      </c>
      <c r="F227" t="s">
        <v>25</v>
      </c>
      <c r="G227" t="s">
        <v>18</v>
      </c>
      <c r="H227" t="s">
        <v>34</v>
      </c>
      <c r="I227" s="3">
        <v>7574</v>
      </c>
      <c r="J227" s="5">
        <v>0.25</v>
      </c>
      <c r="K227" s="4">
        <v>1893.5</v>
      </c>
      <c r="L227" t="s">
        <v>27</v>
      </c>
      <c r="M227" t="s">
        <v>25</v>
      </c>
      <c r="N227" t="s">
        <v>38</v>
      </c>
    </row>
    <row r="228" spans="1:14" x14ac:dyDescent="0.35">
      <c r="A228" s="2">
        <v>45275</v>
      </c>
      <c r="B228" t="s">
        <v>79</v>
      </c>
      <c r="C228">
        <v>2023</v>
      </c>
      <c r="D228" t="s">
        <v>62</v>
      </c>
      <c r="E228" t="s">
        <v>24</v>
      </c>
      <c r="F228" t="s">
        <v>40</v>
      </c>
      <c r="G228" t="s">
        <v>33</v>
      </c>
      <c r="H228" t="s">
        <v>19</v>
      </c>
      <c r="I228" s="3">
        <v>6208</v>
      </c>
      <c r="J228" s="5">
        <v>0.35</v>
      </c>
      <c r="K228" s="4">
        <v>2172.8000000000002</v>
      </c>
      <c r="L228" t="s">
        <v>20</v>
      </c>
      <c r="M228" t="s">
        <v>21</v>
      </c>
      <c r="N228" t="s">
        <v>22</v>
      </c>
    </row>
    <row r="229" spans="1:14" x14ac:dyDescent="0.35">
      <c r="A229" s="2">
        <v>45276</v>
      </c>
      <c r="B229" t="s">
        <v>79</v>
      </c>
      <c r="C229">
        <v>2023</v>
      </c>
      <c r="D229" t="s">
        <v>56</v>
      </c>
      <c r="E229" t="s">
        <v>16</v>
      </c>
      <c r="F229" t="s">
        <v>25</v>
      </c>
      <c r="G229" t="s">
        <v>18</v>
      </c>
      <c r="H229" t="s">
        <v>34</v>
      </c>
      <c r="I229" s="3">
        <v>7689</v>
      </c>
      <c r="J229" s="5">
        <v>0.25</v>
      </c>
      <c r="K229" s="4">
        <v>1922.25</v>
      </c>
      <c r="L229" t="s">
        <v>20</v>
      </c>
      <c r="M229" t="s">
        <v>25</v>
      </c>
      <c r="N229" t="s">
        <v>38</v>
      </c>
    </row>
    <row r="230" spans="1:14" x14ac:dyDescent="0.35">
      <c r="A230" s="2">
        <v>45277</v>
      </c>
      <c r="B230" t="s">
        <v>79</v>
      </c>
      <c r="C230">
        <v>2023</v>
      </c>
      <c r="D230" t="s">
        <v>50</v>
      </c>
      <c r="E230" t="s">
        <v>16</v>
      </c>
      <c r="F230" t="s">
        <v>32</v>
      </c>
      <c r="G230" t="s">
        <v>33</v>
      </c>
      <c r="H230" t="s">
        <v>29</v>
      </c>
      <c r="I230" s="3">
        <v>6062</v>
      </c>
      <c r="J230" s="5">
        <v>0.4</v>
      </c>
      <c r="K230" s="4">
        <v>2424.8000000000002</v>
      </c>
      <c r="L230" t="s">
        <v>27</v>
      </c>
      <c r="M230" t="s">
        <v>21</v>
      </c>
      <c r="N230" t="s">
        <v>22</v>
      </c>
    </row>
    <row r="231" spans="1:14" x14ac:dyDescent="0.35">
      <c r="A231" s="2">
        <v>45278</v>
      </c>
      <c r="B231" t="s">
        <v>79</v>
      </c>
      <c r="C231">
        <v>2023</v>
      </c>
      <c r="D231" t="s">
        <v>15</v>
      </c>
      <c r="E231" t="s">
        <v>16</v>
      </c>
      <c r="F231" t="s">
        <v>25</v>
      </c>
      <c r="G231" t="s">
        <v>18</v>
      </c>
      <c r="H231" t="s">
        <v>29</v>
      </c>
      <c r="I231" s="3">
        <v>6387</v>
      </c>
      <c r="J231" s="5">
        <v>0.25</v>
      </c>
      <c r="K231" s="4">
        <v>1596.75</v>
      </c>
      <c r="L231" t="s">
        <v>27</v>
      </c>
      <c r="M231" t="s">
        <v>48</v>
      </c>
      <c r="N231" t="s">
        <v>38</v>
      </c>
    </row>
    <row r="232" spans="1:14" x14ac:dyDescent="0.35">
      <c r="A232" s="2">
        <v>45279</v>
      </c>
      <c r="B232" t="s">
        <v>79</v>
      </c>
      <c r="C232">
        <v>2023</v>
      </c>
      <c r="D232" t="s">
        <v>50</v>
      </c>
      <c r="E232" t="s">
        <v>16</v>
      </c>
      <c r="F232" t="s">
        <v>42</v>
      </c>
      <c r="G232" t="s">
        <v>43</v>
      </c>
      <c r="H232" t="s">
        <v>44</v>
      </c>
      <c r="I232" s="3">
        <v>5222</v>
      </c>
      <c r="J232" s="5">
        <v>0.25</v>
      </c>
      <c r="K232" s="4">
        <v>1305.5</v>
      </c>
      <c r="L232" t="s">
        <v>27</v>
      </c>
      <c r="M232" t="s">
        <v>21</v>
      </c>
      <c r="N232" t="s">
        <v>35</v>
      </c>
    </row>
    <row r="233" spans="1:14" x14ac:dyDescent="0.35">
      <c r="A233" s="2">
        <v>45279</v>
      </c>
      <c r="B233" t="s">
        <v>79</v>
      </c>
      <c r="C233">
        <v>2023</v>
      </c>
      <c r="D233" t="s">
        <v>15</v>
      </c>
      <c r="E233" t="s">
        <v>16</v>
      </c>
      <c r="F233" t="s">
        <v>42</v>
      </c>
      <c r="G233" t="s">
        <v>43</v>
      </c>
      <c r="H233" t="s">
        <v>44</v>
      </c>
      <c r="I233" s="3">
        <v>5570</v>
      </c>
      <c r="J233" s="5">
        <v>0.25</v>
      </c>
      <c r="K233" s="4">
        <v>1392.5</v>
      </c>
      <c r="L233" t="s">
        <v>20</v>
      </c>
      <c r="M233" t="s">
        <v>25</v>
      </c>
      <c r="N233" t="s">
        <v>30</v>
      </c>
    </row>
    <row r="234" spans="1:14" x14ac:dyDescent="0.35">
      <c r="A234" s="2">
        <v>45279</v>
      </c>
      <c r="B234" t="s">
        <v>79</v>
      </c>
      <c r="C234">
        <v>2023</v>
      </c>
      <c r="D234" t="s">
        <v>53</v>
      </c>
      <c r="E234" t="s">
        <v>24</v>
      </c>
      <c r="F234" t="s">
        <v>32</v>
      </c>
      <c r="G234" t="s">
        <v>33</v>
      </c>
      <c r="H234" t="s">
        <v>34</v>
      </c>
      <c r="I234" s="3">
        <v>7799</v>
      </c>
      <c r="J234" s="5">
        <v>0.4</v>
      </c>
      <c r="K234" s="4">
        <v>3119.6</v>
      </c>
      <c r="L234" t="s">
        <v>27</v>
      </c>
      <c r="M234" t="s">
        <v>25</v>
      </c>
      <c r="N234" t="s">
        <v>38</v>
      </c>
    </row>
    <row r="235" spans="1:14" x14ac:dyDescent="0.35">
      <c r="A235" s="2">
        <v>45280</v>
      </c>
      <c r="B235" t="s">
        <v>79</v>
      </c>
      <c r="C235">
        <v>2023</v>
      </c>
      <c r="D235" t="s">
        <v>47</v>
      </c>
      <c r="E235" t="s">
        <v>16</v>
      </c>
      <c r="F235" t="s">
        <v>17</v>
      </c>
      <c r="G235" t="s">
        <v>18</v>
      </c>
      <c r="H235" t="s">
        <v>19</v>
      </c>
      <c r="I235" s="3">
        <v>7853</v>
      </c>
      <c r="J235" s="5">
        <v>0.3</v>
      </c>
      <c r="K235" s="4">
        <v>2355.9</v>
      </c>
      <c r="L235" t="s">
        <v>20</v>
      </c>
      <c r="M235" t="s">
        <v>48</v>
      </c>
      <c r="N235" t="s">
        <v>22</v>
      </c>
    </row>
    <row r="236" spans="1:14" x14ac:dyDescent="0.35">
      <c r="A236" s="2">
        <v>45280</v>
      </c>
      <c r="B236" t="s">
        <v>79</v>
      </c>
      <c r="C236">
        <v>2023</v>
      </c>
      <c r="D236" t="s">
        <v>62</v>
      </c>
      <c r="E236" t="s">
        <v>24</v>
      </c>
      <c r="F236" t="s">
        <v>40</v>
      </c>
      <c r="G236" t="s">
        <v>33</v>
      </c>
      <c r="H236" t="s">
        <v>29</v>
      </c>
      <c r="I236" s="3">
        <v>6776</v>
      </c>
      <c r="J236" s="5">
        <v>0.35</v>
      </c>
      <c r="K236" s="4">
        <v>2371.6</v>
      </c>
      <c r="L236" t="s">
        <v>27</v>
      </c>
      <c r="M236" t="s">
        <v>21</v>
      </c>
      <c r="N236" t="s">
        <v>35</v>
      </c>
    </row>
    <row r="237" spans="1:14" x14ac:dyDescent="0.35">
      <c r="A237" s="2">
        <v>45282</v>
      </c>
      <c r="B237" t="s">
        <v>79</v>
      </c>
      <c r="C237">
        <v>2023</v>
      </c>
      <c r="D237" t="s">
        <v>23</v>
      </c>
      <c r="E237" t="s">
        <v>24</v>
      </c>
      <c r="F237" t="s">
        <v>42</v>
      </c>
      <c r="G237" t="s">
        <v>43</v>
      </c>
      <c r="H237" t="s">
        <v>29</v>
      </c>
      <c r="I237" s="3">
        <v>7306</v>
      </c>
      <c r="J237" s="5">
        <v>0.25</v>
      </c>
      <c r="K237" s="4">
        <v>1826.5</v>
      </c>
      <c r="L237" t="s">
        <v>20</v>
      </c>
      <c r="M237" t="s">
        <v>21</v>
      </c>
      <c r="N237" t="s">
        <v>38</v>
      </c>
    </row>
    <row r="238" spans="1:14" x14ac:dyDescent="0.35">
      <c r="A238" s="2">
        <v>45282</v>
      </c>
      <c r="B238" t="s">
        <v>79</v>
      </c>
      <c r="C238">
        <v>2023</v>
      </c>
      <c r="D238" t="s">
        <v>68</v>
      </c>
      <c r="E238" t="s">
        <v>24</v>
      </c>
      <c r="F238" t="s">
        <v>17</v>
      </c>
      <c r="G238" t="s">
        <v>18</v>
      </c>
      <c r="H238" t="s">
        <v>26</v>
      </c>
      <c r="I238" s="3">
        <v>5882</v>
      </c>
      <c r="J238" s="5">
        <v>0.3</v>
      </c>
      <c r="K238" s="4">
        <v>1764.6</v>
      </c>
      <c r="L238" t="s">
        <v>27</v>
      </c>
      <c r="M238" t="s">
        <v>21</v>
      </c>
      <c r="N238" t="s">
        <v>38</v>
      </c>
    </row>
    <row r="239" spans="1:14" x14ac:dyDescent="0.35">
      <c r="A239" s="2">
        <v>45283</v>
      </c>
      <c r="B239" t="s">
        <v>79</v>
      </c>
      <c r="C239">
        <v>2023</v>
      </c>
      <c r="D239" t="s">
        <v>56</v>
      </c>
      <c r="E239" t="s">
        <v>16</v>
      </c>
      <c r="F239" t="s">
        <v>40</v>
      </c>
      <c r="G239" t="s">
        <v>33</v>
      </c>
      <c r="H239" t="s">
        <v>29</v>
      </c>
      <c r="I239" s="3">
        <v>6336</v>
      </c>
      <c r="J239" s="5">
        <v>0.35</v>
      </c>
      <c r="K239" s="4">
        <v>2217.6</v>
      </c>
      <c r="L239" t="s">
        <v>27</v>
      </c>
      <c r="M239" t="s">
        <v>25</v>
      </c>
      <c r="N239" t="s">
        <v>30</v>
      </c>
    </row>
    <row r="240" spans="1:14" x14ac:dyDescent="0.35">
      <c r="A240" s="2">
        <v>45283</v>
      </c>
      <c r="B240" t="s">
        <v>79</v>
      </c>
      <c r="C240">
        <v>2023</v>
      </c>
      <c r="D240" t="s">
        <v>56</v>
      </c>
      <c r="E240" t="s">
        <v>16</v>
      </c>
      <c r="F240" t="s">
        <v>40</v>
      </c>
      <c r="G240" t="s">
        <v>33</v>
      </c>
      <c r="H240" t="s">
        <v>19</v>
      </c>
      <c r="I240" s="3">
        <v>7642</v>
      </c>
      <c r="J240" s="5">
        <v>0.35</v>
      </c>
      <c r="K240" s="4">
        <v>2674.7</v>
      </c>
      <c r="L240" t="s">
        <v>27</v>
      </c>
      <c r="M240" t="s">
        <v>48</v>
      </c>
      <c r="N240" t="s">
        <v>35</v>
      </c>
    </row>
    <row r="241" spans="1:14" x14ac:dyDescent="0.35">
      <c r="A241" s="2">
        <v>45287</v>
      </c>
      <c r="B241" t="s">
        <v>79</v>
      </c>
      <c r="C241">
        <v>2023</v>
      </c>
      <c r="D241" t="s">
        <v>51</v>
      </c>
      <c r="E241" t="s">
        <v>16</v>
      </c>
      <c r="F241" t="s">
        <v>25</v>
      </c>
      <c r="G241" t="s">
        <v>18</v>
      </c>
      <c r="H241" t="s">
        <v>29</v>
      </c>
      <c r="I241" s="3">
        <v>5260</v>
      </c>
      <c r="J241" s="5">
        <v>0.25</v>
      </c>
      <c r="K241" s="4">
        <v>1315</v>
      </c>
      <c r="L241" t="s">
        <v>20</v>
      </c>
      <c r="M241" t="s">
        <v>25</v>
      </c>
      <c r="N241" t="s">
        <v>30</v>
      </c>
    </row>
    <row r="242" spans="1:14" x14ac:dyDescent="0.35">
      <c r="A242" s="2">
        <v>45294</v>
      </c>
      <c r="B242" t="s">
        <v>14</v>
      </c>
      <c r="C242">
        <v>2024</v>
      </c>
      <c r="D242" t="s">
        <v>65</v>
      </c>
      <c r="E242" t="s">
        <v>16</v>
      </c>
      <c r="F242" t="s">
        <v>40</v>
      </c>
      <c r="G242" t="s">
        <v>33</v>
      </c>
      <c r="H242" t="s">
        <v>34</v>
      </c>
      <c r="I242" s="3">
        <v>5603</v>
      </c>
      <c r="J242" s="5">
        <v>0.35</v>
      </c>
      <c r="K242" s="4">
        <v>1961.05</v>
      </c>
      <c r="L242" t="s">
        <v>27</v>
      </c>
      <c r="M242" t="s">
        <v>21</v>
      </c>
      <c r="N242" t="s">
        <v>35</v>
      </c>
    </row>
    <row r="243" spans="1:14" x14ac:dyDescent="0.35">
      <c r="A243" s="2">
        <v>45299</v>
      </c>
      <c r="B243" t="s">
        <v>14</v>
      </c>
      <c r="C243">
        <v>2024</v>
      </c>
      <c r="D243" t="s">
        <v>57</v>
      </c>
      <c r="E243" t="s">
        <v>24</v>
      </c>
      <c r="F243" t="s">
        <v>42</v>
      </c>
      <c r="G243" t="s">
        <v>43</v>
      </c>
      <c r="H243" t="s">
        <v>26</v>
      </c>
      <c r="I243" s="3">
        <v>4422</v>
      </c>
      <c r="J243" s="5">
        <v>0.25</v>
      </c>
      <c r="K243" s="4">
        <v>1105.5</v>
      </c>
      <c r="L243" t="s">
        <v>20</v>
      </c>
      <c r="M243" t="s">
        <v>21</v>
      </c>
      <c r="N243" t="s">
        <v>30</v>
      </c>
    </row>
    <row r="244" spans="1:14" x14ac:dyDescent="0.35">
      <c r="A244" s="2">
        <v>45299</v>
      </c>
      <c r="B244" t="s">
        <v>14</v>
      </c>
      <c r="C244">
        <v>2024</v>
      </c>
      <c r="D244" t="s">
        <v>46</v>
      </c>
      <c r="E244" t="s">
        <v>24</v>
      </c>
      <c r="F244" t="s">
        <v>42</v>
      </c>
      <c r="G244" t="s">
        <v>43</v>
      </c>
      <c r="H244" t="s">
        <v>29</v>
      </c>
      <c r="I244" s="3">
        <v>5895</v>
      </c>
      <c r="J244" s="5">
        <v>0.25</v>
      </c>
      <c r="K244" s="4">
        <v>1473.75</v>
      </c>
      <c r="L244" t="s">
        <v>27</v>
      </c>
      <c r="M244" t="s">
        <v>21</v>
      </c>
      <c r="N244" t="s">
        <v>30</v>
      </c>
    </row>
    <row r="245" spans="1:14" x14ac:dyDescent="0.35">
      <c r="A245" s="2">
        <v>45301</v>
      </c>
      <c r="B245" t="s">
        <v>14</v>
      </c>
      <c r="C245">
        <v>2024</v>
      </c>
      <c r="D245" t="s">
        <v>65</v>
      </c>
      <c r="E245" t="s">
        <v>16</v>
      </c>
      <c r="F245" t="s">
        <v>42</v>
      </c>
      <c r="G245" t="s">
        <v>43</v>
      </c>
      <c r="H245" t="s">
        <v>19</v>
      </c>
      <c r="I245" s="3">
        <v>4287</v>
      </c>
      <c r="J245" s="5">
        <v>0.25</v>
      </c>
      <c r="K245" s="4">
        <v>1071.75</v>
      </c>
      <c r="L245" t="s">
        <v>27</v>
      </c>
      <c r="M245" t="s">
        <v>25</v>
      </c>
      <c r="N245" t="s">
        <v>30</v>
      </c>
    </row>
    <row r="246" spans="1:14" x14ac:dyDescent="0.35">
      <c r="A246" s="2">
        <v>45301</v>
      </c>
      <c r="B246" t="s">
        <v>14</v>
      </c>
      <c r="C246">
        <v>2024</v>
      </c>
      <c r="D246" t="s">
        <v>75</v>
      </c>
      <c r="E246" t="s">
        <v>24</v>
      </c>
      <c r="F246" t="s">
        <v>32</v>
      </c>
      <c r="G246" t="s">
        <v>33</v>
      </c>
      <c r="H246" t="s">
        <v>44</v>
      </c>
      <c r="I246" s="3">
        <v>4092</v>
      </c>
      <c r="J246" s="5">
        <v>0.4</v>
      </c>
      <c r="K246" s="4">
        <v>1636.8</v>
      </c>
      <c r="L246" t="s">
        <v>20</v>
      </c>
      <c r="M246" t="s">
        <v>48</v>
      </c>
      <c r="N246" t="s">
        <v>30</v>
      </c>
    </row>
    <row r="247" spans="1:14" x14ac:dyDescent="0.35">
      <c r="A247" s="2">
        <v>45302</v>
      </c>
      <c r="B247" t="s">
        <v>14</v>
      </c>
      <c r="C247">
        <v>2024</v>
      </c>
      <c r="D247" t="s">
        <v>50</v>
      </c>
      <c r="E247" t="s">
        <v>16</v>
      </c>
      <c r="F247" t="s">
        <v>25</v>
      </c>
      <c r="G247" t="s">
        <v>18</v>
      </c>
      <c r="H247" t="s">
        <v>29</v>
      </c>
      <c r="I247" s="3">
        <v>4004</v>
      </c>
      <c r="J247" s="5">
        <v>0.25</v>
      </c>
      <c r="K247" s="4">
        <v>1001</v>
      </c>
      <c r="L247" t="s">
        <v>20</v>
      </c>
      <c r="M247" t="s">
        <v>25</v>
      </c>
      <c r="N247" t="s">
        <v>38</v>
      </c>
    </row>
    <row r="248" spans="1:14" x14ac:dyDescent="0.35">
      <c r="A248" s="2">
        <v>45302</v>
      </c>
      <c r="B248" t="s">
        <v>14</v>
      </c>
      <c r="C248">
        <v>2024</v>
      </c>
      <c r="D248" t="s">
        <v>52</v>
      </c>
      <c r="E248" t="s">
        <v>16</v>
      </c>
      <c r="F248" t="s">
        <v>17</v>
      </c>
      <c r="G248" t="s">
        <v>18</v>
      </c>
      <c r="H248" t="s">
        <v>29</v>
      </c>
      <c r="I248" s="3">
        <v>5209</v>
      </c>
      <c r="J248" s="5">
        <v>0.3</v>
      </c>
      <c r="K248" s="4">
        <v>1562.7</v>
      </c>
      <c r="L248" t="s">
        <v>27</v>
      </c>
      <c r="M248" t="s">
        <v>48</v>
      </c>
      <c r="N248" t="s">
        <v>38</v>
      </c>
    </row>
    <row r="249" spans="1:14" x14ac:dyDescent="0.35">
      <c r="A249" s="2">
        <v>45303</v>
      </c>
      <c r="B249" t="s">
        <v>14</v>
      </c>
      <c r="C249">
        <v>2024</v>
      </c>
      <c r="D249" t="s">
        <v>56</v>
      </c>
      <c r="E249" t="s">
        <v>16</v>
      </c>
      <c r="F249" t="s">
        <v>42</v>
      </c>
      <c r="G249" t="s">
        <v>43</v>
      </c>
      <c r="H249" t="s">
        <v>34</v>
      </c>
      <c r="I249" s="3">
        <v>6903</v>
      </c>
      <c r="J249" s="5">
        <v>0.25</v>
      </c>
      <c r="K249" s="4">
        <v>1725.75</v>
      </c>
      <c r="L249" t="s">
        <v>27</v>
      </c>
      <c r="M249" t="s">
        <v>48</v>
      </c>
      <c r="N249" t="s">
        <v>30</v>
      </c>
    </row>
    <row r="250" spans="1:14" x14ac:dyDescent="0.35">
      <c r="A250" s="2">
        <v>45306</v>
      </c>
      <c r="B250" t="s">
        <v>14</v>
      </c>
      <c r="C250">
        <v>2024</v>
      </c>
      <c r="D250" t="s">
        <v>52</v>
      </c>
      <c r="E250" t="s">
        <v>16</v>
      </c>
      <c r="F250" t="s">
        <v>32</v>
      </c>
      <c r="G250" t="s">
        <v>33</v>
      </c>
      <c r="H250" t="s">
        <v>26</v>
      </c>
      <c r="I250" s="3">
        <v>6945</v>
      </c>
      <c r="J250" s="5">
        <v>0.4</v>
      </c>
      <c r="K250" s="4">
        <v>2778</v>
      </c>
      <c r="L250" t="s">
        <v>20</v>
      </c>
      <c r="M250" t="s">
        <v>21</v>
      </c>
      <c r="N250" t="s">
        <v>22</v>
      </c>
    </row>
    <row r="251" spans="1:14" x14ac:dyDescent="0.35">
      <c r="A251" s="2">
        <v>45306</v>
      </c>
      <c r="B251" t="s">
        <v>14</v>
      </c>
      <c r="C251">
        <v>2024</v>
      </c>
      <c r="D251" t="s">
        <v>51</v>
      </c>
      <c r="E251" t="s">
        <v>16</v>
      </c>
      <c r="F251" t="s">
        <v>25</v>
      </c>
      <c r="G251" t="s">
        <v>18</v>
      </c>
      <c r="H251" t="s">
        <v>29</v>
      </c>
      <c r="I251" s="3">
        <v>6330</v>
      </c>
      <c r="J251" s="5">
        <v>0.25</v>
      </c>
      <c r="K251" s="4">
        <v>1582.5</v>
      </c>
      <c r="L251" t="s">
        <v>20</v>
      </c>
      <c r="M251" t="s">
        <v>21</v>
      </c>
      <c r="N251" t="s">
        <v>38</v>
      </c>
    </row>
    <row r="252" spans="1:14" x14ac:dyDescent="0.35">
      <c r="A252" s="2">
        <v>45306</v>
      </c>
      <c r="B252" t="s">
        <v>14</v>
      </c>
      <c r="C252">
        <v>2024</v>
      </c>
      <c r="D252" t="s">
        <v>28</v>
      </c>
      <c r="E252" t="s">
        <v>24</v>
      </c>
      <c r="F252" t="s">
        <v>40</v>
      </c>
      <c r="G252" t="s">
        <v>33</v>
      </c>
      <c r="H252" t="s">
        <v>19</v>
      </c>
      <c r="I252" s="3">
        <v>3203</v>
      </c>
      <c r="J252" s="5">
        <v>0.35</v>
      </c>
      <c r="K252" s="4">
        <v>1121.05</v>
      </c>
      <c r="L252" t="s">
        <v>20</v>
      </c>
      <c r="M252" t="s">
        <v>21</v>
      </c>
      <c r="N252" t="s">
        <v>38</v>
      </c>
    </row>
    <row r="253" spans="1:14" x14ac:dyDescent="0.35">
      <c r="A253" s="2">
        <v>45307</v>
      </c>
      <c r="B253" t="s">
        <v>14</v>
      </c>
      <c r="C253">
        <v>2024</v>
      </c>
      <c r="D253" t="s">
        <v>45</v>
      </c>
      <c r="E253" t="s">
        <v>24</v>
      </c>
      <c r="F253" t="s">
        <v>25</v>
      </c>
      <c r="G253" t="s">
        <v>18</v>
      </c>
      <c r="H253" t="s">
        <v>29</v>
      </c>
      <c r="I253" s="3">
        <v>6850</v>
      </c>
      <c r="J253" s="5">
        <v>0.25</v>
      </c>
      <c r="K253" s="4">
        <v>1712.5</v>
      </c>
      <c r="L253" t="s">
        <v>20</v>
      </c>
      <c r="M253" t="s">
        <v>21</v>
      </c>
      <c r="N253" t="s">
        <v>30</v>
      </c>
    </row>
    <row r="254" spans="1:14" x14ac:dyDescent="0.35">
      <c r="A254" s="2">
        <v>45310</v>
      </c>
      <c r="B254" t="s">
        <v>14</v>
      </c>
      <c r="C254">
        <v>2024</v>
      </c>
      <c r="D254" t="s">
        <v>54</v>
      </c>
      <c r="E254" t="s">
        <v>16</v>
      </c>
      <c r="F254" t="s">
        <v>25</v>
      </c>
      <c r="G254" t="s">
        <v>18</v>
      </c>
      <c r="H254" t="s">
        <v>19</v>
      </c>
      <c r="I254" s="3">
        <v>5799</v>
      </c>
      <c r="J254" s="5">
        <v>0.25</v>
      </c>
      <c r="K254" s="4">
        <v>1449.75</v>
      </c>
      <c r="L254" t="s">
        <v>27</v>
      </c>
      <c r="M254" t="s">
        <v>25</v>
      </c>
      <c r="N254" t="s">
        <v>30</v>
      </c>
    </row>
    <row r="255" spans="1:14" x14ac:dyDescent="0.35">
      <c r="A255" s="2">
        <v>45316</v>
      </c>
      <c r="B255" t="s">
        <v>14</v>
      </c>
      <c r="C255">
        <v>2024</v>
      </c>
      <c r="D255" t="s">
        <v>57</v>
      </c>
      <c r="E255" t="s">
        <v>24</v>
      </c>
      <c r="F255" t="s">
        <v>25</v>
      </c>
      <c r="G255" t="s">
        <v>18</v>
      </c>
      <c r="H255" t="s">
        <v>29</v>
      </c>
      <c r="I255" s="3">
        <v>5999</v>
      </c>
      <c r="J255" s="5">
        <v>0.25</v>
      </c>
      <c r="K255" s="4">
        <v>1499.75</v>
      </c>
      <c r="L255" t="s">
        <v>27</v>
      </c>
      <c r="M255" t="s">
        <v>25</v>
      </c>
      <c r="N255" t="s">
        <v>38</v>
      </c>
    </row>
    <row r="256" spans="1:14" x14ac:dyDescent="0.35">
      <c r="A256" s="2">
        <v>45319</v>
      </c>
      <c r="B256" t="s">
        <v>14</v>
      </c>
      <c r="C256">
        <v>2024</v>
      </c>
      <c r="D256" t="s">
        <v>23</v>
      </c>
      <c r="E256" t="s">
        <v>24</v>
      </c>
      <c r="F256" t="s">
        <v>42</v>
      </c>
      <c r="G256" t="s">
        <v>43</v>
      </c>
      <c r="H256" t="s">
        <v>29</v>
      </c>
      <c r="I256" s="3">
        <v>5251</v>
      </c>
      <c r="J256" s="5">
        <v>0.25</v>
      </c>
      <c r="K256" s="4">
        <v>1312.75</v>
      </c>
      <c r="L256" t="s">
        <v>20</v>
      </c>
      <c r="M256" t="s">
        <v>48</v>
      </c>
      <c r="N256" t="s">
        <v>38</v>
      </c>
    </row>
    <row r="257" spans="1:14" x14ac:dyDescent="0.35">
      <c r="A257" s="2">
        <v>45320</v>
      </c>
      <c r="B257" t="s">
        <v>14</v>
      </c>
      <c r="C257">
        <v>2024</v>
      </c>
      <c r="D257" t="s">
        <v>66</v>
      </c>
      <c r="E257" t="s">
        <v>16</v>
      </c>
      <c r="F257" t="s">
        <v>25</v>
      </c>
      <c r="G257" t="s">
        <v>18</v>
      </c>
      <c r="H257" t="s">
        <v>34</v>
      </c>
      <c r="I257" s="3">
        <v>4086</v>
      </c>
      <c r="J257" s="5">
        <v>0.25</v>
      </c>
      <c r="K257" s="4">
        <v>1021.5</v>
      </c>
      <c r="L257" t="s">
        <v>20</v>
      </c>
      <c r="M257" t="s">
        <v>21</v>
      </c>
      <c r="N257" t="s">
        <v>38</v>
      </c>
    </row>
    <row r="258" spans="1:14" x14ac:dyDescent="0.35">
      <c r="A258" s="2">
        <v>45320</v>
      </c>
      <c r="B258" t="s">
        <v>14</v>
      </c>
      <c r="C258">
        <v>2024</v>
      </c>
      <c r="D258" t="s">
        <v>28</v>
      </c>
      <c r="E258" t="s">
        <v>24</v>
      </c>
      <c r="F258" t="s">
        <v>40</v>
      </c>
      <c r="G258" t="s">
        <v>33</v>
      </c>
      <c r="H258" t="s">
        <v>34</v>
      </c>
      <c r="I258" s="3">
        <v>6257</v>
      </c>
      <c r="J258" s="5">
        <v>0.35</v>
      </c>
      <c r="K258" s="4">
        <v>2189.9499999999998</v>
      </c>
      <c r="L258" t="s">
        <v>27</v>
      </c>
      <c r="M258" t="s">
        <v>25</v>
      </c>
      <c r="N258" t="s">
        <v>38</v>
      </c>
    </row>
    <row r="259" spans="1:14" x14ac:dyDescent="0.35">
      <c r="A259" s="2">
        <v>45320</v>
      </c>
      <c r="B259" t="s">
        <v>14</v>
      </c>
      <c r="C259">
        <v>2024</v>
      </c>
      <c r="D259" t="s">
        <v>39</v>
      </c>
      <c r="E259" t="s">
        <v>24</v>
      </c>
      <c r="F259" t="s">
        <v>25</v>
      </c>
      <c r="G259" t="s">
        <v>18</v>
      </c>
      <c r="H259" t="s">
        <v>26</v>
      </c>
      <c r="I259" s="3">
        <v>4346</v>
      </c>
      <c r="J259" s="5">
        <v>0.25</v>
      </c>
      <c r="K259" s="4">
        <v>1086.5</v>
      </c>
      <c r="L259" t="s">
        <v>20</v>
      </c>
      <c r="M259" t="s">
        <v>21</v>
      </c>
      <c r="N259" t="s">
        <v>30</v>
      </c>
    </row>
    <row r="260" spans="1:14" x14ac:dyDescent="0.35">
      <c r="A260" s="2">
        <v>45321</v>
      </c>
      <c r="B260" t="s">
        <v>14</v>
      </c>
      <c r="C260">
        <v>2024</v>
      </c>
      <c r="D260" t="s">
        <v>64</v>
      </c>
      <c r="E260" t="s">
        <v>24</v>
      </c>
      <c r="F260" t="s">
        <v>42</v>
      </c>
      <c r="G260" t="s">
        <v>43</v>
      </c>
      <c r="H260" t="s">
        <v>19</v>
      </c>
      <c r="I260" s="3">
        <v>5588</v>
      </c>
      <c r="J260" s="5">
        <v>0.25</v>
      </c>
      <c r="K260" s="4">
        <v>1397</v>
      </c>
      <c r="L260" t="s">
        <v>27</v>
      </c>
      <c r="M260" t="s">
        <v>48</v>
      </c>
      <c r="N260" t="s">
        <v>35</v>
      </c>
    </row>
    <row r="261" spans="1:14" x14ac:dyDescent="0.35">
      <c r="A261" s="2">
        <v>45322</v>
      </c>
      <c r="B261" t="s">
        <v>14</v>
      </c>
      <c r="C261">
        <v>2024</v>
      </c>
      <c r="D261" t="s">
        <v>15</v>
      </c>
      <c r="E261" t="s">
        <v>16</v>
      </c>
      <c r="F261" t="s">
        <v>42</v>
      </c>
      <c r="G261" t="s">
        <v>43</v>
      </c>
      <c r="H261" t="s">
        <v>29</v>
      </c>
      <c r="I261" s="3">
        <v>3328</v>
      </c>
      <c r="J261" s="5">
        <v>0.25</v>
      </c>
      <c r="K261">
        <v>832</v>
      </c>
      <c r="L261" t="s">
        <v>27</v>
      </c>
      <c r="M261" t="s">
        <v>25</v>
      </c>
      <c r="N261" t="s">
        <v>38</v>
      </c>
    </row>
    <row r="262" spans="1:14" x14ac:dyDescent="0.35">
      <c r="A262" s="2">
        <v>45324</v>
      </c>
      <c r="B262" t="s">
        <v>55</v>
      </c>
      <c r="C262">
        <v>2024</v>
      </c>
      <c r="D262" t="s">
        <v>68</v>
      </c>
      <c r="E262" t="s">
        <v>24</v>
      </c>
      <c r="F262" t="s">
        <v>42</v>
      </c>
      <c r="G262" t="s">
        <v>43</v>
      </c>
      <c r="H262" t="s">
        <v>44</v>
      </c>
      <c r="I262" s="3">
        <v>3708</v>
      </c>
      <c r="J262" s="5">
        <v>0.25</v>
      </c>
      <c r="K262">
        <v>927</v>
      </c>
      <c r="L262" t="s">
        <v>27</v>
      </c>
      <c r="M262" t="s">
        <v>21</v>
      </c>
      <c r="N262" t="s">
        <v>35</v>
      </c>
    </row>
    <row r="263" spans="1:14" x14ac:dyDescent="0.35">
      <c r="A263" s="2">
        <v>45325</v>
      </c>
      <c r="B263" t="s">
        <v>55</v>
      </c>
      <c r="C263">
        <v>2024</v>
      </c>
      <c r="D263" t="s">
        <v>52</v>
      </c>
      <c r="E263" t="s">
        <v>16</v>
      </c>
      <c r="F263" t="s">
        <v>17</v>
      </c>
      <c r="G263" t="s">
        <v>18</v>
      </c>
      <c r="H263" t="s">
        <v>29</v>
      </c>
      <c r="I263" s="3">
        <v>3786</v>
      </c>
      <c r="J263" s="5">
        <v>0.3</v>
      </c>
      <c r="K263" s="4">
        <v>1135.8</v>
      </c>
      <c r="L263" t="s">
        <v>27</v>
      </c>
      <c r="M263" t="s">
        <v>48</v>
      </c>
      <c r="N263" t="s">
        <v>30</v>
      </c>
    </row>
    <row r="264" spans="1:14" x14ac:dyDescent="0.35">
      <c r="A264" s="2">
        <v>45328</v>
      </c>
      <c r="B264" t="s">
        <v>55</v>
      </c>
      <c r="C264">
        <v>2024</v>
      </c>
      <c r="D264" t="s">
        <v>58</v>
      </c>
      <c r="E264" t="s">
        <v>16</v>
      </c>
      <c r="F264" t="s">
        <v>17</v>
      </c>
      <c r="G264" t="s">
        <v>18</v>
      </c>
      <c r="H264" t="s">
        <v>29</v>
      </c>
      <c r="I264" s="3">
        <v>4238</v>
      </c>
      <c r="J264" s="5">
        <v>0.3</v>
      </c>
      <c r="K264" s="4">
        <v>1271.4000000000001</v>
      </c>
      <c r="L264" t="s">
        <v>20</v>
      </c>
      <c r="M264" t="s">
        <v>21</v>
      </c>
      <c r="N264" t="s">
        <v>22</v>
      </c>
    </row>
    <row r="265" spans="1:14" x14ac:dyDescent="0.35">
      <c r="A265" s="2">
        <v>45328</v>
      </c>
      <c r="B265" t="s">
        <v>55</v>
      </c>
      <c r="C265">
        <v>2024</v>
      </c>
      <c r="D265" t="s">
        <v>59</v>
      </c>
      <c r="E265" t="s">
        <v>24</v>
      </c>
      <c r="F265" t="s">
        <v>42</v>
      </c>
      <c r="G265" t="s">
        <v>43</v>
      </c>
      <c r="H265" t="s">
        <v>26</v>
      </c>
      <c r="I265" s="3">
        <v>2573</v>
      </c>
      <c r="J265" s="5">
        <v>0.25</v>
      </c>
      <c r="K265">
        <v>643.25</v>
      </c>
      <c r="L265" t="s">
        <v>27</v>
      </c>
      <c r="M265" t="s">
        <v>21</v>
      </c>
      <c r="N265" t="s">
        <v>35</v>
      </c>
    </row>
    <row r="266" spans="1:14" x14ac:dyDescent="0.35">
      <c r="A266" s="2">
        <v>45330</v>
      </c>
      <c r="B266" t="s">
        <v>55</v>
      </c>
      <c r="C266">
        <v>2024</v>
      </c>
      <c r="D266" t="s">
        <v>65</v>
      </c>
      <c r="E266" t="s">
        <v>16</v>
      </c>
      <c r="F266" t="s">
        <v>25</v>
      </c>
      <c r="G266" t="s">
        <v>18</v>
      </c>
      <c r="H266" t="s">
        <v>19</v>
      </c>
      <c r="I266" s="3">
        <v>6194</v>
      </c>
      <c r="J266" s="5">
        <v>0.25</v>
      </c>
      <c r="K266" s="4">
        <v>1548.5</v>
      </c>
      <c r="L266" t="s">
        <v>20</v>
      </c>
      <c r="M266" t="s">
        <v>21</v>
      </c>
      <c r="N266" t="s">
        <v>30</v>
      </c>
    </row>
    <row r="267" spans="1:14" x14ac:dyDescent="0.35">
      <c r="A267" s="2">
        <v>45333</v>
      </c>
      <c r="B267" t="s">
        <v>55</v>
      </c>
      <c r="C267">
        <v>2024</v>
      </c>
      <c r="D267" t="s">
        <v>54</v>
      </c>
      <c r="E267" t="s">
        <v>16</v>
      </c>
      <c r="F267" t="s">
        <v>32</v>
      </c>
      <c r="G267" t="s">
        <v>33</v>
      </c>
      <c r="H267" t="s">
        <v>26</v>
      </c>
      <c r="I267" s="3">
        <v>6167</v>
      </c>
      <c r="J267" s="5">
        <v>0.4</v>
      </c>
      <c r="K267" s="4">
        <v>2466.8000000000002</v>
      </c>
      <c r="L267" t="s">
        <v>20</v>
      </c>
      <c r="M267" t="s">
        <v>48</v>
      </c>
      <c r="N267" t="s">
        <v>38</v>
      </c>
    </row>
    <row r="268" spans="1:14" x14ac:dyDescent="0.35">
      <c r="A268" s="2">
        <v>45333</v>
      </c>
      <c r="B268" t="s">
        <v>55</v>
      </c>
      <c r="C268">
        <v>2024</v>
      </c>
      <c r="D268" t="s">
        <v>70</v>
      </c>
      <c r="E268" t="s">
        <v>24</v>
      </c>
      <c r="F268" t="s">
        <v>17</v>
      </c>
      <c r="G268" t="s">
        <v>18</v>
      </c>
      <c r="H268" t="s">
        <v>34</v>
      </c>
      <c r="I268" s="3">
        <v>2704</v>
      </c>
      <c r="J268" s="5">
        <v>0.3</v>
      </c>
      <c r="K268">
        <v>811.2</v>
      </c>
      <c r="L268" t="s">
        <v>20</v>
      </c>
      <c r="M268" t="s">
        <v>21</v>
      </c>
      <c r="N268" t="s">
        <v>30</v>
      </c>
    </row>
    <row r="269" spans="1:14" x14ac:dyDescent="0.35">
      <c r="A269" s="2">
        <v>45334</v>
      </c>
      <c r="B269" t="s">
        <v>55</v>
      </c>
      <c r="C269">
        <v>2024</v>
      </c>
      <c r="D269" t="s">
        <v>49</v>
      </c>
      <c r="E269" t="s">
        <v>24</v>
      </c>
      <c r="F269" t="s">
        <v>42</v>
      </c>
      <c r="G269" t="s">
        <v>43</v>
      </c>
      <c r="H269" t="s">
        <v>26</v>
      </c>
      <c r="I269" s="3">
        <v>7145</v>
      </c>
      <c r="J269" s="5">
        <v>0.25</v>
      </c>
      <c r="K269" s="4">
        <v>1786.25</v>
      </c>
      <c r="L269" t="s">
        <v>27</v>
      </c>
      <c r="M269" t="s">
        <v>25</v>
      </c>
      <c r="N269" t="s">
        <v>38</v>
      </c>
    </row>
    <row r="270" spans="1:14" x14ac:dyDescent="0.35">
      <c r="A270" s="2">
        <v>45334</v>
      </c>
      <c r="B270" t="s">
        <v>55</v>
      </c>
      <c r="C270">
        <v>2024</v>
      </c>
      <c r="D270" t="s">
        <v>64</v>
      </c>
      <c r="E270" t="s">
        <v>24</v>
      </c>
      <c r="F270" t="s">
        <v>42</v>
      </c>
      <c r="G270" t="s">
        <v>43</v>
      </c>
      <c r="H270" t="s">
        <v>34</v>
      </c>
      <c r="I270" s="3">
        <v>6330</v>
      </c>
      <c r="J270" s="5">
        <v>0.25</v>
      </c>
      <c r="K270" s="4">
        <v>1582.5</v>
      </c>
      <c r="L270" t="s">
        <v>20</v>
      </c>
      <c r="M270" t="s">
        <v>21</v>
      </c>
      <c r="N270" t="s">
        <v>38</v>
      </c>
    </row>
    <row r="271" spans="1:14" x14ac:dyDescent="0.35">
      <c r="A271" s="2">
        <v>45339</v>
      </c>
      <c r="B271" t="s">
        <v>55</v>
      </c>
      <c r="C271">
        <v>2024</v>
      </c>
      <c r="D271" t="s">
        <v>50</v>
      </c>
      <c r="E271" t="s">
        <v>16</v>
      </c>
      <c r="F271" t="s">
        <v>25</v>
      </c>
      <c r="G271" t="s">
        <v>18</v>
      </c>
      <c r="H271" t="s">
        <v>26</v>
      </c>
      <c r="I271" s="3">
        <v>6448</v>
      </c>
      <c r="J271" s="5">
        <v>0.25</v>
      </c>
      <c r="K271" s="4">
        <v>1612</v>
      </c>
      <c r="L271" t="s">
        <v>20</v>
      </c>
      <c r="M271" t="s">
        <v>48</v>
      </c>
      <c r="N271" t="s">
        <v>38</v>
      </c>
    </row>
    <row r="272" spans="1:14" x14ac:dyDescent="0.35">
      <c r="A272" s="2">
        <v>45339</v>
      </c>
      <c r="B272" t="s">
        <v>55</v>
      </c>
      <c r="C272">
        <v>2024</v>
      </c>
      <c r="D272" t="s">
        <v>65</v>
      </c>
      <c r="E272" t="s">
        <v>16</v>
      </c>
      <c r="F272" t="s">
        <v>32</v>
      </c>
      <c r="G272" t="s">
        <v>33</v>
      </c>
      <c r="H272" t="s">
        <v>29</v>
      </c>
      <c r="I272" s="3">
        <v>7181</v>
      </c>
      <c r="J272" s="5">
        <v>0.4</v>
      </c>
      <c r="K272" s="4">
        <v>2872.4</v>
      </c>
      <c r="L272" t="s">
        <v>20</v>
      </c>
      <c r="M272" t="s">
        <v>21</v>
      </c>
      <c r="N272" t="s">
        <v>30</v>
      </c>
    </row>
    <row r="273" spans="1:14" x14ac:dyDescent="0.35">
      <c r="A273" s="2">
        <v>45340</v>
      </c>
      <c r="B273" t="s">
        <v>55</v>
      </c>
      <c r="C273">
        <v>2024</v>
      </c>
      <c r="D273" t="s">
        <v>51</v>
      </c>
      <c r="E273" t="s">
        <v>16</v>
      </c>
      <c r="F273" t="s">
        <v>42</v>
      </c>
      <c r="G273" t="s">
        <v>43</v>
      </c>
      <c r="H273" t="s">
        <v>34</v>
      </c>
      <c r="I273" s="3">
        <v>4720</v>
      </c>
      <c r="J273" s="5">
        <v>0.25</v>
      </c>
      <c r="K273" s="4">
        <v>1180</v>
      </c>
      <c r="L273" t="s">
        <v>20</v>
      </c>
      <c r="M273" t="s">
        <v>48</v>
      </c>
      <c r="N273" t="s">
        <v>30</v>
      </c>
    </row>
    <row r="274" spans="1:14" x14ac:dyDescent="0.35">
      <c r="A274" s="2">
        <v>45341</v>
      </c>
      <c r="B274" t="s">
        <v>55</v>
      </c>
      <c r="C274">
        <v>2024</v>
      </c>
      <c r="D274" t="s">
        <v>54</v>
      </c>
      <c r="E274" t="s">
        <v>16</v>
      </c>
      <c r="F274" t="s">
        <v>40</v>
      </c>
      <c r="G274" t="s">
        <v>33</v>
      </c>
      <c r="H274" t="s">
        <v>44</v>
      </c>
      <c r="I274" s="3">
        <v>3152</v>
      </c>
      <c r="J274" s="5">
        <v>0.35</v>
      </c>
      <c r="K274" s="4">
        <v>1103.2</v>
      </c>
      <c r="L274" t="s">
        <v>27</v>
      </c>
      <c r="M274" t="s">
        <v>21</v>
      </c>
      <c r="N274" t="s">
        <v>38</v>
      </c>
    </row>
    <row r="275" spans="1:14" x14ac:dyDescent="0.35">
      <c r="A275" s="2">
        <v>45343</v>
      </c>
      <c r="B275" t="s">
        <v>55</v>
      </c>
      <c r="C275">
        <v>2024</v>
      </c>
      <c r="D275" t="s">
        <v>53</v>
      </c>
      <c r="E275" t="s">
        <v>24</v>
      </c>
      <c r="F275" t="s">
        <v>25</v>
      </c>
      <c r="G275" t="s">
        <v>18</v>
      </c>
      <c r="H275" t="s">
        <v>34</v>
      </c>
      <c r="I275" s="3">
        <v>4873</v>
      </c>
      <c r="J275" s="5">
        <v>0.25</v>
      </c>
      <c r="K275" s="4">
        <v>1218.25</v>
      </c>
      <c r="L275" t="s">
        <v>20</v>
      </c>
      <c r="M275" t="s">
        <v>48</v>
      </c>
      <c r="N275" t="s">
        <v>38</v>
      </c>
    </row>
    <row r="276" spans="1:14" x14ac:dyDescent="0.35">
      <c r="A276" s="2">
        <v>45344</v>
      </c>
      <c r="B276" t="s">
        <v>55</v>
      </c>
      <c r="C276">
        <v>2024</v>
      </c>
      <c r="D276" t="s">
        <v>41</v>
      </c>
      <c r="E276" t="s">
        <v>16</v>
      </c>
      <c r="F276" t="s">
        <v>17</v>
      </c>
      <c r="G276" t="s">
        <v>18</v>
      </c>
      <c r="H276" t="s">
        <v>29</v>
      </c>
      <c r="I276" s="3">
        <v>6525</v>
      </c>
      <c r="J276" s="5">
        <v>0.3</v>
      </c>
      <c r="K276" s="4">
        <v>1957.5</v>
      </c>
      <c r="L276" t="s">
        <v>20</v>
      </c>
      <c r="M276" t="s">
        <v>25</v>
      </c>
      <c r="N276" t="s">
        <v>35</v>
      </c>
    </row>
    <row r="277" spans="1:14" x14ac:dyDescent="0.35">
      <c r="A277" s="2">
        <v>45345</v>
      </c>
      <c r="B277" t="s">
        <v>55</v>
      </c>
      <c r="C277">
        <v>2024</v>
      </c>
      <c r="D277" t="s">
        <v>49</v>
      </c>
      <c r="E277" t="s">
        <v>24</v>
      </c>
      <c r="F277" t="s">
        <v>32</v>
      </c>
      <c r="G277" t="s">
        <v>33</v>
      </c>
      <c r="H277" t="s">
        <v>29</v>
      </c>
      <c r="I277" s="3">
        <v>3926</v>
      </c>
      <c r="J277" s="5">
        <v>0.4</v>
      </c>
      <c r="K277" s="4">
        <v>1570.4</v>
      </c>
      <c r="L277" t="s">
        <v>20</v>
      </c>
      <c r="M277" t="s">
        <v>21</v>
      </c>
      <c r="N277" t="s">
        <v>30</v>
      </c>
    </row>
    <row r="278" spans="1:14" x14ac:dyDescent="0.35">
      <c r="A278" s="2">
        <v>45349</v>
      </c>
      <c r="B278" t="s">
        <v>55</v>
      </c>
      <c r="C278">
        <v>2024</v>
      </c>
      <c r="D278" t="s">
        <v>41</v>
      </c>
      <c r="E278" t="s">
        <v>16</v>
      </c>
      <c r="F278" t="s">
        <v>40</v>
      </c>
      <c r="G278" t="s">
        <v>33</v>
      </c>
      <c r="H278" t="s">
        <v>29</v>
      </c>
      <c r="I278" s="3">
        <v>5071</v>
      </c>
      <c r="J278" s="5">
        <v>0.35</v>
      </c>
      <c r="K278" s="4">
        <v>1774.85</v>
      </c>
      <c r="L278" t="s">
        <v>20</v>
      </c>
      <c r="M278" t="s">
        <v>25</v>
      </c>
      <c r="N278" t="s">
        <v>38</v>
      </c>
    </row>
    <row r="279" spans="1:14" x14ac:dyDescent="0.35">
      <c r="A279" s="2">
        <v>45349</v>
      </c>
      <c r="B279" t="s">
        <v>55</v>
      </c>
      <c r="C279">
        <v>2024</v>
      </c>
      <c r="D279" t="s">
        <v>80</v>
      </c>
      <c r="E279" t="s">
        <v>24</v>
      </c>
      <c r="F279" t="s">
        <v>25</v>
      </c>
      <c r="G279" t="s">
        <v>18</v>
      </c>
      <c r="H279" t="s">
        <v>44</v>
      </c>
      <c r="I279" s="3">
        <v>3656</v>
      </c>
      <c r="J279" s="5">
        <v>0.25</v>
      </c>
      <c r="K279">
        <v>914</v>
      </c>
      <c r="L279" t="s">
        <v>27</v>
      </c>
      <c r="M279" t="s">
        <v>48</v>
      </c>
      <c r="N279" t="s">
        <v>30</v>
      </c>
    </row>
    <row r="280" spans="1:14" x14ac:dyDescent="0.35">
      <c r="A280" s="2">
        <v>45349</v>
      </c>
      <c r="B280" t="s">
        <v>55</v>
      </c>
      <c r="C280">
        <v>2024</v>
      </c>
      <c r="D280" t="s">
        <v>72</v>
      </c>
      <c r="E280" t="s">
        <v>24</v>
      </c>
      <c r="F280" t="s">
        <v>40</v>
      </c>
      <c r="G280" t="s">
        <v>33</v>
      </c>
      <c r="H280" t="s">
        <v>44</v>
      </c>
      <c r="I280" s="3">
        <v>3210</v>
      </c>
      <c r="J280" s="5">
        <v>0.35</v>
      </c>
      <c r="K280" s="4">
        <v>1123.5</v>
      </c>
      <c r="L280" t="s">
        <v>20</v>
      </c>
      <c r="M280" t="s">
        <v>25</v>
      </c>
      <c r="N280" t="s">
        <v>30</v>
      </c>
    </row>
    <row r="281" spans="1:14" x14ac:dyDescent="0.35">
      <c r="A281" s="2">
        <v>45350</v>
      </c>
      <c r="B281" t="s">
        <v>55</v>
      </c>
      <c r="C281">
        <v>2024</v>
      </c>
      <c r="D281" t="s">
        <v>61</v>
      </c>
      <c r="E281" t="s">
        <v>24</v>
      </c>
      <c r="F281" t="s">
        <v>40</v>
      </c>
      <c r="G281" t="s">
        <v>33</v>
      </c>
      <c r="H281" t="s">
        <v>26</v>
      </c>
      <c r="I281" s="3">
        <v>6265</v>
      </c>
      <c r="J281" s="5">
        <v>0.35</v>
      </c>
      <c r="K281" s="4">
        <v>2192.75</v>
      </c>
      <c r="L281" t="s">
        <v>27</v>
      </c>
      <c r="M281" t="s">
        <v>21</v>
      </c>
      <c r="N281" t="s">
        <v>30</v>
      </c>
    </row>
    <row r="282" spans="1:14" x14ac:dyDescent="0.35">
      <c r="A282" s="2">
        <v>45352</v>
      </c>
      <c r="B282" t="s">
        <v>63</v>
      </c>
      <c r="C282">
        <v>2024</v>
      </c>
      <c r="D282" t="s">
        <v>50</v>
      </c>
      <c r="E282" t="s">
        <v>16</v>
      </c>
      <c r="F282" t="s">
        <v>40</v>
      </c>
      <c r="G282" t="s">
        <v>33</v>
      </c>
      <c r="H282" t="s">
        <v>44</v>
      </c>
      <c r="I282" s="3">
        <v>2473</v>
      </c>
      <c r="J282" s="5">
        <v>0.35</v>
      </c>
      <c r="K282">
        <v>865.55</v>
      </c>
      <c r="L282" t="s">
        <v>20</v>
      </c>
      <c r="M282" t="s">
        <v>25</v>
      </c>
      <c r="N282" t="s">
        <v>35</v>
      </c>
    </row>
    <row r="283" spans="1:14" x14ac:dyDescent="0.35">
      <c r="A283" s="2">
        <v>45352</v>
      </c>
      <c r="B283" t="s">
        <v>63</v>
      </c>
      <c r="C283">
        <v>2024</v>
      </c>
      <c r="D283" t="s">
        <v>53</v>
      </c>
      <c r="E283" t="s">
        <v>24</v>
      </c>
      <c r="F283" t="s">
        <v>25</v>
      </c>
      <c r="G283" t="s">
        <v>18</v>
      </c>
      <c r="H283" t="s">
        <v>26</v>
      </c>
      <c r="I283" s="3">
        <v>3162</v>
      </c>
      <c r="J283" s="5">
        <v>0.25</v>
      </c>
      <c r="K283">
        <v>790.5</v>
      </c>
      <c r="L283" t="s">
        <v>27</v>
      </c>
      <c r="M283" t="s">
        <v>21</v>
      </c>
      <c r="N283" t="s">
        <v>22</v>
      </c>
    </row>
    <row r="284" spans="1:14" x14ac:dyDescent="0.35">
      <c r="A284" s="2">
        <v>45355</v>
      </c>
      <c r="B284" t="s">
        <v>63</v>
      </c>
      <c r="C284">
        <v>2024</v>
      </c>
      <c r="D284" t="s">
        <v>41</v>
      </c>
      <c r="E284" t="s">
        <v>16</v>
      </c>
      <c r="F284" t="s">
        <v>40</v>
      </c>
      <c r="G284" t="s">
        <v>33</v>
      </c>
      <c r="H284" t="s">
        <v>26</v>
      </c>
      <c r="I284" s="3">
        <v>6880</v>
      </c>
      <c r="J284" s="5">
        <v>0.35</v>
      </c>
      <c r="K284" s="4">
        <v>2408</v>
      </c>
      <c r="L284" t="s">
        <v>27</v>
      </c>
      <c r="M284" t="s">
        <v>48</v>
      </c>
      <c r="N284" t="s">
        <v>30</v>
      </c>
    </row>
    <row r="285" spans="1:14" x14ac:dyDescent="0.35">
      <c r="A285" s="2">
        <v>45356</v>
      </c>
      <c r="B285" t="s">
        <v>63</v>
      </c>
      <c r="C285">
        <v>2024</v>
      </c>
      <c r="D285" t="s">
        <v>39</v>
      </c>
      <c r="E285" t="s">
        <v>24</v>
      </c>
      <c r="F285" t="s">
        <v>32</v>
      </c>
      <c r="G285" t="s">
        <v>33</v>
      </c>
      <c r="H285" t="s">
        <v>29</v>
      </c>
      <c r="I285" s="3">
        <v>5132</v>
      </c>
      <c r="J285" s="5">
        <v>0.4</v>
      </c>
      <c r="K285" s="4">
        <v>2052.8000000000002</v>
      </c>
      <c r="L285" t="s">
        <v>20</v>
      </c>
      <c r="M285" t="s">
        <v>48</v>
      </c>
      <c r="N285" t="s">
        <v>30</v>
      </c>
    </row>
    <row r="286" spans="1:14" x14ac:dyDescent="0.35">
      <c r="A286" s="2">
        <v>45359</v>
      </c>
      <c r="B286" t="s">
        <v>63</v>
      </c>
      <c r="C286">
        <v>2024</v>
      </c>
      <c r="D286" t="s">
        <v>61</v>
      </c>
      <c r="E286" t="s">
        <v>24</v>
      </c>
      <c r="F286" t="s">
        <v>32</v>
      </c>
      <c r="G286" t="s">
        <v>33</v>
      </c>
      <c r="H286" t="s">
        <v>44</v>
      </c>
      <c r="I286" s="3">
        <v>6788</v>
      </c>
      <c r="J286" s="5">
        <v>0.4</v>
      </c>
      <c r="K286" s="4">
        <v>2715.2</v>
      </c>
      <c r="L286" t="s">
        <v>20</v>
      </c>
      <c r="M286" t="s">
        <v>21</v>
      </c>
      <c r="N286" t="s">
        <v>30</v>
      </c>
    </row>
    <row r="287" spans="1:14" x14ac:dyDescent="0.35">
      <c r="A287" s="2">
        <v>45360</v>
      </c>
      <c r="B287" t="s">
        <v>63</v>
      </c>
      <c r="C287">
        <v>2024</v>
      </c>
      <c r="D287" t="s">
        <v>66</v>
      </c>
      <c r="E287" t="s">
        <v>16</v>
      </c>
      <c r="F287" t="s">
        <v>40</v>
      </c>
      <c r="G287" t="s">
        <v>33</v>
      </c>
      <c r="H287" t="s">
        <v>29</v>
      </c>
      <c r="I287" s="3">
        <v>6345</v>
      </c>
      <c r="J287" s="5">
        <v>0.35</v>
      </c>
      <c r="K287" s="4">
        <v>2220.75</v>
      </c>
      <c r="L287" t="s">
        <v>20</v>
      </c>
      <c r="M287" t="s">
        <v>21</v>
      </c>
      <c r="N287" t="s">
        <v>35</v>
      </c>
    </row>
    <row r="288" spans="1:14" x14ac:dyDescent="0.35">
      <c r="A288" s="2">
        <v>45362</v>
      </c>
      <c r="B288" t="s">
        <v>63</v>
      </c>
      <c r="C288">
        <v>2024</v>
      </c>
      <c r="D288" t="s">
        <v>52</v>
      </c>
      <c r="E288" t="s">
        <v>16</v>
      </c>
      <c r="F288" t="s">
        <v>42</v>
      </c>
      <c r="G288" t="s">
        <v>43</v>
      </c>
      <c r="H288" t="s">
        <v>34</v>
      </c>
      <c r="I288" s="3">
        <v>2868</v>
      </c>
      <c r="J288" s="5">
        <v>0.25</v>
      </c>
      <c r="K288">
        <v>717</v>
      </c>
      <c r="L288" t="s">
        <v>20</v>
      </c>
      <c r="M288" t="s">
        <v>21</v>
      </c>
      <c r="N288" t="s">
        <v>22</v>
      </c>
    </row>
    <row r="289" spans="1:14" x14ac:dyDescent="0.35">
      <c r="A289" s="2">
        <v>45363</v>
      </c>
      <c r="B289" t="s">
        <v>63</v>
      </c>
      <c r="C289">
        <v>2024</v>
      </c>
      <c r="D289" t="s">
        <v>54</v>
      </c>
      <c r="E289" t="s">
        <v>16</v>
      </c>
      <c r="F289" t="s">
        <v>25</v>
      </c>
      <c r="G289" t="s">
        <v>18</v>
      </c>
      <c r="H289" t="s">
        <v>19</v>
      </c>
      <c r="I289" s="3">
        <v>5442</v>
      </c>
      <c r="J289" s="5">
        <v>0.25</v>
      </c>
      <c r="K289" s="4">
        <v>1360.5</v>
      </c>
      <c r="L289" t="s">
        <v>27</v>
      </c>
      <c r="M289" t="s">
        <v>21</v>
      </c>
      <c r="N289" t="s">
        <v>38</v>
      </c>
    </row>
    <row r="290" spans="1:14" x14ac:dyDescent="0.35">
      <c r="A290" s="2">
        <v>45364</v>
      </c>
      <c r="B290" t="s">
        <v>63</v>
      </c>
      <c r="C290">
        <v>2024</v>
      </c>
      <c r="D290" t="s">
        <v>58</v>
      </c>
      <c r="E290" t="s">
        <v>16</v>
      </c>
      <c r="F290" t="s">
        <v>17</v>
      </c>
      <c r="G290" t="s">
        <v>18</v>
      </c>
      <c r="H290" t="s">
        <v>34</v>
      </c>
      <c r="I290" s="3">
        <v>5325</v>
      </c>
      <c r="J290" s="5">
        <v>0.3</v>
      </c>
      <c r="K290" s="4">
        <v>1597.5</v>
      </c>
      <c r="L290" t="s">
        <v>20</v>
      </c>
      <c r="M290" t="s">
        <v>25</v>
      </c>
      <c r="N290" t="s">
        <v>22</v>
      </c>
    </row>
    <row r="291" spans="1:14" x14ac:dyDescent="0.35">
      <c r="A291" s="2">
        <v>45364</v>
      </c>
      <c r="B291" t="s">
        <v>63</v>
      </c>
      <c r="C291">
        <v>2024</v>
      </c>
      <c r="D291" t="s">
        <v>70</v>
      </c>
      <c r="E291" t="s">
        <v>24</v>
      </c>
      <c r="F291" t="s">
        <v>42</v>
      </c>
      <c r="G291" t="s">
        <v>43</v>
      </c>
      <c r="H291" t="s">
        <v>44</v>
      </c>
      <c r="I291" s="3">
        <v>3907</v>
      </c>
      <c r="J291" s="5">
        <v>0.25</v>
      </c>
      <c r="K291">
        <v>976.75</v>
      </c>
      <c r="L291" t="s">
        <v>27</v>
      </c>
      <c r="M291" t="s">
        <v>48</v>
      </c>
      <c r="N291" t="s">
        <v>30</v>
      </c>
    </row>
    <row r="292" spans="1:14" x14ac:dyDescent="0.35">
      <c r="A292" s="2">
        <v>45366</v>
      </c>
      <c r="B292" t="s">
        <v>63</v>
      </c>
      <c r="C292">
        <v>2024</v>
      </c>
      <c r="D292" t="s">
        <v>28</v>
      </c>
      <c r="E292" t="s">
        <v>24</v>
      </c>
      <c r="F292" t="s">
        <v>17</v>
      </c>
      <c r="G292" t="s">
        <v>18</v>
      </c>
      <c r="H292" t="s">
        <v>34</v>
      </c>
      <c r="I292" s="3">
        <v>4765</v>
      </c>
      <c r="J292" s="5">
        <v>0.3</v>
      </c>
      <c r="K292" s="4">
        <v>1429.5</v>
      </c>
      <c r="L292" t="s">
        <v>27</v>
      </c>
      <c r="M292" t="s">
        <v>48</v>
      </c>
      <c r="N292" t="s">
        <v>22</v>
      </c>
    </row>
    <row r="293" spans="1:14" x14ac:dyDescent="0.35">
      <c r="A293" s="2">
        <v>45370</v>
      </c>
      <c r="B293" t="s">
        <v>63</v>
      </c>
      <c r="C293">
        <v>2024</v>
      </c>
      <c r="D293" t="s">
        <v>56</v>
      </c>
      <c r="E293" t="s">
        <v>16</v>
      </c>
      <c r="F293" t="s">
        <v>32</v>
      </c>
      <c r="G293" t="s">
        <v>33</v>
      </c>
      <c r="H293" t="s">
        <v>26</v>
      </c>
      <c r="I293" s="3">
        <v>6030</v>
      </c>
      <c r="J293" s="5">
        <v>0.4</v>
      </c>
      <c r="K293" s="4">
        <v>2412</v>
      </c>
      <c r="L293" t="s">
        <v>20</v>
      </c>
      <c r="M293" t="s">
        <v>48</v>
      </c>
      <c r="N293" t="s">
        <v>22</v>
      </c>
    </row>
    <row r="294" spans="1:14" x14ac:dyDescent="0.35">
      <c r="A294" s="2">
        <v>45370</v>
      </c>
      <c r="B294" t="s">
        <v>63</v>
      </c>
      <c r="C294">
        <v>2024</v>
      </c>
      <c r="D294" t="s">
        <v>70</v>
      </c>
      <c r="E294" t="s">
        <v>24</v>
      </c>
      <c r="F294" t="s">
        <v>32</v>
      </c>
      <c r="G294" t="s">
        <v>33</v>
      </c>
      <c r="H294" t="s">
        <v>34</v>
      </c>
      <c r="I294" s="3">
        <v>5796</v>
      </c>
      <c r="J294" s="5">
        <v>0.4</v>
      </c>
      <c r="K294" s="4">
        <v>2318.4</v>
      </c>
      <c r="L294" t="s">
        <v>27</v>
      </c>
      <c r="M294" t="s">
        <v>21</v>
      </c>
      <c r="N294" t="s">
        <v>30</v>
      </c>
    </row>
    <row r="295" spans="1:14" x14ac:dyDescent="0.35">
      <c r="A295" s="2">
        <v>45370</v>
      </c>
      <c r="B295" t="s">
        <v>63</v>
      </c>
      <c r="C295">
        <v>2024</v>
      </c>
      <c r="D295" t="s">
        <v>36</v>
      </c>
      <c r="E295" t="s">
        <v>24</v>
      </c>
      <c r="F295" t="s">
        <v>32</v>
      </c>
      <c r="G295" t="s">
        <v>33</v>
      </c>
      <c r="H295" t="s">
        <v>29</v>
      </c>
      <c r="I295" s="3">
        <v>3903</v>
      </c>
      <c r="J295" s="5">
        <v>0.4</v>
      </c>
      <c r="K295" s="4">
        <v>1561.2</v>
      </c>
      <c r="L295" t="s">
        <v>27</v>
      </c>
      <c r="M295" t="s">
        <v>25</v>
      </c>
      <c r="N295" t="s">
        <v>30</v>
      </c>
    </row>
    <row r="296" spans="1:14" x14ac:dyDescent="0.35">
      <c r="A296" s="2">
        <v>45371</v>
      </c>
      <c r="B296" t="s">
        <v>63</v>
      </c>
      <c r="C296">
        <v>2024</v>
      </c>
      <c r="D296" t="s">
        <v>37</v>
      </c>
      <c r="E296" t="s">
        <v>16</v>
      </c>
      <c r="F296" t="s">
        <v>42</v>
      </c>
      <c r="G296" t="s">
        <v>43</v>
      </c>
      <c r="H296" t="s">
        <v>34</v>
      </c>
      <c r="I296" s="3">
        <v>6933</v>
      </c>
      <c r="J296" s="5">
        <v>0.25</v>
      </c>
      <c r="K296" s="4">
        <v>1733.25</v>
      </c>
      <c r="L296" t="s">
        <v>20</v>
      </c>
      <c r="M296" t="s">
        <v>25</v>
      </c>
      <c r="N296" t="s">
        <v>35</v>
      </c>
    </row>
    <row r="297" spans="1:14" x14ac:dyDescent="0.35">
      <c r="A297" s="2">
        <v>45377</v>
      </c>
      <c r="B297" t="s">
        <v>63</v>
      </c>
      <c r="C297">
        <v>2024</v>
      </c>
      <c r="D297" t="s">
        <v>56</v>
      </c>
      <c r="E297" t="s">
        <v>16</v>
      </c>
      <c r="F297" t="s">
        <v>42</v>
      </c>
      <c r="G297" t="s">
        <v>43</v>
      </c>
      <c r="H297" t="s">
        <v>29</v>
      </c>
      <c r="I297" s="3">
        <v>3446</v>
      </c>
      <c r="J297" s="5">
        <v>0.25</v>
      </c>
      <c r="K297">
        <v>861.5</v>
      </c>
      <c r="L297" t="s">
        <v>20</v>
      </c>
      <c r="M297" t="s">
        <v>25</v>
      </c>
      <c r="N297" t="s">
        <v>30</v>
      </c>
    </row>
    <row r="298" spans="1:14" x14ac:dyDescent="0.35">
      <c r="A298" s="2">
        <v>45377</v>
      </c>
      <c r="B298" t="s">
        <v>63</v>
      </c>
      <c r="C298">
        <v>2024</v>
      </c>
      <c r="D298" t="s">
        <v>62</v>
      </c>
      <c r="E298" t="s">
        <v>24</v>
      </c>
      <c r="F298" t="s">
        <v>40</v>
      </c>
      <c r="G298" t="s">
        <v>33</v>
      </c>
      <c r="H298" t="s">
        <v>29</v>
      </c>
      <c r="I298" s="3">
        <v>3227</v>
      </c>
      <c r="J298" s="5">
        <v>0.35</v>
      </c>
      <c r="K298" s="4">
        <v>1129.45</v>
      </c>
      <c r="L298" t="s">
        <v>20</v>
      </c>
      <c r="M298" t="s">
        <v>48</v>
      </c>
      <c r="N298" t="s">
        <v>30</v>
      </c>
    </row>
    <row r="299" spans="1:14" x14ac:dyDescent="0.35">
      <c r="A299" s="2">
        <v>45379</v>
      </c>
      <c r="B299" t="s">
        <v>63</v>
      </c>
      <c r="C299">
        <v>2024</v>
      </c>
      <c r="D299" t="s">
        <v>57</v>
      </c>
      <c r="E299" t="s">
        <v>24</v>
      </c>
      <c r="F299" t="s">
        <v>40</v>
      </c>
      <c r="G299" t="s">
        <v>33</v>
      </c>
      <c r="H299" t="s">
        <v>34</v>
      </c>
      <c r="I299" s="3">
        <v>5167</v>
      </c>
      <c r="J299" s="5">
        <v>0.35</v>
      </c>
      <c r="K299" s="4">
        <v>1808.45</v>
      </c>
      <c r="L299" t="s">
        <v>27</v>
      </c>
      <c r="M299" t="s">
        <v>21</v>
      </c>
      <c r="N299" t="s">
        <v>35</v>
      </c>
    </row>
    <row r="300" spans="1:14" x14ac:dyDescent="0.35">
      <c r="A300" s="2">
        <v>45381</v>
      </c>
      <c r="B300" t="s">
        <v>63</v>
      </c>
      <c r="C300">
        <v>2024</v>
      </c>
      <c r="D300" t="s">
        <v>68</v>
      </c>
      <c r="E300" t="s">
        <v>24</v>
      </c>
      <c r="F300" t="s">
        <v>32</v>
      </c>
      <c r="G300" t="s">
        <v>33</v>
      </c>
      <c r="H300" t="s">
        <v>26</v>
      </c>
      <c r="I300" s="3">
        <v>7081</v>
      </c>
      <c r="J300" s="5">
        <v>0.4</v>
      </c>
      <c r="K300" s="4">
        <v>2832.4</v>
      </c>
      <c r="L300" t="s">
        <v>27</v>
      </c>
      <c r="M300" t="s">
        <v>21</v>
      </c>
      <c r="N300" t="s">
        <v>38</v>
      </c>
    </row>
    <row r="301" spans="1:14" x14ac:dyDescent="0.35">
      <c r="A301" s="2">
        <v>45382</v>
      </c>
      <c r="B301" t="s">
        <v>63</v>
      </c>
      <c r="C301">
        <v>2024</v>
      </c>
      <c r="D301" t="s">
        <v>54</v>
      </c>
      <c r="E301" t="s">
        <v>16</v>
      </c>
      <c r="F301" t="s">
        <v>40</v>
      </c>
      <c r="G301" t="s">
        <v>33</v>
      </c>
      <c r="H301" t="s">
        <v>34</v>
      </c>
      <c r="I301" s="3">
        <v>6006</v>
      </c>
      <c r="J301" s="5">
        <v>0.35</v>
      </c>
      <c r="K301" s="4">
        <v>2102.1</v>
      </c>
      <c r="L301" t="s">
        <v>27</v>
      </c>
      <c r="M301" t="s">
        <v>21</v>
      </c>
      <c r="N301" t="s">
        <v>35</v>
      </c>
    </row>
    <row r="302" spans="1:14" x14ac:dyDescent="0.35">
      <c r="A302" s="2">
        <v>45384</v>
      </c>
      <c r="B302" t="s">
        <v>67</v>
      </c>
      <c r="C302">
        <v>2024</v>
      </c>
      <c r="D302" t="s">
        <v>59</v>
      </c>
      <c r="E302" t="s">
        <v>24</v>
      </c>
      <c r="F302" t="s">
        <v>32</v>
      </c>
      <c r="G302" t="s">
        <v>33</v>
      </c>
      <c r="H302" t="s">
        <v>34</v>
      </c>
      <c r="I302" s="3">
        <v>7023</v>
      </c>
      <c r="J302" s="5">
        <v>0.4</v>
      </c>
      <c r="K302" s="4">
        <v>2809.2</v>
      </c>
      <c r="L302" t="s">
        <v>27</v>
      </c>
      <c r="M302" t="s">
        <v>21</v>
      </c>
      <c r="N302" t="s">
        <v>38</v>
      </c>
    </row>
    <row r="303" spans="1:14" x14ac:dyDescent="0.35">
      <c r="A303" s="2">
        <v>45385</v>
      </c>
      <c r="B303" t="s">
        <v>67</v>
      </c>
      <c r="C303">
        <v>2024</v>
      </c>
      <c r="D303" t="s">
        <v>41</v>
      </c>
      <c r="E303" t="s">
        <v>16</v>
      </c>
      <c r="F303" t="s">
        <v>17</v>
      </c>
      <c r="G303" t="s">
        <v>18</v>
      </c>
      <c r="H303" t="s">
        <v>34</v>
      </c>
      <c r="I303" s="3">
        <v>2871</v>
      </c>
      <c r="J303" s="5">
        <v>0.3</v>
      </c>
      <c r="K303">
        <v>861.3</v>
      </c>
      <c r="L303" t="s">
        <v>20</v>
      </c>
      <c r="M303" t="s">
        <v>21</v>
      </c>
      <c r="N303" t="s">
        <v>35</v>
      </c>
    </row>
    <row r="304" spans="1:14" x14ac:dyDescent="0.35">
      <c r="A304" s="2">
        <v>45385</v>
      </c>
      <c r="B304" t="s">
        <v>67</v>
      </c>
      <c r="C304">
        <v>2024</v>
      </c>
      <c r="D304" t="s">
        <v>39</v>
      </c>
      <c r="E304" t="s">
        <v>24</v>
      </c>
      <c r="F304" t="s">
        <v>32</v>
      </c>
      <c r="G304" t="s">
        <v>33</v>
      </c>
      <c r="H304" t="s">
        <v>19</v>
      </c>
      <c r="I304" s="3">
        <v>6127</v>
      </c>
      <c r="J304" s="5">
        <v>0.4</v>
      </c>
      <c r="K304" s="4">
        <v>2450.8000000000002</v>
      </c>
      <c r="L304" t="s">
        <v>20</v>
      </c>
      <c r="M304" t="s">
        <v>21</v>
      </c>
      <c r="N304" t="s">
        <v>38</v>
      </c>
    </row>
    <row r="305" spans="1:14" x14ac:dyDescent="0.35">
      <c r="A305" s="2">
        <v>45386</v>
      </c>
      <c r="B305" t="s">
        <v>67</v>
      </c>
      <c r="C305">
        <v>2024</v>
      </c>
      <c r="D305" t="s">
        <v>70</v>
      </c>
      <c r="E305" t="s">
        <v>24</v>
      </c>
      <c r="F305" t="s">
        <v>40</v>
      </c>
      <c r="G305" t="s">
        <v>33</v>
      </c>
      <c r="H305" t="s">
        <v>29</v>
      </c>
      <c r="I305" s="3">
        <v>3894</v>
      </c>
      <c r="J305" s="5">
        <v>0.35</v>
      </c>
      <c r="K305" s="4">
        <v>1362.9</v>
      </c>
      <c r="L305" t="s">
        <v>27</v>
      </c>
      <c r="M305" t="s">
        <v>48</v>
      </c>
      <c r="N305" t="s">
        <v>30</v>
      </c>
    </row>
    <row r="306" spans="1:14" x14ac:dyDescent="0.35">
      <c r="A306" s="2">
        <v>45389</v>
      </c>
      <c r="B306" t="s">
        <v>67</v>
      </c>
      <c r="C306">
        <v>2024</v>
      </c>
      <c r="D306" t="s">
        <v>65</v>
      </c>
      <c r="E306" t="s">
        <v>16</v>
      </c>
      <c r="F306" t="s">
        <v>42</v>
      </c>
      <c r="G306" t="s">
        <v>43</v>
      </c>
      <c r="H306" t="s">
        <v>29</v>
      </c>
      <c r="I306" s="3">
        <v>6449</v>
      </c>
      <c r="J306" s="5">
        <v>0.25</v>
      </c>
      <c r="K306" s="4">
        <v>1612.25</v>
      </c>
      <c r="L306" t="s">
        <v>20</v>
      </c>
      <c r="M306" t="s">
        <v>21</v>
      </c>
      <c r="N306" t="s">
        <v>38</v>
      </c>
    </row>
    <row r="307" spans="1:14" x14ac:dyDescent="0.35">
      <c r="A307" s="2">
        <v>45390</v>
      </c>
      <c r="B307" t="s">
        <v>67</v>
      </c>
      <c r="C307">
        <v>2024</v>
      </c>
      <c r="D307" t="s">
        <v>66</v>
      </c>
      <c r="E307" t="s">
        <v>16</v>
      </c>
      <c r="F307" t="s">
        <v>32</v>
      </c>
      <c r="G307" t="s">
        <v>33</v>
      </c>
      <c r="H307" t="s">
        <v>44</v>
      </c>
      <c r="I307" s="3">
        <v>4976</v>
      </c>
      <c r="J307" s="5">
        <v>0.4</v>
      </c>
      <c r="K307" s="4">
        <v>1990.4</v>
      </c>
      <c r="L307" t="s">
        <v>27</v>
      </c>
      <c r="M307" t="s">
        <v>25</v>
      </c>
      <c r="N307" t="s">
        <v>30</v>
      </c>
    </row>
    <row r="308" spans="1:14" x14ac:dyDescent="0.35">
      <c r="A308" s="2">
        <v>45390</v>
      </c>
      <c r="B308" t="s">
        <v>67</v>
      </c>
      <c r="C308">
        <v>2024</v>
      </c>
      <c r="D308" t="s">
        <v>37</v>
      </c>
      <c r="E308" t="s">
        <v>16</v>
      </c>
      <c r="F308" t="s">
        <v>25</v>
      </c>
      <c r="G308" t="s">
        <v>18</v>
      </c>
      <c r="H308" t="s">
        <v>19</v>
      </c>
      <c r="I308" s="3">
        <v>5171</v>
      </c>
      <c r="J308" s="5">
        <v>0.25</v>
      </c>
      <c r="K308" s="4">
        <v>1292.75</v>
      </c>
      <c r="L308" t="s">
        <v>20</v>
      </c>
      <c r="M308" t="s">
        <v>21</v>
      </c>
      <c r="N308" t="s">
        <v>35</v>
      </c>
    </row>
    <row r="309" spans="1:14" x14ac:dyDescent="0.35">
      <c r="A309" s="2">
        <v>45391</v>
      </c>
      <c r="B309" t="s">
        <v>67</v>
      </c>
      <c r="C309">
        <v>2024</v>
      </c>
      <c r="D309" t="s">
        <v>68</v>
      </c>
      <c r="E309" t="s">
        <v>24</v>
      </c>
      <c r="F309" t="s">
        <v>42</v>
      </c>
      <c r="G309" t="s">
        <v>43</v>
      </c>
      <c r="H309" t="s">
        <v>34</v>
      </c>
      <c r="I309" s="3">
        <v>6231</v>
      </c>
      <c r="J309" s="5">
        <v>0.25</v>
      </c>
      <c r="K309" s="4">
        <v>1557.75</v>
      </c>
      <c r="L309" t="s">
        <v>20</v>
      </c>
      <c r="M309" t="s">
        <v>25</v>
      </c>
      <c r="N309" t="s">
        <v>38</v>
      </c>
    </row>
    <row r="310" spans="1:14" x14ac:dyDescent="0.35">
      <c r="A310" s="2">
        <v>45392</v>
      </c>
      <c r="B310" t="s">
        <v>67</v>
      </c>
      <c r="C310">
        <v>2024</v>
      </c>
      <c r="D310" t="s">
        <v>59</v>
      </c>
      <c r="E310" t="s">
        <v>24</v>
      </c>
      <c r="F310" t="s">
        <v>40</v>
      </c>
      <c r="G310" t="s">
        <v>33</v>
      </c>
      <c r="H310" t="s">
        <v>26</v>
      </c>
      <c r="I310" s="3">
        <v>4838</v>
      </c>
      <c r="J310" s="5">
        <v>0.35</v>
      </c>
      <c r="K310" s="4">
        <v>1693.3</v>
      </c>
      <c r="L310" t="s">
        <v>20</v>
      </c>
      <c r="M310" t="s">
        <v>21</v>
      </c>
      <c r="N310" t="s">
        <v>35</v>
      </c>
    </row>
    <row r="311" spans="1:14" x14ac:dyDescent="0.35">
      <c r="A311" s="2">
        <v>45396</v>
      </c>
      <c r="B311" t="s">
        <v>67</v>
      </c>
      <c r="C311">
        <v>2024</v>
      </c>
      <c r="D311" t="s">
        <v>50</v>
      </c>
      <c r="E311" t="s">
        <v>16</v>
      </c>
      <c r="F311" t="s">
        <v>32</v>
      </c>
      <c r="G311" t="s">
        <v>33</v>
      </c>
      <c r="H311" t="s">
        <v>26</v>
      </c>
      <c r="I311" s="3">
        <v>4855</v>
      </c>
      <c r="J311" s="5">
        <v>0.4</v>
      </c>
      <c r="K311" s="4">
        <v>1942</v>
      </c>
      <c r="L311" t="s">
        <v>20</v>
      </c>
      <c r="M311" t="s">
        <v>21</v>
      </c>
      <c r="N311" t="s">
        <v>22</v>
      </c>
    </row>
    <row r="312" spans="1:14" x14ac:dyDescent="0.35">
      <c r="A312" s="2">
        <v>45398</v>
      </c>
      <c r="B312" t="s">
        <v>67</v>
      </c>
      <c r="C312">
        <v>2024</v>
      </c>
      <c r="D312" t="s">
        <v>51</v>
      </c>
      <c r="E312" t="s">
        <v>16</v>
      </c>
      <c r="F312" t="s">
        <v>42</v>
      </c>
      <c r="G312" t="s">
        <v>43</v>
      </c>
      <c r="H312" t="s">
        <v>34</v>
      </c>
      <c r="I312" s="3">
        <v>4488</v>
      </c>
      <c r="J312" s="5">
        <v>0.25</v>
      </c>
      <c r="K312" s="4">
        <v>1122</v>
      </c>
      <c r="L312" t="s">
        <v>20</v>
      </c>
      <c r="M312" t="s">
        <v>48</v>
      </c>
      <c r="N312" t="s">
        <v>38</v>
      </c>
    </row>
    <row r="313" spans="1:14" x14ac:dyDescent="0.35">
      <c r="A313" s="2">
        <v>45399</v>
      </c>
      <c r="B313" t="s">
        <v>67</v>
      </c>
      <c r="C313">
        <v>2024</v>
      </c>
      <c r="D313" t="s">
        <v>56</v>
      </c>
      <c r="E313" t="s">
        <v>16</v>
      </c>
      <c r="F313" t="s">
        <v>40</v>
      </c>
      <c r="G313" t="s">
        <v>33</v>
      </c>
      <c r="H313" t="s">
        <v>34</v>
      </c>
      <c r="I313" s="3">
        <v>3207</v>
      </c>
      <c r="J313" s="5">
        <v>0.35</v>
      </c>
      <c r="K313" s="4">
        <v>1122.45</v>
      </c>
      <c r="L313" t="s">
        <v>27</v>
      </c>
      <c r="M313" t="s">
        <v>48</v>
      </c>
      <c r="N313" t="s">
        <v>22</v>
      </c>
    </row>
    <row r="314" spans="1:14" x14ac:dyDescent="0.35">
      <c r="A314" s="2">
        <v>45401</v>
      </c>
      <c r="B314" t="s">
        <v>67</v>
      </c>
      <c r="C314">
        <v>2024</v>
      </c>
      <c r="D314" t="s">
        <v>58</v>
      </c>
      <c r="E314" t="s">
        <v>16</v>
      </c>
      <c r="F314" t="s">
        <v>25</v>
      </c>
      <c r="G314" t="s">
        <v>18</v>
      </c>
      <c r="H314" t="s">
        <v>19</v>
      </c>
      <c r="I314" s="3">
        <v>5536</v>
      </c>
      <c r="J314" s="5">
        <v>0.25</v>
      </c>
      <c r="K314" s="4">
        <v>1384</v>
      </c>
      <c r="L314" t="s">
        <v>27</v>
      </c>
      <c r="M314" t="s">
        <v>21</v>
      </c>
      <c r="N314" t="s">
        <v>30</v>
      </c>
    </row>
    <row r="315" spans="1:14" x14ac:dyDescent="0.35">
      <c r="A315" s="2">
        <v>45402</v>
      </c>
      <c r="B315" t="s">
        <v>67</v>
      </c>
      <c r="C315">
        <v>2024</v>
      </c>
      <c r="D315" t="s">
        <v>39</v>
      </c>
      <c r="E315" t="s">
        <v>24</v>
      </c>
      <c r="F315" t="s">
        <v>32</v>
      </c>
      <c r="G315" t="s">
        <v>33</v>
      </c>
      <c r="H315" t="s">
        <v>29</v>
      </c>
      <c r="I315" s="3">
        <v>3567</v>
      </c>
      <c r="J315" s="5">
        <v>0.4</v>
      </c>
      <c r="K315" s="4">
        <v>1426.8</v>
      </c>
      <c r="L315" t="s">
        <v>20</v>
      </c>
      <c r="M315" t="s">
        <v>48</v>
      </c>
      <c r="N315" t="s">
        <v>38</v>
      </c>
    </row>
    <row r="316" spans="1:14" x14ac:dyDescent="0.35">
      <c r="A316" s="2">
        <v>45403</v>
      </c>
      <c r="B316" t="s">
        <v>67</v>
      </c>
      <c r="C316">
        <v>2024</v>
      </c>
      <c r="D316" t="s">
        <v>72</v>
      </c>
      <c r="E316" t="s">
        <v>24</v>
      </c>
      <c r="F316" t="s">
        <v>17</v>
      </c>
      <c r="G316" t="s">
        <v>18</v>
      </c>
      <c r="H316" t="s">
        <v>29</v>
      </c>
      <c r="I316" s="3">
        <v>6891</v>
      </c>
      <c r="J316" s="5">
        <v>0.3</v>
      </c>
      <c r="K316" s="4">
        <v>2067.3000000000002</v>
      </c>
      <c r="L316" t="s">
        <v>20</v>
      </c>
      <c r="M316" t="s">
        <v>48</v>
      </c>
      <c r="N316" t="s">
        <v>22</v>
      </c>
    </row>
    <row r="317" spans="1:14" x14ac:dyDescent="0.35">
      <c r="A317" s="2">
        <v>45407</v>
      </c>
      <c r="B317" t="s">
        <v>67</v>
      </c>
      <c r="C317">
        <v>2024</v>
      </c>
      <c r="D317" t="s">
        <v>31</v>
      </c>
      <c r="E317" t="s">
        <v>24</v>
      </c>
      <c r="F317" t="s">
        <v>40</v>
      </c>
      <c r="G317" t="s">
        <v>33</v>
      </c>
      <c r="H317" t="s">
        <v>29</v>
      </c>
      <c r="I317" s="3">
        <v>7424</v>
      </c>
      <c r="J317" s="5">
        <v>0.35</v>
      </c>
      <c r="K317" s="4">
        <v>2598.4</v>
      </c>
      <c r="L317" t="s">
        <v>20</v>
      </c>
      <c r="M317" t="s">
        <v>21</v>
      </c>
      <c r="N317" t="s">
        <v>38</v>
      </c>
    </row>
    <row r="318" spans="1:14" x14ac:dyDescent="0.35">
      <c r="A318" s="2">
        <v>45409</v>
      </c>
      <c r="B318" t="s">
        <v>67</v>
      </c>
      <c r="C318">
        <v>2024</v>
      </c>
      <c r="D318" t="s">
        <v>23</v>
      </c>
      <c r="E318" t="s">
        <v>24</v>
      </c>
      <c r="F318" t="s">
        <v>32</v>
      </c>
      <c r="G318" t="s">
        <v>33</v>
      </c>
      <c r="H318" t="s">
        <v>19</v>
      </c>
      <c r="I318" s="3">
        <v>7390</v>
      </c>
      <c r="J318" s="5">
        <v>0.4</v>
      </c>
      <c r="K318" s="4">
        <v>2956</v>
      </c>
      <c r="L318" t="s">
        <v>27</v>
      </c>
      <c r="M318" t="s">
        <v>48</v>
      </c>
      <c r="N318" t="s">
        <v>38</v>
      </c>
    </row>
    <row r="319" spans="1:14" x14ac:dyDescent="0.35">
      <c r="A319" s="2">
        <v>45410</v>
      </c>
      <c r="B319" t="s">
        <v>67</v>
      </c>
      <c r="C319">
        <v>2024</v>
      </c>
      <c r="D319" t="s">
        <v>58</v>
      </c>
      <c r="E319" t="s">
        <v>16</v>
      </c>
      <c r="F319" t="s">
        <v>32</v>
      </c>
      <c r="G319" t="s">
        <v>33</v>
      </c>
      <c r="H319" t="s">
        <v>26</v>
      </c>
      <c r="I319" s="3">
        <v>6058</v>
      </c>
      <c r="J319" s="5">
        <v>0.4</v>
      </c>
      <c r="K319" s="4">
        <v>2423.1999999999998</v>
      </c>
      <c r="L319" t="s">
        <v>20</v>
      </c>
      <c r="M319" t="s">
        <v>21</v>
      </c>
      <c r="N319" t="s">
        <v>38</v>
      </c>
    </row>
    <row r="320" spans="1:14" x14ac:dyDescent="0.35">
      <c r="A320" s="2">
        <v>45412</v>
      </c>
      <c r="B320" t="s">
        <v>67</v>
      </c>
      <c r="C320">
        <v>2024</v>
      </c>
      <c r="D320" t="s">
        <v>50</v>
      </c>
      <c r="E320" t="s">
        <v>16</v>
      </c>
      <c r="F320" t="s">
        <v>40</v>
      </c>
      <c r="G320" t="s">
        <v>33</v>
      </c>
      <c r="H320" t="s">
        <v>34</v>
      </c>
      <c r="I320" s="3">
        <v>4466</v>
      </c>
      <c r="J320" s="5">
        <v>0.35</v>
      </c>
      <c r="K320" s="4">
        <v>1563.1</v>
      </c>
      <c r="L320" t="s">
        <v>20</v>
      </c>
      <c r="M320" t="s">
        <v>48</v>
      </c>
      <c r="N320" t="s">
        <v>30</v>
      </c>
    </row>
    <row r="321" spans="1:14" x14ac:dyDescent="0.35">
      <c r="A321" s="2">
        <v>45412</v>
      </c>
      <c r="B321" t="s">
        <v>67</v>
      </c>
      <c r="C321">
        <v>2024</v>
      </c>
      <c r="D321" t="s">
        <v>60</v>
      </c>
      <c r="E321" t="s">
        <v>24</v>
      </c>
      <c r="F321" t="s">
        <v>42</v>
      </c>
      <c r="G321" t="s">
        <v>43</v>
      </c>
      <c r="H321" t="s">
        <v>34</v>
      </c>
      <c r="I321" s="3">
        <v>2457</v>
      </c>
      <c r="J321" s="5">
        <v>0.25</v>
      </c>
      <c r="K321">
        <v>614.25</v>
      </c>
      <c r="L321" t="s">
        <v>27</v>
      </c>
      <c r="M321" t="s">
        <v>48</v>
      </c>
      <c r="N321" t="s">
        <v>22</v>
      </c>
    </row>
    <row r="322" spans="1:14" x14ac:dyDescent="0.35">
      <c r="A322" s="2">
        <v>45413</v>
      </c>
      <c r="B322" t="s">
        <v>69</v>
      </c>
      <c r="C322">
        <v>2024</v>
      </c>
      <c r="D322" t="s">
        <v>54</v>
      </c>
      <c r="E322" t="s">
        <v>16</v>
      </c>
      <c r="F322" t="s">
        <v>42</v>
      </c>
      <c r="G322" t="s">
        <v>43</v>
      </c>
      <c r="H322" t="s">
        <v>34</v>
      </c>
      <c r="I322" s="3">
        <v>2645</v>
      </c>
      <c r="J322" s="5">
        <v>0.25</v>
      </c>
      <c r="K322">
        <v>661.25</v>
      </c>
      <c r="L322" t="s">
        <v>20</v>
      </c>
      <c r="M322" t="s">
        <v>48</v>
      </c>
      <c r="N322" t="s">
        <v>35</v>
      </c>
    </row>
    <row r="323" spans="1:14" x14ac:dyDescent="0.35">
      <c r="A323" s="2">
        <v>45413</v>
      </c>
      <c r="B323" t="s">
        <v>69</v>
      </c>
      <c r="C323">
        <v>2024</v>
      </c>
      <c r="D323" t="s">
        <v>46</v>
      </c>
      <c r="E323" t="s">
        <v>24</v>
      </c>
      <c r="F323" t="s">
        <v>40</v>
      </c>
      <c r="G323" t="s">
        <v>33</v>
      </c>
      <c r="H323" t="s">
        <v>19</v>
      </c>
      <c r="I323" s="3">
        <v>7168</v>
      </c>
      <c r="J323" s="5">
        <v>0.35</v>
      </c>
      <c r="K323" s="4">
        <v>2508.8000000000002</v>
      </c>
      <c r="L323" t="s">
        <v>20</v>
      </c>
      <c r="M323" t="s">
        <v>48</v>
      </c>
      <c r="N323" t="s">
        <v>38</v>
      </c>
    </row>
    <row r="324" spans="1:14" x14ac:dyDescent="0.35">
      <c r="A324" s="2">
        <v>45414</v>
      </c>
      <c r="B324" t="s">
        <v>69</v>
      </c>
      <c r="C324">
        <v>2024</v>
      </c>
      <c r="D324" t="s">
        <v>39</v>
      </c>
      <c r="E324" t="s">
        <v>24</v>
      </c>
      <c r="F324" t="s">
        <v>25</v>
      </c>
      <c r="G324" t="s">
        <v>18</v>
      </c>
      <c r="H324" t="s">
        <v>44</v>
      </c>
      <c r="I324" s="3">
        <v>3643</v>
      </c>
      <c r="J324" s="5">
        <v>0.25</v>
      </c>
      <c r="K324">
        <v>910.75</v>
      </c>
      <c r="L324" t="s">
        <v>20</v>
      </c>
      <c r="M324" t="s">
        <v>21</v>
      </c>
      <c r="N324" t="s">
        <v>22</v>
      </c>
    </row>
    <row r="325" spans="1:14" x14ac:dyDescent="0.35">
      <c r="A325" s="2">
        <v>45415</v>
      </c>
      <c r="B325" t="s">
        <v>69</v>
      </c>
      <c r="C325">
        <v>2024</v>
      </c>
      <c r="D325" t="s">
        <v>54</v>
      </c>
      <c r="E325" t="s">
        <v>16</v>
      </c>
      <c r="F325" t="s">
        <v>42</v>
      </c>
      <c r="G325" t="s">
        <v>43</v>
      </c>
      <c r="H325" t="s">
        <v>29</v>
      </c>
      <c r="I325" s="3">
        <v>7166</v>
      </c>
      <c r="J325" s="5">
        <v>0.25</v>
      </c>
      <c r="K325" s="4">
        <v>1791.5</v>
      </c>
      <c r="L325" t="s">
        <v>20</v>
      </c>
      <c r="M325" t="s">
        <v>48</v>
      </c>
      <c r="N325" t="s">
        <v>22</v>
      </c>
    </row>
    <row r="326" spans="1:14" x14ac:dyDescent="0.35">
      <c r="A326" s="2">
        <v>45415</v>
      </c>
      <c r="B326" t="s">
        <v>69</v>
      </c>
      <c r="C326">
        <v>2024</v>
      </c>
      <c r="D326" t="s">
        <v>61</v>
      </c>
      <c r="E326" t="s">
        <v>24</v>
      </c>
      <c r="F326" t="s">
        <v>40</v>
      </c>
      <c r="G326" t="s">
        <v>33</v>
      </c>
      <c r="H326" t="s">
        <v>19</v>
      </c>
      <c r="I326" s="3">
        <v>5324</v>
      </c>
      <c r="J326" s="5">
        <v>0.35</v>
      </c>
      <c r="K326" s="4">
        <v>1863.4</v>
      </c>
      <c r="L326" t="s">
        <v>27</v>
      </c>
      <c r="M326" t="s">
        <v>48</v>
      </c>
      <c r="N326" t="s">
        <v>30</v>
      </c>
    </row>
    <row r="327" spans="1:14" x14ac:dyDescent="0.35">
      <c r="A327" s="2">
        <v>45416</v>
      </c>
      <c r="B327" t="s">
        <v>69</v>
      </c>
      <c r="C327">
        <v>2024</v>
      </c>
      <c r="D327" t="s">
        <v>65</v>
      </c>
      <c r="E327" t="s">
        <v>16</v>
      </c>
      <c r="F327" t="s">
        <v>25</v>
      </c>
      <c r="G327" t="s">
        <v>18</v>
      </c>
      <c r="H327" t="s">
        <v>34</v>
      </c>
      <c r="I327" s="3">
        <v>5233</v>
      </c>
      <c r="J327" s="5">
        <v>0.25</v>
      </c>
      <c r="K327" s="4">
        <v>1308.25</v>
      </c>
      <c r="L327" t="s">
        <v>20</v>
      </c>
      <c r="M327" t="s">
        <v>21</v>
      </c>
      <c r="N327" t="s">
        <v>35</v>
      </c>
    </row>
    <row r="328" spans="1:14" x14ac:dyDescent="0.35">
      <c r="A328" s="2">
        <v>45419</v>
      </c>
      <c r="B328" t="s">
        <v>69</v>
      </c>
      <c r="C328">
        <v>2024</v>
      </c>
      <c r="D328" t="s">
        <v>28</v>
      </c>
      <c r="E328" t="s">
        <v>24</v>
      </c>
      <c r="F328" t="s">
        <v>42</v>
      </c>
      <c r="G328" t="s">
        <v>43</v>
      </c>
      <c r="H328" t="s">
        <v>26</v>
      </c>
      <c r="I328" s="3">
        <v>5064</v>
      </c>
      <c r="J328" s="5">
        <v>0.25</v>
      </c>
      <c r="K328" s="4">
        <v>1266</v>
      </c>
      <c r="L328" t="s">
        <v>27</v>
      </c>
      <c r="M328" t="s">
        <v>21</v>
      </c>
      <c r="N328" t="s">
        <v>38</v>
      </c>
    </row>
    <row r="329" spans="1:14" x14ac:dyDescent="0.35">
      <c r="A329" s="2">
        <v>45421</v>
      </c>
      <c r="B329" t="s">
        <v>69</v>
      </c>
      <c r="C329">
        <v>2024</v>
      </c>
      <c r="D329" t="s">
        <v>37</v>
      </c>
      <c r="E329" t="s">
        <v>16</v>
      </c>
      <c r="F329" t="s">
        <v>40</v>
      </c>
      <c r="G329" t="s">
        <v>33</v>
      </c>
      <c r="H329" t="s">
        <v>34</v>
      </c>
      <c r="I329" s="3">
        <v>7419</v>
      </c>
      <c r="J329" s="5">
        <v>0.35</v>
      </c>
      <c r="K329" s="4">
        <v>2596.65</v>
      </c>
      <c r="L329" t="s">
        <v>20</v>
      </c>
      <c r="M329" t="s">
        <v>25</v>
      </c>
      <c r="N329" t="s">
        <v>22</v>
      </c>
    </row>
    <row r="330" spans="1:14" x14ac:dyDescent="0.35">
      <c r="A330" s="2">
        <v>45426</v>
      </c>
      <c r="B330" t="s">
        <v>69</v>
      </c>
      <c r="C330">
        <v>2024</v>
      </c>
      <c r="D330" t="s">
        <v>41</v>
      </c>
      <c r="E330" t="s">
        <v>16</v>
      </c>
      <c r="F330" t="s">
        <v>32</v>
      </c>
      <c r="G330" t="s">
        <v>33</v>
      </c>
      <c r="H330" t="s">
        <v>29</v>
      </c>
      <c r="I330" s="3">
        <v>5511</v>
      </c>
      <c r="J330" s="5">
        <v>0.4</v>
      </c>
      <c r="K330" s="4">
        <v>2204.4</v>
      </c>
      <c r="L330" t="s">
        <v>20</v>
      </c>
      <c r="M330" t="s">
        <v>48</v>
      </c>
      <c r="N330" t="s">
        <v>22</v>
      </c>
    </row>
    <row r="331" spans="1:14" x14ac:dyDescent="0.35">
      <c r="A331" s="2">
        <v>45426</v>
      </c>
      <c r="B331" t="s">
        <v>69</v>
      </c>
      <c r="C331">
        <v>2024</v>
      </c>
      <c r="D331" t="s">
        <v>72</v>
      </c>
      <c r="E331" t="s">
        <v>24</v>
      </c>
      <c r="F331" t="s">
        <v>17</v>
      </c>
      <c r="G331" t="s">
        <v>18</v>
      </c>
      <c r="H331" t="s">
        <v>29</v>
      </c>
      <c r="I331" s="3">
        <v>3786</v>
      </c>
      <c r="J331" s="5">
        <v>0.3</v>
      </c>
      <c r="K331" s="4">
        <v>1135.8</v>
      </c>
      <c r="L331" t="s">
        <v>20</v>
      </c>
      <c r="M331" t="s">
        <v>48</v>
      </c>
      <c r="N331" t="s">
        <v>22</v>
      </c>
    </row>
    <row r="332" spans="1:14" x14ac:dyDescent="0.35">
      <c r="A332" s="2">
        <v>45426</v>
      </c>
      <c r="B332" t="s">
        <v>69</v>
      </c>
      <c r="C332">
        <v>2024</v>
      </c>
      <c r="D332" t="s">
        <v>46</v>
      </c>
      <c r="E332" t="s">
        <v>24</v>
      </c>
      <c r="F332" t="s">
        <v>32</v>
      </c>
      <c r="G332" t="s">
        <v>33</v>
      </c>
      <c r="H332" t="s">
        <v>34</v>
      </c>
      <c r="I332" s="3">
        <v>3218</v>
      </c>
      <c r="J332" s="5">
        <v>0.4</v>
      </c>
      <c r="K332" s="4">
        <v>1287.2</v>
      </c>
      <c r="L332" t="s">
        <v>20</v>
      </c>
      <c r="M332" t="s">
        <v>21</v>
      </c>
      <c r="N332" t="s">
        <v>38</v>
      </c>
    </row>
    <row r="333" spans="1:14" x14ac:dyDescent="0.35">
      <c r="A333" s="2">
        <v>45426</v>
      </c>
      <c r="B333" t="s">
        <v>69</v>
      </c>
      <c r="C333">
        <v>2024</v>
      </c>
      <c r="D333" t="s">
        <v>53</v>
      </c>
      <c r="E333" t="s">
        <v>24</v>
      </c>
      <c r="F333" t="s">
        <v>17</v>
      </c>
      <c r="G333" t="s">
        <v>18</v>
      </c>
      <c r="H333" t="s">
        <v>26</v>
      </c>
      <c r="I333" s="3">
        <v>3555</v>
      </c>
      <c r="J333" s="5">
        <v>0.3</v>
      </c>
      <c r="K333" s="4">
        <v>1066.5</v>
      </c>
      <c r="L333" t="s">
        <v>27</v>
      </c>
      <c r="M333" t="s">
        <v>48</v>
      </c>
      <c r="N333" t="s">
        <v>22</v>
      </c>
    </row>
    <row r="334" spans="1:14" x14ac:dyDescent="0.35">
      <c r="A334" s="2">
        <v>45427</v>
      </c>
      <c r="B334" t="s">
        <v>69</v>
      </c>
      <c r="C334">
        <v>2024</v>
      </c>
      <c r="D334" t="s">
        <v>66</v>
      </c>
      <c r="E334" t="s">
        <v>16</v>
      </c>
      <c r="F334" t="s">
        <v>32</v>
      </c>
      <c r="G334" t="s">
        <v>33</v>
      </c>
      <c r="H334" t="s">
        <v>29</v>
      </c>
      <c r="I334" s="3">
        <v>4229</v>
      </c>
      <c r="J334" s="5">
        <v>0.4</v>
      </c>
      <c r="K334" s="4">
        <v>1691.6</v>
      </c>
      <c r="L334" t="s">
        <v>20</v>
      </c>
      <c r="M334" t="s">
        <v>21</v>
      </c>
      <c r="N334" t="s">
        <v>22</v>
      </c>
    </row>
    <row r="335" spans="1:14" x14ac:dyDescent="0.35">
      <c r="A335" s="2">
        <v>45430</v>
      </c>
      <c r="B335" t="s">
        <v>69</v>
      </c>
      <c r="C335">
        <v>2024</v>
      </c>
      <c r="D335" t="s">
        <v>54</v>
      </c>
      <c r="E335" t="s">
        <v>16</v>
      </c>
      <c r="F335" t="s">
        <v>25</v>
      </c>
      <c r="G335" t="s">
        <v>18</v>
      </c>
      <c r="H335" t="s">
        <v>19</v>
      </c>
      <c r="I335" s="3">
        <v>6036</v>
      </c>
      <c r="J335" s="5">
        <v>0.25</v>
      </c>
      <c r="K335" s="4">
        <v>1509</v>
      </c>
      <c r="L335" t="s">
        <v>27</v>
      </c>
      <c r="M335" t="s">
        <v>25</v>
      </c>
      <c r="N335" t="s">
        <v>22</v>
      </c>
    </row>
    <row r="336" spans="1:14" x14ac:dyDescent="0.35">
      <c r="A336" s="2">
        <v>45432</v>
      </c>
      <c r="B336" t="s">
        <v>69</v>
      </c>
      <c r="C336">
        <v>2024</v>
      </c>
      <c r="D336" t="s">
        <v>41</v>
      </c>
      <c r="E336" t="s">
        <v>16</v>
      </c>
      <c r="F336" t="s">
        <v>25</v>
      </c>
      <c r="G336" t="s">
        <v>18</v>
      </c>
      <c r="H336" t="s">
        <v>29</v>
      </c>
      <c r="I336" s="3">
        <v>3015</v>
      </c>
      <c r="J336" s="5">
        <v>0.25</v>
      </c>
      <c r="K336">
        <v>753.75</v>
      </c>
      <c r="L336" t="s">
        <v>20</v>
      </c>
      <c r="M336" t="s">
        <v>48</v>
      </c>
      <c r="N336" t="s">
        <v>38</v>
      </c>
    </row>
    <row r="337" spans="1:14" x14ac:dyDescent="0.35">
      <c r="A337" s="2">
        <v>45432</v>
      </c>
      <c r="B337" t="s">
        <v>69</v>
      </c>
      <c r="C337">
        <v>2024</v>
      </c>
      <c r="D337" t="s">
        <v>61</v>
      </c>
      <c r="E337" t="s">
        <v>24</v>
      </c>
      <c r="F337" t="s">
        <v>17</v>
      </c>
      <c r="G337" t="s">
        <v>18</v>
      </c>
      <c r="H337" t="s">
        <v>26</v>
      </c>
      <c r="I337" s="3">
        <v>2982</v>
      </c>
      <c r="J337" s="5">
        <v>0.3</v>
      </c>
      <c r="K337">
        <v>894.6</v>
      </c>
      <c r="L337" t="s">
        <v>20</v>
      </c>
      <c r="M337" t="s">
        <v>25</v>
      </c>
      <c r="N337" t="s">
        <v>35</v>
      </c>
    </row>
    <row r="338" spans="1:14" x14ac:dyDescent="0.35">
      <c r="A338" s="2">
        <v>45434</v>
      </c>
      <c r="B338" t="s">
        <v>69</v>
      </c>
      <c r="C338">
        <v>2024</v>
      </c>
      <c r="D338" t="s">
        <v>15</v>
      </c>
      <c r="E338" t="s">
        <v>16</v>
      </c>
      <c r="F338" t="s">
        <v>42</v>
      </c>
      <c r="G338" t="s">
        <v>43</v>
      </c>
      <c r="H338" t="s">
        <v>26</v>
      </c>
      <c r="I338" s="3">
        <v>4222</v>
      </c>
      <c r="J338" s="5">
        <v>0.25</v>
      </c>
      <c r="K338" s="4">
        <v>1055.5</v>
      </c>
      <c r="L338" t="s">
        <v>20</v>
      </c>
      <c r="M338" t="s">
        <v>25</v>
      </c>
      <c r="N338" t="s">
        <v>35</v>
      </c>
    </row>
    <row r="339" spans="1:14" x14ac:dyDescent="0.35">
      <c r="A339" s="2">
        <v>45435</v>
      </c>
      <c r="B339" t="s">
        <v>69</v>
      </c>
      <c r="C339">
        <v>2024</v>
      </c>
      <c r="D339" t="s">
        <v>49</v>
      </c>
      <c r="E339" t="s">
        <v>24</v>
      </c>
      <c r="F339" t="s">
        <v>17</v>
      </c>
      <c r="G339" t="s">
        <v>18</v>
      </c>
      <c r="H339" t="s">
        <v>26</v>
      </c>
      <c r="I339" s="3">
        <v>3040</v>
      </c>
      <c r="J339" s="5">
        <v>0.3</v>
      </c>
      <c r="K339">
        <v>912</v>
      </c>
      <c r="L339" t="s">
        <v>20</v>
      </c>
      <c r="M339" t="s">
        <v>25</v>
      </c>
      <c r="N339" t="s">
        <v>38</v>
      </c>
    </row>
    <row r="340" spans="1:14" x14ac:dyDescent="0.35">
      <c r="A340" s="2">
        <v>45438</v>
      </c>
      <c r="B340" t="s">
        <v>69</v>
      </c>
      <c r="C340">
        <v>2024</v>
      </c>
      <c r="D340" t="s">
        <v>56</v>
      </c>
      <c r="E340" t="s">
        <v>16</v>
      </c>
      <c r="F340" t="s">
        <v>42</v>
      </c>
      <c r="G340" t="s">
        <v>43</v>
      </c>
      <c r="H340" t="s">
        <v>29</v>
      </c>
      <c r="I340" s="3">
        <v>6408</v>
      </c>
      <c r="J340" s="5">
        <v>0.25</v>
      </c>
      <c r="K340" s="4">
        <v>1602</v>
      </c>
      <c r="L340" t="s">
        <v>20</v>
      </c>
      <c r="M340" t="s">
        <v>48</v>
      </c>
      <c r="N340" t="s">
        <v>22</v>
      </c>
    </row>
    <row r="341" spans="1:14" x14ac:dyDescent="0.35">
      <c r="A341" s="2">
        <v>45439</v>
      </c>
      <c r="B341" t="s">
        <v>69</v>
      </c>
      <c r="C341">
        <v>2024</v>
      </c>
      <c r="D341" t="s">
        <v>62</v>
      </c>
      <c r="E341" t="s">
        <v>24</v>
      </c>
      <c r="F341" t="s">
        <v>25</v>
      </c>
      <c r="G341" t="s">
        <v>18</v>
      </c>
      <c r="H341" t="s">
        <v>29</v>
      </c>
      <c r="I341" s="3">
        <v>6982</v>
      </c>
      <c r="J341" s="5">
        <v>0.25</v>
      </c>
      <c r="K341" s="4">
        <v>1745.5</v>
      </c>
      <c r="L341" t="s">
        <v>20</v>
      </c>
      <c r="M341" t="s">
        <v>48</v>
      </c>
      <c r="N341" t="s">
        <v>22</v>
      </c>
    </row>
    <row r="342" spans="1:14" x14ac:dyDescent="0.35">
      <c r="A342" s="2">
        <v>45449</v>
      </c>
      <c r="B342" t="s">
        <v>71</v>
      </c>
      <c r="C342">
        <v>2024</v>
      </c>
      <c r="D342" t="s">
        <v>45</v>
      </c>
      <c r="E342" t="s">
        <v>24</v>
      </c>
      <c r="F342" t="s">
        <v>42</v>
      </c>
      <c r="G342" t="s">
        <v>43</v>
      </c>
      <c r="H342" t="s">
        <v>26</v>
      </c>
      <c r="I342" s="3">
        <v>5225</v>
      </c>
      <c r="J342" s="5">
        <v>0.25</v>
      </c>
      <c r="K342" s="4">
        <v>1306.25</v>
      </c>
      <c r="L342" t="s">
        <v>20</v>
      </c>
      <c r="M342" t="s">
        <v>21</v>
      </c>
      <c r="N342" t="s">
        <v>22</v>
      </c>
    </row>
    <row r="343" spans="1:14" x14ac:dyDescent="0.35">
      <c r="A343" s="2">
        <v>45449</v>
      </c>
      <c r="B343" t="s">
        <v>71</v>
      </c>
      <c r="C343">
        <v>2024</v>
      </c>
      <c r="D343" t="s">
        <v>80</v>
      </c>
      <c r="E343" t="s">
        <v>24</v>
      </c>
      <c r="F343" t="s">
        <v>32</v>
      </c>
      <c r="G343" t="s">
        <v>33</v>
      </c>
      <c r="H343" t="s">
        <v>44</v>
      </c>
      <c r="I343" s="3">
        <v>6679</v>
      </c>
      <c r="J343" s="5">
        <v>0.4</v>
      </c>
      <c r="K343" s="4">
        <v>2671.6</v>
      </c>
      <c r="L343" t="s">
        <v>27</v>
      </c>
      <c r="M343" t="s">
        <v>21</v>
      </c>
      <c r="N343" t="s">
        <v>35</v>
      </c>
    </row>
    <row r="344" spans="1:14" x14ac:dyDescent="0.35">
      <c r="A344" s="2">
        <v>45451</v>
      </c>
      <c r="B344" t="s">
        <v>71</v>
      </c>
      <c r="C344">
        <v>2024</v>
      </c>
      <c r="D344" t="s">
        <v>41</v>
      </c>
      <c r="E344" t="s">
        <v>16</v>
      </c>
      <c r="F344" t="s">
        <v>17</v>
      </c>
      <c r="G344" t="s">
        <v>18</v>
      </c>
      <c r="H344" t="s">
        <v>29</v>
      </c>
      <c r="I344" s="3">
        <v>6683</v>
      </c>
      <c r="J344" s="5">
        <v>0.3</v>
      </c>
      <c r="K344" s="4">
        <v>2004.9</v>
      </c>
      <c r="L344" t="s">
        <v>27</v>
      </c>
      <c r="M344" t="s">
        <v>25</v>
      </c>
      <c r="N344" t="s">
        <v>22</v>
      </c>
    </row>
    <row r="345" spans="1:14" x14ac:dyDescent="0.35">
      <c r="A345" s="2">
        <v>45452</v>
      </c>
      <c r="B345" t="s">
        <v>71</v>
      </c>
      <c r="C345">
        <v>2024</v>
      </c>
      <c r="D345" t="s">
        <v>62</v>
      </c>
      <c r="E345" t="s">
        <v>24</v>
      </c>
      <c r="F345" t="s">
        <v>42</v>
      </c>
      <c r="G345" t="s">
        <v>43</v>
      </c>
      <c r="H345" t="s">
        <v>29</v>
      </c>
      <c r="I345" s="3">
        <v>7372</v>
      </c>
      <c r="J345" s="5">
        <v>0.25</v>
      </c>
      <c r="K345" s="4">
        <v>1843</v>
      </c>
      <c r="L345" t="s">
        <v>20</v>
      </c>
      <c r="M345" t="s">
        <v>25</v>
      </c>
      <c r="N345" t="s">
        <v>38</v>
      </c>
    </row>
    <row r="346" spans="1:14" x14ac:dyDescent="0.35">
      <c r="A346" s="2">
        <v>45455</v>
      </c>
      <c r="B346" t="s">
        <v>71</v>
      </c>
      <c r="C346">
        <v>2024</v>
      </c>
      <c r="D346" t="s">
        <v>58</v>
      </c>
      <c r="E346" t="s">
        <v>16</v>
      </c>
      <c r="F346" t="s">
        <v>17</v>
      </c>
      <c r="G346" t="s">
        <v>18</v>
      </c>
      <c r="H346" t="s">
        <v>29</v>
      </c>
      <c r="I346" s="3">
        <v>6231</v>
      </c>
      <c r="J346" s="5">
        <v>0.3</v>
      </c>
      <c r="K346" s="4">
        <v>1869.3</v>
      </c>
      <c r="L346" t="s">
        <v>20</v>
      </c>
      <c r="M346" t="s">
        <v>25</v>
      </c>
      <c r="N346" t="s">
        <v>38</v>
      </c>
    </row>
    <row r="347" spans="1:14" x14ac:dyDescent="0.35">
      <c r="A347" s="2">
        <v>45456</v>
      </c>
      <c r="B347" t="s">
        <v>71</v>
      </c>
      <c r="C347">
        <v>2024</v>
      </c>
      <c r="D347" t="s">
        <v>49</v>
      </c>
      <c r="E347" t="s">
        <v>24</v>
      </c>
      <c r="F347" t="s">
        <v>40</v>
      </c>
      <c r="G347" t="s">
        <v>33</v>
      </c>
      <c r="H347" t="s">
        <v>29</v>
      </c>
      <c r="I347" s="3">
        <v>2977</v>
      </c>
      <c r="J347" s="5">
        <v>0.35</v>
      </c>
      <c r="K347" s="4">
        <v>1041.95</v>
      </c>
      <c r="L347" t="s">
        <v>20</v>
      </c>
      <c r="M347" t="s">
        <v>21</v>
      </c>
      <c r="N347" t="s">
        <v>30</v>
      </c>
    </row>
    <row r="348" spans="1:14" x14ac:dyDescent="0.35">
      <c r="A348" s="2">
        <v>45460</v>
      </c>
      <c r="B348" t="s">
        <v>71</v>
      </c>
      <c r="C348">
        <v>2024</v>
      </c>
      <c r="D348" t="s">
        <v>51</v>
      </c>
      <c r="E348" t="s">
        <v>16</v>
      </c>
      <c r="F348" t="s">
        <v>25</v>
      </c>
      <c r="G348" t="s">
        <v>18</v>
      </c>
      <c r="H348" t="s">
        <v>44</v>
      </c>
      <c r="I348" s="3">
        <v>4253</v>
      </c>
      <c r="J348" s="5">
        <v>0.25</v>
      </c>
      <c r="K348" s="4">
        <v>1063.25</v>
      </c>
      <c r="L348" t="s">
        <v>27</v>
      </c>
      <c r="M348" t="s">
        <v>48</v>
      </c>
      <c r="N348" t="s">
        <v>22</v>
      </c>
    </row>
    <row r="349" spans="1:14" x14ac:dyDescent="0.35">
      <c r="A349" s="2">
        <v>45461</v>
      </c>
      <c r="B349" t="s">
        <v>71</v>
      </c>
      <c r="C349">
        <v>2024</v>
      </c>
      <c r="D349" t="s">
        <v>58</v>
      </c>
      <c r="E349" t="s">
        <v>16</v>
      </c>
      <c r="F349" t="s">
        <v>42</v>
      </c>
      <c r="G349" t="s">
        <v>43</v>
      </c>
      <c r="H349" t="s">
        <v>34</v>
      </c>
      <c r="I349" s="3">
        <v>4957</v>
      </c>
      <c r="J349" s="5">
        <v>0.25</v>
      </c>
      <c r="K349" s="4">
        <v>1239.25</v>
      </c>
      <c r="L349" t="s">
        <v>20</v>
      </c>
      <c r="M349" t="s">
        <v>25</v>
      </c>
      <c r="N349" t="s">
        <v>22</v>
      </c>
    </row>
    <row r="350" spans="1:14" x14ac:dyDescent="0.35">
      <c r="A350" s="2">
        <v>45462</v>
      </c>
      <c r="B350" t="s">
        <v>71</v>
      </c>
      <c r="C350">
        <v>2024</v>
      </c>
      <c r="D350" t="s">
        <v>65</v>
      </c>
      <c r="E350" t="s">
        <v>16</v>
      </c>
      <c r="F350" t="s">
        <v>25</v>
      </c>
      <c r="G350" t="s">
        <v>18</v>
      </c>
      <c r="H350" t="s">
        <v>29</v>
      </c>
      <c r="I350" s="3">
        <v>6527</v>
      </c>
      <c r="J350" s="5">
        <v>0.25</v>
      </c>
      <c r="K350" s="4">
        <v>1631.75</v>
      </c>
      <c r="L350" t="s">
        <v>20</v>
      </c>
      <c r="M350" t="s">
        <v>48</v>
      </c>
      <c r="N350" t="s">
        <v>35</v>
      </c>
    </row>
    <row r="351" spans="1:14" x14ac:dyDescent="0.35">
      <c r="A351" s="2">
        <v>45463</v>
      </c>
      <c r="B351" t="s">
        <v>71</v>
      </c>
      <c r="C351">
        <v>2024</v>
      </c>
      <c r="D351" t="s">
        <v>62</v>
      </c>
      <c r="E351" t="s">
        <v>24</v>
      </c>
      <c r="F351" t="s">
        <v>32</v>
      </c>
      <c r="G351" t="s">
        <v>33</v>
      </c>
      <c r="H351" t="s">
        <v>29</v>
      </c>
      <c r="I351" s="3">
        <v>7304</v>
      </c>
      <c r="J351" s="5">
        <v>0.4</v>
      </c>
      <c r="K351" s="4">
        <v>2921.6</v>
      </c>
      <c r="L351" t="s">
        <v>20</v>
      </c>
      <c r="M351" t="s">
        <v>48</v>
      </c>
      <c r="N351" t="s">
        <v>38</v>
      </c>
    </row>
    <row r="352" spans="1:14" x14ac:dyDescent="0.35">
      <c r="A352" s="2">
        <v>45465</v>
      </c>
      <c r="B352" t="s">
        <v>71</v>
      </c>
      <c r="C352">
        <v>2024</v>
      </c>
      <c r="D352" t="s">
        <v>65</v>
      </c>
      <c r="E352" t="s">
        <v>16</v>
      </c>
      <c r="F352" t="s">
        <v>25</v>
      </c>
      <c r="G352" t="s">
        <v>18</v>
      </c>
      <c r="H352" t="s">
        <v>34</v>
      </c>
      <c r="I352" s="3">
        <v>3467</v>
      </c>
      <c r="J352" s="5">
        <v>0.25</v>
      </c>
      <c r="K352">
        <v>866.75</v>
      </c>
      <c r="L352" t="s">
        <v>20</v>
      </c>
      <c r="M352" t="s">
        <v>48</v>
      </c>
      <c r="N352" t="s">
        <v>30</v>
      </c>
    </row>
    <row r="353" spans="1:14" x14ac:dyDescent="0.35">
      <c r="A353" s="2">
        <v>45465</v>
      </c>
      <c r="B353" t="s">
        <v>71</v>
      </c>
      <c r="C353">
        <v>2024</v>
      </c>
      <c r="D353" t="s">
        <v>41</v>
      </c>
      <c r="E353" t="s">
        <v>16</v>
      </c>
      <c r="F353" t="s">
        <v>32</v>
      </c>
      <c r="G353" t="s">
        <v>33</v>
      </c>
      <c r="H353" t="s">
        <v>29</v>
      </c>
      <c r="I353" s="3">
        <v>7337</v>
      </c>
      <c r="J353" s="5">
        <v>0.4</v>
      </c>
      <c r="K353" s="4">
        <v>2934.8</v>
      </c>
      <c r="L353" t="s">
        <v>27</v>
      </c>
      <c r="M353" t="s">
        <v>21</v>
      </c>
      <c r="N353" t="s">
        <v>38</v>
      </c>
    </row>
    <row r="354" spans="1:14" x14ac:dyDescent="0.35">
      <c r="A354" s="2">
        <v>45466</v>
      </c>
      <c r="B354" t="s">
        <v>71</v>
      </c>
      <c r="C354">
        <v>2024</v>
      </c>
      <c r="D354" t="s">
        <v>51</v>
      </c>
      <c r="E354" t="s">
        <v>16</v>
      </c>
      <c r="F354" t="s">
        <v>25</v>
      </c>
      <c r="G354" t="s">
        <v>18</v>
      </c>
      <c r="H354" t="s">
        <v>29</v>
      </c>
      <c r="I354" s="3">
        <v>3007</v>
      </c>
      <c r="J354" s="5">
        <v>0.25</v>
      </c>
      <c r="K354">
        <v>751.75</v>
      </c>
      <c r="L354" t="s">
        <v>20</v>
      </c>
      <c r="M354" t="s">
        <v>21</v>
      </c>
      <c r="N354" t="s">
        <v>30</v>
      </c>
    </row>
    <row r="355" spans="1:14" x14ac:dyDescent="0.35">
      <c r="A355" s="2">
        <v>45467</v>
      </c>
      <c r="B355" t="s">
        <v>71</v>
      </c>
      <c r="C355">
        <v>2024</v>
      </c>
      <c r="D355" t="s">
        <v>47</v>
      </c>
      <c r="E355" t="s">
        <v>16</v>
      </c>
      <c r="F355" t="s">
        <v>40</v>
      </c>
      <c r="G355" t="s">
        <v>33</v>
      </c>
      <c r="H355" t="s">
        <v>19</v>
      </c>
      <c r="I355" s="3">
        <v>6967</v>
      </c>
      <c r="J355" s="5">
        <v>0.35</v>
      </c>
      <c r="K355" s="4">
        <v>2438.4499999999998</v>
      </c>
      <c r="L355" t="s">
        <v>27</v>
      </c>
      <c r="M355" t="s">
        <v>48</v>
      </c>
      <c r="N355" t="s">
        <v>35</v>
      </c>
    </row>
    <row r="356" spans="1:14" x14ac:dyDescent="0.35">
      <c r="A356" s="2">
        <v>45468</v>
      </c>
      <c r="B356" t="s">
        <v>71</v>
      </c>
      <c r="C356">
        <v>2024</v>
      </c>
      <c r="D356" t="s">
        <v>45</v>
      </c>
      <c r="E356" t="s">
        <v>24</v>
      </c>
      <c r="F356" t="s">
        <v>32</v>
      </c>
      <c r="G356" t="s">
        <v>33</v>
      </c>
      <c r="H356" t="s">
        <v>34</v>
      </c>
      <c r="I356" s="3">
        <v>3579</v>
      </c>
      <c r="J356" s="5">
        <v>0.4</v>
      </c>
      <c r="K356" s="4">
        <v>1431.6</v>
      </c>
      <c r="L356" t="s">
        <v>20</v>
      </c>
      <c r="M356" t="s">
        <v>21</v>
      </c>
      <c r="N356" t="s">
        <v>38</v>
      </c>
    </row>
    <row r="357" spans="1:14" x14ac:dyDescent="0.35">
      <c r="A357" s="2">
        <v>45468</v>
      </c>
      <c r="B357" t="s">
        <v>71</v>
      </c>
      <c r="C357">
        <v>2024</v>
      </c>
      <c r="D357" t="s">
        <v>28</v>
      </c>
      <c r="E357" t="s">
        <v>24</v>
      </c>
      <c r="F357" t="s">
        <v>17</v>
      </c>
      <c r="G357" t="s">
        <v>18</v>
      </c>
      <c r="H357" t="s">
        <v>26</v>
      </c>
      <c r="I357" s="3">
        <v>5956</v>
      </c>
      <c r="J357" s="5">
        <v>0.3</v>
      </c>
      <c r="K357" s="4">
        <v>1786.8</v>
      </c>
      <c r="L357" t="s">
        <v>20</v>
      </c>
      <c r="M357" t="s">
        <v>25</v>
      </c>
      <c r="N357" t="s">
        <v>30</v>
      </c>
    </row>
    <row r="358" spans="1:14" x14ac:dyDescent="0.35">
      <c r="A358" s="2">
        <v>45469</v>
      </c>
      <c r="B358" t="s">
        <v>71</v>
      </c>
      <c r="C358">
        <v>2024</v>
      </c>
      <c r="D358" t="s">
        <v>70</v>
      </c>
      <c r="E358" t="s">
        <v>24</v>
      </c>
      <c r="F358" t="s">
        <v>42</v>
      </c>
      <c r="G358" t="s">
        <v>43</v>
      </c>
      <c r="H358" t="s">
        <v>19</v>
      </c>
      <c r="I358" s="3">
        <v>4703</v>
      </c>
      <c r="J358" s="5">
        <v>0.25</v>
      </c>
      <c r="K358" s="4">
        <v>1175.75</v>
      </c>
      <c r="L358" t="s">
        <v>20</v>
      </c>
      <c r="M358" t="s">
        <v>21</v>
      </c>
      <c r="N358" t="s">
        <v>30</v>
      </c>
    </row>
    <row r="359" spans="1:14" x14ac:dyDescent="0.35">
      <c r="A359" s="2">
        <v>45469</v>
      </c>
      <c r="B359" t="s">
        <v>71</v>
      </c>
      <c r="C359">
        <v>2024</v>
      </c>
      <c r="D359" t="s">
        <v>31</v>
      </c>
      <c r="E359" t="s">
        <v>24</v>
      </c>
      <c r="F359" t="s">
        <v>42</v>
      </c>
      <c r="G359" t="s">
        <v>43</v>
      </c>
      <c r="H359" t="s">
        <v>26</v>
      </c>
      <c r="I359" s="3">
        <v>6947</v>
      </c>
      <c r="J359" s="5">
        <v>0.25</v>
      </c>
      <c r="K359" s="4">
        <v>1736.75</v>
      </c>
      <c r="L359" t="s">
        <v>27</v>
      </c>
      <c r="M359" t="s">
        <v>48</v>
      </c>
      <c r="N359" t="s">
        <v>22</v>
      </c>
    </row>
    <row r="360" spans="1:14" x14ac:dyDescent="0.35">
      <c r="A360" s="2">
        <v>45471</v>
      </c>
      <c r="B360" t="s">
        <v>71</v>
      </c>
      <c r="C360">
        <v>2024</v>
      </c>
      <c r="D360" t="s">
        <v>51</v>
      </c>
      <c r="E360" t="s">
        <v>16</v>
      </c>
      <c r="F360" t="s">
        <v>25</v>
      </c>
      <c r="G360" t="s">
        <v>18</v>
      </c>
      <c r="H360" t="s">
        <v>34</v>
      </c>
      <c r="I360" s="3">
        <v>3550</v>
      </c>
      <c r="J360" s="5">
        <v>0.25</v>
      </c>
      <c r="K360">
        <v>887.5</v>
      </c>
      <c r="L360" t="s">
        <v>27</v>
      </c>
      <c r="M360" t="s">
        <v>21</v>
      </c>
      <c r="N360" t="s">
        <v>22</v>
      </c>
    </row>
    <row r="361" spans="1:14" x14ac:dyDescent="0.35">
      <c r="A361" s="2">
        <v>45472</v>
      </c>
      <c r="B361" t="s">
        <v>71</v>
      </c>
      <c r="C361">
        <v>2024</v>
      </c>
      <c r="D361" t="s">
        <v>61</v>
      </c>
      <c r="E361" t="s">
        <v>24</v>
      </c>
      <c r="F361" t="s">
        <v>42</v>
      </c>
      <c r="G361" t="s">
        <v>43</v>
      </c>
      <c r="H361" t="s">
        <v>29</v>
      </c>
      <c r="I361" s="3">
        <v>5877</v>
      </c>
      <c r="J361" s="5">
        <v>0.25</v>
      </c>
      <c r="K361" s="4">
        <v>1469.25</v>
      </c>
      <c r="L361" t="s">
        <v>20</v>
      </c>
      <c r="M361" t="s">
        <v>25</v>
      </c>
      <c r="N361" t="s">
        <v>35</v>
      </c>
    </row>
    <row r="362" spans="1:14" x14ac:dyDescent="0.35">
      <c r="A362" s="2">
        <v>45475</v>
      </c>
      <c r="B362" t="s">
        <v>73</v>
      </c>
      <c r="C362">
        <v>2024</v>
      </c>
      <c r="D362" t="s">
        <v>56</v>
      </c>
      <c r="E362" t="s">
        <v>16</v>
      </c>
      <c r="F362" t="s">
        <v>25</v>
      </c>
      <c r="G362" t="s">
        <v>18</v>
      </c>
      <c r="H362" t="s">
        <v>44</v>
      </c>
      <c r="I362" s="3">
        <v>12139</v>
      </c>
      <c r="J362" s="5">
        <v>0.25</v>
      </c>
      <c r="K362" s="4">
        <v>3034.75</v>
      </c>
      <c r="L362" t="s">
        <v>20</v>
      </c>
      <c r="M362" t="s">
        <v>48</v>
      </c>
      <c r="N362" t="s">
        <v>30</v>
      </c>
    </row>
    <row r="363" spans="1:14" x14ac:dyDescent="0.35">
      <c r="A363" s="2">
        <v>45476</v>
      </c>
      <c r="B363" t="s">
        <v>73</v>
      </c>
      <c r="C363">
        <v>2024</v>
      </c>
      <c r="D363" t="s">
        <v>37</v>
      </c>
      <c r="E363" t="s">
        <v>16</v>
      </c>
      <c r="F363" t="s">
        <v>32</v>
      </c>
      <c r="G363" t="s">
        <v>33</v>
      </c>
      <c r="H363" t="s">
        <v>26</v>
      </c>
      <c r="I363" s="3">
        <v>11449</v>
      </c>
      <c r="J363" s="5">
        <v>0.4</v>
      </c>
      <c r="K363" s="4">
        <v>4579.6000000000004</v>
      </c>
      <c r="L363" t="s">
        <v>27</v>
      </c>
      <c r="M363" t="s">
        <v>48</v>
      </c>
      <c r="N363" t="s">
        <v>30</v>
      </c>
    </row>
    <row r="364" spans="1:14" x14ac:dyDescent="0.35">
      <c r="A364" s="2">
        <v>45476</v>
      </c>
      <c r="B364" t="s">
        <v>73</v>
      </c>
      <c r="C364">
        <v>2024</v>
      </c>
      <c r="D364" t="s">
        <v>66</v>
      </c>
      <c r="E364" t="s">
        <v>16</v>
      </c>
      <c r="F364" t="s">
        <v>42</v>
      </c>
      <c r="G364" t="s">
        <v>43</v>
      </c>
      <c r="H364" t="s">
        <v>34</v>
      </c>
      <c r="I364" s="3">
        <v>8143</v>
      </c>
      <c r="J364" s="5">
        <v>0.25</v>
      </c>
      <c r="K364" s="4">
        <v>2035.75</v>
      </c>
      <c r="L364" t="s">
        <v>20</v>
      </c>
      <c r="M364" t="s">
        <v>21</v>
      </c>
      <c r="N364" t="s">
        <v>22</v>
      </c>
    </row>
    <row r="365" spans="1:14" x14ac:dyDescent="0.35">
      <c r="A365" s="2">
        <v>45484</v>
      </c>
      <c r="B365" t="s">
        <v>73</v>
      </c>
      <c r="C365">
        <v>2024</v>
      </c>
      <c r="D365" t="s">
        <v>52</v>
      </c>
      <c r="E365" t="s">
        <v>16</v>
      </c>
      <c r="F365" t="s">
        <v>17</v>
      </c>
      <c r="G365" t="s">
        <v>18</v>
      </c>
      <c r="H365" t="s">
        <v>34</v>
      </c>
      <c r="I365" s="3">
        <v>11800</v>
      </c>
      <c r="J365" s="5">
        <v>0.3</v>
      </c>
      <c r="K365" s="4">
        <v>3540</v>
      </c>
      <c r="L365" t="s">
        <v>20</v>
      </c>
      <c r="M365" t="s">
        <v>21</v>
      </c>
      <c r="N365" t="s">
        <v>35</v>
      </c>
    </row>
    <row r="366" spans="1:14" x14ac:dyDescent="0.35">
      <c r="A366" s="2">
        <v>45486</v>
      </c>
      <c r="B366" t="s">
        <v>73</v>
      </c>
      <c r="C366">
        <v>2024</v>
      </c>
      <c r="D366" t="s">
        <v>28</v>
      </c>
      <c r="E366" t="s">
        <v>24</v>
      </c>
      <c r="F366" t="s">
        <v>17</v>
      </c>
      <c r="G366" t="s">
        <v>18</v>
      </c>
      <c r="H366" t="s">
        <v>29</v>
      </c>
      <c r="I366" s="3">
        <v>9912</v>
      </c>
      <c r="J366" s="5">
        <v>0.3</v>
      </c>
      <c r="K366" s="4">
        <v>2973.6</v>
      </c>
      <c r="L366" t="s">
        <v>27</v>
      </c>
      <c r="M366" t="s">
        <v>21</v>
      </c>
      <c r="N366" t="s">
        <v>38</v>
      </c>
    </row>
    <row r="367" spans="1:14" x14ac:dyDescent="0.35">
      <c r="A367" s="2">
        <v>45487</v>
      </c>
      <c r="B367" t="s">
        <v>73</v>
      </c>
      <c r="C367">
        <v>2024</v>
      </c>
      <c r="D367" t="s">
        <v>66</v>
      </c>
      <c r="E367" t="s">
        <v>16</v>
      </c>
      <c r="F367" t="s">
        <v>42</v>
      </c>
      <c r="G367" t="s">
        <v>43</v>
      </c>
      <c r="H367" t="s">
        <v>26</v>
      </c>
      <c r="I367" s="3">
        <v>8622</v>
      </c>
      <c r="J367" s="5">
        <v>0.25</v>
      </c>
      <c r="K367" s="4">
        <v>2155.5</v>
      </c>
      <c r="L367" t="s">
        <v>27</v>
      </c>
      <c r="M367" t="s">
        <v>48</v>
      </c>
      <c r="N367" t="s">
        <v>35</v>
      </c>
    </row>
    <row r="368" spans="1:14" x14ac:dyDescent="0.35">
      <c r="A368" s="2">
        <v>45487</v>
      </c>
      <c r="B368" t="s">
        <v>73</v>
      </c>
      <c r="C368">
        <v>2024</v>
      </c>
      <c r="D368" t="s">
        <v>64</v>
      </c>
      <c r="E368" t="s">
        <v>24</v>
      </c>
      <c r="F368" t="s">
        <v>42</v>
      </c>
      <c r="G368" t="s">
        <v>43</v>
      </c>
      <c r="H368" t="s">
        <v>34</v>
      </c>
      <c r="I368" s="3">
        <v>12171</v>
      </c>
      <c r="J368" s="5">
        <v>0.25</v>
      </c>
      <c r="K368" s="4">
        <v>3042.75</v>
      </c>
      <c r="L368" t="s">
        <v>20</v>
      </c>
      <c r="M368" t="s">
        <v>48</v>
      </c>
      <c r="N368" t="s">
        <v>35</v>
      </c>
    </row>
    <row r="369" spans="1:14" x14ac:dyDescent="0.35">
      <c r="A369" s="2">
        <v>45489</v>
      </c>
      <c r="B369" t="s">
        <v>73</v>
      </c>
      <c r="C369">
        <v>2024</v>
      </c>
      <c r="D369" t="s">
        <v>59</v>
      </c>
      <c r="E369" t="s">
        <v>24</v>
      </c>
      <c r="F369" t="s">
        <v>42</v>
      </c>
      <c r="G369" t="s">
        <v>43</v>
      </c>
      <c r="H369" t="s">
        <v>29</v>
      </c>
      <c r="I369" s="3">
        <v>10535</v>
      </c>
      <c r="J369" s="5">
        <v>0.25</v>
      </c>
      <c r="K369" s="4">
        <v>2633.75</v>
      </c>
      <c r="L369" t="s">
        <v>20</v>
      </c>
      <c r="M369" t="s">
        <v>21</v>
      </c>
      <c r="N369" t="s">
        <v>35</v>
      </c>
    </row>
    <row r="370" spans="1:14" x14ac:dyDescent="0.35">
      <c r="A370" s="2">
        <v>45490</v>
      </c>
      <c r="B370" t="s">
        <v>73</v>
      </c>
      <c r="C370">
        <v>2024</v>
      </c>
      <c r="D370" t="s">
        <v>56</v>
      </c>
      <c r="E370" t="s">
        <v>16</v>
      </c>
      <c r="F370" t="s">
        <v>25</v>
      </c>
      <c r="G370" t="s">
        <v>18</v>
      </c>
      <c r="H370" t="s">
        <v>26</v>
      </c>
      <c r="I370" s="3">
        <v>7953</v>
      </c>
      <c r="J370" s="5">
        <v>0.25</v>
      </c>
      <c r="K370" s="4">
        <v>1988.25</v>
      </c>
      <c r="L370" t="s">
        <v>20</v>
      </c>
      <c r="M370" t="s">
        <v>25</v>
      </c>
      <c r="N370" t="s">
        <v>22</v>
      </c>
    </row>
    <row r="371" spans="1:14" x14ac:dyDescent="0.35">
      <c r="A371" s="2">
        <v>45492</v>
      </c>
      <c r="B371" t="s">
        <v>73</v>
      </c>
      <c r="C371">
        <v>2024</v>
      </c>
      <c r="D371" t="s">
        <v>50</v>
      </c>
      <c r="E371" t="s">
        <v>16</v>
      </c>
      <c r="F371" t="s">
        <v>42</v>
      </c>
      <c r="G371" t="s">
        <v>43</v>
      </c>
      <c r="H371" t="s">
        <v>44</v>
      </c>
      <c r="I371" s="3">
        <v>10930</v>
      </c>
      <c r="J371" s="5">
        <v>0.25</v>
      </c>
      <c r="K371" s="4">
        <v>2732.5</v>
      </c>
      <c r="L371" t="s">
        <v>27</v>
      </c>
      <c r="M371" t="s">
        <v>21</v>
      </c>
      <c r="N371" t="s">
        <v>35</v>
      </c>
    </row>
    <row r="372" spans="1:14" x14ac:dyDescent="0.35">
      <c r="A372" s="2">
        <v>45494</v>
      </c>
      <c r="B372" t="s">
        <v>73</v>
      </c>
      <c r="C372">
        <v>2024</v>
      </c>
      <c r="D372" t="s">
        <v>46</v>
      </c>
      <c r="E372" t="s">
        <v>24</v>
      </c>
      <c r="F372" t="s">
        <v>32</v>
      </c>
      <c r="G372" t="s">
        <v>33</v>
      </c>
      <c r="H372" t="s">
        <v>19</v>
      </c>
      <c r="I372" s="3">
        <v>11500</v>
      </c>
      <c r="J372" s="5">
        <v>0.4</v>
      </c>
      <c r="K372" s="4">
        <v>4600</v>
      </c>
      <c r="L372" t="s">
        <v>20</v>
      </c>
      <c r="M372" t="s">
        <v>25</v>
      </c>
      <c r="N372" t="s">
        <v>22</v>
      </c>
    </row>
    <row r="373" spans="1:14" x14ac:dyDescent="0.35">
      <c r="A373" s="2">
        <v>45494</v>
      </c>
      <c r="B373" t="s">
        <v>73</v>
      </c>
      <c r="C373">
        <v>2024</v>
      </c>
      <c r="D373" t="s">
        <v>64</v>
      </c>
      <c r="E373" t="s">
        <v>24</v>
      </c>
      <c r="F373" t="s">
        <v>42</v>
      </c>
      <c r="G373" t="s">
        <v>43</v>
      </c>
      <c r="H373" t="s">
        <v>29</v>
      </c>
      <c r="I373" s="3">
        <v>9291</v>
      </c>
      <c r="J373" s="5">
        <v>0.25</v>
      </c>
      <c r="K373" s="4">
        <v>2322.75</v>
      </c>
      <c r="L373" t="s">
        <v>27</v>
      </c>
      <c r="M373" t="s">
        <v>48</v>
      </c>
      <c r="N373" t="s">
        <v>22</v>
      </c>
    </row>
    <row r="374" spans="1:14" x14ac:dyDescent="0.35">
      <c r="A374" s="2">
        <v>45494</v>
      </c>
      <c r="B374" t="s">
        <v>73</v>
      </c>
      <c r="C374">
        <v>2024</v>
      </c>
      <c r="D374" t="s">
        <v>60</v>
      </c>
      <c r="E374" t="s">
        <v>24</v>
      </c>
      <c r="F374" t="s">
        <v>32</v>
      </c>
      <c r="G374" t="s">
        <v>33</v>
      </c>
      <c r="H374" t="s">
        <v>34</v>
      </c>
      <c r="I374" s="3">
        <v>10444</v>
      </c>
      <c r="J374" s="5">
        <v>0.4</v>
      </c>
      <c r="K374" s="4">
        <v>4177.6000000000004</v>
      </c>
      <c r="L374" t="s">
        <v>20</v>
      </c>
      <c r="M374" t="s">
        <v>48</v>
      </c>
      <c r="N374" t="s">
        <v>22</v>
      </c>
    </row>
    <row r="375" spans="1:14" x14ac:dyDescent="0.35">
      <c r="A375" s="2">
        <v>45495</v>
      </c>
      <c r="B375" t="s">
        <v>73</v>
      </c>
      <c r="C375">
        <v>2024</v>
      </c>
      <c r="D375" t="s">
        <v>57</v>
      </c>
      <c r="E375" t="s">
        <v>24</v>
      </c>
      <c r="F375" t="s">
        <v>40</v>
      </c>
      <c r="G375" t="s">
        <v>33</v>
      </c>
      <c r="H375" t="s">
        <v>44</v>
      </c>
      <c r="I375" s="3">
        <v>9128</v>
      </c>
      <c r="J375" s="5">
        <v>0.35</v>
      </c>
      <c r="K375" s="4">
        <v>3194.8</v>
      </c>
      <c r="L375" t="s">
        <v>27</v>
      </c>
      <c r="M375" t="s">
        <v>48</v>
      </c>
      <c r="N375" t="s">
        <v>38</v>
      </c>
    </row>
    <row r="376" spans="1:14" x14ac:dyDescent="0.35">
      <c r="A376" s="2">
        <v>45499</v>
      </c>
      <c r="B376" t="s">
        <v>73</v>
      </c>
      <c r="C376">
        <v>2024</v>
      </c>
      <c r="D376" t="s">
        <v>15</v>
      </c>
      <c r="E376" t="s">
        <v>16</v>
      </c>
      <c r="F376" t="s">
        <v>17</v>
      </c>
      <c r="G376" t="s">
        <v>18</v>
      </c>
      <c r="H376" t="s">
        <v>29</v>
      </c>
      <c r="I376" s="3">
        <v>12227</v>
      </c>
      <c r="J376" s="5">
        <v>0.3</v>
      </c>
      <c r="K376" s="4">
        <v>3668.1</v>
      </c>
      <c r="L376" t="s">
        <v>20</v>
      </c>
      <c r="M376" t="s">
        <v>21</v>
      </c>
      <c r="N376" t="s">
        <v>38</v>
      </c>
    </row>
    <row r="377" spans="1:14" x14ac:dyDescent="0.35">
      <c r="A377" s="2">
        <v>45499</v>
      </c>
      <c r="B377" t="s">
        <v>73</v>
      </c>
      <c r="C377">
        <v>2024</v>
      </c>
      <c r="D377" t="s">
        <v>46</v>
      </c>
      <c r="E377" t="s">
        <v>24</v>
      </c>
      <c r="F377" t="s">
        <v>42</v>
      </c>
      <c r="G377" t="s">
        <v>43</v>
      </c>
      <c r="H377" t="s">
        <v>19</v>
      </c>
      <c r="I377" s="3">
        <v>11606</v>
      </c>
      <c r="J377" s="5">
        <v>0.25</v>
      </c>
      <c r="K377" s="4">
        <v>2901.5</v>
      </c>
      <c r="L377" t="s">
        <v>27</v>
      </c>
      <c r="M377" t="s">
        <v>21</v>
      </c>
      <c r="N377" t="s">
        <v>22</v>
      </c>
    </row>
    <row r="378" spans="1:14" x14ac:dyDescent="0.35">
      <c r="A378" s="2">
        <v>45500</v>
      </c>
      <c r="B378" t="s">
        <v>73</v>
      </c>
      <c r="C378">
        <v>2024</v>
      </c>
      <c r="D378" t="s">
        <v>46</v>
      </c>
      <c r="E378" t="s">
        <v>24</v>
      </c>
      <c r="F378" t="s">
        <v>40</v>
      </c>
      <c r="G378" t="s">
        <v>33</v>
      </c>
      <c r="H378" t="s">
        <v>19</v>
      </c>
      <c r="I378" s="3">
        <v>8223</v>
      </c>
      <c r="J378" s="5">
        <v>0.35</v>
      </c>
      <c r="K378" s="4">
        <v>2878.05</v>
      </c>
      <c r="L378" t="s">
        <v>20</v>
      </c>
      <c r="M378" t="s">
        <v>25</v>
      </c>
      <c r="N378" t="s">
        <v>30</v>
      </c>
    </row>
    <row r="379" spans="1:14" x14ac:dyDescent="0.35">
      <c r="A379" s="2">
        <v>45502</v>
      </c>
      <c r="B379" t="s">
        <v>73</v>
      </c>
      <c r="C379">
        <v>2024</v>
      </c>
      <c r="D379" t="s">
        <v>52</v>
      </c>
      <c r="E379" t="s">
        <v>16</v>
      </c>
      <c r="F379" t="s">
        <v>17</v>
      </c>
      <c r="G379" t="s">
        <v>18</v>
      </c>
      <c r="H379" t="s">
        <v>34</v>
      </c>
      <c r="I379" s="3">
        <v>8418</v>
      </c>
      <c r="J379" s="5">
        <v>0.3</v>
      </c>
      <c r="K379" s="4">
        <v>2525.4</v>
      </c>
      <c r="L379" t="s">
        <v>20</v>
      </c>
      <c r="M379" t="s">
        <v>25</v>
      </c>
      <c r="N379" t="s">
        <v>22</v>
      </c>
    </row>
    <row r="380" spans="1:14" x14ac:dyDescent="0.35">
      <c r="A380" s="2">
        <v>45502</v>
      </c>
      <c r="B380" t="s">
        <v>73</v>
      </c>
      <c r="C380">
        <v>2024</v>
      </c>
      <c r="D380" t="s">
        <v>37</v>
      </c>
      <c r="E380" t="s">
        <v>16</v>
      </c>
      <c r="F380" t="s">
        <v>42</v>
      </c>
      <c r="G380" t="s">
        <v>43</v>
      </c>
      <c r="H380" t="s">
        <v>26</v>
      </c>
      <c r="I380" s="3">
        <v>12124</v>
      </c>
      <c r="J380" s="5">
        <v>0.25</v>
      </c>
      <c r="K380" s="4">
        <v>3031</v>
      </c>
      <c r="L380" t="s">
        <v>20</v>
      </c>
      <c r="M380" t="s">
        <v>25</v>
      </c>
      <c r="N380" t="s">
        <v>38</v>
      </c>
    </row>
    <row r="381" spans="1:14" x14ac:dyDescent="0.35">
      <c r="A381" s="2">
        <v>45504</v>
      </c>
      <c r="B381" t="s">
        <v>73</v>
      </c>
      <c r="C381">
        <v>2024</v>
      </c>
      <c r="D381" t="s">
        <v>36</v>
      </c>
      <c r="E381" t="s">
        <v>24</v>
      </c>
      <c r="F381" t="s">
        <v>40</v>
      </c>
      <c r="G381" t="s">
        <v>33</v>
      </c>
      <c r="H381" t="s">
        <v>44</v>
      </c>
      <c r="I381" s="3">
        <v>8914</v>
      </c>
      <c r="J381" s="5">
        <v>0.35</v>
      </c>
      <c r="K381" s="4">
        <v>3119.9</v>
      </c>
      <c r="L381" t="s">
        <v>20</v>
      </c>
      <c r="M381" t="s">
        <v>48</v>
      </c>
      <c r="N381" t="s">
        <v>30</v>
      </c>
    </row>
    <row r="382" spans="1:14" x14ac:dyDescent="0.35">
      <c r="A382" s="2">
        <v>45506</v>
      </c>
      <c r="B382" t="s">
        <v>74</v>
      </c>
      <c r="C382">
        <v>2024</v>
      </c>
      <c r="D382" t="s">
        <v>59</v>
      </c>
      <c r="E382" t="s">
        <v>24</v>
      </c>
      <c r="F382" t="s">
        <v>42</v>
      </c>
      <c r="G382" t="s">
        <v>43</v>
      </c>
      <c r="H382" t="s">
        <v>44</v>
      </c>
      <c r="I382" s="3">
        <v>9798</v>
      </c>
      <c r="J382" s="5">
        <v>0.25</v>
      </c>
      <c r="K382" s="4">
        <v>2449.5</v>
      </c>
      <c r="L382" t="s">
        <v>27</v>
      </c>
      <c r="M382" t="s">
        <v>21</v>
      </c>
      <c r="N382" t="s">
        <v>35</v>
      </c>
    </row>
    <row r="383" spans="1:14" x14ac:dyDescent="0.35">
      <c r="A383" s="2">
        <v>45507</v>
      </c>
      <c r="B383" t="s">
        <v>74</v>
      </c>
      <c r="C383">
        <v>2024</v>
      </c>
      <c r="D383" t="s">
        <v>54</v>
      </c>
      <c r="E383" t="s">
        <v>16</v>
      </c>
      <c r="F383" t="s">
        <v>17</v>
      </c>
      <c r="G383" t="s">
        <v>18</v>
      </c>
      <c r="H383" t="s">
        <v>19</v>
      </c>
      <c r="I383" s="3">
        <v>11567</v>
      </c>
      <c r="J383" s="5">
        <v>0.3</v>
      </c>
      <c r="K383" s="4">
        <v>3470.1</v>
      </c>
      <c r="L383" t="s">
        <v>27</v>
      </c>
      <c r="M383" t="s">
        <v>48</v>
      </c>
      <c r="N383" t="s">
        <v>35</v>
      </c>
    </row>
    <row r="384" spans="1:14" x14ac:dyDescent="0.35">
      <c r="A384" s="2">
        <v>45509</v>
      </c>
      <c r="B384" t="s">
        <v>74</v>
      </c>
      <c r="C384">
        <v>2024</v>
      </c>
      <c r="D384" t="s">
        <v>56</v>
      </c>
      <c r="E384" t="s">
        <v>16</v>
      </c>
      <c r="F384" t="s">
        <v>32</v>
      </c>
      <c r="G384" t="s">
        <v>33</v>
      </c>
      <c r="H384" t="s">
        <v>29</v>
      </c>
      <c r="I384" s="3">
        <v>10695</v>
      </c>
      <c r="J384" s="5">
        <v>0.4</v>
      </c>
      <c r="K384" s="4">
        <v>4278</v>
      </c>
      <c r="L384" t="s">
        <v>20</v>
      </c>
      <c r="M384" t="s">
        <v>25</v>
      </c>
      <c r="N384" t="s">
        <v>30</v>
      </c>
    </row>
    <row r="385" spans="1:14" x14ac:dyDescent="0.35">
      <c r="A385" s="2">
        <v>45512</v>
      </c>
      <c r="B385" t="s">
        <v>74</v>
      </c>
      <c r="C385">
        <v>2024</v>
      </c>
      <c r="D385" t="s">
        <v>53</v>
      </c>
      <c r="E385" t="s">
        <v>24</v>
      </c>
      <c r="F385" t="s">
        <v>17</v>
      </c>
      <c r="G385" t="s">
        <v>18</v>
      </c>
      <c r="H385" t="s">
        <v>29</v>
      </c>
      <c r="I385" s="3">
        <v>8172</v>
      </c>
      <c r="J385" s="5">
        <v>0.3</v>
      </c>
      <c r="K385" s="4">
        <v>2451.6</v>
      </c>
      <c r="L385" t="s">
        <v>20</v>
      </c>
      <c r="M385" t="s">
        <v>48</v>
      </c>
      <c r="N385" t="s">
        <v>38</v>
      </c>
    </row>
    <row r="386" spans="1:14" x14ac:dyDescent="0.35">
      <c r="A386" s="2">
        <v>45513</v>
      </c>
      <c r="B386" t="s">
        <v>74</v>
      </c>
      <c r="C386">
        <v>2024</v>
      </c>
      <c r="D386" t="s">
        <v>37</v>
      </c>
      <c r="E386" t="s">
        <v>16</v>
      </c>
      <c r="F386" t="s">
        <v>42</v>
      </c>
      <c r="G386" t="s">
        <v>43</v>
      </c>
      <c r="H386" t="s">
        <v>29</v>
      </c>
      <c r="I386" s="3">
        <v>11861</v>
      </c>
      <c r="J386" s="5">
        <v>0.25</v>
      </c>
      <c r="K386" s="4">
        <v>2965.25</v>
      </c>
      <c r="L386" t="s">
        <v>27</v>
      </c>
      <c r="M386" t="s">
        <v>25</v>
      </c>
      <c r="N386" t="s">
        <v>22</v>
      </c>
    </row>
    <row r="387" spans="1:14" x14ac:dyDescent="0.35">
      <c r="A387" s="2">
        <v>45514</v>
      </c>
      <c r="B387" t="s">
        <v>74</v>
      </c>
      <c r="C387">
        <v>2024</v>
      </c>
      <c r="D387" t="s">
        <v>65</v>
      </c>
      <c r="E387" t="s">
        <v>16</v>
      </c>
      <c r="F387" t="s">
        <v>25</v>
      </c>
      <c r="G387" t="s">
        <v>18</v>
      </c>
      <c r="H387" t="s">
        <v>34</v>
      </c>
      <c r="I387" s="3">
        <v>9891</v>
      </c>
      <c r="J387" s="5">
        <v>0.25</v>
      </c>
      <c r="K387" s="4">
        <v>2472.75</v>
      </c>
      <c r="L387" t="s">
        <v>20</v>
      </c>
      <c r="M387" t="s">
        <v>25</v>
      </c>
      <c r="N387" t="s">
        <v>35</v>
      </c>
    </row>
    <row r="388" spans="1:14" x14ac:dyDescent="0.35">
      <c r="A388" s="2">
        <v>45514</v>
      </c>
      <c r="B388" t="s">
        <v>74</v>
      </c>
      <c r="C388">
        <v>2024</v>
      </c>
      <c r="D388" t="s">
        <v>39</v>
      </c>
      <c r="E388" t="s">
        <v>24</v>
      </c>
      <c r="F388" t="s">
        <v>40</v>
      </c>
      <c r="G388" t="s">
        <v>33</v>
      </c>
      <c r="H388" t="s">
        <v>44</v>
      </c>
      <c r="I388" s="3">
        <v>8926</v>
      </c>
      <c r="J388" s="5">
        <v>0.35</v>
      </c>
      <c r="K388" s="4">
        <v>3124.1</v>
      </c>
      <c r="L388" t="s">
        <v>27</v>
      </c>
      <c r="M388" t="s">
        <v>25</v>
      </c>
      <c r="N388" t="s">
        <v>30</v>
      </c>
    </row>
    <row r="389" spans="1:14" x14ac:dyDescent="0.35">
      <c r="A389" s="2">
        <v>45516</v>
      </c>
      <c r="B389" t="s">
        <v>74</v>
      </c>
      <c r="C389">
        <v>2024</v>
      </c>
      <c r="D389" t="s">
        <v>64</v>
      </c>
      <c r="E389" t="s">
        <v>24</v>
      </c>
      <c r="F389" t="s">
        <v>25</v>
      </c>
      <c r="G389" t="s">
        <v>18</v>
      </c>
      <c r="H389" t="s">
        <v>44</v>
      </c>
      <c r="I389" s="3">
        <v>8360</v>
      </c>
      <c r="J389" s="5">
        <v>0.25</v>
      </c>
      <c r="K389" s="4">
        <v>2090</v>
      </c>
      <c r="L389" t="s">
        <v>27</v>
      </c>
      <c r="M389" t="s">
        <v>25</v>
      </c>
      <c r="N389" t="s">
        <v>22</v>
      </c>
    </row>
    <row r="390" spans="1:14" x14ac:dyDescent="0.35">
      <c r="A390" s="2">
        <v>45517</v>
      </c>
      <c r="B390" t="s">
        <v>74</v>
      </c>
      <c r="C390">
        <v>2024</v>
      </c>
      <c r="D390" t="s">
        <v>37</v>
      </c>
      <c r="E390" t="s">
        <v>16</v>
      </c>
      <c r="F390" t="s">
        <v>40</v>
      </c>
      <c r="G390" t="s">
        <v>33</v>
      </c>
      <c r="H390" t="s">
        <v>29</v>
      </c>
      <c r="I390" s="3">
        <v>11824</v>
      </c>
      <c r="J390" s="5">
        <v>0.35</v>
      </c>
      <c r="K390" s="4">
        <v>4138.3999999999996</v>
      </c>
      <c r="L390" t="s">
        <v>27</v>
      </c>
      <c r="M390" t="s">
        <v>48</v>
      </c>
      <c r="N390" t="s">
        <v>30</v>
      </c>
    </row>
    <row r="391" spans="1:14" x14ac:dyDescent="0.35">
      <c r="A391" s="2">
        <v>45519</v>
      </c>
      <c r="B391" t="s">
        <v>74</v>
      </c>
      <c r="C391">
        <v>2024</v>
      </c>
      <c r="D391" t="s">
        <v>65</v>
      </c>
      <c r="E391" t="s">
        <v>16</v>
      </c>
      <c r="F391" t="s">
        <v>42</v>
      </c>
      <c r="G391" t="s">
        <v>43</v>
      </c>
      <c r="H391" t="s">
        <v>19</v>
      </c>
      <c r="I391" s="3">
        <v>8742</v>
      </c>
      <c r="J391" s="5">
        <v>0.25</v>
      </c>
      <c r="K391" s="4">
        <v>2185.5</v>
      </c>
      <c r="L391" t="s">
        <v>20</v>
      </c>
      <c r="M391" t="s">
        <v>21</v>
      </c>
      <c r="N391" t="s">
        <v>38</v>
      </c>
    </row>
    <row r="392" spans="1:14" x14ac:dyDescent="0.35">
      <c r="A392" s="2">
        <v>45521</v>
      </c>
      <c r="B392" t="s">
        <v>74</v>
      </c>
      <c r="C392">
        <v>2024</v>
      </c>
      <c r="D392" t="s">
        <v>37</v>
      </c>
      <c r="E392" t="s">
        <v>16</v>
      </c>
      <c r="F392" t="s">
        <v>40</v>
      </c>
      <c r="G392" t="s">
        <v>33</v>
      </c>
      <c r="H392" t="s">
        <v>19</v>
      </c>
      <c r="I392" s="3">
        <v>10770</v>
      </c>
      <c r="J392" s="5">
        <v>0.35</v>
      </c>
      <c r="K392" s="4">
        <v>3769.5</v>
      </c>
      <c r="L392" t="s">
        <v>20</v>
      </c>
      <c r="M392" t="s">
        <v>21</v>
      </c>
      <c r="N392" t="s">
        <v>22</v>
      </c>
    </row>
    <row r="393" spans="1:14" x14ac:dyDescent="0.35">
      <c r="A393" s="2">
        <v>45522</v>
      </c>
      <c r="B393" t="s">
        <v>74</v>
      </c>
      <c r="C393">
        <v>2024</v>
      </c>
      <c r="D393" t="s">
        <v>68</v>
      </c>
      <c r="E393" t="s">
        <v>24</v>
      </c>
      <c r="F393" t="s">
        <v>42</v>
      </c>
      <c r="G393" t="s">
        <v>43</v>
      </c>
      <c r="H393" t="s">
        <v>19</v>
      </c>
      <c r="I393" s="3">
        <v>9302</v>
      </c>
      <c r="J393" s="5">
        <v>0.25</v>
      </c>
      <c r="K393" s="4">
        <v>2325.5</v>
      </c>
      <c r="L393" t="s">
        <v>20</v>
      </c>
      <c r="M393" t="s">
        <v>25</v>
      </c>
      <c r="N393" t="s">
        <v>38</v>
      </c>
    </row>
    <row r="394" spans="1:14" x14ac:dyDescent="0.35">
      <c r="A394" s="2">
        <v>45523</v>
      </c>
      <c r="B394" t="s">
        <v>74</v>
      </c>
      <c r="C394">
        <v>2024</v>
      </c>
      <c r="D394" t="s">
        <v>46</v>
      </c>
      <c r="E394" t="s">
        <v>24</v>
      </c>
      <c r="F394" t="s">
        <v>25</v>
      </c>
      <c r="G394" t="s">
        <v>18</v>
      </c>
      <c r="H394" t="s">
        <v>34</v>
      </c>
      <c r="I394" s="3">
        <v>12168</v>
      </c>
      <c r="J394" s="5">
        <v>0.25</v>
      </c>
      <c r="K394" s="4">
        <v>3042</v>
      </c>
      <c r="L394" t="s">
        <v>20</v>
      </c>
      <c r="M394" t="s">
        <v>48</v>
      </c>
      <c r="N394" t="s">
        <v>35</v>
      </c>
    </row>
    <row r="395" spans="1:14" x14ac:dyDescent="0.35">
      <c r="A395" s="2">
        <v>45524</v>
      </c>
      <c r="B395" t="s">
        <v>74</v>
      </c>
      <c r="C395">
        <v>2024</v>
      </c>
      <c r="D395" t="s">
        <v>53</v>
      </c>
      <c r="E395" t="s">
        <v>24</v>
      </c>
      <c r="F395" t="s">
        <v>25</v>
      </c>
      <c r="G395" t="s">
        <v>18</v>
      </c>
      <c r="H395" t="s">
        <v>29</v>
      </c>
      <c r="I395" s="3">
        <v>10185</v>
      </c>
      <c r="J395" s="5">
        <v>0.25</v>
      </c>
      <c r="K395" s="4">
        <v>2546.25</v>
      </c>
      <c r="L395" t="s">
        <v>20</v>
      </c>
      <c r="M395" t="s">
        <v>48</v>
      </c>
      <c r="N395" t="s">
        <v>35</v>
      </c>
    </row>
    <row r="396" spans="1:14" x14ac:dyDescent="0.35">
      <c r="A396" s="2">
        <v>45529</v>
      </c>
      <c r="B396" t="s">
        <v>74</v>
      </c>
      <c r="C396">
        <v>2024</v>
      </c>
      <c r="D396" t="s">
        <v>31</v>
      </c>
      <c r="E396" t="s">
        <v>24</v>
      </c>
      <c r="F396" t="s">
        <v>42</v>
      </c>
      <c r="G396" t="s">
        <v>43</v>
      </c>
      <c r="H396" t="s">
        <v>29</v>
      </c>
      <c r="I396" s="3">
        <v>8728</v>
      </c>
      <c r="J396" s="5">
        <v>0.25</v>
      </c>
      <c r="K396" s="4">
        <v>2182</v>
      </c>
      <c r="L396" t="s">
        <v>27</v>
      </c>
      <c r="M396" t="s">
        <v>25</v>
      </c>
      <c r="N396" t="s">
        <v>30</v>
      </c>
    </row>
    <row r="397" spans="1:14" x14ac:dyDescent="0.35">
      <c r="A397" s="2">
        <v>45530</v>
      </c>
      <c r="B397" t="s">
        <v>74</v>
      </c>
      <c r="C397">
        <v>2024</v>
      </c>
      <c r="D397" t="s">
        <v>57</v>
      </c>
      <c r="E397" t="s">
        <v>24</v>
      </c>
      <c r="F397" t="s">
        <v>42</v>
      </c>
      <c r="G397" t="s">
        <v>43</v>
      </c>
      <c r="H397" t="s">
        <v>29</v>
      </c>
      <c r="I397" s="3">
        <v>7600</v>
      </c>
      <c r="J397" s="5">
        <v>0.25</v>
      </c>
      <c r="K397" s="4">
        <v>1900</v>
      </c>
      <c r="L397" t="s">
        <v>20</v>
      </c>
      <c r="M397" t="s">
        <v>48</v>
      </c>
      <c r="N397" t="s">
        <v>22</v>
      </c>
    </row>
    <row r="398" spans="1:14" x14ac:dyDescent="0.35">
      <c r="A398" s="2">
        <v>45531</v>
      </c>
      <c r="B398" t="s">
        <v>74</v>
      </c>
      <c r="C398">
        <v>2024</v>
      </c>
      <c r="D398" t="s">
        <v>54</v>
      </c>
      <c r="E398" t="s">
        <v>16</v>
      </c>
      <c r="F398" t="s">
        <v>25</v>
      </c>
      <c r="G398" t="s">
        <v>18</v>
      </c>
      <c r="H398" t="s">
        <v>29</v>
      </c>
      <c r="I398" s="3">
        <v>11230</v>
      </c>
      <c r="J398" s="5">
        <v>0.25</v>
      </c>
      <c r="K398" s="4">
        <v>2807.5</v>
      </c>
      <c r="L398" t="s">
        <v>20</v>
      </c>
      <c r="M398" t="s">
        <v>21</v>
      </c>
      <c r="N398" t="s">
        <v>35</v>
      </c>
    </row>
    <row r="399" spans="1:14" x14ac:dyDescent="0.35">
      <c r="A399" s="2">
        <v>45532</v>
      </c>
      <c r="B399" t="s">
        <v>74</v>
      </c>
      <c r="C399">
        <v>2024</v>
      </c>
      <c r="D399" t="s">
        <v>65</v>
      </c>
      <c r="E399" t="s">
        <v>16</v>
      </c>
      <c r="F399" t="s">
        <v>32</v>
      </c>
      <c r="G399" t="s">
        <v>33</v>
      </c>
      <c r="H399" t="s">
        <v>29</v>
      </c>
      <c r="I399" s="3">
        <v>10417</v>
      </c>
      <c r="J399" s="5">
        <v>0.4</v>
      </c>
      <c r="K399" s="4">
        <v>4166.8</v>
      </c>
      <c r="L399" t="s">
        <v>20</v>
      </c>
      <c r="M399" t="s">
        <v>21</v>
      </c>
      <c r="N399" t="s">
        <v>30</v>
      </c>
    </row>
    <row r="400" spans="1:14" x14ac:dyDescent="0.35">
      <c r="A400" s="2">
        <v>45533</v>
      </c>
      <c r="B400" t="s">
        <v>74</v>
      </c>
      <c r="C400">
        <v>2024</v>
      </c>
      <c r="D400" t="s">
        <v>37</v>
      </c>
      <c r="E400" t="s">
        <v>16</v>
      </c>
      <c r="F400" t="s">
        <v>42</v>
      </c>
      <c r="G400" t="s">
        <v>43</v>
      </c>
      <c r="H400" t="s">
        <v>44</v>
      </c>
      <c r="I400" s="3">
        <v>12228</v>
      </c>
      <c r="J400" s="5">
        <v>0.25</v>
      </c>
      <c r="K400" s="4">
        <v>3057</v>
      </c>
      <c r="L400" t="s">
        <v>20</v>
      </c>
      <c r="M400" t="s">
        <v>48</v>
      </c>
      <c r="N400" t="s">
        <v>22</v>
      </c>
    </row>
    <row r="401" spans="1:14" x14ac:dyDescent="0.35">
      <c r="A401" s="2">
        <v>45534</v>
      </c>
      <c r="B401" t="s">
        <v>74</v>
      </c>
      <c r="C401">
        <v>2024</v>
      </c>
      <c r="D401" t="s">
        <v>45</v>
      </c>
      <c r="E401" t="s">
        <v>24</v>
      </c>
      <c r="F401" t="s">
        <v>40</v>
      </c>
      <c r="G401" t="s">
        <v>33</v>
      </c>
      <c r="H401" t="s">
        <v>19</v>
      </c>
      <c r="I401" s="3">
        <v>7994</v>
      </c>
      <c r="J401" s="5">
        <v>0.35</v>
      </c>
      <c r="K401" s="4">
        <v>2797.9</v>
      </c>
      <c r="L401" t="s">
        <v>27</v>
      </c>
      <c r="M401" t="s">
        <v>25</v>
      </c>
      <c r="N401" t="s">
        <v>30</v>
      </c>
    </row>
    <row r="402" spans="1:14" x14ac:dyDescent="0.35">
      <c r="A402" s="2">
        <v>45536</v>
      </c>
      <c r="B402" t="s">
        <v>76</v>
      </c>
      <c r="C402">
        <v>2024</v>
      </c>
      <c r="D402" t="s">
        <v>58</v>
      </c>
      <c r="E402" t="s">
        <v>16</v>
      </c>
      <c r="F402" t="s">
        <v>40</v>
      </c>
      <c r="G402" t="s">
        <v>33</v>
      </c>
      <c r="H402" t="s">
        <v>19</v>
      </c>
      <c r="I402" s="3">
        <v>7821</v>
      </c>
      <c r="J402" s="5">
        <v>0.35</v>
      </c>
      <c r="K402" s="4">
        <v>2737.35</v>
      </c>
      <c r="L402" t="s">
        <v>27</v>
      </c>
      <c r="M402" t="s">
        <v>48</v>
      </c>
      <c r="N402" t="s">
        <v>35</v>
      </c>
    </row>
    <row r="403" spans="1:14" x14ac:dyDescent="0.35">
      <c r="A403" s="2">
        <v>45536</v>
      </c>
      <c r="B403" t="s">
        <v>76</v>
      </c>
      <c r="C403">
        <v>2024</v>
      </c>
      <c r="D403" t="s">
        <v>50</v>
      </c>
      <c r="E403" t="s">
        <v>16</v>
      </c>
      <c r="F403" t="s">
        <v>25</v>
      </c>
      <c r="G403" t="s">
        <v>18</v>
      </c>
      <c r="H403" t="s">
        <v>29</v>
      </c>
      <c r="I403" s="3">
        <v>8307</v>
      </c>
      <c r="J403" s="5">
        <v>0.25</v>
      </c>
      <c r="K403" s="4">
        <v>2076.75</v>
      </c>
      <c r="L403" t="s">
        <v>20</v>
      </c>
      <c r="M403" t="s">
        <v>25</v>
      </c>
      <c r="N403" t="s">
        <v>22</v>
      </c>
    </row>
    <row r="404" spans="1:14" x14ac:dyDescent="0.35">
      <c r="A404" s="2">
        <v>45536</v>
      </c>
      <c r="B404" t="s">
        <v>76</v>
      </c>
      <c r="C404">
        <v>2024</v>
      </c>
      <c r="D404" t="s">
        <v>60</v>
      </c>
      <c r="E404" t="s">
        <v>24</v>
      </c>
      <c r="F404" t="s">
        <v>25</v>
      </c>
      <c r="G404" t="s">
        <v>18</v>
      </c>
      <c r="H404" t="s">
        <v>26</v>
      </c>
      <c r="I404" s="3">
        <v>12123</v>
      </c>
      <c r="J404" s="5">
        <v>0.25</v>
      </c>
      <c r="K404" s="4">
        <v>3030.75</v>
      </c>
      <c r="L404" t="s">
        <v>27</v>
      </c>
      <c r="M404" t="s">
        <v>21</v>
      </c>
      <c r="N404" t="s">
        <v>38</v>
      </c>
    </row>
    <row r="405" spans="1:14" x14ac:dyDescent="0.35">
      <c r="A405" s="2">
        <v>45537</v>
      </c>
      <c r="B405" t="s">
        <v>76</v>
      </c>
      <c r="C405">
        <v>2024</v>
      </c>
      <c r="D405" t="s">
        <v>47</v>
      </c>
      <c r="E405" t="s">
        <v>16</v>
      </c>
      <c r="F405" t="s">
        <v>42</v>
      </c>
      <c r="G405" t="s">
        <v>43</v>
      </c>
      <c r="H405" t="s">
        <v>34</v>
      </c>
      <c r="I405" s="3">
        <v>9011</v>
      </c>
      <c r="J405" s="5">
        <v>0.25</v>
      </c>
      <c r="K405" s="4">
        <v>2252.75</v>
      </c>
      <c r="L405" t="s">
        <v>27</v>
      </c>
      <c r="M405" t="s">
        <v>48</v>
      </c>
      <c r="N405" t="s">
        <v>30</v>
      </c>
    </row>
    <row r="406" spans="1:14" x14ac:dyDescent="0.35">
      <c r="A406" s="2">
        <v>45537</v>
      </c>
      <c r="B406" t="s">
        <v>76</v>
      </c>
      <c r="C406">
        <v>2024</v>
      </c>
      <c r="D406" t="s">
        <v>46</v>
      </c>
      <c r="E406" t="s">
        <v>24</v>
      </c>
      <c r="F406" t="s">
        <v>32</v>
      </c>
      <c r="G406" t="s">
        <v>33</v>
      </c>
      <c r="H406" t="s">
        <v>34</v>
      </c>
      <c r="I406" s="3">
        <v>7838</v>
      </c>
      <c r="J406" s="5">
        <v>0.4</v>
      </c>
      <c r="K406" s="4">
        <v>3135.2</v>
      </c>
      <c r="L406" t="s">
        <v>20</v>
      </c>
      <c r="M406" t="s">
        <v>48</v>
      </c>
      <c r="N406" t="s">
        <v>22</v>
      </c>
    </row>
    <row r="407" spans="1:14" x14ac:dyDescent="0.35">
      <c r="A407" s="2">
        <v>45539</v>
      </c>
      <c r="B407" t="s">
        <v>76</v>
      </c>
      <c r="C407">
        <v>2024</v>
      </c>
      <c r="D407" t="s">
        <v>52</v>
      </c>
      <c r="E407" t="s">
        <v>16</v>
      </c>
      <c r="F407" t="s">
        <v>42</v>
      </c>
      <c r="G407" t="s">
        <v>43</v>
      </c>
      <c r="H407" t="s">
        <v>29</v>
      </c>
      <c r="I407" s="3">
        <v>8749</v>
      </c>
      <c r="J407" s="5">
        <v>0.25</v>
      </c>
      <c r="K407" s="4">
        <v>2187.25</v>
      </c>
      <c r="L407" t="s">
        <v>27</v>
      </c>
      <c r="M407" t="s">
        <v>25</v>
      </c>
      <c r="N407" t="s">
        <v>38</v>
      </c>
    </row>
    <row r="408" spans="1:14" x14ac:dyDescent="0.35">
      <c r="A408" s="2">
        <v>45540</v>
      </c>
      <c r="B408" t="s">
        <v>76</v>
      </c>
      <c r="C408">
        <v>2024</v>
      </c>
      <c r="D408" t="s">
        <v>64</v>
      </c>
      <c r="E408" t="s">
        <v>24</v>
      </c>
      <c r="F408" t="s">
        <v>17</v>
      </c>
      <c r="G408" t="s">
        <v>18</v>
      </c>
      <c r="H408" t="s">
        <v>34</v>
      </c>
      <c r="I408" s="3">
        <v>10186</v>
      </c>
      <c r="J408" s="5">
        <v>0.3</v>
      </c>
      <c r="K408" s="4">
        <v>3055.8</v>
      </c>
      <c r="L408" t="s">
        <v>27</v>
      </c>
      <c r="M408" t="s">
        <v>48</v>
      </c>
      <c r="N408" t="s">
        <v>38</v>
      </c>
    </row>
    <row r="409" spans="1:14" x14ac:dyDescent="0.35">
      <c r="A409" s="2">
        <v>45542</v>
      </c>
      <c r="B409" t="s">
        <v>76</v>
      </c>
      <c r="C409">
        <v>2024</v>
      </c>
      <c r="D409" t="s">
        <v>58</v>
      </c>
      <c r="E409" t="s">
        <v>16</v>
      </c>
      <c r="F409" t="s">
        <v>42</v>
      </c>
      <c r="G409" t="s">
        <v>43</v>
      </c>
      <c r="H409" t="s">
        <v>44</v>
      </c>
      <c r="I409" s="3">
        <v>10716</v>
      </c>
      <c r="J409" s="5">
        <v>0.25</v>
      </c>
      <c r="K409" s="4">
        <v>2679</v>
      </c>
      <c r="L409" t="s">
        <v>20</v>
      </c>
      <c r="M409" t="s">
        <v>25</v>
      </c>
      <c r="N409" t="s">
        <v>30</v>
      </c>
    </row>
    <row r="410" spans="1:14" x14ac:dyDescent="0.35">
      <c r="A410" s="2">
        <v>45543</v>
      </c>
      <c r="B410" t="s">
        <v>76</v>
      </c>
      <c r="C410">
        <v>2024</v>
      </c>
      <c r="D410" t="s">
        <v>80</v>
      </c>
      <c r="E410" t="s">
        <v>24</v>
      </c>
      <c r="F410" t="s">
        <v>40</v>
      </c>
      <c r="G410" t="s">
        <v>33</v>
      </c>
      <c r="H410" t="s">
        <v>19</v>
      </c>
      <c r="I410" s="3">
        <v>7772</v>
      </c>
      <c r="J410" s="5">
        <v>0.35</v>
      </c>
      <c r="K410" s="4">
        <v>2720.2</v>
      </c>
      <c r="L410" t="s">
        <v>20</v>
      </c>
      <c r="M410" t="s">
        <v>25</v>
      </c>
      <c r="N410" t="s">
        <v>35</v>
      </c>
    </row>
    <row r="411" spans="1:14" x14ac:dyDescent="0.35">
      <c r="A411" s="2">
        <v>45543</v>
      </c>
      <c r="B411" t="s">
        <v>76</v>
      </c>
      <c r="C411">
        <v>2024</v>
      </c>
      <c r="D411" t="s">
        <v>59</v>
      </c>
      <c r="E411" t="s">
        <v>24</v>
      </c>
      <c r="F411" t="s">
        <v>17</v>
      </c>
      <c r="G411" t="s">
        <v>18</v>
      </c>
      <c r="H411" t="s">
        <v>34</v>
      </c>
      <c r="I411" s="3">
        <v>10727</v>
      </c>
      <c r="J411" s="5">
        <v>0.3</v>
      </c>
      <c r="K411" s="4">
        <v>3218.1</v>
      </c>
      <c r="L411" t="s">
        <v>20</v>
      </c>
      <c r="M411" t="s">
        <v>25</v>
      </c>
      <c r="N411" t="s">
        <v>35</v>
      </c>
    </row>
    <row r="412" spans="1:14" x14ac:dyDescent="0.35">
      <c r="A412" s="2">
        <v>45544</v>
      </c>
      <c r="B412" t="s">
        <v>76</v>
      </c>
      <c r="C412">
        <v>2024</v>
      </c>
      <c r="D412" t="s">
        <v>47</v>
      </c>
      <c r="E412" t="s">
        <v>16</v>
      </c>
      <c r="F412" t="s">
        <v>17</v>
      </c>
      <c r="G412" t="s">
        <v>18</v>
      </c>
      <c r="H412" t="s">
        <v>34</v>
      </c>
      <c r="I412" s="3">
        <v>9692</v>
      </c>
      <c r="J412" s="5">
        <v>0.3</v>
      </c>
      <c r="K412" s="4">
        <v>2907.6</v>
      </c>
      <c r="L412" t="s">
        <v>27</v>
      </c>
      <c r="M412" t="s">
        <v>21</v>
      </c>
      <c r="N412" t="s">
        <v>38</v>
      </c>
    </row>
    <row r="413" spans="1:14" x14ac:dyDescent="0.35">
      <c r="A413" s="2">
        <v>45544</v>
      </c>
      <c r="B413" t="s">
        <v>76</v>
      </c>
      <c r="C413">
        <v>2024</v>
      </c>
      <c r="D413" t="s">
        <v>31</v>
      </c>
      <c r="E413" t="s">
        <v>24</v>
      </c>
      <c r="F413" t="s">
        <v>25</v>
      </c>
      <c r="G413" t="s">
        <v>18</v>
      </c>
      <c r="H413" t="s">
        <v>26</v>
      </c>
      <c r="I413" s="3">
        <v>7719</v>
      </c>
      <c r="J413" s="5">
        <v>0.25</v>
      </c>
      <c r="K413" s="4">
        <v>1929.75</v>
      </c>
      <c r="L413" t="s">
        <v>20</v>
      </c>
      <c r="M413" t="s">
        <v>21</v>
      </c>
      <c r="N413" t="s">
        <v>38</v>
      </c>
    </row>
    <row r="414" spans="1:14" x14ac:dyDescent="0.35">
      <c r="A414" s="2">
        <v>45546</v>
      </c>
      <c r="B414" t="s">
        <v>76</v>
      </c>
      <c r="C414">
        <v>2024</v>
      </c>
      <c r="D414" t="s">
        <v>68</v>
      </c>
      <c r="E414" t="s">
        <v>24</v>
      </c>
      <c r="F414" t="s">
        <v>32</v>
      </c>
      <c r="G414" t="s">
        <v>33</v>
      </c>
      <c r="H414" t="s">
        <v>29</v>
      </c>
      <c r="I414" s="3">
        <v>10696</v>
      </c>
      <c r="J414" s="5">
        <v>0.4</v>
      </c>
      <c r="K414" s="4">
        <v>4278.3999999999996</v>
      </c>
      <c r="L414" t="s">
        <v>27</v>
      </c>
      <c r="M414" t="s">
        <v>21</v>
      </c>
      <c r="N414" t="s">
        <v>22</v>
      </c>
    </row>
    <row r="415" spans="1:14" x14ac:dyDescent="0.35">
      <c r="A415" s="2">
        <v>45552</v>
      </c>
      <c r="B415" t="s">
        <v>76</v>
      </c>
      <c r="C415">
        <v>2024</v>
      </c>
      <c r="D415" t="s">
        <v>47</v>
      </c>
      <c r="E415" t="s">
        <v>16</v>
      </c>
      <c r="F415" t="s">
        <v>40</v>
      </c>
      <c r="G415" t="s">
        <v>33</v>
      </c>
      <c r="H415" t="s">
        <v>44</v>
      </c>
      <c r="I415" s="3">
        <v>8937</v>
      </c>
      <c r="J415" s="5">
        <v>0.35</v>
      </c>
      <c r="K415" s="4">
        <v>3127.95</v>
      </c>
      <c r="L415" t="s">
        <v>20</v>
      </c>
      <c r="M415" t="s">
        <v>21</v>
      </c>
      <c r="N415" t="s">
        <v>30</v>
      </c>
    </row>
    <row r="416" spans="1:14" x14ac:dyDescent="0.35">
      <c r="A416" s="2">
        <v>45556</v>
      </c>
      <c r="B416" t="s">
        <v>76</v>
      </c>
      <c r="C416">
        <v>2024</v>
      </c>
      <c r="D416" t="s">
        <v>53</v>
      </c>
      <c r="E416" t="s">
        <v>24</v>
      </c>
      <c r="F416" t="s">
        <v>42</v>
      </c>
      <c r="G416" t="s">
        <v>43</v>
      </c>
      <c r="H416" t="s">
        <v>26</v>
      </c>
      <c r="I416" s="3">
        <v>8073</v>
      </c>
      <c r="J416" s="5">
        <v>0.25</v>
      </c>
      <c r="K416" s="4">
        <v>2018.25</v>
      </c>
      <c r="L416" t="s">
        <v>27</v>
      </c>
      <c r="M416" t="s">
        <v>21</v>
      </c>
      <c r="N416" t="s">
        <v>38</v>
      </c>
    </row>
    <row r="417" spans="1:14" x14ac:dyDescent="0.35">
      <c r="A417" s="2">
        <v>45558</v>
      </c>
      <c r="B417" t="s">
        <v>76</v>
      </c>
      <c r="C417">
        <v>2024</v>
      </c>
      <c r="D417" t="s">
        <v>80</v>
      </c>
      <c r="E417" t="s">
        <v>24</v>
      </c>
      <c r="F417" t="s">
        <v>42</v>
      </c>
      <c r="G417" t="s">
        <v>43</v>
      </c>
      <c r="H417" t="s">
        <v>44</v>
      </c>
      <c r="I417" s="3">
        <v>8022</v>
      </c>
      <c r="J417" s="5">
        <v>0.25</v>
      </c>
      <c r="K417" s="4">
        <v>2005.5</v>
      </c>
      <c r="L417" t="s">
        <v>20</v>
      </c>
      <c r="M417" t="s">
        <v>25</v>
      </c>
      <c r="N417" t="s">
        <v>35</v>
      </c>
    </row>
    <row r="418" spans="1:14" x14ac:dyDescent="0.35">
      <c r="A418" s="2">
        <v>45562</v>
      </c>
      <c r="B418" t="s">
        <v>76</v>
      </c>
      <c r="C418">
        <v>2024</v>
      </c>
      <c r="D418" t="s">
        <v>66</v>
      </c>
      <c r="E418" t="s">
        <v>16</v>
      </c>
      <c r="F418" t="s">
        <v>25</v>
      </c>
      <c r="G418" t="s">
        <v>18</v>
      </c>
      <c r="H418" t="s">
        <v>29</v>
      </c>
      <c r="I418" s="3">
        <v>8595</v>
      </c>
      <c r="J418" s="5">
        <v>0.25</v>
      </c>
      <c r="K418" s="4">
        <v>2148.75</v>
      </c>
      <c r="L418" t="s">
        <v>20</v>
      </c>
      <c r="M418" t="s">
        <v>21</v>
      </c>
      <c r="N418" t="s">
        <v>30</v>
      </c>
    </row>
    <row r="419" spans="1:14" x14ac:dyDescent="0.35">
      <c r="A419" s="2">
        <v>45562</v>
      </c>
      <c r="B419" t="s">
        <v>76</v>
      </c>
      <c r="C419">
        <v>2024</v>
      </c>
      <c r="D419" t="s">
        <v>60</v>
      </c>
      <c r="E419" t="s">
        <v>24</v>
      </c>
      <c r="F419" t="s">
        <v>32</v>
      </c>
      <c r="G419" t="s">
        <v>33</v>
      </c>
      <c r="H419" t="s">
        <v>29</v>
      </c>
      <c r="I419" s="3">
        <v>11394</v>
      </c>
      <c r="J419" s="5">
        <v>0.4</v>
      </c>
      <c r="K419" s="4">
        <v>4557.6000000000004</v>
      </c>
      <c r="L419" t="s">
        <v>20</v>
      </c>
      <c r="M419" t="s">
        <v>48</v>
      </c>
      <c r="N419" t="s">
        <v>30</v>
      </c>
    </row>
    <row r="420" spans="1:14" x14ac:dyDescent="0.35">
      <c r="A420" s="2">
        <v>45563</v>
      </c>
      <c r="B420" t="s">
        <v>76</v>
      </c>
      <c r="C420">
        <v>2024</v>
      </c>
      <c r="D420" t="s">
        <v>54</v>
      </c>
      <c r="E420" t="s">
        <v>16</v>
      </c>
      <c r="F420" t="s">
        <v>42</v>
      </c>
      <c r="G420" t="s">
        <v>43</v>
      </c>
      <c r="H420" t="s">
        <v>44</v>
      </c>
      <c r="I420" s="3">
        <v>10952</v>
      </c>
      <c r="J420" s="5">
        <v>0.25</v>
      </c>
      <c r="K420" s="4">
        <v>2738</v>
      </c>
      <c r="L420" t="s">
        <v>20</v>
      </c>
      <c r="M420" t="s">
        <v>48</v>
      </c>
      <c r="N420" t="s">
        <v>22</v>
      </c>
    </row>
    <row r="421" spans="1:14" x14ac:dyDescent="0.35">
      <c r="A421" s="2">
        <v>45564</v>
      </c>
      <c r="B421" t="s">
        <v>76</v>
      </c>
      <c r="C421">
        <v>2024</v>
      </c>
      <c r="D421" t="s">
        <v>52</v>
      </c>
      <c r="E421" t="s">
        <v>16</v>
      </c>
      <c r="F421" t="s">
        <v>40</v>
      </c>
      <c r="G421" t="s">
        <v>33</v>
      </c>
      <c r="H421" t="s">
        <v>26</v>
      </c>
      <c r="I421" s="3">
        <v>10647</v>
      </c>
      <c r="J421" s="5">
        <v>0.35</v>
      </c>
      <c r="K421" s="4">
        <v>3726.45</v>
      </c>
      <c r="L421" t="s">
        <v>27</v>
      </c>
      <c r="M421" t="s">
        <v>21</v>
      </c>
      <c r="N421" t="s">
        <v>35</v>
      </c>
    </row>
    <row r="422" spans="1:14" x14ac:dyDescent="0.35">
      <c r="A422" s="2">
        <v>45567</v>
      </c>
      <c r="B422" t="s">
        <v>77</v>
      </c>
      <c r="C422">
        <v>2024</v>
      </c>
      <c r="D422" t="s">
        <v>37</v>
      </c>
      <c r="E422" t="s">
        <v>16</v>
      </c>
      <c r="F422" t="s">
        <v>40</v>
      </c>
      <c r="G422" t="s">
        <v>33</v>
      </c>
      <c r="H422" t="s">
        <v>29</v>
      </c>
      <c r="I422" s="3">
        <v>12237</v>
      </c>
      <c r="J422" s="5">
        <v>0.35</v>
      </c>
      <c r="K422" s="4">
        <v>4282.95</v>
      </c>
      <c r="L422" t="s">
        <v>27</v>
      </c>
      <c r="M422" t="s">
        <v>48</v>
      </c>
      <c r="N422" t="s">
        <v>35</v>
      </c>
    </row>
    <row r="423" spans="1:14" x14ac:dyDescent="0.35">
      <c r="A423" s="2">
        <v>45570</v>
      </c>
      <c r="B423" t="s">
        <v>77</v>
      </c>
      <c r="C423">
        <v>2024</v>
      </c>
      <c r="D423" t="s">
        <v>72</v>
      </c>
      <c r="E423" t="s">
        <v>24</v>
      </c>
      <c r="F423" t="s">
        <v>32</v>
      </c>
      <c r="G423" t="s">
        <v>33</v>
      </c>
      <c r="H423" t="s">
        <v>29</v>
      </c>
      <c r="I423" s="3">
        <v>7697</v>
      </c>
      <c r="J423" s="5">
        <v>0.4</v>
      </c>
      <c r="K423" s="4">
        <v>3078.8</v>
      </c>
      <c r="L423" t="s">
        <v>20</v>
      </c>
      <c r="M423" t="s">
        <v>21</v>
      </c>
      <c r="N423" t="s">
        <v>35</v>
      </c>
    </row>
    <row r="424" spans="1:14" x14ac:dyDescent="0.35">
      <c r="A424" s="2">
        <v>45573</v>
      </c>
      <c r="B424" t="s">
        <v>77</v>
      </c>
      <c r="C424">
        <v>2024</v>
      </c>
      <c r="D424" t="s">
        <v>41</v>
      </c>
      <c r="E424" t="s">
        <v>16</v>
      </c>
      <c r="F424" t="s">
        <v>40</v>
      </c>
      <c r="G424" t="s">
        <v>33</v>
      </c>
      <c r="H424" t="s">
        <v>19</v>
      </c>
      <c r="I424" s="3">
        <v>10561</v>
      </c>
      <c r="J424" s="5">
        <v>0.35</v>
      </c>
      <c r="K424" s="4">
        <v>3696.35</v>
      </c>
      <c r="L424" t="s">
        <v>27</v>
      </c>
      <c r="M424" t="s">
        <v>48</v>
      </c>
      <c r="N424" t="s">
        <v>35</v>
      </c>
    </row>
    <row r="425" spans="1:14" x14ac:dyDescent="0.35">
      <c r="A425" s="2">
        <v>45574</v>
      </c>
      <c r="B425" t="s">
        <v>77</v>
      </c>
      <c r="C425">
        <v>2024</v>
      </c>
      <c r="D425" t="s">
        <v>54</v>
      </c>
      <c r="E425" t="s">
        <v>16</v>
      </c>
      <c r="F425" t="s">
        <v>40</v>
      </c>
      <c r="G425" t="s">
        <v>33</v>
      </c>
      <c r="H425" t="s">
        <v>26</v>
      </c>
      <c r="I425" s="3">
        <v>9113</v>
      </c>
      <c r="J425" s="5">
        <v>0.35</v>
      </c>
      <c r="K425" s="4">
        <v>3189.55</v>
      </c>
      <c r="L425" t="s">
        <v>20</v>
      </c>
      <c r="M425" t="s">
        <v>48</v>
      </c>
      <c r="N425" t="s">
        <v>38</v>
      </c>
    </row>
    <row r="426" spans="1:14" x14ac:dyDescent="0.35">
      <c r="A426" s="2">
        <v>45577</v>
      </c>
      <c r="B426" t="s">
        <v>77</v>
      </c>
      <c r="C426">
        <v>2024</v>
      </c>
      <c r="D426" t="s">
        <v>28</v>
      </c>
      <c r="E426" t="s">
        <v>24</v>
      </c>
      <c r="F426" t="s">
        <v>40</v>
      </c>
      <c r="G426" t="s">
        <v>33</v>
      </c>
      <c r="H426" t="s">
        <v>44</v>
      </c>
      <c r="I426" s="3">
        <v>11072</v>
      </c>
      <c r="J426" s="5">
        <v>0.35</v>
      </c>
      <c r="K426" s="4">
        <v>3875.2</v>
      </c>
      <c r="L426" t="s">
        <v>20</v>
      </c>
      <c r="M426" t="s">
        <v>48</v>
      </c>
      <c r="N426" t="s">
        <v>22</v>
      </c>
    </row>
    <row r="427" spans="1:14" x14ac:dyDescent="0.35">
      <c r="A427" s="2">
        <v>45578</v>
      </c>
      <c r="B427" t="s">
        <v>77</v>
      </c>
      <c r="C427">
        <v>2024</v>
      </c>
      <c r="D427" t="s">
        <v>37</v>
      </c>
      <c r="E427" t="s">
        <v>16</v>
      </c>
      <c r="F427" t="s">
        <v>42</v>
      </c>
      <c r="G427" t="s">
        <v>43</v>
      </c>
      <c r="H427" t="s">
        <v>34</v>
      </c>
      <c r="I427" s="3">
        <v>11431</v>
      </c>
      <c r="J427" s="5">
        <v>0.25</v>
      </c>
      <c r="K427" s="4">
        <v>2857.75</v>
      </c>
      <c r="L427" t="s">
        <v>20</v>
      </c>
      <c r="M427" t="s">
        <v>25</v>
      </c>
      <c r="N427" t="s">
        <v>22</v>
      </c>
    </row>
    <row r="428" spans="1:14" x14ac:dyDescent="0.35">
      <c r="A428" s="2">
        <v>45578</v>
      </c>
      <c r="B428" t="s">
        <v>77</v>
      </c>
      <c r="C428">
        <v>2024</v>
      </c>
      <c r="D428" t="s">
        <v>47</v>
      </c>
      <c r="E428" t="s">
        <v>16</v>
      </c>
      <c r="F428" t="s">
        <v>42</v>
      </c>
      <c r="G428" t="s">
        <v>43</v>
      </c>
      <c r="H428" t="s">
        <v>29</v>
      </c>
      <c r="I428" s="3">
        <v>8292</v>
      </c>
      <c r="J428" s="5">
        <v>0.25</v>
      </c>
      <c r="K428" s="4">
        <v>2073</v>
      </c>
      <c r="L428" t="s">
        <v>27</v>
      </c>
      <c r="M428" t="s">
        <v>48</v>
      </c>
      <c r="N428" t="s">
        <v>22</v>
      </c>
    </row>
    <row r="429" spans="1:14" x14ac:dyDescent="0.35">
      <c r="A429" s="2">
        <v>45581</v>
      </c>
      <c r="B429" t="s">
        <v>77</v>
      </c>
      <c r="C429">
        <v>2024</v>
      </c>
      <c r="D429" t="s">
        <v>37</v>
      </c>
      <c r="E429" t="s">
        <v>16</v>
      </c>
      <c r="F429" t="s">
        <v>32</v>
      </c>
      <c r="G429" t="s">
        <v>33</v>
      </c>
      <c r="H429" t="s">
        <v>34</v>
      </c>
      <c r="I429" s="3">
        <v>9766</v>
      </c>
      <c r="J429" s="5">
        <v>0.4</v>
      </c>
      <c r="K429" s="4">
        <v>3906.4</v>
      </c>
      <c r="L429" t="s">
        <v>20</v>
      </c>
      <c r="M429" t="s">
        <v>21</v>
      </c>
      <c r="N429" t="s">
        <v>38</v>
      </c>
    </row>
    <row r="430" spans="1:14" x14ac:dyDescent="0.35">
      <c r="A430" s="2">
        <v>45582</v>
      </c>
      <c r="B430" t="s">
        <v>77</v>
      </c>
      <c r="C430">
        <v>2024</v>
      </c>
      <c r="D430" t="s">
        <v>65</v>
      </c>
      <c r="E430" t="s">
        <v>16</v>
      </c>
      <c r="F430" t="s">
        <v>25</v>
      </c>
      <c r="G430" t="s">
        <v>18</v>
      </c>
      <c r="H430" t="s">
        <v>29</v>
      </c>
      <c r="I430" s="3">
        <v>12273</v>
      </c>
      <c r="J430" s="5">
        <v>0.25</v>
      </c>
      <c r="K430" s="4">
        <v>3068.25</v>
      </c>
      <c r="L430" t="s">
        <v>20</v>
      </c>
      <c r="M430" t="s">
        <v>48</v>
      </c>
      <c r="N430" t="s">
        <v>30</v>
      </c>
    </row>
    <row r="431" spans="1:14" x14ac:dyDescent="0.35">
      <c r="A431" s="2">
        <v>45583</v>
      </c>
      <c r="B431" t="s">
        <v>77</v>
      </c>
      <c r="C431">
        <v>2024</v>
      </c>
      <c r="D431" t="s">
        <v>52</v>
      </c>
      <c r="E431" t="s">
        <v>16</v>
      </c>
      <c r="F431" t="s">
        <v>40</v>
      </c>
      <c r="G431" t="s">
        <v>33</v>
      </c>
      <c r="H431" t="s">
        <v>29</v>
      </c>
      <c r="I431" s="3">
        <v>9992</v>
      </c>
      <c r="J431" s="5">
        <v>0.35</v>
      </c>
      <c r="K431" s="4">
        <v>3497.2</v>
      </c>
      <c r="L431" t="s">
        <v>20</v>
      </c>
      <c r="M431" t="s">
        <v>21</v>
      </c>
      <c r="N431" t="s">
        <v>30</v>
      </c>
    </row>
    <row r="432" spans="1:14" x14ac:dyDescent="0.35">
      <c r="A432" s="2">
        <v>45584</v>
      </c>
      <c r="B432" t="s">
        <v>77</v>
      </c>
      <c r="C432">
        <v>2024</v>
      </c>
      <c r="D432" t="s">
        <v>62</v>
      </c>
      <c r="E432" t="s">
        <v>24</v>
      </c>
      <c r="F432" t="s">
        <v>32</v>
      </c>
      <c r="G432" t="s">
        <v>33</v>
      </c>
      <c r="H432" t="s">
        <v>19</v>
      </c>
      <c r="I432" s="3">
        <v>9750</v>
      </c>
      <c r="J432" s="5">
        <v>0.4</v>
      </c>
      <c r="K432" s="4">
        <v>3900</v>
      </c>
      <c r="L432" t="s">
        <v>27</v>
      </c>
      <c r="M432" t="s">
        <v>48</v>
      </c>
      <c r="N432" t="s">
        <v>22</v>
      </c>
    </row>
    <row r="433" spans="1:14" x14ac:dyDescent="0.35">
      <c r="A433" s="2">
        <v>45587</v>
      </c>
      <c r="B433" t="s">
        <v>77</v>
      </c>
      <c r="C433">
        <v>2024</v>
      </c>
      <c r="D433" t="s">
        <v>61</v>
      </c>
      <c r="E433" t="s">
        <v>24</v>
      </c>
      <c r="F433" t="s">
        <v>42</v>
      </c>
      <c r="G433" t="s">
        <v>43</v>
      </c>
      <c r="H433" t="s">
        <v>26</v>
      </c>
      <c r="I433" s="3">
        <v>12051</v>
      </c>
      <c r="J433" s="5">
        <v>0.25</v>
      </c>
      <c r="K433" s="4">
        <v>3012.75</v>
      </c>
      <c r="L433" t="s">
        <v>27</v>
      </c>
      <c r="M433" t="s">
        <v>25</v>
      </c>
      <c r="N433" t="s">
        <v>38</v>
      </c>
    </row>
    <row r="434" spans="1:14" x14ac:dyDescent="0.35">
      <c r="A434" s="2">
        <v>45587</v>
      </c>
      <c r="B434" t="s">
        <v>77</v>
      </c>
      <c r="C434">
        <v>2024</v>
      </c>
      <c r="D434" t="s">
        <v>49</v>
      </c>
      <c r="E434" t="s">
        <v>24</v>
      </c>
      <c r="F434" t="s">
        <v>17</v>
      </c>
      <c r="G434" t="s">
        <v>18</v>
      </c>
      <c r="H434" t="s">
        <v>19</v>
      </c>
      <c r="I434" s="3">
        <v>8442</v>
      </c>
      <c r="J434" s="5">
        <v>0.3</v>
      </c>
      <c r="K434" s="4">
        <v>2532.6</v>
      </c>
      <c r="L434" t="s">
        <v>20</v>
      </c>
      <c r="M434" t="s">
        <v>21</v>
      </c>
      <c r="N434" t="s">
        <v>35</v>
      </c>
    </row>
    <row r="435" spans="1:14" x14ac:dyDescent="0.35">
      <c r="A435" s="2">
        <v>45587</v>
      </c>
      <c r="B435" t="s">
        <v>77</v>
      </c>
      <c r="C435">
        <v>2024</v>
      </c>
      <c r="D435" t="s">
        <v>68</v>
      </c>
      <c r="E435" t="s">
        <v>24</v>
      </c>
      <c r="F435" t="s">
        <v>42</v>
      </c>
      <c r="G435" t="s">
        <v>43</v>
      </c>
      <c r="H435" t="s">
        <v>44</v>
      </c>
      <c r="I435" s="3">
        <v>10526</v>
      </c>
      <c r="J435" s="5">
        <v>0.25</v>
      </c>
      <c r="K435" s="4">
        <v>2631.5</v>
      </c>
      <c r="L435" t="s">
        <v>20</v>
      </c>
      <c r="M435" t="s">
        <v>21</v>
      </c>
      <c r="N435" t="s">
        <v>38</v>
      </c>
    </row>
    <row r="436" spans="1:14" x14ac:dyDescent="0.35">
      <c r="A436" s="2">
        <v>45590</v>
      </c>
      <c r="B436" t="s">
        <v>77</v>
      </c>
      <c r="C436">
        <v>2024</v>
      </c>
      <c r="D436" t="s">
        <v>28</v>
      </c>
      <c r="E436" t="s">
        <v>24</v>
      </c>
      <c r="F436" t="s">
        <v>32</v>
      </c>
      <c r="G436" t="s">
        <v>33</v>
      </c>
      <c r="H436" t="s">
        <v>29</v>
      </c>
      <c r="I436" s="3">
        <v>10041</v>
      </c>
      <c r="J436" s="5">
        <v>0.4</v>
      </c>
      <c r="K436" s="4">
        <v>4016.4</v>
      </c>
      <c r="L436" t="s">
        <v>20</v>
      </c>
      <c r="M436" t="s">
        <v>21</v>
      </c>
      <c r="N436" t="s">
        <v>30</v>
      </c>
    </row>
    <row r="437" spans="1:14" x14ac:dyDescent="0.35">
      <c r="A437" s="2">
        <v>45591</v>
      </c>
      <c r="B437" t="s">
        <v>77</v>
      </c>
      <c r="C437">
        <v>2024</v>
      </c>
      <c r="D437" t="s">
        <v>62</v>
      </c>
      <c r="E437" t="s">
        <v>24</v>
      </c>
      <c r="F437" t="s">
        <v>42</v>
      </c>
      <c r="G437" t="s">
        <v>43</v>
      </c>
      <c r="H437" t="s">
        <v>34</v>
      </c>
      <c r="I437" s="3">
        <v>10310</v>
      </c>
      <c r="J437" s="5">
        <v>0.25</v>
      </c>
      <c r="K437" s="4">
        <v>2577.5</v>
      </c>
      <c r="L437" t="s">
        <v>20</v>
      </c>
      <c r="M437" t="s">
        <v>48</v>
      </c>
      <c r="N437" t="s">
        <v>38</v>
      </c>
    </row>
    <row r="438" spans="1:14" x14ac:dyDescent="0.35">
      <c r="A438" s="2">
        <v>45593</v>
      </c>
      <c r="B438" t="s">
        <v>77</v>
      </c>
      <c r="C438">
        <v>2024</v>
      </c>
      <c r="D438" t="s">
        <v>15</v>
      </c>
      <c r="E438" t="s">
        <v>16</v>
      </c>
      <c r="F438" t="s">
        <v>40</v>
      </c>
      <c r="G438" t="s">
        <v>33</v>
      </c>
      <c r="H438" t="s">
        <v>34</v>
      </c>
      <c r="I438" s="3">
        <v>11400</v>
      </c>
      <c r="J438" s="5">
        <v>0.35</v>
      </c>
      <c r="K438" s="4">
        <v>3990</v>
      </c>
      <c r="L438" t="s">
        <v>27</v>
      </c>
      <c r="M438" t="s">
        <v>21</v>
      </c>
      <c r="N438" t="s">
        <v>22</v>
      </c>
    </row>
    <row r="439" spans="1:14" x14ac:dyDescent="0.35">
      <c r="A439" s="2">
        <v>45593</v>
      </c>
      <c r="B439" t="s">
        <v>77</v>
      </c>
      <c r="C439">
        <v>2024</v>
      </c>
      <c r="D439" t="s">
        <v>65</v>
      </c>
      <c r="E439" t="s">
        <v>16</v>
      </c>
      <c r="F439" t="s">
        <v>40</v>
      </c>
      <c r="G439" t="s">
        <v>33</v>
      </c>
      <c r="H439" t="s">
        <v>44</v>
      </c>
      <c r="I439" s="3">
        <v>9897</v>
      </c>
      <c r="J439" s="5">
        <v>0.35</v>
      </c>
      <c r="K439" s="4">
        <v>3463.95</v>
      </c>
      <c r="L439" t="s">
        <v>27</v>
      </c>
      <c r="M439" t="s">
        <v>21</v>
      </c>
      <c r="N439" t="s">
        <v>35</v>
      </c>
    </row>
    <row r="440" spans="1:14" x14ac:dyDescent="0.35">
      <c r="A440" s="2">
        <v>45593</v>
      </c>
      <c r="B440" t="s">
        <v>77</v>
      </c>
      <c r="C440">
        <v>2024</v>
      </c>
      <c r="D440" t="s">
        <v>60</v>
      </c>
      <c r="E440" t="s">
        <v>24</v>
      </c>
      <c r="F440" t="s">
        <v>40</v>
      </c>
      <c r="G440" t="s">
        <v>33</v>
      </c>
      <c r="H440" t="s">
        <v>29</v>
      </c>
      <c r="I440" s="3">
        <v>7923</v>
      </c>
      <c r="J440" s="5">
        <v>0.35</v>
      </c>
      <c r="K440" s="4">
        <v>2773.05</v>
      </c>
      <c r="L440" t="s">
        <v>27</v>
      </c>
      <c r="M440" t="s">
        <v>48</v>
      </c>
      <c r="N440" t="s">
        <v>30</v>
      </c>
    </row>
    <row r="441" spans="1:14" x14ac:dyDescent="0.35">
      <c r="A441" s="2">
        <v>45594</v>
      </c>
      <c r="B441" t="s">
        <v>77</v>
      </c>
      <c r="C441">
        <v>2024</v>
      </c>
      <c r="D441" t="s">
        <v>49</v>
      </c>
      <c r="E441" t="s">
        <v>24</v>
      </c>
      <c r="F441" t="s">
        <v>17</v>
      </c>
      <c r="G441" t="s">
        <v>18</v>
      </c>
      <c r="H441" t="s">
        <v>29</v>
      </c>
      <c r="I441" s="3">
        <v>11302</v>
      </c>
      <c r="J441" s="5">
        <v>0.3</v>
      </c>
      <c r="K441" s="4">
        <v>3390.6</v>
      </c>
      <c r="L441" t="s">
        <v>27</v>
      </c>
      <c r="M441" t="s">
        <v>48</v>
      </c>
      <c r="N441" t="s">
        <v>38</v>
      </c>
    </row>
    <row r="442" spans="1:14" x14ac:dyDescent="0.35">
      <c r="A442" s="2">
        <v>45600</v>
      </c>
      <c r="B442" t="s">
        <v>78</v>
      </c>
      <c r="C442">
        <v>2024</v>
      </c>
      <c r="D442" t="s">
        <v>36</v>
      </c>
      <c r="E442" t="s">
        <v>24</v>
      </c>
      <c r="F442" t="s">
        <v>40</v>
      </c>
      <c r="G442" t="s">
        <v>33</v>
      </c>
      <c r="H442" t="s">
        <v>19</v>
      </c>
      <c r="I442" s="3">
        <v>9544</v>
      </c>
      <c r="J442" s="5">
        <v>0.35</v>
      </c>
      <c r="K442" s="4">
        <v>3340.4</v>
      </c>
      <c r="L442" t="s">
        <v>27</v>
      </c>
      <c r="M442" t="s">
        <v>25</v>
      </c>
      <c r="N442" t="s">
        <v>38</v>
      </c>
    </row>
    <row r="443" spans="1:14" x14ac:dyDescent="0.35">
      <c r="A443" s="2">
        <v>45602</v>
      </c>
      <c r="B443" t="s">
        <v>78</v>
      </c>
      <c r="C443">
        <v>2024</v>
      </c>
      <c r="D443" t="s">
        <v>70</v>
      </c>
      <c r="E443" t="s">
        <v>24</v>
      </c>
      <c r="F443" t="s">
        <v>32</v>
      </c>
      <c r="G443" t="s">
        <v>33</v>
      </c>
      <c r="H443" t="s">
        <v>26</v>
      </c>
      <c r="I443" s="3">
        <v>8514</v>
      </c>
      <c r="J443" s="5">
        <v>0.4</v>
      </c>
      <c r="K443" s="4">
        <v>3405.6</v>
      </c>
      <c r="L443" t="s">
        <v>27</v>
      </c>
      <c r="M443" t="s">
        <v>21</v>
      </c>
      <c r="N443" t="s">
        <v>35</v>
      </c>
    </row>
    <row r="444" spans="1:14" x14ac:dyDescent="0.35">
      <c r="A444" s="2">
        <v>45603</v>
      </c>
      <c r="B444" t="s">
        <v>78</v>
      </c>
      <c r="C444">
        <v>2024</v>
      </c>
      <c r="D444" t="s">
        <v>66</v>
      </c>
      <c r="E444" t="s">
        <v>16</v>
      </c>
      <c r="F444" t="s">
        <v>17</v>
      </c>
      <c r="G444" t="s">
        <v>18</v>
      </c>
      <c r="H444" t="s">
        <v>19</v>
      </c>
      <c r="I444" s="3">
        <v>10974</v>
      </c>
      <c r="J444" s="5">
        <v>0.3</v>
      </c>
      <c r="K444" s="4">
        <v>3292.2</v>
      </c>
      <c r="L444" t="s">
        <v>20</v>
      </c>
      <c r="M444" t="s">
        <v>48</v>
      </c>
      <c r="N444" t="s">
        <v>38</v>
      </c>
    </row>
    <row r="445" spans="1:14" x14ac:dyDescent="0.35">
      <c r="A445" s="2">
        <v>45603</v>
      </c>
      <c r="B445" t="s">
        <v>78</v>
      </c>
      <c r="C445">
        <v>2024</v>
      </c>
      <c r="D445" t="s">
        <v>62</v>
      </c>
      <c r="E445" t="s">
        <v>24</v>
      </c>
      <c r="F445" t="s">
        <v>25</v>
      </c>
      <c r="G445" t="s">
        <v>18</v>
      </c>
      <c r="H445" t="s">
        <v>34</v>
      </c>
      <c r="I445" s="3">
        <v>8571</v>
      </c>
      <c r="J445" s="5">
        <v>0.25</v>
      </c>
      <c r="K445" s="4">
        <v>2142.75</v>
      </c>
      <c r="L445" t="s">
        <v>27</v>
      </c>
      <c r="M445" t="s">
        <v>48</v>
      </c>
      <c r="N445" t="s">
        <v>38</v>
      </c>
    </row>
    <row r="446" spans="1:14" x14ac:dyDescent="0.35">
      <c r="A446" s="2">
        <v>45606</v>
      </c>
      <c r="B446" t="s">
        <v>78</v>
      </c>
      <c r="C446">
        <v>2024</v>
      </c>
      <c r="D446" t="s">
        <v>58</v>
      </c>
      <c r="E446" t="s">
        <v>16</v>
      </c>
      <c r="F446" t="s">
        <v>32</v>
      </c>
      <c r="G446" t="s">
        <v>33</v>
      </c>
      <c r="H446" t="s">
        <v>34</v>
      </c>
      <c r="I446" s="3">
        <v>8396</v>
      </c>
      <c r="J446" s="5">
        <v>0.4</v>
      </c>
      <c r="K446" s="4">
        <v>3358.4</v>
      </c>
      <c r="L446" t="s">
        <v>20</v>
      </c>
      <c r="M446" t="s">
        <v>25</v>
      </c>
      <c r="N446" t="s">
        <v>38</v>
      </c>
    </row>
    <row r="447" spans="1:14" x14ac:dyDescent="0.35">
      <c r="A447" s="2">
        <v>45606</v>
      </c>
      <c r="B447" t="s">
        <v>78</v>
      </c>
      <c r="C447">
        <v>2024</v>
      </c>
      <c r="D447" t="s">
        <v>52</v>
      </c>
      <c r="E447" t="s">
        <v>16</v>
      </c>
      <c r="F447" t="s">
        <v>25</v>
      </c>
      <c r="G447" t="s">
        <v>18</v>
      </c>
      <c r="H447" t="s">
        <v>19</v>
      </c>
      <c r="I447" s="3">
        <v>7837</v>
      </c>
      <c r="J447" s="5">
        <v>0.25</v>
      </c>
      <c r="K447" s="4">
        <v>1959.25</v>
      </c>
      <c r="L447" t="s">
        <v>20</v>
      </c>
      <c r="M447" t="s">
        <v>21</v>
      </c>
      <c r="N447" t="s">
        <v>38</v>
      </c>
    </row>
    <row r="448" spans="1:14" x14ac:dyDescent="0.35">
      <c r="A448" s="2">
        <v>45608</v>
      </c>
      <c r="B448" t="s">
        <v>78</v>
      </c>
      <c r="C448">
        <v>2024</v>
      </c>
      <c r="D448" t="s">
        <v>47</v>
      </c>
      <c r="E448" t="s">
        <v>16</v>
      </c>
      <c r="F448" t="s">
        <v>40</v>
      </c>
      <c r="G448" t="s">
        <v>33</v>
      </c>
      <c r="H448" t="s">
        <v>29</v>
      </c>
      <c r="I448" s="3">
        <v>10358</v>
      </c>
      <c r="J448" s="5">
        <v>0.35</v>
      </c>
      <c r="K448" s="4">
        <v>3625.3</v>
      </c>
      <c r="L448" t="s">
        <v>20</v>
      </c>
      <c r="M448" t="s">
        <v>48</v>
      </c>
      <c r="N448" t="s">
        <v>30</v>
      </c>
    </row>
    <row r="449" spans="1:14" x14ac:dyDescent="0.35">
      <c r="A449" s="2">
        <v>45609</v>
      </c>
      <c r="B449" t="s">
        <v>78</v>
      </c>
      <c r="C449">
        <v>2024</v>
      </c>
      <c r="D449" t="s">
        <v>53</v>
      </c>
      <c r="E449" t="s">
        <v>24</v>
      </c>
      <c r="F449" t="s">
        <v>40</v>
      </c>
      <c r="G449" t="s">
        <v>33</v>
      </c>
      <c r="H449" t="s">
        <v>44</v>
      </c>
      <c r="I449" s="3">
        <v>8002</v>
      </c>
      <c r="J449" s="5">
        <v>0.35</v>
      </c>
      <c r="K449" s="4">
        <v>2800.7</v>
      </c>
      <c r="L449" t="s">
        <v>27</v>
      </c>
      <c r="M449" t="s">
        <v>48</v>
      </c>
      <c r="N449" t="s">
        <v>30</v>
      </c>
    </row>
    <row r="450" spans="1:14" x14ac:dyDescent="0.35">
      <c r="A450" s="2">
        <v>45612</v>
      </c>
      <c r="B450" t="s">
        <v>78</v>
      </c>
      <c r="C450">
        <v>2024</v>
      </c>
      <c r="D450" t="s">
        <v>56</v>
      </c>
      <c r="E450" t="s">
        <v>16</v>
      </c>
      <c r="F450" t="s">
        <v>42</v>
      </c>
      <c r="G450" t="s">
        <v>43</v>
      </c>
      <c r="H450" t="s">
        <v>29</v>
      </c>
      <c r="I450" s="3">
        <v>7833</v>
      </c>
      <c r="J450" s="5">
        <v>0.25</v>
      </c>
      <c r="K450" s="4">
        <v>1958.25</v>
      </c>
      <c r="L450" t="s">
        <v>27</v>
      </c>
      <c r="M450" t="s">
        <v>21</v>
      </c>
      <c r="N450" t="s">
        <v>30</v>
      </c>
    </row>
    <row r="451" spans="1:14" x14ac:dyDescent="0.35">
      <c r="A451" s="2">
        <v>45612</v>
      </c>
      <c r="B451" t="s">
        <v>78</v>
      </c>
      <c r="C451">
        <v>2024</v>
      </c>
      <c r="D451" t="s">
        <v>58</v>
      </c>
      <c r="E451" t="s">
        <v>16</v>
      </c>
      <c r="F451" t="s">
        <v>17</v>
      </c>
      <c r="G451" t="s">
        <v>18</v>
      </c>
      <c r="H451" t="s">
        <v>44</v>
      </c>
      <c r="I451" s="3">
        <v>8395</v>
      </c>
      <c r="J451" s="5">
        <v>0.3</v>
      </c>
      <c r="K451" s="4">
        <v>2518.5</v>
      </c>
      <c r="L451" t="s">
        <v>27</v>
      </c>
      <c r="M451" t="s">
        <v>48</v>
      </c>
      <c r="N451" t="s">
        <v>38</v>
      </c>
    </row>
    <row r="452" spans="1:14" x14ac:dyDescent="0.35">
      <c r="A452" s="2">
        <v>45615</v>
      </c>
      <c r="B452" t="s">
        <v>78</v>
      </c>
      <c r="C452">
        <v>2024</v>
      </c>
      <c r="D452" t="s">
        <v>57</v>
      </c>
      <c r="E452" t="s">
        <v>24</v>
      </c>
      <c r="F452" t="s">
        <v>42</v>
      </c>
      <c r="G452" t="s">
        <v>43</v>
      </c>
      <c r="H452" t="s">
        <v>34</v>
      </c>
      <c r="I452" s="3">
        <v>8763</v>
      </c>
      <c r="J452" s="5">
        <v>0.25</v>
      </c>
      <c r="K452" s="4">
        <v>2190.75</v>
      </c>
      <c r="L452" t="s">
        <v>20</v>
      </c>
      <c r="M452" t="s">
        <v>25</v>
      </c>
      <c r="N452" t="s">
        <v>22</v>
      </c>
    </row>
    <row r="453" spans="1:14" x14ac:dyDescent="0.35">
      <c r="A453" s="2">
        <v>45616</v>
      </c>
      <c r="B453" t="s">
        <v>78</v>
      </c>
      <c r="C453">
        <v>2024</v>
      </c>
      <c r="D453" t="s">
        <v>49</v>
      </c>
      <c r="E453" t="s">
        <v>24</v>
      </c>
      <c r="F453" t="s">
        <v>42</v>
      </c>
      <c r="G453" t="s">
        <v>43</v>
      </c>
      <c r="H453" t="s">
        <v>29</v>
      </c>
      <c r="I453" s="3">
        <v>8611</v>
      </c>
      <c r="J453" s="5">
        <v>0.25</v>
      </c>
      <c r="K453" s="4">
        <v>2152.75</v>
      </c>
      <c r="L453" t="s">
        <v>20</v>
      </c>
      <c r="M453" t="s">
        <v>48</v>
      </c>
      <c r="N453" t="s">
        <v>30</v>
      </c>
    </row>
    <row r="454" spans="1:14" x14ac:dyDescent="0.35">
      <c r="A454" s="2">
        <v>45617</v>
      </c>
      <c r="B454" t="s">
        <v>78</v>
      </c>
      <c r="C454">
        <v>2024</v>
      </c>
      <c r="D454" t="s">
        <v>54</v>
      </c>
      <c r="E454" t="s">
        <v>16</v>
      </c>
      <c r="F454" t="s">
        <v>42</v>
      </c>
      <c r="G454" t="s">
        <v>43</v>
      </c>
      <c r="H454" t="s">
        <v>19</v>
      </c>
      <c r="I454" s="3">
        <v>9027</v>
      </c>
      <c r="J454" s="5">
        <v>0.25</v>
      </c>
      <c r="K454" s="4">
        <v>2256.75</v>
      </c>
      <c r="L454" t="s">
        <v>27</v>
      </c>
      <c r="M454" t="s">
        <v>21</v>
      </c>
      <c r="N454" t="s">
        <v>35</v>
      </c>
    </row>
    <row r="455" spans="1:14" x14ac:dyDescent="0.35">
      <c r="A455" s="2">
        <v>45617</v>
      </c>
      <c r="B455" t="s">
        <v>78</v>
      </c>
      <c r="C455">
        <v>2024</v>
      </c>
      <c r="D455" t="s">
        <v>61</v>
      </c>
      <c r="E455" t="s">
        <v>24</v>
      </c>
      <c r="F455" t="s">
        <v>42</v>
      </c>
      <c r="G455" t="s">
        <v>43</v>
      </c>
      <c r="H455" t="s">
        <v>29</v>
      </c>
      <c r="I455" s="3">
        <v>9355</v>
      </c>
      <c r="J455" s="5">
        <v>0.25</v>
      </c>
      <c r="K455" s="4">
        <v>2338.75</v>
      </c>
      <c r="L455" t="s">
        <v>27</v>
      </c>
      <c r="M455" t="s">
        <v>21</v>
      </c>
      <c r="N455" t="s">
        <v>22</v>
      </c>
    </row>
    <row r="456" spans="1:14" x14ac:dyDescent="0.35">
      <c r="A456" s="2">
        <v>45619</v>
      </c>
      <c r="B456" t="s">
        <v>78</v>
      </c>
      <c r="C456">
        <v>2024</v>
      </c>
      <c r="D456" t="s">
        <v>51</v>
      </c>
      <c r="E456" t="s">
        <v>16</v>
      </c>
      <c r="F456" t="s">
        <v>25</v>
      </c>
      <c r="G456" t="s">
        <v>18</v>
      </c>
      <c r="H456" t="s">
        <v>26</v>
      </c>
      <c r="I456" s="3">
        <v>10086</v>
      </c>
      <c r="J456" s="5">
        <v>0.25</v>
      </c>
      <c r="K456" s="4">
        <v>2521.5</v>
      </c>
      <c r="L456" t="s">
        <v>20</v>
      </c>
      <c r="M456" t="s">
        <v>48</v>
      </c>
      <c r="N456" t="s">
        <v>35</v>
      </c>
    </row>
    <row r="457" spans="1:14" x14ac:dyDescent="0.35">
      <c r="A457" s="2">
        <v>45619</v>
      </c>
      <c r="B457" t="s">
        <v>78</v>
      </c>
      <c r="C457">
        <v>2024</v>
      </c>
      <c r="D457" t="s">
        <v>58</v>
      </c>
      <c r="E457" t="s">
        <v>16</v>
      </c>
      <c r="F457" t="s">
        <v>25</v>
      </c>
      <c r="G457" t="s">
        <v>18</v>
      </c>
      <c r="H457" t="s">
        <v>34</v>
      </c>
      <c r="I457" s="3">
        <v>11777</v>
      </c>
      <c r="J457" s="5">
        <v>0.25</v>
      </c>
      <c r="K457" s="4">
        <v>2944.25</v>
      </c>
      <c r="L457" t="s">
        <v>20</v>
      </c>
      <c r="M457" t="s">
        <v>21</v>
      </c>
      <c r="N457" t="s">
        <v>35</v>
      </c>
    </row>
    <row r="458" spans="1:14" x14ac:dyDescent="0.35">
      <c r="A458" s="2">
        <v>45619</v>
      </c>
      <c r="B458" t="s">
        <v>78</v>
      </c>
      <c r="C458">
        <v>2024</v>
      </c>
      <c r="D458" t="s">
        <v>53</v>
      </c>
      <c r="E458" t="s">
        <v>24</v>
      </c>
      <c r="F458" t="s">
        <v>17</v>
      </c>
      <c r="G458" t="s">
        <v>18</v>
      </c>
      <c r="H458" t="s">
        <v>34</v>
      </c>
      <c r="I458" s="3">
        <v>10987</v>
      </c>
      <c r="J458" s="5">
        <v>0.3</v>
      </c>
      <c r="K458" s="4">
        <v>3296.1</v>
      </c>
      <c r="L458" t="s">
        <v>20</v>
      </c>
      <c r="M458" t="s">
        <v>48</v>
      </c>
      <c r="N458" t="s">
        <v>38</v>
      </c>
    </row>
    <row r="459" spans="1:14" x14ac:dyDescent="0.35">
      <c r="A459" s="2">
        <v>45620</v>
      </c>
      <c r="B459" t="s">
        <v>78</v>
      </c>
      <c r="C459">
        <v>2024</v>
      </c>
      <c r="D459" t="s">
        <v>51</v>
      </c>
      <c r="E459" t="s">
        <v>16</v>
      </c>
      <c r="F459" t="s">
        <v>42</v>
      </c>
      <c r="G459" t="s">
        <v>43</v>
      </c>
      <c r="H459" t="s">
        <v>44</v>
      </c>
      <c r="I459" s="3">
        <v>10033</v>
      </c>
      <c r="J459" s="5">
        <v>0.25</v>
      </c>
      <c r="K459" s="4">
        <v>2508.25</v>
      </c>
      <c r="L459" t="s">
        <v>20</v>
      </c>
      <c r="M459" t="s">
        <v>21</v>
      </c>
      <c r="N459" t="s">
        <v>22</v>
      </c>
    </row>
    <row r="460" spans="1:14" x14ac:dyDescent="0.35">
      <c r="A460" s="2">
        <v>45623</v>
      </c>
      <c r="B460" t="s">
        <v>78</v>
      </c>
      <c r="C460">
        <v>2024</v>
      </c>
      <c r="D460" t="s">
        <v>57</v>
      </c>
      <c r="E460" t="s">
        <v>24</v>
      </c>
      <c r="F460" t="s">
        <v>42</v>
      </c>
      <c r="G460" t="s">
        <v>43</v>
      </c>
      <c r="H460" t="s">
        <v>26</v>
      </c>
      <c r="I460" s="3">
        <v>9393</v>
      </c>
      <c r="J460" s="5">
        <v>0.25</v>
      </c>
      <c r="K460" s="4">
        <v>2348.25</v>
      </c>
      <c r="L460" t="s">
        <v>27</v>
      </c>
      <c r="M460" t="s">
        <v>48</v>
      </c>
      <c r="N460" t="s">
        <v>35</v>
      </c>
    </row>
    <row r="461" spans="1:14" x14ac:dyDescent="0.35">
      <c r="A461" s="2">
        <v>45626</v>
      </c>
      <c r="B461" t="s">
        <v>78</v>
      </c>
      <c r="C461">
        <v>2024</v>
      </c>
      <c r="D461" t="s">
        <v>46</v>
      </c>
      <c r="E461" t="s">
        <v>24</v>
      </c>
      <c r="F461" t="s">
        <v>32</v>
      </c>
      <c r="G461" t="s">
        <v>33</v>
      </c>
      <c r="H461" t="s">
        <v>29</v>
      </c>
      <c r="I461" s="3">
        <v>8047</v>
      </c>
      <c r="J461" s="5">
        <v>0.4</v>
      </c>
      <c r="K461" s="4">
        <v>3218.8</v>
      </c>
      <c r="L461" t="s">
        <v>27</v>
      </c>
      <c r="M461" t="s">
        <v>48</v>
      </c>
      <c r="N461" t="s">
        <v>22</v>
      </c>
    </row>
    <row r="462" spans="1:14" x14ac:dyDescent="0.35">
      <c r="A462" s="2">
        <v>45629</v>
      </c>
      <c r="B462" t="s">
        <v>79</v>
      </c>
      <c r="C462">
        <v>2024</v>
      </c>
      <c r="D462" t="s">
        <v>70</v>
      </c>
      <c r="E462" t="s">
        <v>24</v>
      </c>
      <c r="F462" t="s">
        <v>40</v>
      </c>
      <c r="G462" t="s">
        <v>33</v>
      </c>
      <c r="H462" t="s">
        <v>26</v>
      </c>
      <c r="I462" s="3">
        <v>9659</v>
      </c>
      <c r="J462" s="5">
        <v>0.35</v>
      </c>
      <c r="K462" s="4">
        <v>3380.65</v>
      </c>
      <c r="L462" t="s">
        <v>20</v>
      </c>
      <c r="M462" t="s">
        <v>21</v>
      </c>
      <c r="N462" t="s">
        <v>22</v>
      </c>
    </row>
    <row r="463" spans="1:14" x14ac:dyDescent="0.35">
      <c r="A463" s="2">
        <v>45636</v>
      </c>
      <c r="B463" t="s">
        <v>79</v>
      </c>
      <c r="C463">
        <v>2024</v>
      </c>
      <c r="D463" t="s">
        <v>66</v>
      </c>
      <c r="E463" t="s">
        <v>16</v>
      </c>
      <c r="F463" t="s">
        <v>17</v>
      </c>
      <c r="G463" t="s">
        <v>18</v>
      </c>
      <c r="H463" t="s">
        <v>26</v>
      </c>
      <c r="I463" s="3">
        <v>10862</v>
      </c>
      <c r="J463" s="5">
        <v>0.3</v>
      </c>
      <c r="K463" s="4">
        <v>3258.6</v>
      </c>
      <c r="L463" t="s">
        <v>20</v>
      </c>
      <c r="M463" t="s">
        <v>21</v>
      </c>
      <c r="N463" t="s">
        <v>30</v>
      </c>
    </row>
    <row r="464" spans="1:14" x14ac:dyDescent="0.35">
      <c r="A464" s="2">
        <v>45637</v>
      </c>
      <c r="B464" t="s">
        <v>79</v>
      </c>
      <c r="C464">
        <v>2024</v>
      </c>
      <c r="D464" t="s">
        <v>53</v>
      </c>
      <c r="E464" t="s">
        <v>24</v>
      </c>
      <c r="F464" t="s">
        <v>17</v>
      </c>
      <c r="G464" t="s">
        <v>18</v>
      </c>
      <c r="H464" t="s">
        <v>29</v>
      </c>
      <c r="I464" s="3">
        <v>10307</v>
      </c>
      <c r="J464" s="5">
        <v>0.3</v>
      </c>
      <c r="K464" s="4">
        <v>3092.1</v>
      </c>
      <c r="L464" t="s">
        <v>20</v>
      </c>
      <c r="M464" t="s">
        <v>25</v>
      </c>
      <c r="N464" t="s">
        <v>38</v>
      </c>
    </row>
    <row r="465" spans="1:14" x14ac:dyDescent="0.35">
      <c r="A465" s="2">
        <v>45637</v>
      </c>
      <c r="B465" t="s">
        <v>79</v>
      </c>
      <c r="C465">
        <v>2024</v>
      </c>
      <c r="D465" t="s">
        <v>49</v>
      </c>
      <c r="E465" t="s">
        <v>24</v>
      </c>
      <c r="F465" t="s">
        <v>40</v>
      </c>
      <c r="G465" t="s">
        <v>33</v>
      </c>
      <c r="H465" t="s">
        <v>34</v>
      </c>
      <c r="I465" s="3">
        <v>8071</v>
      </c>
      <c r="J465" s="5">
        <v>0.35</v>
      </c>
      <c r="K465" s="4">
        <v>2824.85</v>
      </c>
      <c r="L465" t="s">
        <v>27</v>
      </c>
      <c r="M465" t="s">
        <v>21</v>
      </c>
      <c r="N465" t="s">
        <v>38</v>
      </c>
    </row>
    <row r="466" spans="1:14" x14ac:dyDescent="0.35">
      <c r="A466" s="2">
        <v>45640</v>
      </c>
      <c r="B466" t="s">
        <v>79</v>
      </c>
      <c r="C466">
        <v>2024</v>
      </c>
      <c r="D466" t="s">
        <v>45</v>
      </c>
      <c r="E466" t="s">
        <v>24</v>
      </c>
      <c r="F466" t="s">
        <v>42</v>
      </c>
      <c r="G466" t="s">
        <v>43</v>
      </c>
      <c r="H466" t="s">
        <v>34</v>
      </c>
      <c r="I466" s="3">
        <v>11504</v>
      </c>
      <c r="J466" s="5">
        <v>0.25</v>
      </c>
      <c r="K466" s="4">
        <v>2876</v>
      </c>
      <c r="L466" t="s">
        <v>27</v>
      </c>
      <c r="M466" t="s">
        <v>48</v>
      </c>
      <c r="N466" t="s">
        <v>38</v>
      </c>
    </row>
    <row r="467" spans="1:14" x14ac:dyDescent="0.35">
      <c r="A467" s="2">
        <v>45643</v>
      </c>
      <c r="B467" t="s">
        <v>79</v>
      </c>
      <c r="C467">
        <v>2024</v>
      </c>
      <c r="D467" t="s">
        <v>50</v>
      </c>
      <c r="E467" t="s">
        <v>16</v>
      </c>
      <c r="F467" t="s">
        <v>32</v>
      </c>
      <c r="G467" t="s">
        <v>33</v>
      </c>
      <c r="H467" t="s">
        <v>29</v>
      </c>
      <c r="I467" s="3">
        <v>8983</v>
      </c>
      <c r="J467" s="5">
        <v>0.4</v>
      </c>
      <c r="K467" s="4">
        <v>3593.2</v>
      </c>
      <c r="L467" t="s">
        <v>20</v>
      </c>
      <c r="M467" t="s">
        <v>21</v>
      </c>
      <c r="N467" t="s">
        <v>30</v>
      </c>
    </row>
    <row r="468" spans="1:14" x14ac:dyDescent="0.35">
      <c r="A468" s="2">
        <v>45643</v>
      </c>
      <c r="B468" t="s">
        <v>79</v>
      </c>
      <c r="C468">
        <v>2024</v>
      </c>
      <c r="D468" t="s">
        <v>51</v>
      </c>
      <c r="E468" t="s">
        <v>16</v>
      </c>
      <c r="F468" t="s">
        <v>42</v>
      </c>
      <c r="G468" t="s">
        <v>43</v>
      </c>
      <c r="H468" t="s">
        <v>34</v>
      </c>
      <c r="I468" s="3">
        <v>11329</v>
      </c>
      <c r="J468" s="5">
        <v>0.25</v>
      </c>
      <c r="K468" s="4">
        <v>2832.25</v>
      </c>
      <c r="L468" t="s">
        <v>20</v>
      </c>
      <c r="M468" t="s">
        <v>21</v>
      </c>
      <c r="N468" t="s">
        <v>22</v>
      </c>
    </row>
    <row r="469" spans="1:14" x14ac:dyDescent="0.35">
      <c r="A469" s="2">
        <v>45644</v>
      </c>
      <c r="B469" t="s">
        <v>79</v>
      </c>
      <c r="C469">
        <v>2024</v>
      </c>
      <c r="D469" t="s">
        <v>50</v>
      </c>
      <c r="E469" t="s">
        <v>16</v>
      </c>
      <c r="F469" t="s">
        <v>25</v>
      </c>
      <c r="G469" t="s">
        <v>18</v>
      </c>
      <c r="H469" t="s">
        <v>29</v>
      </c>
      <c r="I469" s="3">
        <v>10036</v>
      </c>
      <c r="J469" s="5">
        <v>0.25</v>
      </c>
      <c r="K469" s="4">
        <v>2509</v>
      </c>
      <c r="L469" t="s">
        <v>20</v>
      </c>
      <c r="M469" t="s">
        <v>25</v>
      </c>
      <c r="N469" t="s">
        <v>38</v>
      </c>
    </row>
    <row r="470" spans="1:14" x14ac:dyDescent="0.35">
      <c r="A470" s="2">
        <v>45644</v>
      </c>
      <c r="B470" t="s">
        <v>79</v>
      </c>
      <c r="C470">
        <v>2024</v>
      </c>
      <c r="D470" t="s">
        <v>46</v>
      </c>
      <c r="E470" t="s">
        <v>24</v>
      </c>
      <c r="F470" t="s">
        <v>17</v>
      </c>
      <c r="G470" t="s">
        <v>18</v>
      </c>
      <c r="H470" t="s">
        <v>19</v>
      </c>
      <c r="I470" s="3">
        <v>7860</v>
      </c>
      <c r="J470" s="5">
        <v>0.3</v>
      </c>
      <c r="K470" s="4">
        <v>2358</v>
      </c>
      <c r="L470" t="s">
        <v>20</v>
      </c>
      <c r="M470" t="s">
        <v>21</v>
      </c>
      <c r="N470" t="s">
        <v>35</v>
      </c>
    </row>
    <row r="471" spans="1:14" x14ac:dyDescent="0.35">
      <c r="A471" s="2">
        <v>45644</v>
      </c>
      <c r="B471" t="s">
        <v>79</v>
      </c>
      <c r="C471">
        <v>2024</v>
      </c>
      <c r="D471" t="s">
        <v>60</v>
      </c>
      <c r="E471" t="s">
        <v>24</v>
      </c>
      <c r="F471" t="s">
        <v>42</v>
      </c>
      <c r="G471" t="s">
        <v>43</v>
      </c>
      <c r="H471" t="s">
        <v>19</v>
      </c>
      <c r="I471" s="3">
        <v>10855</v>
      </c>
      <c r="J471" s="5">
        <v>0.25</v>
      </c>
      <c r="K471" s="4">
        <v>2713.75</v>
      </c>
      <c r="L471" t="s">
        <v>20</v>
      </c>
      <c r="M471" t="s">
        <v>25</v>
      </c>
      <c r="N471" t="s">
        <v>22</v>
      </c>
    </row>
    <row r="472" spans="1:14" x14ac:dyDescent="0.35">
      <c r="A472" s="2">
        <v>45645</v>
      </c>
      <c r="B472" t="s">
        <v>79</v>
      </c>
      <c r="C472">
        <v>2024</v>
      </c>
      <c r="D472" t="s">
        <v>41</v>
      </c>
      <c r="E472" t="s">
        <v>16</v>
      </c>
      <c r="F472" t="s">
        <v>17</v>
      </c>
      <c r="G472" t="s">
        <v>18</v>
      </c>
      <c r="H472" t="s">
        <v>29</v>
      </c>
      <c r="I472" s="3">
        <v>10077</v>
      </c>
      <c r="J472" s="5">
        <v>0.3</v>
      </c>
      <c r="K472" s="4">
        <v>3023.1</v>
      </c>
      <c r="L472" t="s">
        <v>20</v>
      </c>
      <c r="M472" t="s">
        <v>48</v>
      </c>
      <c r="N472" t="s">
        <v>22</v>
      </c>
    </row>
    <row r="473" spans="1:14" x14ac:dyDescent="0.35">
      <c r="A473" s="2">
        <v>45650</v>
      </c>
      <c r="B473" t="s">
        <v>79</v>
      </c>
      <c r="C473">
        <v>2024</v>
      </c>
      <c r="D473" t="s">
        <v>54</v>
      </c>
      <c r="E473" t="s">
        <v>16</v>
      </c>
      <c r="F473" t="s">
        <v>32</v>
      </c>
      <c r="G473" t="s">
        <v>33</v>
      </c>
      <c r="H473" t="s">
        <v>34</v>
      </c>
      <c r="I473" s="3">
        <v>11309</v>
      </c>
      <c r="J473" s="5">
        <v>0.4</v>
      </c>
      <c r="K473" s="4">
        <v>4523.6000000000004</v>
      </c>
      <c r="L473" t="s">
        <v>20</v>
      </c>
      <c r="M473" t="s">
        <v>21</v>
      </c>
      <c r="N473" t="s">
        <v>35</v>
      </c>
    </row>
    <row r="474" spans="1:14" x14ac:dyDescent="0.35">
      <c r="A474" s="2">
        <v>45650</v>
      </c>
      <c r="B474" t="s">
        <v>79</v>
      </c>
      <c r="C474">
        <v>2024</v>
      </c>
      <c r="D474" t="s">
        <v>15</v>
      </c>
      <c r="E474" t="s">
        <v>16</v>
      </c>
      <c r="F474" t="s">
        <v>17</v>
      </c>
      <c r="G474" t="s">
        <v>18</v>
      </c>
      <c r="H474" t="s">
        <v>29</v>
      </c>
      <c r="I474" s="3">
        <v>9219</v>
      </c>
      <c r="J474" s="5">
        <v>0.3</v>
      </c>
      <c r="K474" s="4">
        <v>2765.7</v>
      </c>
      <c r="L474" t="s">
        <v>20</v>
      </c>
      <c r="M474" t="s">
        <v>48</v>
      </c>
      <c r="N474" t="s">
        <v>30</v>
      </c>
    </row>
    <row r="475" spans="1:14" x14ac:dyDescent="0.35">
      <c r="A475" s="2">
        <v>45650</v>
      </c>
      <c r="B475" t="s">
        <v>79</v>
      </c>
      <c r="C475">
        <v>2024</v>
      </c>
      <c r="D475" t="s">
        <v>51</v>
      </c>
      <c r="E475" t="s">
        <v>16</v>
      </c>
      <c r="F475" t="s">
        <v>25</v>
      </c>
      <c r="G475" t="s">
        <v>18</v>
      </c>
      <c r="H475" t="s">
        <v>19</v>
      </c>
      <c r="I475" s="3">
        <v>7514</v>
      </c>
      <c r="J475" s="5">
        <v>0.25</v>
      </c>
      <c r="K475" s="4">
        <v>1878.5</v>
      </c>
      <c r="L475" t="s">
        <v>20</v>
      </c>
      <c r="M475" t="s">
        <v>25</v>
      </c>
      <c r="N475" t="s">
        <v>38</v>
      </c>
    </row>
    <row r="476" spans="1:14" x14ac:dyDescent="0.35">
      <c r="A476" s="2">
        <v>45650</v>
      </c>
      <c r="B476" t="s">
        <v>79</v>
      </c>
      <c r="C476">
        <v>2024</v>
      </c>
      <c r="D476" t="s">
        <v>31</v>
      </c>
      <c r="E476" t="s">
        <v>24</v>
      </c>
      <c r="F476" t="s">
        <v>17</v>
      </c>
      <c r="G476" t="s">
        <v>18</v>
      </c>
      <c r="H476" t="s">
        <v>44</v>
      </c>
      <c r="I476" s="3">
        <v>8803</v>
      </c>
      <c r="J476" s="5">
        <v>0.3</v>
      </c>
      <c r="K476" s="4">
        <v>2640.9</v>
      </c>
      <c r="L476" t="s">
        <v>27</v>
      </c>
      <c r="M476" t="s">
        <v>48</v>
      </c>
      <c r="N476" t="s">
        <v>22</v>
      </c>
    </row>
    <row r="477" spans="1:14" x14ac:dyDescent="0.35">
      <c r="A477" s="2">
        <v>45651</v>
      </c>
      <c r="B477" t="s">
        <v>79</v>
      </c>
      <c r="C477">
        <v>2024</v>
      </c>
      <c r="D477" t="s">
        <v>58</v>
      </c>
      <c r="E477" t="s">
        <v>16</v>
      </c>
      <c r="F477" t="s">
        <v>40</v>
      </c>
      <c r="G477" t="s">
        <v>33</v>
      </c>
      <c r="H477" t="s">
        <v>19</v>
      </c>
      <c r="I477" s="3">
        <v>9148</v>
      </c>
      <c r="J477" s="5">
        <v>0.35</v>
      </c>
      <c r="K477" s="4">
        <v>3201.8</v>
      </c>
      <c r="L477" t="s">
        <v>27</v>
      </c>
      <c r="M477" t="s">
        <v>21</v>
      </c>
      <c r="N477" t="s">
        <v>22</v>
      </c>
    </row>
    <row r="478" spans="1:14" x14ac:dyDescent="0.35">
      <c r="A478" s="2">
        <v>45653</v>
      </c>
      <c r="B478" t="s">
        <v>79</v>
      </c>
      <c r="C478">
        <v>2024</v>
      </c>
      <c r="D478" t="s">
        <v>49</v>
      </c>
      <c r="E478" t="s">
        <v>24</v>
      </c>
      <c r="F478" t="s">
        <v>40</v>
      </c>
      <c r="G478" t="s">
        <v>33</v>
      </c>
      <c r="H478" t="s">
        <v>19</v>
      </c>
      <c r="I478" s="3">
        <v>8041</v>
      </c>
      <c r="J478" s="5">
        <v>0.35</v>
      </c>
      <c r="K478" s="4">
        <v>2814.35</v>
      </c>
      <c r="L478" t="s">
        <v>20</v>
      </c>
      <c r="M478" t="s">
        <v>21</v>
      </c>
      <c r="N478" t="s">
        <v>30</v>
      </c>
    </row>
    <row r="479" spans="1:14" x14ac:dyDescent="0.35">
      <c r="A479" s="2">
        <v>45653</v>
      </c>
      <c r="B479" t="s">
        <v>79</v>
      </c>
      <c r="C479">
        <v>2024</v>
      </c>
      <c r="D479" t="s">
        <v>61</v>
      </c>
      <c r="E479" t="s">
        <v>24</v>
      </c>
      <c r="F479" t="s">
        <v>32</v>
      </c>
      <c r="G479" t="s">
        <v>33</v>
      </c>
      <c r="H479" t="s">
        <v>26</v>
      </c>
      <c r="I479" s="3">
        <v>11892</v>
      </c>
      <c r="J479" s="5">
        <v>0.4</v>
      </c>
      <c r="K479" s="4">
        <v>4756.8</v>
      </c>
      <c r="L479" t="s">
        <v>20</v>
      </c>
      <c r="M479" t="s">
        <v>48</v>
      </c>
      <c r="N479" t="s">
        <v>38</v>
      </c>
    </row>
    <row r="480" spans="1:14" x14ac:dyDescent="0.35">
      <c r="A480" s="2">
        <v>45654</v>
      </c>
      <c r="B480" t="s">
        <v>79</v>
      </c>
      <c r="C480">
        <v>2024</v>
      </c>
      <c r="D480" t="s">
        <v>75</v>
      </c>
      <c r="E480" t="s">
        <v>24</v>
      </c>
      <c r="F480" t="s">
        <v>40</v>
      </c>
      <c r="G480" t="s">
        <v>33</v>
      </c>
      <c r="H480" t="s">
        <v>29</v>
      </c>
      <c r="I480" s="3">
        <v>12054</v>
      </c>
      <c r="J480" s="5">
        <v>0.35</v>
      </c>
      <c r="K480" s="4">
        <v>4218.8999999999996</v>
      </c>
      <c r="L480" t="s">
        <v>20</v>
      </c>
      <c r="M480" t="s">
        <v>48</v>
      </c>
      <c r="N480" t="s">
        <v>30</v>
      </c>
    </row>
    <row r="481" spans="1:14" x14ac:dyDescent="0.35">
      <c r="A481" s="2">
        <v>45657</v>
      </c>
      <c r="B481" t="s">
        <v>79</v>
      </c>
      <c r="C481">
        <v>2024</v>
      </c>
      <c r="D481" t="s">
        <v>58</v>
      </c>
      <c r="E481" t="s">
        <v>16</v>
      </c>
      <c r="F481" t="s">
        <v>40</v>
      </c>
      <c r="G481" t="s">
        <v>33</v>
      </c>
      <c r="H481" t="s">
        <v>26</v>
      </c>
      <c r="I481" s="3">
        <v>11701</v>
      </c>
      <c r="J481" s="5">
        <v>0.35</v>
      </c>
      <c r="K481" s="4">
        <v>4095.35</v>
      </c>
      <c r="L481" t="s">
        <v>20</v>
      </c>
      <c r="M481" t="s">
        <v>21</v>
      </c>
      <c r="N481"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BDD2-6D70-4DA1-AB63-88A51ED20305}">
  <sheetPr codeName="Sheet6"/>
  <dimension ref="A1:T127"/>
  <sheetViews>
    <sheetView workbookViewId="0">
      <selection activeCell="P30" sqref="P30:T34"/>
    </sheetView>
  </sheetViews>
  <sheetFormatPr defaultRowHeight="14.5" x14ac:dyDescent="0.35"/>
  <cols>
    <col min="1" max="1" width="19.08984375" bestFit="1" customWidth="1"/>
    <col min="2" max="2" width="15.6328125" bestFit="1" customWidth="1"/>
    <col min="3" max="4" width="7.36328125" bestFit="1" customWidth="1"/>
    <col min="5" max="5" width="10.7265625" bestFit="1" customWidth="1"/>
    <col min="6" max="6" width="19.08984375" bestFit="1" customWidth="1"/>
    <col min="7" max="7" width="20.81640625" bestFit="1" customWidth="1"/>
    <col min="8" max="8" width="12.6328125" bestFit="1" customWidth="1"/>
    <col min="9" max="9" width="16.90625" bestFit="1" customWidth="1"/>
    <col min="10" max="10" width="19.08984375" bestFit="1" customWidth="1"/>
    <col min="11" max="11" width="21.36328125" bestFit="1" customWidth="1"/>
    <col min="12" max="12" width="20" bestFit="1" customWidth="1"/>
    <col min="13" max="13" width="19.08984375" bestFit="1" customWidth="1"/>
    <col min="14" max="14" width="21.36328125" customWidth="1"/>
    <col min="15" max="15" width="16.26953125" customWidth="1"/>
    <col min="16" max="16" width="20" customWidth="1"/>
    <col min="17" max="17" width="19.08984375" bestFit="1" customWidth="1"/>
    <col min="18" max="18" width="14.1796875" bestFit="1" customWidth="1"/>
    <col min="19" max="19" width="10.7265625" bestFit="1" customWidth="1"/>
    <col min="22" max="22" width="19.08984375" bestFit="1" customWidth="1"/>
  </cols>
  <sheetData>
    <row r="1" spans="1:8" x14ac:dyDescent="0.35">
      <c r="A1" s="14" t="s">
        <v>82</v>
      </c>
      <c r="C1" s="14" t="s">
        <v>11</v>
      </c>
    </row>
    <row r="2" spans="1:8" x14ac:dyDescent="0.35">
      <c r="A2" s="14" t="s">
        <v>2</v>
      </c>
      <c r="B2" s="14" t="s">
        <v>1</v>
      </c>
      <c r="C2" t="s">
        <v>27</v>
      </c>
      <c r="D2" t="s">
        <v>20</v>
      </c>
      <c r="G2" s="16"/>
      <c r="H2" s="12"/>
    </row>
    <row r="3" spans="1:8" x14ac:dyDescent="0.35">
      <c r="A3">
        <v>2024</v>
      </c>
      <c r="B3" t="s">
        <v>14</v>
      </c>
      <c r="C3" s="3">
        <v>54868</v>
      </c>
      <c r="D3" s="3">
        <v>49529</v>
      </c>
      <c r="E3" s="3"/>
      <c r="G3" s="16"/>
      <c r="H3" s="12"/>
    </row>
    <row r="4" spans="1:8" x14ac:dyDescent="0.35">
      <c r="B4" t="s">
        <v>55</v>
      </c>
      <c r="C4" s="3">
        <v>30285</v>
      </c>
      <c r="D4" s="3">
        <v>67587</v>
      </c>
      <c r="E4" s="3"/>
      <c r="G4" s="16"/>
      <c r="H4" s="12"/>
    </row>
    <row r="5" spans="1:8" x14ac:dyDescent="0.35">
      <c r="B5" t="s">
        <v>63</v>
      </c>
      <c r="C5" s="3">
        <v>52109</v>
      </c>
      <c r="D5" s="3">
        <v>48567</v>
      </c>
      <c r="E5" s="3"/>
      <c r="G5" s="12"/>
      <c r="H5" s="12"/>
    </row>
    <row r="6" spans="1:8" x14ac:dyDescent="0.35">
      <c r="B6" t="s">
        <v>67</v>
      </c>
      <c r="C6" s="3">
        <v>34483</v>
      </c>
      <c r="D6" s="3">
        <v>69436</v>
      </c>
      <c r="E6" s="3"/>
    </row>
    <row r="7" spans="1:8" x14ac:dyDescent="0.35">
      <c r="B7" t="s">
        <v>69</v>
      </c>
      <c r="C7" s="3">
        <v>19979</v>
      </c>
      <c r="D7" s="3">
        <v>76667</v>
      </c>
      <c r="E7" s="3"/>
    </row>
    <row r="8" spans="1:8" x14ac:dyDescent="0.35">
      <c r="B8" t="s">
        <v>71</v>
      </c>
      <c r="C8" s="3">
        <v>42416</v>
      </c>
      <c r="D8" s="3">
        <v>67182</v>
      </c>
      <c r="E8" s="3"/>
    </row>
    <row r="9" spans="1:8" x14ac:dyDescent="0.35">
      <c r="B9" t="s">
        <v>73</v>
      </c>
      <c r="C9" s="3">
        <v>70938</v>
      </c>
      <c r="D9" s="3">
        <v>134591</v>
      </c>
      <c r="E9" s="3"/>
    </row>
    <row r="10" spans="1:8" x14ac:dyDescent="0.35">
      <c r="B10" t="s">
        <v>74</v>
      </c>
      <c r="C10" s="3">
        <v>79058</v>
      </c>
      <c r="D10" s="3">
        <v>121400</v>
      </c>
      <c r="E10" s="3"/>
    </row>
    <row r="11" spans="1:8" x14ac:dyDescent="0.35">
      <c r="B11" t="s">
        <v>76</v>
      </c>
      <c r="C11" s="3">
        <v>86998</v>
      </c>
      <c r="D11" s="3">
        <v>100979</v>
      </c>
      <c r="E11" s="3"/>
    </row>
    <row r="12" spans="1:8" x14ac:dyDescent="0.35">
      <c r="B12" t="s">
        <v>77</v>
      </c>
      <c r="C12" s="3">
        <v>93413</v>
      </c>
      <c r="D12" s="3">
        <v>110663</v>
      </c>
      <c r="E12" s="3"/>
    </row>
    <row r="13" spans="1:8" x14ac:dyDescent="0.35">
      <c r="B13" t="s">
        <v>78</v>
      </c>
      <c r="C13" s="3">
        <v>86681</v>
      </c>
      <c r="D13" s="3">
        <v>97822</v>
      </c>
      <c r="E13" s="3"/>
    </row>
    <row r="14" spans="1:8" x14ac:dyDescent="0.35">
      <c r="B14" t="s">
        <v>79</v>
      </c>
      <c r="C14" s="3">
        <v>37526</v>
      </c>
      <c r="D14" s="3">
        <v>161698</v>
      </c>
      <c r="E14" s="3"/>
    </row>
    <row r="15" spans="1:8" x14ac:dyDescent="0.35">
      <c r="E15" s="3"/>
    </row>
    <row r="16" spans="1:8" x14ac:dyDescent="0.35">
      <c r="E16" s="3"/>
    </row>
    <row r="17" spans="1:8" x14ac:dyDescent="0.35">
      <c r="E17" s="3"/>
    </row>
    <row r="18" spans="1:8" x14ac:dyDescent="0.35">
      <c r="E18" s="3"/>
    </row>
    <row r="19" spans="1:8" x14ac:dyDescent="0.35">
      <c r="E19" s="3"/>
    </row>
    <row r="20" spans="1:8" x14ac:dyDescent="0.35">
      <c r="E20" s="3"/>
    </row>
    <row r="21" spans="1:8" x14ac:dyDescent="0.35">
      <c r="E21" s="3"/>
    </row>
    <row r="22" spans="1:8" x14ac:dyDescent="0.35">
      <c r="E22" s="3"/>
    </row>
    <row r="23" spans="1:8" x14ac:dyDescent="0.35">
      <c r="E23" s="3"/>
    </row>
    <row r="24" spans="1:8" x14ac:dyDescent="0.35">
      <c r="E24" s="3"/>
    </row>
    <row r="25" spans="1:8" x14ac:dyDescent="0.35">
      <c r="E25" s="3"/>
    </row>
    <row r="26" spans="1:8" x14ac:dyDescent="0.35">
      <c r="E26" s="3"/>
    </row>
    <row r="31" spans="1:8" x14ac:dyDescent="0.35">
      <c r="H31" s="12"/>
    </row>
    <row r="32" spans="1:8" x14ac:dyDescent="0.35">
      <c r="A32" s="14" t="s">
        <v>2</v>
      </c>
      <c r="B32" s="14" t="s">
        <v>12</v>
      </c>
      <c r="C32" t="s">
        <v>82</v>
      </c>
      <c r="H32" s="12"/>
    </row>
    <row r="33" spans="1:20" x14ac:dyDescent="0.35">
      <c r="A33">
        <v>2024</v>
      </c>
      <c r="B33" t="s">
        <v>25</v>
      </c>
      <c r="C33" s="15">
        <v>0.23001713211226407</v>
      </c>
    </row>
    <row r="34" spans="1:20" x14ac:dyDescent="0.35">
      <c r="B34" t="s">
        <v>48</v>
      </c>
      <c r="C34" s="15">
        <v>0.38048833484225919</v>
      </c>
    </row>
    <row r="35" spans="1:20" x14ac:dyDescent="0.35">
      <c r="B35" t="s">
        <v>21</v>
      </c>
      <c r="C35" s="15">
        <v>0.38949453304547671</v>
      </c>
      <c r="Q35" s="15"/>
      <c r="R35" s="15"/>
      <c r="S35" s="15"/>
      <c r="T35" s="15"/>
    </row>
    <row r="41" spans="1:20" x14ac:dyDescent="0.35">
      <c r="A41" s="14" t="s">
        <v>85</v>
      </c>
      <c r="B41" t="s">
        <v>82</v>
      </c>
      <c r="F41" t="s">
        <v>82</v>
      </c>
      <c r="G41" t="s">
        <v>83</v>
      </c>
      <c r="H41" s="14" t="s">
        <v>85</v>
      </c>
      <c r="I41" t="s">
        <v>87</v>
      </c>
      <c r="J41" s="13" t="s">
        <v>88</v>
      </c>
    </row>
    <row r="42" spans="1:20" x14ac:dyDescent="0.35">
      <c r="A42" s="17" t="s">
        <v>56</v>
      </c>
      <c r="B42" s="3">
        <v>64614</v>
      </c>
      <c r="F42" s="3">
        <v>1794875</v>
      </c>
      <c r="G42" s="21">
        <v>549028.05000000005</v>
      </c>
      <c r="H42" s="17" t="s">
        <v>27</v>
      </c>
      <c r="I42" s="19">
        <v>92</v>
      </c>
      <c r="J42" s="20">
        <f>GETPIVOTDATA("Margin Amount",$G$41)/GETPIVOTDATA("Sales Amount",$F$41)</f>
        <v>0.30588651020266039</v>
      </c>
    </row>
    <row r="43" spans="1:20" x14ac:dyDescent="0.35">
      <c r="A43" s="17" t="s">
        <v>51</v>
      </c>
      <c r="B43" s="3">
        <v>65310</v>
      </c>
      <c r="H43" s="17" t="s">
        <v>20</v>
      </c>
      <c r="I43" s="19">
        <v>148</v>
      </c>
    </row>
    <row r="44" spans="1:20" x14ac:dyDescent="0.35">
      <c r="A44" s="17" t="s">
        <v>66</v>
      </c>
      <c r="B44" s="3">
        <v>66832</v>
      </c>
      <c r="H44" s="17" t="s">
        <v>84</v>
      </c>
      <c r="I44" s="19">
        <v>240</v>
      </c>
    </row>
    <row r="45" spans="1:20" x14ac:dyDescent="0.35">
      <c r="A45" s="17" t="s">
        <v>53</v>
      </c>
      <c r="B45" s="3">
        <v>67316</v>
      </c>
    </row>
    <row r="46" spans="1:20" x14ac:dyDescent="0.35">
      <c r="A46" s="17" t="s">
        <v>52</v>
      </c>
      <c r="B46" s="3">
        <v>76251</v>
      </c>
    </row>
    <row r="47" spans="1:20" x14ac:dyDescent="0.35">
      <c r="A47" s="17" t="s">
        <v>46</v>
      </c>
      <c r="B47" s="3">
        <v>83523</v>
      </c>
    </row>
    <row r="48" spans="1:20" x14ac:dyDescent="0.35">
      <c r="A48" s="17" t="s">
        <v>65</v>
      </c>
      <c r="B48" s="3">
        <v>96161</v>
      </c>
    </row>
    <row r="49" spans="1:3" x14ac:dyDescent="0.35">
      <c r="A49" s="17" t="s">
        <v>58</v>
      </c>
      <c r="B49" s="3">
        <v>100299</v>
      </c>
    </row>
    <row r="50" spans="1:3" x14ac:dyDescent="0.35">
      <c r="A50" s="17" t="s">
        <v>54</v>
      </c>
      <c r="B50" s="3">
        <v>105611</v>
      </c>
    </row>
    <row r="51" spans="1:3" x14ac:dyDescent="0.35">
      <c r="A51" s="17" t="s">
        <v>37</v>
      </c>
      <c r="B51" s="3">
        <v>123213</v>
      </c>
    </row>
    <row r="52" spans="1:3" x14ac:dyDescent="0.35">
      <c r="A52" s="17" t="s">
        <v>84</v>
      </c>
      <c r="B52" s="3">
        <v>849130</v>
      </c>
    </row>
    <row r="55" spans="1:3" x14ac:dyDescent="0.35">
      <c r="A55" s="14" t="s">
        <v>2</v>
      </c>
      <c r="B55" s="14" t="s">
        <v>1</v>
      </c>
      <c r="C55" t="s">
        <v>82</v>
      </c>
    </row>
    <row r="56" spans="1:3" x14ac:dyDescent="0.35">
      <c r="A56">
        <v>2024</v>
      </c>
      <c r="B56" t="s">
        <v>14</v>
      </c>
      <c r="C56" s="3">
        <v>104397</v>
      </c>
    </row>
    <row r="57" spans="1:3" x14ac:dyDescent="0.35">
      <c r="B57" t="s">
        <v>55</v>
      </c>
      <c r="C57" s="3">
        <v>97872</v>
      </c>
    </row>
    <row r="58" spans="1:3" x14ac:dyDescent="0.35">
      <c r="B58" t="s">
        <v>63</v>
      </c>
      <c r="C58" s="3">
        <v>100676</v>
      </c>
    </row>
    <row r="59" spans="1:3" x14ac:dyDescent="0.35">
      <c r="B59" t="s">
        <v>67</v>
      </c>
      <c r="C59" s="3">
        <v>103919</v>
      </c>
    </row>
    <row r="60" spans="1:3" x14ac:dyDescent="0.35">
      <c r="B60" t="s">
        <v>69</v>
      </c>
      <c r="C60" s="3">
        <v>96646</v>
      </c>
    </row>
    <row r="61" spans="1:3" x14ac:dyDescent="0.35">
      <c r="B61" t="s">
        <v>71</v>
      </c>
      <c r="C61" s="3">
        <v>109598</v>
      </c>
    </row>
    <row r="62" spans="1:3" x14ac:dyDescent="0.35">
      <c r="B62" t="s">
        <v>73</v>
      </c>
      <c r="C62" s="3">
        <v>205529</v>
      </c>
    </row>
    <row r="63" spans="1:3" x14ac:dyDescent="0.35">
      <c r="B63" t="s">
        <v>74</v>
      </c>
      <c r="C63" s="3">
        <v>200458</v>
      </c>
    </row>
    <row r="64" spans="1:3" x14ac:dyDescent="0.35">
      <c r="B64" t="s">
        <v>76</v>
      </c>
      <c r="C64" s="3">
        <v>187977</v>
      </c>
    </row>
    <row r="65" spans="2:3" x14ac:dyDescent="0.35">
      <c r="B65" t="s">
        <v>77</v>
      </c>
      <c r="C65" s="3">
        <v>204076</v>
      </c>
    </row>
    <row r="66" spans="2:3" x14ac:dyDescent="0.35">
      <c r="B66" t="s">
        <v>78</v>
      </c>
      <c r="C66" s="3">
        <v>184503</v>
      </c>
    </row>
    <row r="67" spans="2:3" x14ac:dyDescent="0.35">
      <c r="B67" t="s">
        <v>79</v>
      </c>
      <c r="C67" s="3">
        <v>199224</v>
      </c>
    </row>
    <row r="84" spans="1:2" x14ac:dyDescent="0.35">
      <c r="A84" s="14" t="s">
        <v>85</v>
      </c>
      <c r="B84" t="s">
        <v>82</v>
      </c>
    </row>
    <row r="85" spans="1:2" x14ac:dyDescent="0.35">
      <c r="A85" s="17" t="s">
        <v>25</v>
      </c>
      <c r="B85" s="3">
        <v>300373</v>
      </c>
    </row>
    <row r="86" spans="1:2" x14ac:dyDescent="0.35">
      <c r="A86" s="17" t="s">
        <v>32</v>
      </c>
      <c r="B86" s="3">
        <v>319722</v>
      </c>
    </row>
    <row r="87" spans="1:2" x14ac:dyDescent="0.35">
      <c r="A87" s="17" t="s">
        <v>42</v>
      </c>
      <c r="B87" s="3">
        <v>514032</v>
      </c>
    </row>
    <row r="88" spans="1:2" x14ac:dyDescent="0.35">
      <c r="A88" s="17" t="s">
        <v>17</v>
      </c>
      <c r="B88" s="3">
        <v>274476</v>
      </c>
    </row>
    <row r="89" spans="1:2" x14ac:dyDescent="0.35">
      <c r="A89" s="17" t="s">
        <v>40</v>
      </c>
      <c r="B89" s="3">
        <v>386272</v>
      </c>
    </row>
    <row r="90" spans="1:2" x14ac:dyDescent="0.35">
      <c r="A90" s="17" t="s">
        <v>84</v>
      </c>
      <c r="B90" s="3">
        <v>1794875</v>
      </c>
    </row>
    <row r="97" spans="1:2" x14ac:dyDescent="0.35">
      <c r="A97" s="14" t="s">
        <v>85</v>
      </c>
      <c r="B97" t="s">
        <v>83</v>
      </c>
    </row>
    <row r="98" spans="1:2" x14ac:dyDescent="0.35">
      <c r="A98" s="17" t="s">
        <v>43</v>
      </c>
      <c r="B98" s="15">
        <v>0.23406454369681109</v>
      </c>
    </row>
    <row r="99" spans="1:2" x14ac:dyDescent="0.35">
      <c r="A99" s="17" t="s">
        <v>33</v>
      </c>
      <c r="B99" s="15">
        <v>0.47918134601683826</v>
      </c>
    </row>
    <row r="100" spans="1:2" x14ac:dyDescent="0.35">
      <c r="A100" s="17" t="s">
        <v>18</v>
      </c>
      <c r="B100" s="15">
        <v>0.28675411028635056</v>
      </c>
    </row>
    <row r="101" spans="1:2" x14ac:dyDescent="0.35">
      <c r="A101" s="17" t="s">
        <v>84</v>
      </c>
      <c r="B101" s="15">
        <v>1</v>
      </c>
    </row>
    <row r="112" spans="1:2" x14ac:dyDescent="0.35">
      <c r="A112" s="14" t="s">
        <v>85</v>
      </c>
      <c r="B112" t="s">
        <v>82</v>
      </c>
    </row>
    <row r="113" spans="1:5" x14ac:dyDescent="0.35">
      <c r="A113" s="17" t="s">
        <v>34</v>
      </c>
      <c r="B113" s="18">
        <v>0.22132460477749147</v>
      </c>
    </row>
    <row r="114" spans="1:5" x14ac:dyDescent="0.35">
      <c r="A114" s="17" t="s">
        <v>26</v>
      </c>
      <c r="B114" s="18">
        <v>0.16278960930426911</v>
      </c>
    </row>
    <row r="115" spans="1:5" x14ac:dyDescent="0.35">
      <c r="A115" s="17" t="s">
        <v>19</v>
      </c>
      <c r="B115" s="18">
        <v>0.16145135455115259</v>
      </c>
    </row>
    <row r="116" spans="1:5" x14ac:dyDescent="0.35">
      <c r="A116" s="17" t="s">
        <v>29</v>
      </c>
      <c r="B116" s="18">
        <v>0.32277345219026393</v>
      </c>
    </row>
    <row r="117" spans="1:5" x14ac:dyDescent="0.35">
      <c r="A117" s="17" t="s">
        <v>44</v>
      </c>
      <c r="B117" s="18">
        <v>0.1316609791768229</v>
      </c>
    </row>
    <row r="118" spans="1:5" x14ac:dyDescent="0.35">
      <c r="A118" s="17" t="s">
        <v>84</v>
      </c>
      <c r="B118" s="15">
        <v>1</v>
      </c>
    </row>
    <row r="124" spans="1:5" x14ac:dyDescent="0.35">
      <c r="A124" s="14" t="s">
        <v>82</v>
      </c>
      <c r="B124" s="14" t="s">
        <v>86</v>
      </c>
    </row>
    <row r="125" spans="1:5" x14ac:dyDescent="0.35">
      <c r="A125" s="14" t="s">
        <v>85</v>
      </c>
      <c r="B125" t="s">
        <v>25</v>
      </c>
      <c r="C125" t="s">
        <v>48</v>
      </c>
      <c r="D125" t="s">
        <v>21</v>
      </c>
      <c r="E125" t="s">
        <v>84</v>
      </c>
    </row>
    <row r="126" spans="1:5" x14ac:dyDescent="0.35">
      <c r="A126" s="17">
        <v>2024</v>
      </c>
      <c r="B126" s="18">
        <v>0.23001713211226407</v>
      </c>
      <c r="C126" s="18">
        <v>0.38048833484225919</v>
      </c>
      <c r="D126" s="18">
        <v>0.38949453304547671</v>
      </c>
      <c r="E126" s="18">
        <v>1</v>
      </c>
    </row>
    <row r="127" spans="1:5" x14ac:dyDescent="0.35">
      <c r="A127" s="17" t="s">
        <v>84</v>
      </c>
      <c r="B127" s="15">
        <v>0.23001713211226407</v>
      </c>
      <c r="C127" s="15">
        <v>0.38048833484225919</v>
      </c>
      <c r="D127" s="15">
        <v>0.38949453304547671</v>
      </c>
      <c r="E127" s="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Layout</vt: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Chibuike Igwe</dc:creator>
  <cp:lastModifiedBy>Chibuike Igwe</cp:lastModifiedBy>
  <dcterms:created xsi:type="dcterms:W3CDTF">2025-04-07T21:02:42Z</dcterms:created>
  <dcterms:modified xsi:type="dcterms:W3CDTF">2025-04-08T07:26:08Z</dcterms:modified>
</cp:coreProperties>
</file>