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ohammad\Desktop\"/>
    </mc:Choice>
  </mc:AlternateContent>
  <bookViews>
    <workbookView xWindow="0" yWindow="0" windowWidth="13605" windowHeight="9195" activeTab="1"/>
  </bookViews>
  <sheets>
    <sheet name="Duration Estimate" sheetId="1" r:id="rId1"/>
    <sheet name="Activity cost estimat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/>
  <c r="G40" i="1"/>
  <c r="E40" i="1"/>
  <c r="D40" i="1"/>
  <c r="C40" i="1"/>
  <c r="F39" i="1"/>
  <c r="F38" i="1"/>
  <c r="F37" i="1"/>
  <c r="F36" i="1"/>
  <c r="F35" i="1"/>
  <c r="F34" i="1"/>
  <c r="F33" i="1"/>
  <c r="F32" i="1"/>
  <c r="F31" i="1"/>
  <c r="F30" i="1"/>
  <c r="F29" i="1"/>
  <c r="F26" i="1"/>
  <c r="F25" i="1"/>
  <c r="F24" i="1"/>
  <c r="I44" i="2"/>
  <c r="H44" i="2"/>
  <c r="G44" i="2"/>
  <c r="F40" i="1" l="1"/>
  <c r="I21" i="2"/>
  <c r="H21" i="2"/>
  <c r="G21" i="2"/>
  <c r="F11" i="1"/>
  <c r="G18" i="1"/>
  <c r="E18" i="1"/>
  <c r="D18" i="1"/>
  <c r="C18" i="1"/>
  <c r="F17" i="1"/>
  <c r="F16" i="1"/>
  <c r="F15" i="1"/>
  <c r="F14" i="1"/>
  <c r="F13" i="1"/>
  <c r="F12" i="1"/>
  <c r="F10" i="1"/>
  <c r="F9" i="1"/>
  <c r="F8" i="1"/>
  <c r="F7" i="1"/>
  <c r="F6" i="1"/>
  <c r="F5" i="1"/>
  <c r="F4" i="1"/>
  <c r="F18" i="1" l="1"/>
</calcChain>
</file>

<file path=xl/sharedStrings.xml><?xml version="1.0" encoding="utf-8"?>
<sst xmlns="http://schemas.openxmlformats.org/spreadsheetml/2006/main" count="213" uniqueCount="63">
  <si>
    <t>Durations Estimate</t>
  </si>
  <si>
    <t>Project: Urban Race</t>
  </si>
  <si>
    <t>Activity</t>
  </si>
  <si>
    <t>Resource(s)</t>
  </si>
  <si>
    <t>Optimistic</t>
  </si>
  <si>
    <t>Most Likely</t>
  </si>
  <si>
    <t>Pessimistic</t>
  </si>
  <si>
    <t>Estimated Activity Duration</t>
  </si>
  <si>
    <t>Reserve</t>
  </si>
  <si>
    <t>Receive PSD</t>
  </si>
  <si>
    <t>Registration Development</t>
  </si>
  <si>
    <t>Assigning UID Development</t>
  </si>
  <si>
    <t>Receive finish line records</t>
  </si>
  <si>
    <t>Secure hosting and servers</t>
  </si>
  <si>
    <t>Securing Onsite registration</t>
  </si>
  <si>
    <t>Securing Antenna’s and readers</t>
  </si>
  <si>
    <t>Registration testing</t>
  </si>
  <si>
    <t>Check in testing</t>
  </si>
  <si>
    <t>Total Number of hours</t>
  </si>
  <si>
    <t>Date: 23/6/2015</t>
  </si>
  <si>
    <t xml:space="preserve">UID Reader Testing </t>
  </si>
  <si>
    <t>Receiving UID in Check-in</t>
  </si>
  <si>
    <t>Assigning records to contestants</t>
  </si>
  <si>
    <t>HR Resources</t>
  </si>
  <si>
    <t>Equipment</t>
  </si>
  <si>
    <t>Material</t>
  </si>
  <si>
    <t>Logistics</t>
  </si>
  <si>
    <t>Confidence Level</t>
  </si>
  <si>
    <t>Estimate</t>
  </si>
  <si>
    <t>Cost Estimate</t>
  </si>
  <si>
    <t>WBS Activity</t>
  </si>
  <si>
    <t>Assumptions / Constraints</t>
  </si>
  <si>
    <t>UID Reader</t>
  </si>
  <si>
    <t>UHF Antenna</t>
  </si>
  <si>
    <t>Power Supply</t>
  </si>
  <si>
    <t>Accomodation</t>
  </si>
  <si>
    <t>Transportation</t>
  </si>
  <si>
    <t>Zabatnee admin deployed</t>
  </si>
  <si>
    <t>RFID Bracelets</t>
  </si>
  <si>
    <t>Antenna range set by subcontractor</t>
  </si>
  <si>
    <t>Designed by Stallions</t>
  </si>
  <si>
    <t xml:space="preserve">Domain to be decided </t>
  </si>
  <si>
    <t>Design Registration Form</t>
  </si>
  <si>
    <t>Solution (1)  (Registration &amp; Finishline tracking)</t>
  </si>
  <si>
    <t>Solution (2)  (Registration &amp; Finishline tracking &amp; Barcode reader)</t>
  </si>
  <si>
    <t>Verify ticket activation</t>
  </si>
  <si>
    <t>Receive &amp; verify ticket number for activation</t>
  </si>
  <si>
    <t>Ticket numbers</t>
  </si>
  <si>
    <t>Form Design</t>
  </si>
  <si>
    <t>Bar code reader</t>
  </si>
  <si>
    <t>Hardware</t>
  </si>
  <si>
    <t>Connectors</t>
  </si>
  <si>
    <t>Solution (1)  (Registration &amp; finishline tracking)</t>
  </si>
  <si>
    <t>Solution (2)  (Registration &amp; finishline tracking &amp; Barcode reader)</t>
  </si>
  <si>
    <t>Software Engineer</t>
  </si>
  <si>
    <t>IT</t>
  </si>
  <si>
    <t>Subcontractor</t>
  </si>
  <si>
    <t>Developing Registration Form</t>
  </si>
  <si>
    <t>Support offline &amp; online Syncing</t>
  </si>
  <si>
    <t>Post finishline installation testing</t>
  </si>
  <si>
    <t>Web server</t>
  </si>
  <si>
    <t>Web Server</t>
  </si>
  <si>
    <t>Records received from 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</si>
</sst>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Garamond"/>
      <family val="2"/>
      <scheme val="minor"/>
    </font>
    <font>
      <sz val="11"/>
      <color theme="1"/>
      <name val="Garamond"/>
      <family val="2"/>
      <scheme val="minor"/>
    </font>
    <font>
      <b/>
      <sz val="11"/>
      <color theme="0"/>
      <name val="Garamond"/>
      <family val="2"/>
      <scheme val="minor"/>
    </font>
    <font>
      <sz val="11"/>
      <color theme="0"/>
      <name val="Garamond"/>
      <family val="2"/>
      <scheme val="minor"/>
    </font>
    <font>
      <sz val="11"/>
      <color rgb="FFFF0000"/>
      <name val="Garamond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1" fillId="4" borderId="0" xfId="3"/>
    <xf numFmtId="0" fontId="0" fillId="4" borderId="0" xfId="3" applyFont="1"/>
    <xf numFmtId="0" fontId="3" fillId="3" borderId="0" xfId="2"/>
    <xf numFmtId="0" fontId="2" fillId="2" borderId="1" xfId="1"/>
    <xf numFmtId="0" fontId="0" fillId="0" borderId="0" xfId="0"/>
    <xf numFmtId="0" fontId="3" fillId="5" borderId="0" xfId="2" applyFill="1"/>
    <xf numFmtId="0" fontId="0" fillId="5" borderId="0" xfId="0" applyFill="1"/>
    <xf numFmtId="0" fontId="4" fillId="5" borderId="0" xfId="0" applyFont="1" applyFill="1"/>
  </cellXfs>
  <cellStyles count="4">
    <cellStyle name="20% - Accent5" xfId="3" builtinId="46"/>
    <cellStyle name="Accent5" xfId="2" builtinId="45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J10" sqref="J10"/>
    </sheetView>
  </sheetViews>
  <sheetFormatPr defaultRowHeight="15" x14ac:dyDescent="0.25"/>
  <cols>
    <col min="1" max="1" width="39.5703125" customWidth="1"/>
    <col min="2" max="2" width="16" customWidth="1"/>
    <col min="3" max="3" width="12.28515625" customWidth="1"/>
    <col min="4" max="4" width="12.140625" customWidth="1"/>
    <col min="5" max="5" width="12.5703125" customWidth="1"/>
    <col min="6" max="6" width="26.140625" customWidth="1"/>
  </cols>
  <sheetData>
    <row r="1" spans="1:8" x14ac:dyDescent="0.25">
      <c r="A1" s="1" t="s">
        <v>0</v>
      </c>
      <c r="B1" s="2" t="s">
        <v>52</v>
      </c>
      <c r="C1" s="1"/>
      <c r="D1" s="1"/>
      <c r="E1" s="1"/>
      <c r="F1" s="1"/>
      <c r="G1" s="1"/>
    </row>
    <row r="2" spans="1:8" x14ac:dyDescent="0.25">
      <c r="A2" s="1" t="s">
        <v>1</v>
      </c>
      <c r="B2" s="1"/>
      <c r="C2" s="1"/>
      <c r="D2" s="1"/>
      <c r="E2" s="1"/>
      <c r="F2" s="2" t="s">
        <v>19</v>
      </c>
      <c r="G2" s="1"/>
    </row>
    <row r="3" spans="1:8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8" x14ac:dyDescent="0.25">
      <c r="A4" s="3" t="s">
        <v>9</v>
      </c>
      <c r="B4" s="3" t="s">
        <v>54</v>
      </c>
      <c r="C4" s="3">
        <v>8</v>
      </c>
      <c r="D4" s="3">
        <v>16</v>
      </c>
      <c r="E4" s="3">
        <v>24</v>
      </c>
      <c r="F4" s="3">
        <f t="shared" ref="F4:F6" si="0">ABS(((4*D4)+E4+C4)/6)</f>
        <v>16</v>
      </c>
      <c r="G4" s="3"/>
    </row>
    <row r="5" spans="1:8" x14ac:dyDescent="0.25">
      <c r="A5" s="3" t="s">
        <v>42</v>
      </c>
      <c r="B5" s="3" t="s">
        <v>54</v>
      </c>
      <c r="C5" s="3">
        <v>8</v>
      </c>
      <c r="D5" s="3">
        <v>16</v>
      </c>
      <c r="E5" s="3">
        <v>24</v>
      </c>
      <c r="F5" s="3">
        <f t="shared" si="0"/>
        <v>16</v>
      </c>
      <c r="G5" s="3"/>
    </row>
    <row r="6" spans="1:8" x14ac:dyDescent="0.25">
      <c r="A6" s="3" t="s">
        <v>21</v>
      </c>
      <c r="B6" s="3" t="s">
        <v>54</v>
      </c>
      <c r="C6" s="3">
        <v>8</v>
      </c>
      <c r="D6" s="3">
        <v>16</v>
      </c>
      <c r="E6" s="3">
        <v>24</v>
      </c>
      <c r="F6" s="3">
        <f t="shared" si="0"/>
        <v>16</v>
      </c>
      <c r="G6" s="3"/>
    </row>
    <row r="7" spans="1:8" x14ac:dyDescent="0.25">
      <c r="A7" s="3" t="s">
        <v>20</v>
      </c>
      <c r="B7" s="3" t="s">
        <v>54</v>
      </c>
      <c r="C7" s="3">
        <v>16</v>
      </c>
      <c r="D7" s="3">
        <v>24</v>
      </c>
      <c r="E7" s="3">
        <v>32</v>
      </c>
      <c r="F7" s="3">
        <f>ABS(((4*D7)+E7+C7)/6)</f>
        <v>24</v>
      </c>
      <c r="G7" s="3"/>
    </row>
    <row r="8" spans="1:8" x14ac:dyDescent="0.25">
      <c r="A8" s="3" t="s">
        <v>10</v>
      </c>
      <c r="B8" s="3" t="s">
        <v>54</v>
      </c>
      <c r="C8" s="3">
        <v>16</v>
      </c>
      <c r="D8" s="3">
        <v>24</v>
      </c>
      <c r="E8" s="3">
        <v>32</v>
      </c>
      <c r="F8" s="3">
        <f t="shared" ref="F8:F17" si="1">ABS(((4*D8)+E8+C8)/6)</f>
        <v>24</v>
      </c>
      <c r="G8" s="3"/>
    </row>
    <row r="9" spans="1:8" x14ac:dyDescent="0.25">
      <c r="A9" s="3" t="s">
        <v>11</v>
      </c>
      <c r="B9" s="3" t="s">
        <v>54</v>
      </c>
      <c r="C9" s="3">
        <v>8</v>
      </c>
      <c r="D9" s="3">
        <v>16</v>
      </c>
      <c r="E9" s="3">
        <v>24</v>
      </c>
      <c r="F9" s="3">
        <f t="shared" si="1"/>
        <v>16</v>
      </c>
      <c r="G9" s="3"/>
    </row>
    <row r="10" spans="1:8" s="7" customFormat="1" x14ac:dyDescent="0.25">
      <c r="A10" s="6" t="s">
        <v>12</v>
      </c>
      <c r="B10" s="6" t="s">
        <v>56</v>
      </c>
      <c r="C10" s="6"/>
      <c r="D10" s="6"/>
      <c r="E10" s="6"/>
      <c r="F10" s="6">
        <f t="shared" si="1"/>
        <v>0</v>
      </c>
      <c r="G10" s="6"/>
      <c r="H10" s="8"/>
    </row>
    <row r="11" spans="1:8" s="7" customFormat="1" x14ac:dyDescent="0.25">
      <c r="A11" s="6" t="s">
        <v>22</v>
      </c>
      <c r="B11" s="6" t="s">
        <v>54</v>
      </c>
      <c r="C11" s="6">
        <v>16</v>
      </c>
      <c r="D11" s="6">
        <v>24</v>
      </c>
      <c r="E11" s="6">
        <v>32</v>
      </c>
      <c r="F11" s="6">
        <f t="shared" si="1"/>
        <v>24</v>
      </c>
      <c r="G11" s="6"/>
    </row>
    <row r="12" spans="1:8" x14ac:dyDescent="0.25">
      <c r="A12" s="3" t="s">
        <v>13</v>
      </c>
      <c r="B12" s="3" t="s">
        <v>55</v>
      </c>
      <c r="C12" s="3"/>
      <c r="D12" s="3"/>
      <c r="E12" s="3"/>
      <c r="F12" s="3">
        <f t="shared" si="1"/>
        <v>0</v>
      </c>
      <c r="G12" s="3"/>
    </row>
    <row r="13" spans="1:8" x14ac:dyDescent="0.25">
      <c r="A13" s="3" t="s">
        <v>14</v>
      </c>
      <c r="B13" s="3" t="s">
        <v>54</v>
      </c>
      <c r="C13" s="3"/>
      <c r="D13" s="3"/>
      <c r="E13" s="3"/>
      <c r="F13" s="3">
        <f t="shared" si="1"/>
        <v>0</v>
      </c>
      <c r="G13" s="3"/>
    </row>
    <row r="14" spans="1:8" s="7" customFormat="1" x14ac:dyDescent="0.25">
      <c r="A14" s="6" t="s">
        <v>15</v>
      </c>
      <c r="B14" s="6" t="s">
        <v>56</v>
      </c>
      <c r="C14" s="6"/>
      <c r="D14" s="6"/>
      <c r="E14" s="6"/>
      <c r="F14" s="6">
        <f t="shared" si="1"/>
        <v>0</v>
      </c>
      <c r="G14" s="6"/>
    </row>
    <row r="15" spans="1:8" x14ac:dyDescent="0.25">
      <c r="A15" s="3" t="s">
        <v>16</v>
      </c>
      <c r="B15" s="3" t="s">
        <v>54</v>
      </c>
      <c r="C15" s="3">
        <v>4</v>
      </c>
      <c r="D15" s="3">
        <v>8</v>
      </c>
      <c r="E15" s="3">
        <v>16</v>
      </c>
      <c r="F15" s="3">
        <f t="shared" si="1"/>
        <v>8.6666666666666661</v>
      </c>
      <c r="G15" s="3"/>
    </row>
    <row r="16" spans="1:8" x14ac:dyDescent="0.25">
      <c r="A16" s="3" t="s">
        <v>17</v>
      </c>
      <c r="B16" s="3" t="s">
        <v>54</v>
      </c>
      <c r="C16" s="3">
        <v>4</v>
      </c>
      <c r="D16" s="3">
        <v>8</v>
      </c>
      <c r="E16" s="3">
        <v>16</v>
      </c>
      <c r="F16" s="3">
        <f t="shared" si="1"/>
        <v>8.6666666666666661</v>
      </c>
      <c r="G16" s="3"/>
    </row>
    <row r="17" spans="1:7" ht="15.75" thickBot="1" x14ac:dyDescent="0.3">
      <c r="A17" s="3" t="s">
        <v>59</v>
      </c>
      <c r="B17" s="3" t="s">
        <v>54</v>
      </c>
      <c r="C17" s="3">
        <v>4</v>
      </c>
      <c r="D17" s="3">
        <v>8</v>
      </c>
      <c r="E17" s="3">
        <v>16</v>
      </c>
      <c r="F17" s="3">
        <f t="shared" si="1"/>
        <v>8.6666666666666661</v>
      </c>
      <c r="G17" s="3"/>
    </row>
    <row r="18" spans="1:7" ht="16.5" thickTop="1" thickBot="1" x14ac:dyDescent="0.3">
      <c r="A18" s="4" t="s">
        <v>18</v>
      </c>
      <c r="B18" s="4"/>
      <c r="C18" s="4">
        <f>SUM(C4:C17)</f>
        <v>92</v>
      </c>
      <c r="D18" s="4">
        <f>SUM(D4:D17)</f>
        <v>160</v>
      </c>
      <c r="E18" s="4">
        <f>SUM(E4:E17)</f>
        <v>240</v>
      </c>
      <c r="F18" s="4">
        <f>SUM(F4:F17)</f>
        <v>161.99999999999997</v>
      </c>
      <c r="G18" s="4">
        <f>SUM(G4:G17)</f>
        <v>0</v>
      </c>
    </row>
    <row r="19" spans="1:7" ht="15.75" thickTop="1" x14ac:dyDescent="0.25"/>
    <row r="21" spans="1:7" x14ac:dyDescent="0.25">
      <c r="A21" s="1" t="s">
        <v>0</v>
      </c>
      <c r="B21" s="2" t="s">
        <v>53</v>
      </c>
      <c r="C21" s="1"/>
      <c r="D21" s="1"/>
      <c r="E21" s="1"/>
      <c r="F21" s="1"/>
      <c r="G21" s="1"/>
    </row>
    <row r="22" spans="1:7" x14ac:dyDescent="0.25">
      <c r="A22" s="1" t="s">
        <v>1</v>
      </c>
      <c r="B22" s="1"/>
      <c r="C22" s="1"/>
      <c r="D22" s="1"/>
      <c r="E22" s="1"/>
      <c r="F22" s="2" t="s">
        <v>19</v>
      </c>
      <c r="G22" s="1"/>
    </row>
    <row r="23" spans="1:7" x14ac:dyDescent="0.25">
      <c r="A23" s="3" t="s">
        <v>2</v>
      </c>
      <c r="B23" s="3" t="s">
        <v>3</v>
      </c>
      <c r="C23" s="3" t="s">
        <v>4</v>
      </c>
      <c r="D23" s="3" t="s">
        <v>5</v>
      </c>
      <c r="E23" s="3" t="s">
        <v>6</v>
      </c>
      <c r="F23" s="3" t="s">
        <v>7</v>
      </c>
      <c r="G23" s="3" t="s">
        <v>8</v>
      </c>
    </row>
    <row r="24" spans="1:7" x14ac:dyDescent="0.25">
      <c r="A24" s="3" t="s">
        <v>9</v>
      </c>
      <c r="B24" s="3" t="s">
        <v>54</v>
      </c>
      <c r="C24" s="3">
        <v>8</v>
      </c>
      <c r="D24" s="3">
        <v>16</v>
      </c>
      <c r="E24" s="3">
        <v>24</v>
      </c>
      <c r="F24" s="3">
        <f t="shared" ref="F24:F28" si="2">ABS(((4*D24)+E24+C24)/6)</f>
        <v>16</v>
      </c>
      <c r="G24" s="3"/>
    </row>
    <row r="25" spans="1:7" x14ac:dyDescent="0.25">
      <c r="A25" s="3" t="s">
        <v>42</v>
      </c>
      <c r="B25" s="3" t="s">
        <v>54</v>
      </c>
      <c r="C25" s="3">
        <v>8</v>
      </c>
      <c r="D25" s="3">
        <v>16</v>
      </c>
      <c r="E25" s="3">
        <v>24</v>
      </c>
      <c r="F25" s="3">
        <f t="shared" si="2"/>
        <v>16</v>
      </c>
      <c r="G25" s="3"/>
    </row>
    <row r="26" spans="1:7" x14ac:dyDescent="0.25">
      <c r="A26" s="3" t="s">
        <v>46</v>
      </c>
      <c r="B26" s="3" t="s">
        <v>54</v>
      </c>
      <c r="C26" s="3">
        <v>8</v>
      </c>
      <c r="D26" s="3">
        <v>16</v>
      </c>
      <c r="E26" s="3">
        <v>24</v>
      </c>
      <c r="F26" s="3">
        <f t="shared" si="2"/>
        <v>16</v>
      </c>
      <c r="G26" s="3"/>
    </row>
    <row r="27" spans="1:7" s="5" customFormat="1" x14ac:dyDescent="0.25">
      <c r="A27" s="3" t="s">
        <v>21</v>
      </c>
      <c r="B27" s="3" t="s">
        <v>54</v>
      </c>
      <c r="C27" s="3">
        <v>8</v>
      </c>
      <c r="D27" s="3">
        <v>16</v>
      </c>
      <c r="E27" s="3">
        <v>24</v>
      </c>
      <c r="F27" s="3">
        <f t="shared" si="2"/>
        <v>16</v>
      </c>
      <c r="G27" s="3"/>
    </row>
    <row r="28" spans="1:7" s="5" customFormat="1" x14ac:dyDescent="0.25">
      <c r="A28" s="3" t="s">
        <v>20</v>
      </c>
      <c r="B28" s="3" t="s">
        <v>54</v>
      </c>
      <c r="C28" s="3">
        <v>16</v>
      </c>
      <c r="D28" s="3">
        <v>24</v>
      </c>
      <c r="E28" s="3">
        <v>32</v>
      </c>
      <c r="F28" s="3">
        <f t="shared" si="2"/>
        <v>24</v>
      </c>
      <c r="G28" s="3"/>
    </row>
    <row r="29" spans="1:7" x14ac:dyDescent="0.25">
      <c r="A29" s="3" t="s">
        <v>10</v>
      </c>
      <c r="B29" s="3" t="s">
        <v>54</v>
      </c>
      <c r="C29" s="3">
        <v>16</v>
      </c>
      <c r="D29" s="3">
        <v>24</v>
      </c>
      <c r="E29" s="3">
        <v>32</v>
      </c>
      <c r="F29" s="3">
        <f>ABS(((4*D29)+E29+C29)/6)</f>
        <v>24</v>
      </c>
      <c r="G29" s="3"/>
    </row>
    <row r="30" spans="1:7" x14ac:dyDescent="0.25">
      <c r="A30" s="3" t="s">
        <v>45</v>
      </c>
      <c r="B30" s="3" t="s">
        <v>54</v>
      </c>
      <c r="C30" s="3">
        <v>16</v>
      </c>
      <c r="D30" s="3">
        <v>24</v>
      </c>
      <c r="E30" s="3">
        <v>32</v>
      </c>
      <c r="F30" s="3">
        <f t="shared" ref="F30:F39" si="3">ABS(((4*D30)+E30+C30)/6)</f>
        <v>24</v>
      </c>
      <c r="G30" s="3"/>
    </row>
    <row r="31" spans="1:7" x14ac:dyDescent="0.25">
      <c r="A31" s="3" t="s">
        <v>11</v>
      </c>
      <c r="B31" s="3" t="s">
        <v>54</v>
      </c>
      <c r="C31" s="3">
        <v>8</v>
      </c>
      <c r="D31" s="3">
        <v>16</v>
      </c>
      <c r="E31" s="3">
        <v>24</v>
      </c>
      <c r="F31" s="3">
        <f t="shared" si="3"/>
        <v>16</v>
      </c>
      <c r="G31" s="3"/>
    </row>
    <row r="32" spans="1:7" s="7" customFormat="1" x14ac:dyDescent="0.25">
      <c r="A32" s="6" t="s">
        <v>12</v>
      </c>
      <c r="B32" s="6" t="s">
        <v>56</v>
      </c>
      <c r="C32" s="6"/>
      <c r="D32" s="6"/>
      <c r="E32" s="6"/>
      <c r="F32" s="6">
        <f t="shared" si="3"/>
        <v>0</v>
      </c>
      <c r="G32" s="6"/>
    </row>
    <row r="33" spans="1:7" s="7" customFormat="1" x14ac:dyDescent="0.25">
      <c r="A33" s="6" t="s">
        <v>22</v>
      </c>
      <c r="B33" s="6" t="s">
        <v>54</v>
      </c>
      <c r="C33" s="6"/>
      <c r="D33" s="6"/>
      <c r="E33" s="6"/>
      <c r="F33" s="6">
        <f t="shared" si="3"/>
        <v>0</v>
      </c>
      <c r="G33" s="6"/>
    </row>
    <row r="34" spans="1:7" x14ac:dyDescent="0.25">
      <c r="A34" s="3" t="s">
        <v>13</v>
      </c>
      <c r="B34" s="3" t="s">
        <v>55</v>
      </c>
      <c r="C34" s="3">
        <v>8</v>
      </c>
      <c r="D34" s="3">
        <v>16</v>
      </c>
      <c r="E34" s="3">
        <v>24</v>
      </c>
      <c r="F34" s="3">
        <f t="shared" si="3"/>
        <v>16</v>
      </c>
      <c r="G34" s="3"/>
    </row>
    <row r="35" spans="1:7" x14ac:dyDescent="0.25">
      <c r="A35" s="3" t="s">
        <v>14</v>
      </c>
      <c r="B35" s="3" t="s">
        <v>54</v>
      </c>
      <c r="C35" s="3">
        <v>8</v>
      </c>
      <c r="D35" s="3">
        <v>16</v>
      </c>
      <c r="E35" s="3">
        <v>24</v>
      </c>
      <c r="F35" s="3">
        <f t="shared" si="3"/>
        <v>16</v>
      </c>
      <c r="G35" s="3"/>
    </row>
    <row r="36" spans="1:7" s="7" customFormat="1" x14ac:dyDescent="0.25">
      <c r="A36" s="6" t="s">
        <v>15</v>
      </c>
      <c r="B36" s="6" t="s">
        <v>56</v>
      </c>
      <c r="C36" s="6"/>
      <c r="D36" s="6"/>
      <c r="E36" s="6"/>
      <c r="F36" s="6">
        <f t="shared" si="3"/>
        <v>0</v>
      </c>
      <c r="G36" s="6"/>
    </row>
    <row r="37" spans="1:7" x14ac:dyDescent="0.25">
      <c r="A37" s="3" t="s">
        <v>16</v>
      </c>
      <c r="B37" s="3" t="s">
        <v>54</v>
      </c>
      <c r="C37" s="3">
        <v>8</v>
      </c>
      <c r="D37" s="3">
        <v>8</v>
      </c>
      <c r="E37" s="3">
        <v>8</v>
      </c>
      <c r="F37" s="3">
        <f t="shared" si="3"/>
        <v>8</v>
      </c>
      <c r="G37" s="3"/>
    </row>
    <row r="38" spans="1:7" x14ac:dyDescent="0.25">
      <c r="A38" s="3" t="s">
        <v>17</v>
      </c>
      <c r="B38" s="3" t="s">
        <v>54</v>
      </c>
      <c r="C38" s="3">
        <v>8</v>
      </c>
      <c r="D38" s="3">
        <v>8</v>
      </c>
      <c r="E38" s="3">
        <v>8</v>
      </c>
      <c r="F38" s="3">
        <f t="shared" si="3"/>
        <v>8</v>
      </c>
      <c r="G38" s="3"/>
    </row>
    <row r="39" spans="1:7" ht="15.75" thickBot="1" x14ac:dyDescent="0.3">
      <c r="A39" s="3" t="s">
        <v>59</v>
      </c>
      <c r="B39" s="3" t="s">
        <v>54</v>
      </c>
      <c r="C39" s="3">
        <v>8</v>
      </c>
      <c r="D39" s="3">
        <v>16</v>
      </c>
      <c r="E39" s="3">
        <v>24</v>
      </c>
      <c r="F39" s="3">
        <f t="shared" si="3"/>
        <v>16</v>
      </c>
      <c r="G39" s="3"/>
    </row>
    <row r="40" spans="1:7" ht="16.5" thickTop="1" thickBot="1" x14ac:dyDescent="0.3">
      <c r="A40" s="4" t="s">
        <v>18</v>
      </c>
      <c r="B40" s="4"/>
      <c r="C40" s="4">
        <f>SUM(C24:C39)</f>
        <v>128</v>
      </c>
      <c r="D40" s="4">
        <f>SUM(D24:D39)</f>
        <v>216</v>
      </c>
      <c r="E40" s="4">
        <f>SUM(E24:E39)</f>
        <v>304</v>
      </c>
      <c r="F40" s="4">
        <f>SUM(F24:F39)</f>
        <v>216</v>
      </c>
      <c r="G40" s="4">
        <f>SUM(G24:G39)</f>
        <v>0</v>
      </c>
    </row>
    <row r="41" spans="1:7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21" workbookViewId="0">
      <selection activeCell="E43" sqref="E43"/>
    </sheetView>
  </sheetViews>
  <sheetFormatPr defaultRowHeight="15" x14ac:dyDescent="0.25"/>
  <cols>
    <col min="1" max="1" width="38.85546875" customWidth="1"/>
    <col min="2" max="2" width="17.28515625" customWidth="1"/>
    <col min="3" max="3" width="13" customWidth="1"/>
    <col min="4" max="5" width="14.7109375" customWidth="1"/>
    <col min="6" max="6" width="15.140625" customWidth="1"/>
    <col min="7" max="7" width="35.85546875" customWidth="1"/>
    <col min="8" max="8" width="16.5703125" customWidth="1"/>
    <col min="9" max="9" width="12.28515625" customWidth="1"/>
  </cols>
  <sheetData>
    <row r="1" spans="1:9" x14ac:dyDescent="0.25">
      <c r="A1" s="2" t="s">
        <v>29</v>
      </c>
      <c r="B1" s="2" t="s">
        <v>43</v>
      </c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/>
      <c r="C2" s="1"/>
      <c r="D2" s="1"/>
      <c r="E2" s="1"/>
      <c r="F2" s="2" t="s">
        <v>19</v>
      </c>
      <c r="G2" s="1"/>
      <c r="H2" s="1"/>
      <c r="I2" s="1"/>
    </row>
    <row r="3" spans="1:9" x14ac:dyDescent="0.25">
      <c r="A3" s="3" t="s">
        <v>30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8</v>
      </c>
      <c r="G3" s="3" t="s">
        <v>31</v>
      </c>
      <c r="H3" s="3" t="s">
        <v>27</v>
      </c>
      <c r="I3" s="3" t="s">
        <v>28</v>
      </c>
    </row>
    <row r="4" spans="1:9" x14ac:dyDescent="0.25">
      <c r="A4" s="3" t="s">
        <v>9</v>
      </c>
      <c r="B4" s="3" t="s">
        <v>54</v>
      </c>
      <c r="C4" s="3"/>
      <c r="D4" s="3"/>
      <c r="E4" s="3"/>
      <c r="F4" s="3"/>
      <c r="G4" s="3" t="s">
        <v>40</v>
      </c>
      <c r="H4" s="3"/>
      <c r="I4" s="3"/>
    </row>
    <row r="5" spans="1:9" x14ac:dyDescent="0.25">
      <c r="A5" s="3" t="s">
        <v>42</v>
      </c>
      <c r="B5" s="3" t="s">
        <v>54</v>
      </c>
      <c r="C5" s="3"/>
      <c r="D5" s="3" t="s">
        <v>48</v>
      </c>
      <c r="E5" s="3"/>
      <c r="F5" s="3"/>
      <c r="G5" s="3" t="s">
        <v>41</v>
      </c>
      <c r="H5" s="3"/>
      <c r="I5" s="3"/>
    </row>
    <row r="6" spans="1:9" x14ac:dyDescent="0.25">
      <c r="A6" s="3" t="s">
        <v>21</v>
      </c>
      <c r="B6" s="3" t="s">
        <v>54</v>
      </c>
      <c r="C6" s="3"/>
      <c r="D6" s="3"/>
      <c r="E6" s="3"/>
      <c r="F6" s="3"/>
      <c r="G6" s="3" t="s">
        <v>37</v>
      </c>
      <c r="H6" s="3"/>
      <c r="I6" s="3"/>
    </row>
    <row r="7" spans="1:9" x14ac:dyDescent="0.25">
      <c r="A7" s="3" t="s">
        <v>20</v>
      </c>
      <c r="B7" s="3" t="s">
        <v>54</v>
      </c>
      <c r="C7" s="3" t="s">
        <v>32</v>
      </c>
      <c r="D7" s="3" t="s">
        <v>38</v>
      </c>
      <c r="E7" s="3"/>
      <c r="F7" s="3"/>
      <c r="G7" s="3"/>
      <c r="H7" s="3"/>
      <c r="I7" s="3"/>
    </row>
    <row r="8" spans="1:9" x14ac:dyDescent="0.25">
      <c r="A8" s="3" t="s">
        <v>10</v>
      </c>
      <c r="B8" s="3" t="s">
        <v>54</v>
      </c>
      <c r="C8" s="3"/>
      <c r="D8" s="3"/>
      <c r="E8" s="3"/>
      <c r="F8" s="3"/>
      <c r="G8" s="3"/>
      <c r="H8" s="3"/>
      <c r="I8" s="3"/>
    </row>
    <row r="9" spans="1:9" s="5" customFormat="1" x14ac:dyDescent="0.25">
      <c r="A9" s="3" t="s">
        <v>58</v>
      </c>
      <c r="B9" s="3" t="s">
        <v>54</v>
      </c>
      <c r="C9" s="3" t="s">
        <v>60</v>
      </c>
      <c r="D9" s="3"/>
      <c r="E9" s="3"/>
      <c r="F9" s="3"/>
      <c r="G9" s="3"/>
      <c r="H9" s="3"/>
      <c r="I9" s="3"/>
    </row>
    <row r="10" spans="1:9" x14ac:dyDescent="0.25">
      <c r="A10" s="3" t="s">
        <v>11</v>
      </c>
      <c r="B10" s="3" t="s">
        <v>54</v>
      </c>
      <c r="C10" s="3" t="s">
        <v>32</v>
      </c>
      <c r="D10" s="3" t="s">
        <v>38</v>
      </c>
      <c r="E10" s="3"/>
      <c r="F10" s="3"/>
      <c r="G10" s="3"/>
      <c r="H10" s="3"/>
      <c r="I10" s="3"/>
    </row>
    <row r="11" spans="1:9" s="7" customFormat="1" x14ac:dyDescent="0.25">
      <c r="A11" s="6" t="s">
        <v>12</v>
      </c>
      <c r="B11" s="6" t="s">
        <v>56</v>
      </c>
      <c r="C11" s="6" t="s">
        <v>33</v>
      </c>
      <c r="D11" s="6" t="s">
        <v>38</v>
      </c>
      <c r="E11" s="6"/>
      <c r="F11" s="6"/>
      <c r="G11" s="6"/>
      <c r="H11" s="6"/>
      <c r="I11" s="6"/>
    </row>
    <row r="12" spans="1:9" s="7" customFormat="1" x14ac:dyDescent="0.25">
      <c r="A12" s="6" t="s">
        <v>22</v>
      </c>
      <c r="B12" s="6" t="s">
        <v>54</v>
      </c>
      <c r="C12" s="6"/>
      <c r="D12" s="6"/>
      <c r="E12" s="6"/>
      <c r="F12" s="6"/>
      <c r="G12" s="6"/>
      <c r="H12" s="6"/>
      <c r="I12" s="6"/>
    </row>
    <row r="13" spans="1:9" x14ac:dyDescent="0.25">
      <c r="A13" s="3" t="s">
        <v>13</v>
      </c>
      <c r="B13" s="3" t="s">
        <v>55</v>
      </c>
      <c r="C13" s="3"/>
      <c r="D13" s="3"/>
      <c r="E13" s="3"/>
      <c r="F13" s="3"/>
      <c r="G13" s="3"/>
      <c r="H13" s="3"/>
      <c r="I13" s="3"/>
    </row>
    <row r="14" spans="1:9" x14ac:dyDescent="0.25">
      <c r="A14" s="3" t="s">
        <v>14</v>
      </c>
      <c r="B14" s="3" t="s">
        <v>54</v>
      </c>
      <c r="C14" s="3" t="s">
        <v>50</v>
      </c>
      <c r="D14" s="3" t="s">
        <v>51</v>
      </c>
      <c r="E14" s="3"/>
      <c r="F14" s="3"/>
      <c r="G14" s="3"/>
      <c r="H14" s="3"/>
      <c r="I14" s="3"/>
    </row>
    <row r="15" spans="1:9" x14ac:dyDescent="0.25">
      <c r="A15" s="3" t="s">
        <v>15</v>
      </c>
      <c r="B15" s="3" t="s">
        <v>56</v>
      </c>
      <c r="C15" s="3"/>
      <c r="D15" s="3"/>
      <c r="E15" s="3"/>
      <c r="F15" s="3"/>
      <c r="G15" s="3"/>
      <c r="H15" s="3"/>
      <c r="I15" s="3"/>
    </row>
    <row r="16" spans="1:9" x14ac:dyDescent="0.25">
      <c r="A16" s="3" t="s">
        <v>16</v>
      </c>
      <c r="B16" s="3" t="s">
        <v>54</v>
      </c>
      <c r="C16" s="3"/>
      <c r="D16" s="3"/>
      <c r="E16" s="3"/>
      <c r="F16" s="3"/>
      <c r="G16" s="3"/>
      <c r="H16" s="3"/>
      <c r="I16" s="3"/>
    </row>
    <row r="17" spans="1:9" x14ac:dyDescent="0.25">
      <c r="A17" s="3" t="s">
        <v>17</v>
      </c>
      <c r="B17" s="3" t="s">
        <v>54</v>
      </c>
      <c r="C17" s="3"/>
      <c r="D17" s="3"/>
      <c r="E17" s="3"/>
      <c r="F17" s="3"/>
      <c r="G17" s="3"/>
      <c r="H17" s="3"/>
      <c r="I17" s="3"/>
    </row>
    <row r="18" spans="1:9" x14ac:dyDescent="0.25">
      <c r="A18" s="3" t="s">
        <v>59</v>
      </c>
      <c r="B18" s="3" t="s">
        <v>54</v>
      </c>
      <c r="C18" s="3" t="s">
        <v>33</v>
      </c>
      <c r="D18" s="3" t="s">
        <v>38</v>
      </c>
      <c r="E18" s="3" t="s">
        <v>35</v>
      </c>
      <c r="F18" s="3"/>
      <c r="G18" s="3" t="s">
        <v>39</v>
      </c>
      <c r="H18" s="3"/>
      <c r="I18" s="3"/>
    </row>
    <row r="19" spans="1:9" s="5" customFormat="1" x14ac:dyDescent="0.25">
      <c r="A19" s="3"/>
      <c r="B19" s="3"/>
      <c r="C19" s="3" t="s">
        <v>32</v>
      </c>
      <c r="D19" s="3"/>
      <c r="E19" s="3" t="s">
        <v>36</v>
      </c>
      <c r="F19" s="3"/>
      <c r="G19" s="3"/>
      <c r="H19" s="3"/>
      <c r="I19" s="3"/>
    </row>
    <row r="20" spans="1:9" s="5" customFormat="1" ht="15.75" thickBot="1" x14ac:dyDescent="0.3">
      <c r="A20" s="3"/>
      <c r="B20" s="3"/>
      <c r="C20" s="3" t="s">
        <v>34</v>
      </c>
      <c r="D20" s="3"/>
      <c r="E20" s="3"/>
      <c r="F20" s="3"/>
      <c r="G20" s="3"/>
      <c r="H20" s="3"/>
      <c r="I20" s="3"/>
    </row>
    <row r="21" spans="1:9" ht="16.5" thickTop="1" thickBot="1" x14ac:dyDescent="0.3">
      <c r="A21" s="4" t="s">
        <v>18</v>
      </c>
      <c r="B21" s="4"/>
      <c r="C21" s="4"/>
      <c r="D21" s="4"/>
      <c r="E21" s="4"/>
      <c r="F21" s="4"/>
      <c r="G21" s="4">
        <f>SUM(G4:G18)</f>
        <v>0</v>
      </c>
      <c r="H21" s="4">
        <f t="shared" ref="H21:I21" si="0">SUM(H4:H18)</f>
        <v>0</v>
      </c>
      <c r="I21" s="4">
        <f t="shared" si="0"/>
        <v>0</v>
      </c>
    </row>
    <row r="22" spans="1:9" ht="15.75" thickTop="1" x14ac:dyDescent="0.25"/>
    <row r="24" spans="1:9" x14ac:dyDescent="0.25">
      <c r="A24" s="2" t="s">
        <v>29</v>
      </c>
      <c r="B24" s="2" t="s">
        <v>44</v>
      </c>
      <c r="C24" s="1"/>
      <c r="D24" s="1"/>
      <c r="E24" s="1"/>
      <c r="F24" s="1"/>
      <c r="G24" s="1"/>
      <c r="H24" s="1"/>
      <c r="I24" s="1"/>
    </row>
    <row r="25" spans="1:9" x14ac:dyDescent="0.25">
      <c r="A25" s="1" t="s">
        <v>1</v>
      </c>
      <c r="B25" s="1"/>
      <c r="C25" s="1"/>
      <c r="D25" s="1"/>
      <c r="E25" s="1"/>
      <c r="F25" s="2" t="s">
        <v>19</v>
      </c>
      <c r="G25" s="1"/>
      <c r="H25" s="1"/>
      <c r="I25" s="1"/>
    </row>
    <row r="26" spans="1:9" x14ac:dyDescent="0.25">
      <c r="A26" s="3" t="s">
        <v>30</v>
      </c>
      <c r="B26" s="3" t="s">
        <v>23</v>
      </c>
      <c r="C26" s="3" t="s">
        <v>24</v>
      </c>
      <c r="D26" s="3" t="s">
        <v>25</v>
      </c>
      <c r="E26" s="3" t="s">
        <v>26</v>
      </c>
      <c r="F26" s="3" t="s">
        <v>8</v>
      </c>
      <c r="G26" s="3" t="s">
        <v>31</v>
      </c>
      <c r="H26" s="3" t="s">
        <v>27</v>
      </c>
      <c r="I26" s="3" t="s">
        <v>28</v>
      </c>
    </row>
    <row r="27" spans="1:9" x14ac:dyDescent="0.25">
      <c r="A27" s="3" t="s">
        <v>9</v>
      </c>
      <c r="B27" s="3" t="s">
        <v>54</v>
      </c>
      <c r="C27" s="3"/>
      <c r="D27" s="3"/>
      <c r="E27" s="3"/>
      <c r="F27" s="3"/>
      <c r="G27" s="3" t="s">
        <v>40</v>
      </c>
      <c r="H27" s="3"/>
      <c r="I27" s="3"/>
    </row>
    <row r="28" spans="1:9" x14ac:dyDescent="0.25">
      <c r="A28" s="3" t="s">
        <v>57</v>
      </c>
      <c r="B28" s="3" t="s">
        <v>54</v>
      </c>
      <c r="C28" s="3"/>
      <c r="D28" s="3" t="s">
        <v>48</v>
      </c>
      <c r="E28" s="3"/>
      <c r="F28" s="3"/>
      <c r="G28" s="3" t="s">
        <v>41</v>
      </c>
      <c r="H28" s="3"/>
      <c r="I28" s="3"/>
    </row>
    <row r="29" spans="1:9" s="5" customFormat="1" x14ac:dyDescent="0.25">
      <c r="A29" s="3" t="s">
        <v>46</v>
      </c>
      <c r="B29" s="3" t="s">
        <v>54</v>
      </c>
      <c r="C29" s="3"/>
      <c r="D29" s="3" t="s">
        <v>47</v>
      </c>
      <c r="E29" s="3"/>
      <c r="F29" s="3"/>
      <c r="G29" s="3"/>
      <c r="H29" s="3"/>
      <c r="I29" s="3"/>
    </row>
    <row r="30" spans="1:9" x14ac:dyDescent="0.25">
      <c r="A30" s="3" t="s">
        <v>21</v>
      </c>
      <c r="B30" s="3" t="s">
        <v>54</v>
      </c>
      <c r="C30" s="3"/>
      <c r="D30" s="3"/>
      <c r="E30" s="3"/>
      <c r="F30" s="3"/>
      <c r="G30" s="3" t="s">
        <v>37</v>
      </c>
      <c r="H30" s="3"/>
      <c r="I30" s="3"/>
    </row>
    <row r="31" spans="1:9" x14ac:dyDescent="0.25">
      <c r="A31" s="3" t="s">
        <v>20</v>
      </c>
      <c r="B31" s="3" t="s">
        <v>54</v>
      </c>
      <c r="C31" s="3" t="s">
        <v>32</v>
      </c>
      <c r="D31" s="3" t="s">
        <v>38</v>
      </c>
      <c r="E31" s="3"/>
      <c r="F31" s="3"/>
      <c r="G31" s="3"/>
      <c r="H31" s="3"/>
      <c r="I31" s="3"/>
    </row>
    <row r="32" spans="1:9" x14ac:dyDescent="0.25">
      <c r="A32" s="3" t="s">
        <v>10</v>
      </c>
      <c r="B32" s="3" t="s">
        <v>54</v>
      </c>
      <c r="C32" s="3"/>
      <c r="D32" s="3"/>
      <c r="E32" s="3"/>
      <c r="F32" s="3"/>
      <c r="G32" s="3"/>
      <c r="H32" s="3"/>
      <c r="I32" s="3"/>
    </row>
    <row r="33" spans="1:9" s="5" customFormat="1" x14ac:dyDescent="0.25">
      <c r="A33" s="3" t="s">
        <v>58</v>
      </c>
      <c r="B33" s="3" t="s">
        <v>54</v>
      </c>
      <c r="C33" s="3" t="s">
        <v>61</v>
      </c>
      <c r="D33" s="3"/>
      <c r="E33" s="3"/>
      <c r="F33" s="3"/>
      <c r="G33" s="3"/>
      <c r="H33" s="3"/>
      <c r="I33" s="3"/>
    </row>
    <row r="34" spans="1:9" s="5" customFormat="1" x14ac:dyDescent="0.25">
      <c r="A34" s="3" t="s">
        <v>45</v>
      </c>
      <c r="B34" s="3" t="s">
        <v>54</v>
      </c>
      <c r="C34" s="3" t="s">
        <v>49</v>
      </c>
      <c r="D34" s="3"/>
      <c r="E34" s="3"/>
      <c r="F34" s="3"/>
      <c r="G34" s="3"/>
      <c r="H34" s="3"/>
      <c r="I34" s="3"/>
    </row>
    <row r="35" spans="1:9" x14ac:dyDescent="0.25">
      <c r="A35" s="3" t="s">
        <v>11</v>
      </c>
      <c r="B35" s="3" t="s">
        <v>54</v>
      </c>
      <c r="C35" s="3" t="s">
        <v>32</v>
      </c>
      <c r="D35" s="3" t="s">
        <v>38</v>
      </c>
      <c r="E35" s="3"/>
      <c r="F35" s="3"/>
      <c r="G35" s="3"/>
      <c r="H35" s="3"/>
      <c r="I35" s="3"/>
    </row>
    <row r="36" spans="1:9" s="7" customFormat="1" x14ac:dyDescent="0.25">
      <c r="A36" s="6" t="s">
        <v>12</v>
      </c>
      <c r="B36" s="6" t="s">
        <v>56</v>
      </c>
      <c r="C36" s="6" t="s">
        <v>33</v>
      </c>
      <c r="D36" s="6" t="s">
        <v>38</v>
      </c>
      <c r="E36" s="6"/>
      <c r="F36" s="6"/>
      <c r="G36" s="6"/>
      <c r="H36" s="6"/>
      <c r="I36" s="6"/>
    </row>
    <row r="37" spans="1:9" s="7" customFormat="1" x14ac:dyDescent="0.25">
      <c r="A37" s="6" t="s">
        <v>22</v>
      </c>
      <c r="B37" s="6" t="s">
        <v>54</v>
      </c>
      <c r="C37" s="6"/>
      <c r="D37" s="6"/>
      <c r="E37" s="6"/>
      <c r="F37" s="6"/>
      <c r="G37" s="6" t="s">
        <v>62</v>
      </c>
      <c r="H37" s="6"/>
      <c r="I37" s="6"/>
    </row>
    <row r="38" spans="1:9" x14ac:dyDescent="0.25">
      <c r="A38" s="3" t="s">
        <v>13</v>
      </c>
      <c r="B38" s="3" t="s">
        <v>55</v>
      </c>
      <c r="C38" s="3"/>
      <c r="D38" s="3"/>
      <c r="E38" s="3"/>
      <c r="F38" s="3"/>
      <c r="G38" s="3"/>
      <c r="H38" s="3"/>
      <c r="I38" s="3"/>
    </row>
    <row r="39" spans="1:9" x14ac:dyDescent="0.25">
      <c r="A39" s="3" t="s">
        <v>14</v>
      </c>
      <c r="B39" s="3" t="s">
        <v>54</v>
      </c>
      <c r="C39" s="3" t="s">
        <v>50</v>
      </c>
      <c r="D39" s="3" t="s">
        <v>51</v>
      </c>
      <c r="E39" s="3"/>
      <c r="F39" s="3"/>
      <c r="G39" s="3"/>
      <c r="H39" s="3"/>
      <c r="I39" s="3"/>
    </row>
    <row r="40" spans="1:9" x14ac:dyDescent="0.25">
      <c r="A40" s="3" t="s">
        <v>15</v>
      </c>
      <c r="B40" s="3" t="s">
        <v>56</v>
      </c>
      <c r="C40" s="3"/>
      <c r="D40" s="3"/>
      <c r="E40" s="3"/>
      <c r="F40" s="3"/>
      <c r="G40" s="3"/>
      <c r="H40" s="3"/>
      <c r="I40" s="3"/>
    </row>
    <row r="41" spans="1:9" x14ac:dyDescent="0.25">
      <c r="A41" s="3" t="s">
        <v>16</v>
      </c>
      <c r="B41" s="3" t="s">
        <v>54</v>
      </c>
      <c r="C41" s="3"/>
      <c r="D41" s="3"/>
      <c r="E41" s="3"/>
      <c r="F41" s="3"/>
      <c r="G41" s="3"/>
      <c r="H41" s="3"/>
      <c r="I41" s="3"/>
    </row>
    <row r="42" spans="1:9" x14ac:dyDescent="0.25">
      <c r="A42" s="3" t="s">
        <v>17</v>
      </c>
      <c r="B42" s="3" t="s">
        <v>54</v>
      </c>
      <c r="C42" s="3"/>
      <c r="D42" s="3"/>
      <c r="E42" s="3"/>
      <c r="F42" s="3"/>
      <c r="G42" s="3"/>
      <c r="H42" s="3"/>
      <c r="I42" s="3"/>
    </row>
    <row r="43" spans="1:9" ht="15.75" thickBot="1" x14ac:dyDescent="0.3">
      <c r="A43" s="3" t="s">
        <v>59</v>
      </c>
      <c r="B43" s="3" t="s">
        <v>54</v>
      </c>
      <c r="C43" s="3"/>
      <c r="D43" s="3"/>
      <c r="E43" s="3"/>
      <c r="F43" s="3"/>
      <c r="G43" s="3" t="s">
        <v>39</v>
      </c>
      <c r="H43" s="3"/>
      <c r="I43" s="3"/>
    </row>
    <row r="44" spans="1:9" ht="16.5" thickTop="1" thickBot="1" x14ac:dyDescent="0.3">
      <c r="A44" s="4" t="s">
        <v>18</v>
      </c>
      <c r="B44" s="4"/>
      <c r="C44" s="4"/>
      <c r="D44" s="4"/>
      <c r="E44" s="4"/>
      <c r="F44" s="4"/>
      <c r="G44" s="4">
        <f>SUM(G27:G43)</f>
        <v>0</v>
      </c>
      <c r="H44" s="4">
        <f t="shared" ref="H44:I44" si="1">SUM(H27:H43)</f>
        <v>0</v>
      </c>
      <c r="I44" s="4">
        <f t="shared" si="1"/>
        <v>0</v>
      </c>
    </row>
    <row r="45" spans="1: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Duration Estimate</vt:lpstr>
      <vt:lpstr>Activity cost estimate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Hammad</dc:creator>
  <cp:lastModifiedBy>Omar Hammad</cp:lastModifiedBy>
  <dcterms:created xsi:type="dcterms:W3CDTF">2015-06-23T18:53:25Z</dcterms:created>
  <dcterms:modified xsi:type="dcterms:W3CDTF">2015-06-25T10:28:43Z</dcterms:modified>
</cp:coreProperties>
</file>