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bookViews>
    <workbookView xWindow="0" yWindow="0" windowWidth="20490" windowHeight="7770" activeTab="2"/>
  </bookViews>
  <sheets>
    <sheet name="Лист1" sheetId="3" r:id="rId1"/>
    <sheet name="Лист2" sheetId="4" r:id="rId2"/>
    <sheet name="Лист3" sheetId="5" r:id="rId3"/>
  </sheets>
  <definedNames>
    <definedName name="_xlchart.v1.0" hidden="1">Лист2!$A$29:$A$33</definedName>
    <definedName name="_xlchart.v1.1" hidden="1">Лист2!$B$28</definedName>
    <definedName name="_xlchart.v1.2" hidden="1">Лист2!$B$29:$B$33</definedName>
    <definedName name="_xlchart.v1.3" hidden="1">Лист2!$A$29:$A$33</definedName>
    <definedName name="_xlchart.v1.4" hidden="1">Лист2!$B$28</definedName>
    <definedName name="_xlchart.v1.5" hidden="1">Лист2!$B$29:$B$33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9" i="3"/>
  <c r="A10" i="3"/>
  <c r="A2" i="3"/>
  <c r="B3" i="3"/>
  <c r="B4" i="3"/>
  <c r="B5" i="3"/>
  <c r="B6" i="3"/>
  <c r="B7" i="3"/>
  <c r="B8" i="3"/>
  <c r="B9" i="3"/>
  <c r="B10" i="3"/>
  <c r="B2" i="3"/>
  <c r="I3" i="5"/>
  <c r="J3" i="5" s="1"/>
  <c r="I4" i="5"/>
  <c r="J4" i="5" s="1"/>
  <c r="I5" i="5"/>
  <c r="J5" i="5" s="1"/>
  <c r="I6" i="5"/>
  <c r="J6" i="5" s="1"/>
  <c r="I7" i="5"/>
  <c r="J7" i="5" s="1"/>
  <c r="I8" i="5"/>
  <c r="J8" i="5" s="1"/>
  <c r="I9" i="5"/>
  <c r="J9" i="5" s="1"/>
  <c r="I10" i="5"/>
  <c r="J10" i="5" s="1"/>
  <c r="I11" i="5"/>
  <c r="J11" i="5" s="1"/>
  <c r="I12" i="5"/>
  <c r="J12" i="5" s="1"/>
  <c r="I13" i="5"/>
  <c r="J13" i="5" s="1"/>
  <c r="I14" i="5"/>
  <c r="J14" i="5" s="1"/>
  <c r="I15" i="5"/>
  <c r="J15" i="5" s="1"/>
  <c r="I16" i="5"/>
  <c r="J16" i="5" s="1"/>
  <c r="I17" i="5"/>
  <c r="J17" i="5" s="1"/>
  <c r="I18" i="5"/>
  <c r="J18" i="5" s="1"/>
  <c r="I19" i="5"/>
  <c r="J19" i="5" s="1"/>
  <c r="I20" i="5"/>
  <c r="J20" i="5" s="1"/>
  <c r="I21" i="5"/>
  <c r="J21" i="5" s="1"/>
  <c r="I22" i="5"/>
  <c r="J22" i="5" s="1"/>
  <c r="I23" i="5"/>
  <c r="J23" i="5" s="1"/>
  <c r="I24" i="5"/>
  <c r="J24" i="5" s="1"/>
  <c r="I25" i="5"/>
  <c r="J25" i="5" s="1"/>
  <c r="I26" i="5"/>
  <c r="J26" i="5" s="1"/>
  <c r="I2" i="5"/>
  <c r="J2" i="5" s="1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B4" i="4"/>
  <c r="C4" i="4"/>
  <c r="D4" i="4"/>
  <c r="E4" i="4"/>
  <c r="B5" i="4"/>
  <c r="C5" i="4"/>
  <c r="D5" i="4"/>
  <c r="E5" i="4"/>
  <c r="B6" i="4"/>
  <c r="C6" i="4"/>
  <c r="D6" i="4"/>
  <c r="E6" i="4"/>
  <c r="B7" i="4"/>
  <c r="C7" i="4"/>
  <c r="D7" i="4"/>
  <c r="E7" i="4"/>
  <c r="B8" i="4"/>
  <c r="C8" i="4"/>
  <c r="D8" i="4"/>
  <c r="E8" i="4"/>
  <c r="B9" i="4"/>
  <c r="C9" i="4"/>
  <c r="D9" i="4"/>
  <c r="E9" i="4"/>
  <c r="B10" i="4"/>
  <c r="C10" i="4"/>
  <c r="D10" i="4"/>
  <c r="E10" i="4"/>
  <c r="B11" i="4"/>
  <c r="C11" i="4"/>
  <c r="D11" i="4"/>
  <c r="E11" i="4"/>
  <c r="B12" i="4"/>
  <c r="C12" i="4"/>
  <c r="D12" i="4"/>
  <c r="E12" i="4"/>
  <c r="B13" i="4"/>
  <c r="C13" i="4"/>
  <c r="D13" i="4"/>
  <c r="E13" i="4"/>
  <c r="B14" i="4"/>
  <c r="C14" i="4"/>
  <c r="D14" i="4"/>
  <c r="E14" i="4"/>
  <c r="C3" i="4"/>
  <c r="D3" i="4"/>
  <c r="E3" i="4"/>
  <c r="B3" i="4"/>
</calcChain>
</file>

<file path=xl/sharedStrings.xml><?xml version="1.0" encoding="utf-8"?>
<sst xmlns="http://schemas.openxmlformats.org/spreadsheetml/2006/main" count="110" uniqueCount="86">
  <si>
    <t>DATE</t>
  </si>
  <si>
    <t>WholeN</t>
  </si>
  <si>
    <t>Country</t>
  </si>
  <si>
    <t>England</t>
  </si>
  <si>
    <t>Finland</t>
  </si>
  <si>
    <t>Sweden</t>
  </si>
  <si>
    <t>France</t>
  </si>
  <si>
    <t>Germany</t>
  </si>
  <si>
    <t>ProductName</t>
  </si>
  <si>
    <t>Fanta</t>
  </si>
  <si>
    <t>Ice Tea</t>
  </si>
  <si>
    <t>Flash</t>
  </si>
  <si>
    <t>ProductID</t>
  </si>
  <si>
    <t>Wdate</t>
  </si>
  <si>
    <t>German</t>
  </si>
  <si>
    <t>Dushanba</t>
  </si>
  <si>
    <t>Seshanba</t>
  </si>
  <si>
    <t>Chorshanba</t>
  </si>
  <si>
    <t>Payshanba</t>
  </si>
  <si>
    <t>Juma</t>
  </si>
  <si>
    <t>Shanba</t>
  </si>
  <si>
    <t>Yakshanba</t>
  </si>
  <si>
    <t>Bliss</t>
  </si>
  <si>
    <t>Dinay</t>
  </si>
  <si>
    <t>Ark Tea</t>
  </si>
  <si>
    <t>Adrinalin</t>
  </si>
  <si>
    <t>Pepsi</t>
  </si>
  <si>
    <t>bo'lmaydi</t>
  </si>
  <si>
    <t>Name</t>
  </si>
  <si>
    <t>Hardworking</t>
  </si>
  <si>
    <t>Friendly</t>
  </si>
  <si>
    <t>Punctual</t>
  </si>
  <si>
    <t>Effective</t>
  </si>
  <si>
    <t>Joana Vetrano</t>
  </si>
  <si>
    <t>Imogene Favor</t>
  </si>
  <si>
    <t>Yi Batchelder</t>
  </si>
  <si>
    <t>Leola Fu</t>
  </si>
  <si>
    <t>Ewa Hirschman</t>
  </si>
  <si>
    <t>Kandy Rickman</t>
  </si>
  <si>
    <t>Juanita Roundy</t>
  </si>
  <si>
    <t>Ivey Matthews</t>
  </si>
  <si>
    <t>Doretta Leventhal</t>
  </si>
  <si>
    <t>Penney Thomson</t>
  </si>
  <si>
    <t>Yung Raggs</t>
  </si>
  <si>
    <t>Leonila Vitti</t>
  </si>
  <si>
    <t>Activity</t>
  </si>
  <si>
    <t>Start Time</t>
  </si>
  <si>
    <t>Duration</t>
  </si>
  <si>
    <t>A</t>
  </si>
  <si>
    <t>B</t>
  </si>
  <si>
    <t>C</t>
  </si>
  <si>
    <t>D</t>
  </si>
  <si>
    <t>E</t>
  </si>
  <si>
    <t>Item</t>
  </si>
  <si>
    <t>Amount</t>
  </si>
  <si>
    <t>Revenue</t>
  </si>
  <si>
    <t>Profit</t>
  </si>
  <si>
    <t>Labor Costs</t>
  </si>
  <si>
    <t>Material Costs</t>
  </si>
  <si>
    <t>Overhead Costs</t>
  </si>
  <si>
    <t xml:space="preserve">Name </t>
  </si>
  <si>
    <t>Attendance</t>
  </si>
  <si>
    <t>Task 1</t>
  </si>
  <si>
    <t>Task 2</t>
  </si>
  <si>
    <t>Task 3</t>
  </si>
  <si>
    <t xml:space="preserve">Task 4 </t>
  </si>
  <si>
    <t>Task 5</t>
  </si>
  <si>
    <t>Grade</t>
  </si>
  <si>
    <t>Random Dates</t>
  </si>
  <si>
    <t xml:space="preserve">Day </t>
  </si>
  <si>
    <t>Due Date</t>
  </si>
  <si>
    <t>John</t>
  </si>
  <si>
    <t>Pekka</t>
  </si>
  <si>
    <t>Erica</t>
  </si>
  <si>
    <t>Markku</t>
  </si>
  <si>
    <t>Johanna</t>
  </si>
  <si>
    <t>Claudette Stembridge</t>
  </si>
  <si>
    <t>Gregory Jorden</t>
  </si>
  <si>
    <t>Marge Ledger</t>
  </si>
  <si>
    <t>Reita Armistead</t>
  </si>
  <si>
    <t>Janeen Boutin</t>
  </si>
  <si>
    <t>Lucy Palmatier</t>
  </si>
  <si>
    <t>Natasha Swink</t>
  </si>
  <si>
    <t>Dexter People</t>
  </si>
  <si>
    <t xml:space="preserve">son </t>
  </si>
  <si>
    <t>yozib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</si>
</sst>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;[Red]0"/>
    <numFmt numFmtId="165" formatCode="[$-409]d\-mmm\-yyyy;@"/>
    <numFmt numFmtId="166" formatCode="[$-409]mmmm\ d\,\ yyyy;@"/>
  </numFmts>
  <fonts count="4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  <charset val="204"/>
      <scheme val="minor"/>
    </font>
    <font>
      <b/>
      <sz val="10"/>
      <name val="Arial"/>
      <family val="2"/>
    </font>
    <font>
      <sz val="12"/>
      <color rgb="FF1E1E1E"/>
      <name val="Segoe U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1" fillId="0" borderId="0" xfId="0" applyFont="1"/>
    <xf numFmtId="165" fontId="2" fillId="0" borderId="0" xfId="0" applyNumberFormat="1" applyFont="1"/>
    <xf numFmtId="0" fontId="3" fillId="0" borderId="0" xfId="0" applyFont="1"/>
    <xf numFmtId="166" fontId="0" fillId="0" borderId="0" xfId="0" applyNumberFormat="1"/>
  </cellXfs>
  <cellStyles count="1">
    <cellStyle name="Обычный" xfId="0" builtinId="0"/>
  </cellStyles>
  <dxfs count="9">
    <dxf>
      <font>
        <color rgb="FF9C0006"/>
      </font>
      <fill>
        <patternFill>
          <bgColor rgb="FFFFC7CE"/>
        </patternFill>
      </fill>
    </dxf>
    <dxf>
      <fill>
        <patternFill>
          <bgColor rgb="FFFBC2B3"/>
        </patternFill>
      </fill>
    </dxf>
    <dxf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BC2B3"/>
        </patternFill>
      </fill>
    </dxf>
    <dxf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BA993"/>
      <color rgb="FFFBC2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z-Latn-UZ"/>
              <a:t>ko'rib chiqishni umumlashtirish.</a:t>
            </a:r>
            <a:endParaRPr lang="ru-RU"/>
          </a:p>
        </c:rich>
      </c:tx>
      <c:layout>
        <c:manualLayout>
          <c:xMode val="edge"/>
          <c:yMode val="edge"/>
          <c:x val="0.2622360017497812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Лист2!$A$3</c:f>
              <c:strCache>
                <c:ptCount val="1"/>
                <c:pt idx="0">
                  <c:v>Joana Vetrano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Лист2!$B$2:$E$2</c:f>
              <c:strCache>
                <c:ptCount val="4"/>
                <c:pt idx="0">
                  <c:v>Hardworking</c:v>
                </c:pt>
                <c:pt idx="1">
                  <c:v>Friendly</c:v>
                </c:pt>
                <c:pt idx="2">
                  <c:v>Punctual</c:v>
                </c:pt>
                <c:pt idx="3">
                  <c:v>Effective</c:v>
                </c:pt>
              </c:strCache>
            </c:strRef>
          </c:cat>
          <c:val>
            <c:numRef>
              <c:f>Лист2!$B$3:$E$3</c:f>
              <c:numCache>
                <c:formatCode>General</c:formatCode>
                <c:ptCount val="4"/>
                <c:pt idx="0">
                  <c:v>7</c:v>
                </c:pt>
                <c:pt idx="1">
                  <c:v>1</c:v>
                </c:pt>
                <c:pt idx="2">
                  <c:v>3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AC-40CA-B17C-268FD62C9C34}"/>
            </c:ext>
          </c:extLst>
        </c:ser>
        <c:ser>
          <c:idx val="1"/>
          <c:order val="1"/>
          <c:tx>
            <c:strRef>
              <c:f>Лист2!$A$4</c:f>
              <c:strCache>
                <c:ptCount val="1"/>
                <c:pt idx="0">
                  <c:v>Imogene Favor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Лист2!$B$2:$E$2</c:f>
              <c:strCache>
                <c:ptCount val="4"/>
                <c:pt idx="0">
                  <c:v>Hardworking</c:v>
                </c:pt>
                <c:pt idx="1">
                  <c:v>Friendly</c:v>
                </c:pt>
                <c:pt idx="2">
                  <c:v>Punctual</c:v>
                </c:pt>
                <c:pt idx="3">
                  <c:v>Effective</c:v>
                </c:pt>
              </c:strCache>
            </c:strRef>
          </c:cat>
          <c:val>
            <c:numRef>
              <c:f>Лист2!$B$4:$E$4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AC-40CA-B17C-268FD62C9C34}"/>
            </c:ext>
          </c:extLst>
        </c:ser>
        <c:ser>
          <c:idx val="2"/>
          <c:order val="2"/>
          <c:tx>
            <c:strRef>
              <c:f>Лист2!$A$5</c:f>
              <c:strCache>
                <c:ptCount val="1"/>
                <c:pt idx="0">
                  <c:v>Yi Batchelder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Лист2!$B$2:$E$2</c:f>
              <c:strCache>
                <c:ptCount val="4"/>
                <c:pt idx="0">
                  <c:v>Hardworking</c:v>
                </c:pt>
                <c:pt idx="1">
                  <c:v>Friendly</c:v>
                </c:pt>
                <c:pt idx="2">
                  <c:v>Punctual</c:v>
                </c:pt>
                <c:pt idx="3">
                  <c:v>Effective</c:v>
                </c:pt>
              </c:strCache>
            </c:strRef>
          </c:cat>
          <c:val>
            <c:numRef>
              <c:f>Лист2!$B$5:$E$5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AC-40CA-B17C-268FD62C9C34}"/>
            </c:ext>
          </c:extLst>
        </c:ser>
        <c:ser>
          <c:idx val="3"/>
          <c:order val="3"/>
          <c:tx>
            <c:strRef>
              <c:f>Лист2!$A$6</c:f>
              <c:strCache>
                <c:ptCount val="1"/>
                <c:pt idx="0">
                  <c:v>Leola Fu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Лист2!$B$2:$E$2</c:f>
              <c:strCache>
                <c:ptCount val="4"/>
                <c:pt idx="0">
                  <c:v>Hardworking</c:v>
                </c:pt>
                <c:pt idx="1">
                  <c:v>Friendly</c:v>
                </c:pt>
                <c:pt idx="2">
                  <c:v>Punctual</c:v>
                </c:pt>
                <c:pt idx="3">
                  <c:v>Effective</c:v>
                </c:pt>
              </c:strCache>
            </c:strRef>
          </c:cat>
          <c:val>
            <c:numRef>
              <c:f>Лист2!$B$6:$E$6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10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AC-40CA-B17C-268FD62C9C34}"/>
            </c:ext>
          </c:extLst>
        </c:ser>
        <c:ser>
          <c:idx val="4"/>
          <c:order val="4"/>
          <c:tx>
            <c:strRef>
              <c:f>Лист2!$A$7</c:f>
              <c:strCache>
                <c:ptCount val="1"/>
                <c:pt idx="0">
                  <c:v>Ewa Hirschman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Лист2!$B$2:$E$2</c:f>
              <c:strCache>
                <c:ptCount val="4"/>
                <c:pt idx="0">
                  <c:v>Hardworking</c:v>
                </c:pt>
                <c:pt idx="1">
                  <c:v>Friendly</c:v>
                </c:pt>
                <c:pt idx="2">
                  <c:v>Punctual</c:v>
                </c:pt>
                <c:pt idx="3">
                  <c:v>Effective</c:v>
                </c:pt>
              </c:strCache>
            </c:strRef>
          </c:cat>
          <c:val>
            <c:numRef>
              <c:f>Лист2!$B$7:$E$7</c:f>
              <c:numCache>
                <c:formatCode>General</c:formatCode>
                <c:ptCount val="4"/>
                <c:pt idx="0">
                  <c:v>7</c:v>
                </c:pt>
                <c:pt idx="1">
                  <c:v>2</c:v>
                </c:pt>
                <c:pt idx="2">
                  <c:v>10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AC-40CA-B17C-268FD62C9C34}"/>
            </c:ext>
          </c:extLst>
        </c:ser>
        <c:ser>
          <c:idx val="5"/>
          <c:order val="5"/>
          <c:tx>
            <c:strRef>
              <c:f>Лист2!$A$8</c:f>
              <c:strCache>
                <c:ptCount val="1"/>
                <c:pt idx="0">
                  <c:v>Kandy Rickman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Лист2!$B$2:$E$2</c:f>
              <c:strCache>
                <c:ptCount val="4"/>
                <c:pt idx="0">
                  <c:v>Hardworking</c:v>
                </c:pt>
                <c:pt idx="1">
                  <c:v>Friendly</c:v>
                </c:pt>
                <c:pt idx="2">
                  <c:v>Punctual</c:v>
                </c:pt>
                <c:pt idx="3">
                  <c:v>Effective</c:v>
                </c:pt>
              </c:strCache>
            </c:strRef>
          </c:cat>
          <c:val>
            <c:numRef>
              <c:f>Лист2!$B$8:$E$8</c:f>
              <c:numCache>
                <c:formatCode>General</c:formatCode>
                <c:ptCount val="4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AC-40CA-B17C-268FD62C9C34}"/>
            </c:ext>
          </c:extLst>
        </c:ser>
        <c:ser>
          <c:idx val="6"/>
          <c:order val="6"/>
          <c:tx>
            <c:strRef>
              <c:f>Лист2!$A$9</c:f>
              <c:strCache>
                <c:ptCount val="1"/>
                <c:pt idx="0">
                  <c:v>Juanita Roundy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Лист2!$B$2:$E$2</c:f>
              <c:strCache>
                <c:ptCount val="4"/>
                <c:pt idx="0">
                  <c:v>Hardworking</c:v>
                </c:pt>
                <c:pt idx="1">
                  <c:v>Friendly</c:v>
                </c:pt>
                <c:pt idx="2">
                  <c:v>Punctual</c:v>
                </c:pt>
                <c:pt idx="3">
                  <c:v>Effective</c:v>
                </c:pt>
              </c:strCache>
            </c:strRef>
          </c:cat>
          <c:val>
            <c:numRef>
              <c:f>Лист2!$B$9:$E$9</c:f>
              <c:numCache>
                <c:formatCode>General</c:formatCode>
                <c:ptCount val="4"/>
                <c:pt idx="0">
                  <c:v>5</c:v>
                </c:pt>
                <c:pt idx="1">
                  <c:v>3</c:v>
                </c:pt>
                <c:pt idx="2">
                  <c:v>8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AC-40CA-B17C-268FD62C9C34}"/>
            </c:ext>
          </c:extLst>
        </c:ser>
        <c:ser>
          <c:idx val="7"/>
          <c:order val="7"/>
          <c:tx>
            <c:strRef>
              <c:f>Лист2!$A$10</c:f>
              <c:strCache>
                <c:ptCount val="1"/>
                <c:pt idx="0">
                  <c:v>Ivey Matthews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Лист2!$B$2:$E$2</c:f>
              <c:strCache>
                <c:ptCount val="4"/>
                <c:pt idx="0">
                  <c:v>Hardworking</c:v>
                </c:pt>
                <c:pt idx="1">
                  <c:v>Friendly</c:v>
                </c:pt>
                <c:pt idx="2">
                  <c:v>Punctual</c:v>
                </c:pt>
                <c:pt idx="3">
                  <c:v>Effective</c:v>
                </c:pt>
              </c:strCache>
            </c:strRef>
          </c:cat>
          <c:val>
            <c:numRef>
              <c:f>Лист2!$B$10:$E$10</c:f>
              <c:numCache>
                <c:formatCode>General</c:formatCode>
                <c:ptCount val="4"/>
                <c:pt idx="0">
                  <c:v>7</c:v>
                </c:pt>
                <c:pt idx="1">
                  <c:v>4</c:v>
                </c:pt>
                <c:pt idx="2">
                  <c:v>1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AC-40CA-B17C-268FD62C9C34}"/>
            </c:ext>
          </c:extLst>
        </c:ser>
        <c:ser>
          <c:idx val="8"/>
          <c:order val="8"/>
          <c:tx>
            <c:strRef>
              <c:f>Лист2!$A$11</c:f>
              <c:strCache>
                <c:ptCount val="1"/>
                <c:pt idx="0">
                  <c:v>Doretta Leventhal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Лист2!$B$2:$E$2</c:f>
              <c:strCache>
                <c:ptCount val="4"/>
                <c:pt idx="0">
                  <c:v>Hardworking</c:v>
                </c:pt>
                <c:pt idx="1">
                  <c:v>Friendly</c:v>
                </c:pt>
                <c:pt idx="2">
                  <c:v>Punctual</c:v>
                </c:pt>
                <c:pt idx="3">
                  <c:v>Effective</c:v>
                </c:pt>
              </c:strCache>
            </c:strRef>
          </c:cat>
          <c:val>
            <c:numRef>
              <c:f>Лист2!$B$11:$E$11</c:f>
              <c:numCache>
                <c:formatCode>General</c:formatCode>
                <c:ptCount val="4"/>
                <c:pt idx="0">
                  <c:v>10</c:v>
                </c:pt>
                <c:pt idx="1">
                  <c:v>7</c:v>
                </c:pt>
                <c:pt idx="2">
                  <c:v>8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3AC-40CA-B17C-268FD62C9C34}"/>
            </c:ext>
          </c:extLst>
        </c:ser>
        <c:ser>
          <c:idx val="9"/>
          <c:order val="9"/>
          <c:tx>
            <c:strRef>
              <c:f>Лист2!$A$12</c:f>
              <c:strCache>
                <c:ptCount val="1"/>
                <c:pt idx="0">
                  <c:v>Penney Thomson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Лист2!$B$2:$E$2</c:f>
              <c:strCache>
                <c:ptCount val="4"/>
                <c:pt idx="0">
                  <c:v>Hardworking</c:v>
                </c:pt>
                <c:pt idx="1">
                  <c:v>Friendly</c:v>
                </c:pt>
                <c:pt idx="2">
                  <c:v>Punctual</c:v>
                </c:pt>
                <c:pt idx="3">
                  <c:v>Effective</c:v>
                </c:pt>
              </c:strCache>
            </c:strRef>
          </c:cat>
          <c:val>
            <c:numRef>
              <c:f>Лист2!$B$12:$E$12</c:f>
              <c:numCache>
                <c:formatCode>General</c:formatCode>
                <c:ptCount val="4"/>
                <c:pt idx="0">
                  <c:v>9</c:v>
                </c:pt>
                <c:pt idx="1">
                  <c:v>7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3AC-40CA-B17C-268FD62C9C34}"/>
            </c:ext>
          </c:extLst>
        </c:ser>
        <c:ser>
          <c:idx val="10"/>
          <c:order val="10"/>
          <c:tx>
            <c:strRef>
              <c:f>Лист2!$A$13</c:f>
              <c:strCache>
                <c:ptCount val="1"/>
                <c:pt idx="0">
                  <c:v>Yung Raggs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Лист2!$B$2:$E$2</c:f>
              <c:strCache>
                <c:ptCount val="4"/>
                <c:pt idx="0">
                  <c:v>Hardworking</c:v>
                </c:pt>
                <c:pt idx="1">
                  <c:v>Friendly</c:v>
                </c:pt>
                <c:pt idx="2">
                  <c:v>Punctual</c:v>
                </c:pt>
                <c:pt idx="3">
                  <c:v>Effective</c:v>
                </c:pt>
              </c:strCache>
            </c:strRef>
          </c:cat>
          <c:val>
            <c:numRef>
              <c:f>Лист2!$B$13:$E$13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3AC-40CA-B17C-268FD62C9C34}"/>
            </c:ext>
          </c:extLst>
        </c:ser>
        <c:ser>
          <c:idx val="11"/>
          <c:order val="11"/>
          <c:tx>
            <c:strRef>
              <c:f>Лист2!$A$14</c:f>
              <c:strCache>
                <c:ptCount val="1"/>
                <c:pt idx="0">
                  <c:v>Leonila Vitti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Лист2!$B$2:$E$2</c:f>
              <c:strCache>
                <c:ptCount val="4"/>
                <c:pt idx="0">
                  <c:v>Hardworking</c:v>
                </c:pt>
                <c:pt idx="1">
                  <c:v>Friendly</c:v>
                </c:pt>
                <c:pt idx="2">
                  <c:v>Punctual</c:v>
                </c:pt>
                <c:pt idx="3">
                  <c:v>Effective</c:v>
                </c:pt>
              </c:strCache>
            </c:strRef>
          </c:cat>
          <c:val>
            <c:numRef>
              <c:f>Лист2!$B$14:$E$14</c:f>
              <c:numCache>
                <c:formatCode>General</c:formatCode>
                <c:ptCount val="4"/>
                <c:pt idx="0">
                  <c:v>5</c:v>
                </c:pt>
                <c:pt idx="1">
                  <c:v>3</c:v>
                </c:pt>
                <c:pt idx="2">
                  <c:v>8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3AC-40CA-B17C-268FD62C9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087423"/>
        <c:axId val="1814083263"/>
      </c:radarChart>
      <c:catAx>
        <c:axId val="181408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4083263"/>
        <c:crosses val="autoZero"/>
        <c:auto val="1"/>
        <c:lblAlgn val="ctr"/>
        <c:lblOffset val="100"/>
        <c:noMultiLvlLbl val="0"/>
      </c:catAx>
      <c:valAx>
        <c:axId val="181408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408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z-Latn-UZ" sz="1400" b="0" i="0" u="none" strike="noStrike" baseline="0"/>
              <a:t>Gant diagrammasi</a:t>
            </a:r>
            <a:r>
              <a:rPr lang="ru-RU"/>
              <a:t> </a:t>
            </a:r>
          </a:p>
        </c:rich>
      </c:tx>
      <c:layout>
        <c:manualLayout>
          <c:xMode val="edge"/>
          <c:yMode val="edge"/>
          <c:x val="0.29279155730533679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Лист2!$B$18</c:f>
              <c:strCache>
                <c:ptCount val="1"/>
                <c:pt idx="0">
                  <c:v>Start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Лист2!$A$19:$A$23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Лист2!$B$19:$B$23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7A-4C1D-99D2-A9D68565963C}"/>
            </c:ext>
          </c:extLst>
        </c:ser>
        <c:ser>
          <c:idx val="1"/>
          <c:order val="1"/>
          <c:tx>
            <c:strRef>
              <c:f>Лист2!$C$18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Лист2!$A$19:$A$23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Лист2!$C$19:$C$23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7A-4C1D-99D2-A9D685659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6639359"/>
        <c:axId val="1876640191"/>
      </c:barChart>
      <c:catAx>
        <c:axId val="1876639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6640191"/>
        <c:crosses val="autoZero"/>
        <c:auto val="1"/>
        <c:lblAlgn val="ctr"/>
        <c:lblOffset val="100"/>
        <c:noMultiLvlLbl val="0"/>
      </c:catAx>
      <c:valAx>
        <c:axId val="187664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663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uz-Latn-UZ"/>
              <a:t>waterfall diagrammasi</a:t>
            </a:r>
            <a:endParaRPr lang="ru-RU"/>
          </a:p>
        </cx:rich>
      </cx:tx>
    </cx:title>
    <cx:plotArea>
      <cx:plotAreaRegion>
        <cx:series layoutId="waterfall" uniqueId="{2F1E722B-468D-4422-A5C5-7F0729C41585}">
          <cx:tx>
            <cx:txData>
              <cx:f>_xlchart.v1.4</cx:f>
              <cx:v>Amount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358775</xdr:colOff>
      <xdr:row>1</xdr:row>
      <xdr:rowOff>25400</xdr:rowOff>
    </xdr:from>
    <xdr:to>
      <xdr:col>26</xdr:col>
      <xdr:colOff>168275</xdr:colOff>
      <xdr:row>32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89B9ED5-9BB0-4290-9358-CA4903F9D9D7}"/>
            </a:ext>
          </a:extLst>
        </xdr:cNvPr>
        <xdr:cNvSpPr txBox="1"/>
      </xdr:nvSpPr>
      <xdr:spPr>
        <a:xfrm>
          <a:off x="8893175" y="206375"/>
          <a:ext cx="7124700" cy="565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i="0"/>
            <a:t>Data Validation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 b="1" i="1">
            <a:solidFill>
              <a:srgbClr val="00B050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rgbClr val="FF0000"/>
              </a:solidFill>
            </a:rPr>
            <a:t>1. </a:t>
          </a:r>
          <a:r>
            <a:rPr lang="en-GB" sz="14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Enter a data validation setting to a cell range A2:A10 so that each entry is a nonnegative whole number. Type WholeNumber on A1.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rgbClr val="FF0000"/>
              </a:solidFill>
              <a:latin typeface="+mn-lt"/>
              <a:ea typeface="+mn-ea"/>
              <a:cs typeface="+mn-cs"/>
            </a:rPr>
            <a:t>2. Create a column for dates in B2:B10. Enter a data validation setting so that each date entry is between August 1 to August 20, 2019.  Type Date on B1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>
            <a:solidFill>
              <a:srgbClr val="FF0000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rgbClr val="FF0000"/>
              </a:solidFill>
              <a:latin typeface="+mn-lt"/>
              <a:ea typeface="+mn-ea"/>
              <a:cs typeface="+mn-cs"/>
            </a:rPr>
            <a:t>3.</a:t>
          </a:r>
          <a:r>
            <a:rPr lang="en-US" sz="14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en-US" sz="1400">
              <a:solidFill>
                <a:srgbClr val="FF0000"/>
              </a:solidFill>
              <a:latin typeface="+mn-lt"/>
              <a:ea typeface="+mn-ea"/>
              <a:cs typeface="+mn-cs"/>
            </a:rPr>
            <a:t>Type Country on C1. Use the list option to ensure that users can select only Finland, England, Sweden, France or Germany.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>
            <a:solidFill>
              <a:srgbClr val="FF0000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rgbClr val="FF0000"/>
              </a:solidFill>
              <a:latin typeface="+mn-lt"/>
              <a:ea typeface="+mn-ea"/>
              <a:cs typeface="+mn-cs"/>
            </a:rPr>
            <a:t>4.Type ProductName on D1. Assume that you are preparing a product list. The product will be listed in the D2:D10. Enter a data validation setting that ensures no product’s name is listed more than once. (Custom Setting &amp; Countif function)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>
            <a:solidFill>
              <a:srgbClr val="FF0000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rgbClr val="FF0000"/>
              </a:solidFill>
              <a:latin typeface="+mn-lt"/>
              <a:ea typeface="+mn-ea"/>
              <a:cs typeface="+mn-cs"/>
            </a:rPr>
            <a:t>5. Type ProductID on E1. Assume that your product id is text. Enter a data validation setting that returns an error when a numerical value is entered on E2:E10.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rgbClr val="00B050"/>
              </a:solidFill>
              <a:latin typeface="+mn-lt"/>
              <a:ea typeface="+mn-ea"/>
              <a:cs typeface="+mn-cs"/>
            </a:rPr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101601</xdr:rowOff>
    </xdr:from>
    <xdr:to>
      <xdr:col>6</xdr:col>
      <xdr:colOff>542925</xdr:colOff>
      <xdr:row>0</xdr:row>
      <xdr:rowOff>425451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C92EF27-5D79-4AC9-8C2A-8BD6D47AEEE1}"/>
            </a:ext>
          </a:extLst>
        </xdr:cNvPr>
        <xdr:cNvSpPr txBox="1"/>
      </xdr:nvSpPr>
      <xdr:spPr>
        <a:xfrm>
          <a:off x="0" y="101601"/>
          <a:ext cx="4848225" cy="32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Use a radar chart to summarize the performance review. </a:t>
          </a:r>
        </a:p>
      </xdr:txBody>
    </xdr:sp>
    <xdr:clientData/>
  </xdr:twoCellAnchor>
  <xdr:twoCellAnchor>
    <xdr:from>
      <xdr:col>0</xdr:col>
      <xdr:colOff>0</xdr:colOff>
      <xdr:row>15</xdr:row>
      <xdr:rowOff>0</xdr:rowOff>
    </xdr:from>
    <xdr:to>
      <xdr:col>11</xdr:col>
      <xdr:colOff>561975</xdr:colOff>
      <xdr:row>16</xdr:row>
      <xdr:rowOff>139700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E7F515-C1C4-42EE-933D-41BEB9F9C890}"/>
            </a:ext>
          </a:extLst>
        </xdr:cNvPr>
        <xdr:cNvSpPr txBox="1"/>
      </xdr:nvSpPr>
      <xdr:spPr>
        <a:xfrm>
          <a:off x="0" y="3228975"/>
          <a:ext cx="7915275" cy="330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A project consists of 5 activties.</a:t>
          </a:r>
          <a:r>
            <a:rPr lang="en-US" sz="1100" b="1" baseline="0"/>
            <a:t> The start time and duration of each acttivity are given summarize this data in a Gant chart</a:t>
          </a:r>
          <a:endParaRPr lang="en-US" sz="1100" b="1"/>
        </a:p>
      </xdr:txBody>
    </xdr:sp>
    <xdr:clientData/>
  </xdr:twoCellAnchor>
  <xdr:twoCellAnchor>
    <xdr:from>
      <xdr:col>0</xdr:col>
      <xdr:colOff>0</xdr:colOff>
      <xdr:row>25</xdr:row>
      <xdr:rowOff>0</xdr:rowOff>
    </xdr:from>
    <xdr:to>
      <xdr:col>11</xdr:col>
      <xdr:colOff>558800</xdr:colOff>
      <xdr:row>26</xdr:row>
      <xdr:rowOff>142875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A40A372-0E21-493B-8A20-4DD4478B4264}"/>
            </a:ext>
          </a:extLst>
        </xdr:cNvPr>
        <xdr:cNvSpPr txBox="1"/>
      </xdr:nvSpPr>
      <xdr:spPr>
        <a:xfrm>
          <a:off x="0" y="5133975"/>
          <a:ext cx="7912100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The profit, revenue and cost breakdown for a year are given below. Summarize this data in a waterfall chart. </a:t>
          </a:r>
        </a:p>
      </xdr:txBody>
    </xdr:sp>
    <xdr:clientData/>
  </xdr:twoCellAnchor>
  <xdr:twoCellAnchor>
    <xdr:from>
      <xdr:col>8</xdr:col>
      <xdr:colOff>590550</xdr:colOff>
      <xdr:row>0</xdr:row>
      <xdr:rowOff>304800</xdr:rowOff>
    </xdr:from>
    <xdr:to>
      <xdr:col>16</xdr:col>
      <xdr:colOff>285750</xdr:colOff>
      <xdr:row>14</xdr:row>
      <xdr:rowOff>161925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15</xdr:row>
      <xdr:rowOff>47625</xdr:rowOff>
    </xdr:from>
    <xdr:to>
      <xdr:col>19</xdr:col>
      <xdr:colOff>285750</xdr:colOff>
      <xdr:row>29</xdr:row>
      <xdr:rowOff>123825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419100</xdr:colOff>
      <xdr:row>29</xdr:row>
      <xdr:rowOff>9525</xdr:rowOff>
    </xdr:from>
    <xdr:to>
      <xdr:col>13</xdr:col>
      <xdr:colOff>114300</xdr:colOff>
      <xdr:row>43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Диаграмма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Normal="100" workbookViewId="0">
      <selection activeCell="A9" sqref="A9"/>
    </sheetView>
  </sheetViews>
  <sheetFormatPr defaultRowHeight="15" x14ac:dyDescent="0.25"/>
  <cols>
    <col min="1" max="1" width="10.140625" bestFit="1" customWidth="1"/>
    <col min="2" max="2" width="10.7109375" bestFit="1" customWidth="1"/>
    <col min="3" max="3" width="10.140625" bestFit="1" customWidth="1"/>
    <col min="4" max="4" width="16.5703125" bestFit="1" customWidth="1"/>
    <col min="5" max="5" width="12.5703125" bestFit="1" customWidth="1"/>
    <col min="6" max="6" width="12.140625" bestFit="1" customWidth="1"/>
    <col min="11" max="11" width="12.140625" bestFit="1" customWidth="1"/>
  </cols>
  <sheetData>
    <row r="1" spans="1:11" ht="18.75" x14ac:dyDescent="0.3">
      <c r="A1" s="3" t="s">
        <v>1</v>
      </c>
      <c r="B1" s="3" t="s">
        <v>0</v>
      </c>
      <c r="C1" s="3" t="s">
        <v>2</v>
      </c>
      <c r="D1" s="3" t="s">
        <v>8</v>
      </c>
      <c r="E1" s="3" t="s">
        <v>12</v>
      </c>
      <c r="F1" s="3" t="s">
        <v>13</v>
      </c>
    </row>
    <row r="2" spans="1:11" x14ac:dyDescent="0.25">
      <c r="A2" s="1">
        <f ca="1">RANDBETWEEN(100,999)</f>
        <v>575</v>
      </c>
      <c r="B2" s="2">
        <f ca="1">RANDBETWEEN(DATE(2019, 8,1), DATE(2019, 8, 20))</f>
        <v>43691</v>
      </c>
      <c r="C2" t="s">
        <v>3</v>
      </c>
      <c r="D2" t="s">
        <v>23</v>
      </c>
      <c r="E2" t="s">
        <v>84</v>
      </c>
      <c r="F2" t="s">
        <v>15</v>
      </c>
      <c r="J2" t="s">
        <v>4</v>
      </c>
      <c r="K2" t="s">
        <v>15</v>
      </c>
    </row>
    <row r="3" spans="1:11" x14ac:dyDescent="0.25">
      <c r="A3" s="1">
        <f t="shared" ref="A3:A10" ca="1" si="0">RANDBETWEEN(100,999)</f>
        <v>876</v>
      </c>
      <c r="B3" s="2">
        <f t="shared" ref="B3:B10" ca="1" si="1">RANDBETWEEN(DATE(2019, 8,1), DATE(2019, 8, 20))</f>
        <v>43692</v>
      </c>
      <c r="C3" t="s">
        <v>4</v>
      </c>
      <c r="D3" t="s">
        <v>26</v>
      </c>
      <c r="E3" t="s">
        <v>85</v>
      </c>
      <c r="F3" t="s">
        <v>16</v>
      </c>
      <c r="J3" t="s">
        <v>6</v>
      </c>
      <c r="K3" t="s">
        <v>16</v>
      </c>
    </row>
    <row r="4" spans="1:11" x14ac:dyDescent="0.25">
      <c r="A4" s="1">
        <f t="shared" ca="1" si="0"/>
        <v>352</v>
      </c>
      <c r="B4" s="2">
        <f t="shared" ca="1" si="1"/>
        <v>43697</v>
      </c>
      <c r="C4" t="s">
        <v>5</v>
      </c>
      <c r="D4" t="s">
        <v>22</v>
      </c>
      <c r="E4" t="s">
        <v>27</v>
      </c>
      <c r="F4" t="s">
        <v>16</v>
      </c>
      <c r="J4" t="s">
        <v>14</v>
      </c>
      <c r="K4" t="s">
        <v>17</v>
      </c>
    </row>
    <row r="5" spans="1:11" x14ac:dyDescent="0.25">
      <c r="A5" s="1">
        <f t="shared" ca="1" si="0"/>
        <v>759</v>
      </c>
      <c r="B5" s="2">
        <f t="shared" ca="1" si="1"/>
        <v>43681</v>
      </c>
      <c r="C5" t="s">
        <v>6</v>
      </c>
      <c r="D5" t="s">
        <v>9</v>
      </c>
      <c r="J5" t="s">
        <v>5</v>
      </c>
      <c r="K5" t="s">
        <v>18</v>
      </c>
    </row>
    <row r="6" spans="1:11" x14ac:dyDescent="0.25">
      <c r="A6" s="1">
        <f t="shared" ca="1" si="0"/>
        <v>294</v>
      </c>
      <c r="B6" s="2">
        <f t="shared" ca="1" si="1"/>
        <v>43684</v>
      </c>
      <c r="C6" t="s">
        <v>7</v>
      </c>
      <c r="D6" t="s">
        <v>24</v>
      </c>
      <c r="F6" t="s">
        <v>20</v>
      </c>
      <c r="J6" t="s">
        <v>3</v>
      </c>
      <c r="K6" t="s">
        <v>19</v>
      </c>
    </row>
    <row r="7" spans="1:11" x14ac:dyDescent="0.25">
      <c r="A7" s="1">
        <f t="shared" ca="1" si="0"/>
        <v>247</v>
      </c>
      <c r="B7" s="2">
        <f t="shared" ca="1" si="1"/>
        <v>43682</v>
      </c>
      <c r="C7" t="s">
        <v>4</v>
      </c>
      <c r="D7" t="s">
        <v>10</v>
      </c>
      <c r="K7" t="s">
        <v>20</v>
      </c>
    </row>
    <row r="8" spans="1:11" x14ac:dyDescent="0.25">
      <c r="A8" s="1">
        <v>-221</v>
      </c>
      <c r="B8" s="2">
        <f t="shared" ca="1" si="1"/>
        <v>43681</v>
      </c>
      <c r="C8" t="s">
        <v>3</v>
      </c>
      <c r="D8" t="s">
        <v>11</v>
      </c>
      <c r="K8" t="s">
        <v>21</v>
      </c>
    </row>
    <row r="9" spans="1:11" x14ac:dyDescent="0.25">
      <c r="A9" s="1">
        <f t="shared" ca="1" si="0"/>
        <v>325</v>
      </c>
      <c r="B9" s="2">
        <f t="shared" ca="1" si="1"/>
        <v>43685</v>
      </c>
      <c r="C9" t="s">
        <v>7</v>
      </c>
      <c r="D9" t="s">
        <v>25</v>
      </c>
    </row>
    <row r="10" spans="1:11" x14ac:dyDescent="0.25">
      <c r="A10" s="1">
        <f t="shared" ca="1" si="0"/>
        <v>856</v>
      </c>
      <c r="B10" s="2">
        <f t="shared" ca="1" si="1"/>
        <v>43684</v>
      </c>
      <c r="C10" t="s">
        <v>4</v>
      </c>
    </row>
    <row r="12" spans="1:11" x14ac:dyDescent="0.25">
      <c r="A12" s="1"/>
    </row>
    <row r="14" spans="1:11" x14ac:dyDescent="0.25">
      <c r="A14" s="1"/>
    </row>
  </sheetData>
  <dataConsolidate link="1"/>
  <conditionalFormatting sqref="B2:B10">
    <cfRule type="cellIs" dxfId="8" priority="1" operator="between">
      <formula>43775</formula>
      <formula>45000</formula>
    </cfRule>
  </conditionalFormatting>
  <dataValidations count="6">
    <dataValidation type="list" allowBlank="1" showInputMessage="1" showErrorMessage="1" error="You can not write this country" prompt="Finland_x000a_Sweden_x000a_German_x000a_England_x000a_France_x000a_" sqref="C2:C10">
      <formula1>$J$2:$J$5</formula1>
    </dataValidation>
    <dataValidation type="date" allowBlank="1" showErrorMessage="1" errorTitle="Error" error="Please enter between 01.08.2019-20.08.2019" sqref="B2:B10">
      <formula1>43678</formula1>
      <formula2>43697</formula2>
    </dataValidation>
    <dataValidation type="list" errorStyle="warning" allowBlank="1" showInputMessage="1" showErrorMessage="1" sqref="F2 F4:F10">
      <formula1>$K$2:$K$7</formula1>
    </dataValidation>
    <dataValidation type="custom" allowBlank="1" showInputMessage="1" showErrorMessage="1" sqref="E2:E10">
      <formula1>ISTEXT(E2)</formula1>
    </dataValidation>
    <dataValidation type="list" errorStyle="warning" allowBlank="1" showInputMessage="1" showErrorMessage="1" sqref="F3">
      <formula1>$K$2:$K$8</formula1>
    </dataValidation>
    <dataValidation type="custom" allowBlank="1" showInputMessage="1" showErrorMessage="1" sqref="D1:D1048576">
      <formula1>COUNTIF($D:$D, D1)&lt;=1</formula1>
    </dataValidation>
  </dataValidation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9" workbookViewId="0">
      <selection activeCell="P34" sqref="P34"/>
    </sheetView>
  </sheetViews>
  <sheetFormatPr defaultRowHeight="15" x14ac:dyDescent="0.25"/>
  <cols>
    <col min="1" max="1" width="18.85546875" customWidth="1"/>
  </cols>
  <sheetData>
    <row r="1" spans="1:5" ht="32.25" customHeight="1" x14ac:dyDescent="0.25"/>
    <row r="2" spans="1:5" x14ac:dyDescent="0.25">
      <c r="A2" t="s">
        <v>28</v>
      </c>
      <c r="B2" t="s">
        <v>29</v>
      </c>
      <c r="C2" t="s">
        <v>30</v>
      </c>
      <c r="D2" t="s">
        <v>31</v>
      </c>
      <c r="E2" t="s">
        <v>32</v>
      </c>
    </row>
    <row r="3" spans="1:5" x14ac:dyDescent="0.25">
      <c r="A3" t="s">
        <v>33</v>
      </c>
      <c r="B3">
        <f ca="1">RANDBETWEEN(1,10)</f>
        <v>7</v>
      </c>
      <c r="C3">
        <f t="shared" ref="C3:E14" ca="1" si="0">RANDBETWEEN(1,10)</f>
        <v>1</v>
      </c>
      <c r="D3">
        <f t="shared" ca="1" si="0"/>
        <v>3</v>
      </c>
      <c r="E3">
        <f t="shared" ca="1" si="0"/>
        <v>10</v>
      </c>
    </row>
    <row r="4" spans="1:5" x14ac:dyDescent="0.25">
      <c r="A4" t="s">
        <v>34</v>
      </c>
      <c r="B4">
        <f t="shared" ref="B4:B14" ca="1" si="1">RANDBETWEEN(1,10)</f>
        <v>1</v>
      </c>
      <c r="C4">
        <f t="shared" ca="1" si="0"/>
        <v>1</v>
      </c>
      <c r="D4">
        <f t="shared" ca="1" si="0"/>
        <v>3</v>
      </c>
      <c r="E4">
        <f t="shared" ca="1" si="0"/>
        <v>7</v>
      </c>
    </row>
    <row r="5" spans="1:5" x14ac:dyDescent="0.25">
      <c r="A5" t="s">
        <v>35</v>
      </c>
      <c r="B5">
        <f t="shared" ca="1" si="1"/>
        <v>1</v>
      </c>
      <c r="C5">
        <f t="shared" ca="1" si="0"/>
        <v>3</v>
      </c>
      <c r="D5">
        <f t="shared" ca="1" si="0"/>
        <v>4</v>
      </c>
      <c r="E5">
        <f t="shared" ca="1" si="0"/>
        <v>8</v>
      </c>
    </row>
    <row r="6" spans="1:5" x14ac:dyDescent="0.25">
      <c r="A6" t="s">
        <v>36</v>
      </c>
      <c r="B6">
        <f t="shared" ca="1" si="1"/>
        <v>7</v>
      </c>
      <c r="C6">
        <f t="shared" ca="1" si="0"/>
        <v>5</v>
      </c>
      <c r="D6">
        <f t="shared" ca="1" si="0"/>
        <v>10</v>
      </c>
      <c r="E6">
        <f t="shared" ca="1" si="0"/>
        <v>8</v>
      </c>
    </row>
    <row r="7" spans="1:5" x14ac:dyDescent="0.25">
      <c r="A7" t="s">
        <v>37</v>
      </c>
      <c r="B7">
        <f t="shared" ca="1" si="1"/>
        <v>7</v>
      </c>
      <c r="C7">
        <f t="shared" ca="1" si="0"/>
        <v>2</v>
      </c>
      <c r="D7">
        <f t="shared" ca="1" si="0"/>
        <v>10</v>
      </c>
      <c r="E7">
        <f t="shared" ca="1" si="0"/>
        <v>5</v>
      </c>
    </row>
    <row r="8" spans="1:5" x14ac:dyDescent="0.25">
      <c r="A8" t="s">
        <v>38</v>
      </c>
      <c r="B8">
        <f t="shared" ca="1" si="1"/>
        <v>6</v>
      </c>
      <c r="C8">
        <f t="shared" ca="1" si="0"/>
        <v>8</v>
      </c>
      <c r="D8">
        <f t="shared" ca="1" si="0"/>
        <v>7</v>
      </c>
      <c r="E8">
        <f t="shared" ca="1" si="0"/>
        <v>10</v>
      </c>
    </row>
    <row r="9" spans="1:5" x14ac:dyDescent="0.25">
      <c r="A9" t="s">
        <v>39</v>
      </c>
      <c r="B9">
        <f t="shared" ca="1" si="1"/>
        <v>5</v>
      </c>
      <c r="C9">
        <f t="shared" ca="1" si="0"/>
        <v>3</v>
      </c>
      <c r="D9">
        <f t="shared" ca="1" si="0"/>
        <v>8</v>
      </c>
      <c r="E9">
        <f t="shared" ca="1" si="0"/>
        <v>5</v>
      </c>
    </row>
    <row r="10" spans="1:5" x14ac:dyDescent="0.25">
      <c r="A10" t="s">
        <v>40</v>
      </c>
      <c r="B10">
        <f t="shared" ca="1" si="1"/>
        <v>7</v>
      </c>
      <c r="C10">
        <f t="shared" ca="1" si="0"/>
        <v>4</v>
      </c>
      <c r="D10">
        <f t="shared" ca="1" si="0"/>
        <v>1</v>
      </c>
      <c r="E10">
        <f t="shared" ca="1" si="0"/>
        <v>6</v>
      </c>
    </row>
    <row r="11" spans="1:5" x14ac:dyDescent="0.25">
      <c r="A11" t="s">
        <v>41</v>
      </c>
      <c r="B11">
        <f t="shared" ca="1" si="1"/>
        <v>10</v>
      </c>
      <c r="C11">
        <f t="shared" ca="1" si="0"/>
        <v>7</v>
      </c>
      <c r="D11">
        <f t="shared" ca="1" si="0"/>
        <v>8</v>
      </c>
      <c r="E11">
        <f t="shared" ca="1" si="0"/>
        <v>4</v>
      </c>
    </row>
    <row r="12" spans="1:5" x14ac:dyDescent="0.25">
      <c r="A12" t="s">
        <v>42</v>
      </c>
      <c r="B12">
        <f t="shared" ca="1" si="1"/>
        <v>9</v>
      </c>
      <c r="C12">
        <f t="shared" ca="1" si="0"/>
        <v>7</v>
      </c>
      <c r="D12">
        <f t="shared" ca="1" si="0"/>
        <v>5</v>
      </c>
      <c r="E12">
        <f t="shared" ca="1" si="0"/>
        <v>2</v>
      </c>
    </row>
    <row r="13" spans="1:5" x14ac:dyDescent="0.25">
      <c r="A13" t="s">
        <v>43</v>
      </c>
      <c r="B13">
        <f t="shared" ca="1" si="1"/>
        <v>3</v>
      </c>
      <c r="C13">
        <f t="shared" ca="1" si="0"/>
        <v>2</v>
      </c>
      <c r="D13">
        <f t="shared" ca="1" si="0"/>
        <v>3</v>
      </c>
      <c r="E13">
        <f t="shared" ca="1" si="0"/>
        <v>8</v>
      </c>
    </row>
    <row r="14" spans="1:5" x14ac:dyDescent="0.25">
      <c r="A14" t="s">
        <v>44</v>
      </c>
      <c r="B14">
        <f t="shared" ca="1" si="1"/>
        <v>5</v>
      </c>
      <c r="C14">
        <f t="shared" ca="1" si="0"/>
        <v>3</v>
      </c>
      <c r="D14">
        <f t="shared" ca="1" si="0"/>
        <v>8</v>
      </c>
      <c r="E14">
        <f t="shared" ca="1" si="0"/>
        <v>3</v>
      </c>
    </row>
    <row r="18" spans="1:3" x14ac:dyDescent="0.25">
      <c r="A18" t="s">
        <v>45</v>
      </c>
      <c r="B18" t="s">
        <v>46</v>
      </c>
      <c r="C18" t="s">
        <v>47</v>
      </c>
    </row>
    <row r="19" spans="1:3" x14ac:dyDescent="0.25">
      <c r="A19" t="s">
        <v>48</v>
      </c>
      <c r="B19">
        <v>0</v>
      </c>
      <c r="C19">
        <v>4</v>
      </c>
    </row>
    <row r="20" spans="1:3" x14ac:dyDescent="0.25">
      <c r="A20" t="s">
        <v>49</v>
      </c>
      <c r="B20">
        <v>3</v>
      </c>
      <c r="C20">
        <v>6</v>
      </c>
    </row>
    <row r="21" spans="1:3" x14ac:dyDescent="0.25">
      <c r="A21" t="s">
        <v>50</v>
      </c>
      <c r="B21">
        <v>5</v>
      </c>
      <c r="C21">
        <v>7</v>
      </c>
    </row>
    <row r="22" spans="1:3" x14ac:dyDescent="0.25">
      <c r="A22" t="s">
        <v>51</v>
      </c>
      <c r="B22">
        <v>6</v>
      </c>
      <c r="C22">
        <v>8</v>
      </c>
    </row>
    <row r="23" spans="1:3" x14ac:dyDescent="0.25">
      <c r="A23" t="s">
        <v>52</v>
      </c>
      <c r="B23">
        <v>3</v>
      </c>
      <c r="C23">
        <v>7</v>
      </c>
    </row>
    <row r="28" spans="1:3" x14ac:dyDescent="0.25">
      <c r="A28" t="s">
        <v>53</v>
      </c>
      <c r="B28" t="s">
        <v>54</v>
      </c>
    </row>
    <row r="29" spans="1:3" x14ac:dyDescent="0.25">
      <c r="A29" t="s">
        <v>55</v>
      </c>
      <c r="B29">
        <v>300000</v>
      </c>
    </row>
    <row r="30" spans="1:3" x14ac:dyDescent="0.25">
      <c r="A30" t="s">
        <v>56</v>
      </c>
      <c r="B30">
        <v>65000</v>
      </c>
    </row>
    <row r="31" spans="1:3" x14ac:dyDescent="0.25">
      <c r="A31" t="s">
        <v>57</v>
      </c>
      <c r="B31">
        <v>100000</v>
      </c>
    </row>
    <row r="32" spans="1:3" x14ac:dyDescent="0.25">
      <c r="A32" t="s">
        <v>58</v>
      </c>
      <c r="B32">
        <v>80000</v>
      </c>
    </row>
    <row r="33" spans="1:2" x14ac:dyDescent="0.25">
      <c r="A33" t="s">
        <v>59</v>
      </c>
      <c r="B33">
        <v>55000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K11" sqref="K11"/>
    </sheetView>
  </sheetViews>
  <sheetFormatPr defaultRowHeight="15" x14ac:dyDescent="0.25"/>
  <cols>
    <col min="1" max="1" width="20.5703125" customWidth="1"/>
    <col min="2" max="2" width="12.5703125" customWidth="1"/>
    <col min="8" max="8" width="6.85546875" customWidth="1"/>
    <col min="9" max="9" width="16.140625" customWidth="1"/>
    <col min="10" max="10" width="6" customWidth="1"/>
    <col min="11" max="11" width="17" customWidth="1"/>
  </cols>
  <sheetData>
    <row r="1" spans="1:11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</row>
    <row r="2" spans="1:11" ht="17.25" x14ac:dyDescent="0.3">
      <c r="A2" t="s">
        <v>71</v>
      </c>
      <c r="B2">
        <v>1</v>
      </c>
      <c r="C2">
        <v>3</v>
      </c>
      <c r="D2">
        <v>4</v>
      </c>
      <c r="E2">
        <v>5</v>
      </c>
      <c r="F2">
        <v>1</v>
      </c>
      <c r="G2">
        <v>2</v>
      </c>
      <c r="H2">
        <f>AVERAGE(C2:G2)</f>
        <v>3</v>
      </c>
      <c r="I2" s="4">
        <f ca="1">RANDBETWEEN(DATE(2020,10,13),DATE(2021,10,13))</f>
        <v>44136</v>
      </c>
      <c r="J2" s="5">
        <f ca="1">WEEKDAY(I2,2)</f>
        <v>7</v>
      </c>
      <c r="K2" s="6"/>
    </row>
    <row r="3" spans="1:11" ht="17.25" x14ac:dyDescent="0.3">
      <c r="A3" t="s">
        <v>72</v>
      </c>
      <c r="B3">
        <v>1</v>
      </c>
      <c r="C3">
        <v>4</v>
      </c>
      <c r="D3">
        <v>4</v>
      </c>
      <c r="E3">
        <v>4</v>
      </c>
      <c r="F3">
        <v>1</v>
      </c>
      <c r="G3">
        <v>4</v>
      </c>
      <c r="H3">
        <f t="shared" ref="H3:H26" si="0">AVERAGE(C3:G3)</f>
        <v>3.4</v>
      </c>
      <c r="I3" s="4">
        <f t="shared" ref="I3:I26" ca="1" si="1">RANDBETWEEN(DATE(2020,10,13),DATE(2021,10,13))</f>
        <v>44281</v>
      </c>
      <c r="J3" s="5">
        <f t="shared" ref="J3:J26" ca="1" si="2">WEEKDAY(I3,2)</f>
        <v>5</v>
      </c>
      <c r="K3" s="6"/>
    </row>
    <row r="4" spans="1:11" ht="17.25" x14ac:dyDescent="0.3">
      <c r="A4" t="s">
        <v>73</v>
      </c>
      <c r="B4">
        <v>1</v>
      </c>
      <c r="C4">
        <v>2</v>
      </c>
      <c r="D4">
        <v>5</v>
      </c>
      <c r="E4">
        <v>2</v>
      </c>
      <c r="F4">
        <v>5</v>
      </c>
      <c r="G4">
        <v>2</v>
      </c>
      <c r="H4">
        <f t="shared" si="0"/>
        <v>3.2</v>
      </c>
      <c r="I4" s="4">
        <f t="shared" ca="1" si="1"/>
        <v>44311</v>
      </c>
      <c r="J4" s="5">
        <f t="shared" ca="1" si="2"/>
        <v>7</v>
      </c>
      <c r="K4" s="6"/>
    </row>
    <row r="5" spans="1:11" ht="17.25" x14ac:dyDescent="0.3">
      <c r="A5" t="s">
        <v>74</v>
      </c>
      <c r="B5">
        <v>1</v>
      </c>
      <c r="C5">
        <v>0</v>
      </c>
      <c r="D5">
        <v>0</v>
      </c>
      <c r="E5">
        <v>0</v>
      </c>
      <c r="F5">
        <v>4</v>
      </c>
      <c r="G5">
        <v>0</v>
      </c>
      <c r="H5">
        <f t="shared" si="0"/>
        <v>0.8</v>
      </c>
      <c r="I5" s="4">
        <f t="shared" ca="1" si="1"/>
        <v>44213</v>
      </c>
      <c r="J5" s="5">
        <f t="shared" ca="1" si="2"/>
        <v>7</v>
      </c>
      <c r="K5" s="6"/>
    </row>
    <row r="6" spans="1:11" ht="17.25" x14ac:dyDescent="0.3">
      <c r="A6" t="s">
        <v>75</v>
      </c>
      <c r="B6">
        <v>1</v>
      </c>
      <c r="C6">
        <v>1</v>
      </c>
      <c r="D6">
        <v>0</v>
      </c>
      <c r="E6">
        <v>1</v>
      </c>
      <c r="F6">
        <v>3</v>
      </c>
      <c r="G6">
        <v>1</v>
      </c>
      <c r="H6">
        <f t="shared" si="0"/>
        <v>1.2</v>
      </c>
      <c r="I6" s="4">
        <f t="shared" ca="1" si="1"/>
        <v>44335</v>
      </c>
      <c r="J6" s="5">
        <f t="shared" ca="1" si="2"/>
        <v>3</v>
      </c>
      <c r="K6" s="6"/>
    </row>
    <row r="7" spans="1:11" ht="17.25" x14ac:dyDescent="0.3">
      <c r="A7" t="s">
        <v>33</v>
      </c>
      <c r="B7">
        <v>1</v>
      </c>
      <c r="C7">
        <v>5</v>
      </c>
      <c r="D7">
        <v>1</v>
      </c>
      <c r="E7">
        <v>5</v>
      </c>
      <c r="F7">
        <v>3</v>
      </c>
      <c r="G7">
        <v>5</v>
      </c>
      <c r="H7">
        <f t="shared" si="0"/>
        <v>3.8</v>
      </c>
      <c r="I7" s="4">
        <f t="shared" ca="1" si="1"/>
        <v>44290</v>
      </c>
      <c r="J7" s="5">
        <f t="shared" ca="1" si="2"/>
        <v>7</v>
      </c>
      <c r="K7" s="6"/>
    </row>
    <row r="8" spans="1:11" ht="17.25" x14ac:dyDescent="0.3">
      <c r="A8" t="s">
        <v>34</v>
      </c>
      <c r="B8">
        <v>1</v>
      </c>
      <c r="C8">
        <v>4</v>
      </c>
      <c r="D8">
        <v>2</v>
      </c>
      <c r="E8">
        <v>4</v>
      </c>
      <c r="F8">
        <v>2</v>
      </c>
      <c r="G8">
        <v>4</v>
      </c>
      <c r="H8">
        <f t="shared" si="0"/>
        <v>3.2</v>
      </c>
      <c r="I8" s="4">
        <f t="shared" ca="1" si="1"/>
        <v>44482</v>
      </c>
      <c r="J8" s="5">
        <f t="shared" ca="1" si="2"/>
        <v>3</v>
      </c>
      <c r="K8" s="6"/>
    </row>
    <row r="9" spans="1:11" ht="17.25" x14ac:dyDescent="0.3">
      <c r="A9" t="s">
        <v>35</v>
      </c>
      <c r="B9">
        <v>1</v>
      </c>
      <c r="C9">
        <v>3</v>
      </c>
      <c r="D9">
        <v>3</v>
      </c>
      <c r="E9">
        <v>3</v>
      </c>
      <c r="F9">
        <v>1</v>
      </c>
      <c r="G9">
        <v>3</v>
      </c>
      <c r="H9">
        <f t="shared" si="0"/>
        <v>2.6</v>
      </c>
      <c r="I9" s="4">
        <f t="shared" ca="1" si="1"/>
        <v>44401</v>
      </c>
      <c r="J9" s="5">
        <f t="shared" ca="1" si="2"/>
        <v>6</v>
      </c>
      <c r="K9" s="6"/>
    </row>
    <row r="10" spans="1:11" ht="17.25" x14ac:dyDescent="0.3">
      <c r="A10" t="s">
        <v>36</v>
      </c>
      <c r="B10">
        <v>1</v>
      </c>
      <c r="C10">
        <v>2</v>
      </c>
      <c r="D10">
        <v>4</v>
      </c>
      <c r="E10">
        <v>2</v>
      </c>
      <c r="F10">
        <v>0</v>
      </c>
      <c r="G10">
        <v>2</v>
      </c>
      <c r="H10">
        <f t="shared" si="0"/>
        <v>2</v>
      </c>
      <c r="I10" s="4">
        <f t="shared" ca="1" si="1"/>
        <v>44377</v>
      </c>
      <c r="J10" s="5">
        <f t="shared" ca="1" si="2"/>
        <v>3</v>
      </c>
      <c r="K10" s="6"/>
    </row>
    <row r="11" spans="1:11" ht="17.25" x14ac:dyDescent="0.3">
      <c r="A11" t="s">
        <v>37</v>
      </c>
      <c r="B11">
        <v>1</v>
      </c>
      <c r="C11">
        <v>2</v>
      </c>
      <c r="D11">
        <v>5</v>
      </c>
      <c r="E11">
        <v>3</v>
      </c>
      <c r="F11">
        <v>1</v>
      </c>
      <c r="G11">
        <v>3</v>
      </c>
      <c r="H11">
        <f t="shared" si="0"/>
        <v>2.8</v>
      </c>
      <c r="I11" s="4">
        <f t="shared" ca="1" si="1"/>
        <v>44417</v>
      </c>
      <c r="J11" s="5">
        <f t="shared" ca="1" si="2"/>
        <v>1</v>
      </c>
      <c r="K11" s="6"/>
    </row>
    <row r="12" spans="1:11" ht="17.25" x14ac:dyDescent="0.3">
      <c r="A12" t="s">
        <v>38</v>
      </c>
      <c r="B12">
        <v>1</v>
      </c>
      <c r="C12">
        <v>1</v>
      </c>
      <c r="D12">
        <v>5</v>
      </c>
      <c r="E12">
        <v>4</v>
      </c>
      <c r="F12">
        <v>2</v>
      </c>
      <c r="G12">
        <v>4</v>
      </c>
      <c r="H12">
        <f t="shared" si="0"/>
        <v>3.2</v>
      </c>
      <c r="I12" s="4">
        <f t="shared" ca="1" si="1"/>
        <v>44283</v>
      </c>
      <c r="J12" s="5">
        <f t="shared" ca="1" si="2"/>
        <v>7</v>
      </c>
      <c r="K12" s="6"/>
    </row>
    <row r="13" spans="1:11" ht="17.25" x14ac:dyDescent="0.3">
      <c r="A13" t="s">
        <v>39</v>
      </c>
      <c r="B13">
        <v>1</v>
      </c>
      <c r="C13">
        <v>4</v>
      </c>
      <c r="D13">
        <v>4</v>
      </c>
      <c r="E13">
        <v>5</v>
      </c>
      <c r="F13">
        <v>1</v>
      </c>
      <c r="G13">
        <v>5</v>
      </c>
      <c r="H13">
        <f t="shared" si="0"/>
        <v>3.8</v>
      </c>
      <c r="I13" s="4">
        <f t="shared" ca="1" si="1"/>
        <v>44162</v>
      </c>
      <c r="J13" s="5">
        <f t="shared" ca="1" si="2"/>
        <v>5</v>
      </c>
      <c r="K13" s="6"/>
    </row>
    <row r="14" spans="1:11" ht="17.25" x14ac:dyDescent="0.3">
      <c r="A14" t="s">
        <v>40</v>
      </c>
      <c r="B14">
        <v>1</v>
      </c>
      <c r="C14">
        <v>3</v>
      </c>
      <c r="D14">
        <v>3</v>
      </c>
      <c r="E14">
        <v>0</v>
      </c>
      <c r="F14">
        <v>1</v>
      </c>
      <c r="G14">
        <v>0</v>
      </c>
      <c r="H14">
        <f t="shared" si="0"/>
        <v>1.4</v>
      </c>
      <c r="I14" s="4">
        <f t="shared" ca="1" si="1"/>
        <v>44155</v>
      </c>
      <c r="J14" s="5">
        <f t="shared" ca="1" si="2"/>
        <v>5</v>
      </c>
      <c r="K14" s="6"/>
    </row>
    <row r="15" spans="1:11" ht="17.25" x14ac:dyDescent="0.3">
      <c r="A15" t="s">
        <v>41</v>
      </c>
      <c r="B15">
        <v>1</v>
      </c>
      <c r="C15">
        <v>3</v>
      </c>
      <c r="D15">
        <v>2</v>
      </c>
      <c r="E15">
        <v>0</v>
      </c>
      <c r="F15">
        <v>1</v>
      </c>
      <c r="G15">
        <v>0</v>
      </c>
      <c r="H15">
        <f t="shared" si="0"/>
        <v>1.2</v>
      </c>
      <c r="I15" s="4">
        <f t="shared" ca="1" si="1"/>
        <v>44410</v>
      </c>
      <c r="J15" s="5">
        <f t="shared" ca="1" si="2"/>
        <v>1</v>
      </c>
      <c r="K15" s="6"/>
    </row>
    <row r="16" spans="1:11" ht="17.25" x14ac:dyDescent="0.3">
      <c r="A16" t="s">
        <v>42</v>
      </c>
      <c r="B16">
        <v>0</v>
      </c>
      <c r="C16">
        <v>4</v>
      </c>
      <c r="D16">
        <v>1</v>
      </c>
      <c r="E16">
        <v>1</v>
      </c>
      <c r="F16">
        <v>1</v>
      </c>
      <c r="G16">
        <v>1</v>
      </c>
      <c r="H16">
        <f t="shared" si="0"/>
        <v>1.6</v>
      </c>
      <c r="I16" s="4">
        <f t="shared" ca="1" si="1"/>
        <v>44271</v>
      </c>
      <c r="J16" s="5">
        <f t="shared" ca="1" si="2"/>
        <v>2</v>
      </c>
      <c r="K16" s="6"/>
    </row>
    <row r="17" spans="1:11" ht="17.25" x14ac:dyDescent="0.3">
      <c r="A17" t="s">
        <v>43</v>
      </c>
      <c r="B17">
        <v>1</v>
      </c>
      <c r="C17">
        <v>2</v>
      </c>
      <c r="D17">
        <v>0</v>
      </c>
      <c r="E17">
        <v>2</v>
      </c>
      <c r="F17">
        <v>1</v>
      </c>
      <c r="G17">
        <v>2</v>
      </c>
      <c r="H17">
        <f t="shared" si="0"/>
        <v>1.4</v>
      </c>
      <c r="I17" s="4">
        <f t="shared" ca="1" si="1"/>
        <v>44117</v>
      </c>
      <c r="J17" s="5">
        <f t="shared" ca="1" si="2"/>
        <v>2</v>
      </c>
      <c r="K17" s="6"/>
    </row>
    <row r="18" spans="1:11" ht="17.25" x14ac:dyDescent="0.3">
      <c r="A18" t="s">
        <v>44</v>
      </c>
      <c r="B18">
        <v>0</v>
      </c>
      <c r="C18">
        <v>0</v>
      </c>
      <c r="D18">
        <v>1</v>
      </c>
      <c r="E18">
        <v>3</v>
      </c>
      <c r="F18">
        <v>2</v>
      </c>
      <c r="G18">
        <v>3</v>
      </c>
      <c r="H18">
        <f t="shared" si="0"/>
        <v>1.8</v>
      </c>
      <c r="I18" s="4">
        <f t="shared" ca="1" si="1"/>
        <v>44444</v>
      </c>
      <c r="J18" s="5">
        <f t="shared" ca="1" si="2"/>
        <v>7</v>
      </c>
      <c r="K18" s="6"/>
    </row>
    <row r="19" spans="1:11" ht="17.25" x14ac:dyDescent="0.3">
      <c r="A19" t="s">
        <v>76</v>
      </c>
      <c r="B19">
        <v>1</v>
      </c>
      <c r="C19">
        <v>1</v>
      </c>
      <c r="D19">
        <v>1</v>
      </c>
      <c r="E19">
        <v>4</v>
      </c>
      <c r="F19">
        <v>1</v>
      </c>
      <c r="G19">
        <v>4</v>
      </c>
      <c r="H19">
        <f t="shared" si="0"/>
        <v>2.2000000000000002</v>
      </c>
      <c r="I19" s="4">
        <f t="shared" ca="1" si="1"/>
        <v>44153</v>
      </c>
      <c r="J19" s="5">
        <f t="shared" ca="1" si="2"/>
        <v>3</v>
      </c>
      <c r="K19" s="6"/>
    </row>
    <row r="20" spans="1:11" ht="17.25" x14ac:dyDescent="0.3">
      <c r="A20" t="s">
        <v>77</v>
      </c>
      <c r="B20">
        <v>0</v>
      </c>
      <c r="C20">
        <v>5</v>
      </c>
      <c r="D20">
        <v>1</v>
      </c>
      <c r="E20">
        <v>5</v>
      </c>
      <c r="F20">
        <v>5</v>
      </c>
      <c r="G20">
        <v>5</v>
      </c>
      <c r="H20">
        <f t="shared" si="0"/>
        <v>4.2</v>
      </c>
      <c r="I20" s="4">
        <f t="shared" ca="1" si="1"/>
        <v>44152</v>
      </c>
      <c r="J20" s="5">
        <f t="shared" ca="1" si="2"/>
        <v>2</v>
      </c>
      <c r="K20" s="6"/>
    </row>
    <row r="21" spans="1:11" ht="17.25" x14ac:dyDescent="0.3">
      <c r="A21" t="s">
        <v>78</v>
      </c>
      <c r="B21">
        <v>1</v>
      </c>
      <c r="C21">
        <v>4</v>
      </c>
      <c r="D21">
        <v>1</v>
      </c>
      <c r="E21">
        <v>5</v>
      </c>
      <c r="F21">
        <v>4</v>
      </c>
      <c r="G21">
        <v>5</v>
      </c>
      <c r="H21">
        <f t="shared" si="0"/>
        <v>3.8</v>
      </c>
      <c r="I21" s="4">
        <f t="shared" ca="1" si="1"/>
        <v>44369</v>
      </c>
      <c r="J21" s="5">
        <f t="shared" ca="1" si="2"/>
        <v>2</v>
      </c>
      <c r="K21" s="6"/>
    </row>
    <row r="22" spans="1:11" ht="17.25" x14ac:dyDescent="0.3">
      <c r="A22" t="s">
        <v>79</v>
      </c>
      <c r="B22">
        <v>0</v>
      </c>
      <c r="C22">
        <v>3</v>
      </c>
      <c r="D22">
        <v>1</v>
      </c>
      <c r="E22">
        <v>4</v>
      </c>
      <c r="F22">
        <v>3</v>
      </c>
      <c r="G22">
        <v>4</v>
      </c>
      <c r="H22">
        <f t="shared" si="0"/>
        <v>3</v>
      </c>
      <c r="I22" s="4">
        <f t="shared" ca="1" si="1"/>
        <v>44291</v>
      </c>
      <c r="J22" s="5">
        <f t="shared" ca="1" si="2"/>
        <v>1</v>
      </c>
      <c r="K22" s="6"/>
    </row>
    <row r="23" spans="1:11" ht="17.25" x14ac:dyDescent="0.3">
      <c r="A23" t="s">
        <v>80</v>
      </c>
      <c r="B23">
        <v>0</v>
      </c>
      <c r="C23">
        <v>2</v>
      </c>
      <c r="D23">
        <v>1</v>
      </c>
      <c r="E23">
        <v>3</v>
      </c>
      <c r="F23">
        <v>1</v>
      </c>
      <c r="G23">
        <v>3</v>
      </c>
      <c r="H23">
        <f t="shared" si="0"/>
        <v>2</v>
      </c>
      <c r="I23" s="4">
        <f t="shared" ca="1" si="1"/>
        <v>44373</v>
      </c>
      <c r="J23" s="5">
        <f t="shared" ca="1" si="2"/>
        <v>6</v>
      </c>
      <c r="K23" s="6"/>
    </row>
    <row r="24" spans="1:11" ht="17.25" x14ac:dyDescent="0.3">
      <c r="A24" t="s">
        <v>81</v>
      </c>
      <c r="B24">
        <v>0</v>
      </c>
      <c r="C24">
        <v>2</v>
      </c>
      <c r="D24">
        <v>1</v>
      </c>
      <c r="E24">
        <v>2</v>
      </c>
      <c r="F24">
        <v>1</v>
      </c>
      <c r="G24">
        <v>2</v>
      </c>
      <c r="H24">
        <f t="shared" si="0"/>
        <v>1.6</v>
      </c>
      <c r="I24" s="4">
        <f t="shared" ca="1" si="1"/>
        <v>44171</v>
      </c>
      <c r="J24" s="5">
        <f t="shared" ca="1" si="2"/>
        <v>7</v>
      </c>
      <c r="K24" s="6"/>
    </row>
    <row r="25" spans="1:11" ht="17.25" x14ac:dyDescent="0.3">
      <c r="A25" t="s">
        <v>82</v>
      </c>
      <c r="B25">
        <v>0</v>
      </c>
      <c r="C25">
        <v>1</v>
      </c>
      <c r="D25">
        <v>1</v>
      </c>
      <c r="E25">
        <v>1</v>
      </c>
      <c r="F25">
        <v>2</v>
      </c>
      <c r="G25">
        <v>1</v>
      </c>
      <c r="H25">
        <f t="shared" si="0"/>
        <v>1.2</v>
      </c>
      <c r="I25" s="4">
        <f t="shared" ca="1" si="1"/>
        <v>44205</v>
      </c>
      <c r="J25" s="5">
        <f t="shared" ca="1" si="2"/>
        <v>6</v>
      </c>
      <c r="K25" s="6"/>
    </row>
    <row r="26" spans="1:11" ht="17.25" x14ac:dyDescent="0.3">
      <c r="A26" t="s">
        <v>83</v>
      </c>
      <c r="B26">
        <v>0</v>
      </c>
      <c r="C26">
        <v>4</v>
      </c>
      <c r="D26">
        <v>1</v>
      </c>
      <c r="E26">
        <v>0</v>
      </c>
      <c r="F26">
        <v>2</v>
      </c>
      <c r="G26">
        <v>0</v>
      </c>
      <c r="H26">
        <f t="shared" si="0"/>
        <v>1.4</v>
      </c>
      <c r="I26" s="4">
        <f t="shared" ca="1" si="1"/>
        <v>44317</v>
      </c>
      <c r="J26" s="5">
        <f t="shared" ca="1" si="2"/>
        <v>6</v>
      </c>
      <c r="K26" s="6"/>
    </row>
  </sheetData>
  <conditionalFormatting sqref="A1:A26">
    <cfRule type="duplicateValues" dxfId="7" priority="6"/>
  </conditionalFormatting>
  <conditionalFormatting sqref="H2:H26">
    <cfRule type="cellIs" dxfId="6" priority="4" operator="lessThan">
      <formula>2</formula>
    </cfRule>
    <cfRule type="expression" dxfId="5" priority="5">
      <formula>$H$2&gt;2</formula>
    </cfRule>
  </conditionalFormatting>
  <conditionalFormatting sqref="C2:G26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J2:J26">
    <cfRule type="cellIs" dxfId="4" priority="2" operator="greaterThan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Kc</dc:creator>
  <cp:lastModifiedBy>acer</cp:lastModifiedBy>
  <dcterms:created xsi:type="dcterms:W3CDTF">2019-09-19T06:07:48Z</dcterms:created>
  <dcterms:modified xsi:type="dcterms:W3CDTF">2022-12-25T08:44:05Z</dcterms:modified>
</cp:coreProperties>
</file>